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08D5814A-B4DE-49AD-AA26-E1C1321CC66D}" xr6:coauthVersionLast="43" xr6:coauthVersionMax="43" xr10:uidLastSave="{00000000-0000-0000-0000-000000000000}"/>
  <bookViews>
    <workbookView xWindow="-120" yWindow="-120" windowWidth="20730" windowHeight="11160" tabRatio="396" activeTab="1" xr2:uid="{00000000-000D-0000-FFFF-FFFF00000000}"/>
  </bookViews>
  <sheets>
    <sheet name="EM_220" sheetId="1" r:id="rId1"/>
    <sheet name="07-05-19_Cta" sheetId="3" r:id="rId2"/>
    <sheet name="02-05-19_map" sheetId="6" r:id="rId3"/>
  </sheets>
  <externalReferences>
    <externalReference r:id="rId4"/>
  </externalReferences>
  <definedNames>
    <definedName name="_xlnm._FilterDatabase" localSheetId="0" hidden="1">EM_220!$A$1:$Q$2350</definedName>
    <definedName name="_xlcn.WorksheetConnection_24A1B3821" hidden="1">'02-05-19_map'!$B$1:$C$381</definedName>
    <definedName name="_xlcn.WorksheetConnection_24A1C3821" hidden="1">'02-05-19_map'!$A$1:$C$381</definedName>
    <definedName name="_xlcn.WorksheetConnection_EM_140N1O1051" hidden="1">EM_220!$N$1:$O$104</definedName>
    <definedName name="_xlcn.WorksheetConnection_EM_140N1O341" hidden="1">EM_220!$N$1:$O$33</definedName>
    <definedName name="_xlcn.WorksheetConnection_EM_140N2O221" hidden="1">EM_220!$N$2:$O$21</definedName>
    <definedName name="_xlcn.WorksheetConnection_EM_140O1P23551" hidden="1">EM_220!$N$1:$O$2350</definedName>
    <definedName name="_xlcn.WorksheetConnection_Feuil4G1H4381" hidden="1">[1]Feuil4!$G$1:$H$438</definedName>
    <definedName name="_xlcn.WorksheetConnection_Feuil5A1B4381" hidden="1">'02-05-19_map'!$A$1:$B$437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lage 5" name="Plage 5" connection="WorksheetConnection_Feuil5!$A$1:$B$438"/>
          <x15:modelTable id="Plage 4" name="Plage 4" connection="WorksheetConnection_Feuil4!$G$1:$H$438"/>
          <x15:modelTable id="Plage 3" name="Plage 3" connection="WorksheetConnection_EM_140!$O$1:$P$2355"/>
          <x15:modelTable id="Plage" name="Plage" connection="WorksheetConnection_EM_140!$N$2:$O$22"/>
          <x15:modelTable id="Plage 2" name="Plage 2" connection="WorksheetConnection_EM_140!$N$1:$O$34"/>
          <x15:modelTable id="Plage 1" name="Plage 1" connection="WorksheetConnection_EM_140!$N$1:$O$105"/>
          <x15:modelTable id="Plage 7" name="Plage 7" connection="WorksheetConnection_24!$A$1:$C$382"/>
          <x15:modelTable id="Plage 6" name="Plage 6" connection="WorksheetConnection_24!$A$1:$B$38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7" i="3" l="1"/>
  <c r="K47" i="3"/>
  <c r="M47" i="3"/>
  <c r="N47" i="3"/>
  <c r="O47" i="3"/>
  <c r="R47" i="3"/>
  <c r="S47" i="3"/>
  <c r="T47" i="3" s="1"/>
  <c r="U47" i="3" s="1"/>
  <c r="V47" i="3"/>
  <c r="X47" i="3"/>
  <c r="J48" i="3"/>
  <c r="K48" i="3"/>
  <c r="N48" i="3" s="1"/>
  <c r="O48" i="3" s="1"/>
  <c r="M48" i="3"/>
  <c r="R48" i="3"/>
  <c r="S48" i="3"/>
  <c r="V48" i="3"/>
  <c r="X48" i="3"/>
  <c r="J49" i="3"/>
  <c r="K49" i="3"/>
  <c r="N49" i="3" s="1"/>
  <c r="O49" i="3" s="1"/>
  <c r="M49" i="3"/>
  <c r="R49" i="3"/>
  <c r="V49" i="3"/>
  <c r="X49" i="3"/>
  <c r="J50" i="3"/>
  <c r="K50" i="3"/>
  <c r="S50" i="3" s="1"/>
  <c r="M50" i="3"/>
  <c r="N50" i="3"/>
  <c r="O50" i="3" s="1"/>
  <c r="R50" i="3"/>
  <c r="V50" i="3"/>
  <c r="X50" i="3"/>
  <c r="J51" i="3"/>
  <c r="K51" i="3"/>
  <c r="M51" i="3"/>
  <c r="N51" i="3"/>
  <c r="O51" i="3"/>
  <c r="R51" i="3"/>
  <c r="S51" i="3"/>
  <c r="T51" i="3" s="1"/>
  <c r="U51" i="3" s="1"/>
  <c r="V51" i="3"/>
  <c r="X51" i="3"/>
  <c r="J52" i="3"/>
  <c r="K52" i="3"/>
  <c r="S52" i="3" s="1"/>
  <c r="M52" i="3"/>
  <c r="R52" i="3"/>
  <c r="V52" i="3"/>
  <c r="X52" i="3"/>
  <c r="J53" i="3"/>
  <c r="K53" i="3"/>
  <c r="N53" i="3" s="1"/>
  <c r="O53" i="3" s="1"/>
  <c r="M53" i="3"/>
  <c r="R53" i="3"/>
  <c r="V53" i="3"/>
  <c r="X53" i="3"/>
  <c r="J54" i="3"/>
  <c r="K54" i="3"/>
  <c r="S54" i="3" s="1"/>
  <c r="M54" i="3"/>
  <c r="N54" i="3"/>
  <c r="O54" i="3" s="1"/>
  <c r="R54" i="3"/>
  <c r="V54" i="3"/>
  <c r="X54" i="3"/>
  <c r="J55" i="3"/>
  <c r="K55" i="3"/>
  <c r="M55" i="3"/>
  <c r="N55" i="3"/>
  <c r="O55" i="3"/>
  <c r="R55" i="3"/>
  <c r="S55" i="3"/>
  <c r="T55" i="3" s="1"/>
  <c r="U55" i="3" s="1"/>
  <c r="V55" i="3"/>
  <c r="X55" i="3"/>
  <c r="A2897" i="1"/>
  <c r="B2897" i="1" s="1"/>
  <c r="A2898" i="1"/>
  <c r="B2898" i="1"/>
  <c r="A2899" i="1"/>
  <c r="B2899" i="1" s="1"/>
  <c r="A2900" i="1"/>
  <c r="B2900" i="1"/>
  <c r="A2901" i="1"/>
  <c r="B2901" i="1" s="1"/>
  <c r="A2902" i="1"/>
  <c r="B2902" i="1"/>
  <c r="A2903" i="1"/>
  <c r="B2903" i="1" s="1"/>
  <c r="A2904" i="1"/>
  <c r="B2904" i="1"/>
  <c r="A2905" i="1"/>
  <c r="B2905" i="1" s="1"/>
  <c r="A2906" i="1"/>
  <c r="B2906" i="1"/>
  <c r="A2907" i="1"/>
  <c r="B2907" i="1" s="1"/>
  <c r="A2908" i="1"/>
  <c r="B2908" i="1"/>
  <c r="A2909" i="1"/>
  <c r="B2909" i="1" s="1"/>
  <c r="A2910" i="1"/>
  <c r="B2910" i="1"/>
  <c r="A2911" i="1"/>
  <c r="B2911" i="1" s="1"/>
  <c r="A2912" i="1"/>
  <c r="B2912" i="1"/>
  <c r="A2913" i="1"/>
  <c r="B2913" i="1" s="1"/>
  <c r="A2914" i="1"/>
  <c r="B2914" i="1"/>
  <c r="A2915" i="1"/>
  <c r="B2915" i="1" s="1"/>
  <c r="A2916" i="1"/>
  <c r="B2916" i="1"/>
  <c r="A2917" i="1"/>
  <c r="B2917" i="1" s="1"/>
  <c r="A2918" i="1"/>
  <c r="B2918" i="1"/>
  <c r="A2919" i="1"/>
  <c r="B2919" i="1" s="1"/>
  <c r="A2920" i="1"/>
  <c r="B2920" i="1"/>
  <c r="A2921" i="1"/>
  <c r="B2921" i="1" s="1"/>
  <c r="A2922" i="1"/>
  <c r="B2922" i="1"/>
  <c r="A2923" i="1"/>
  <c r="B2923" i="1" s="1"/>
  <c r="A2924" i="1"/>
  <c r="B2924" i="1"/>
  <c r="A2925" i="1"/>
  <c r="B2925" i="1" s="1"/>
  <c r="A2926" i="1"/>
  <c r="B2926" i="1"/>
  <c r="A2927" i="1"/>
  <c r="B2927" i="1" s="1"/>
  <c r="A2928" i="1"/>
  <c r="B2928" i="1"/>
  <c r="A2929" i="1"/>
  <c r="B2929" i="1" s="1"/>
  <c r="A2930" i="1"/>
  <c r="B2930" i="1"/>
  <c r="A2931" i="1"/>
  <c r="B2931" i="1" s="1"/>
  <c r="A2932" i="1"/>
  <c r="B2932" i="1"/>
  <c r="A2933" i="1"/>
  <c r="B2933" i="1" s="1"/>
  <c r="A2934" i="1"/>
  <c r="B2934" i="1"/>
  <c r="A2935" i="1"/>
  <c r="B2935" i="1" s="1"/>
  <c r="A2936" i="1"/>
  <c r="B2936" i="1"/>
  <c r="A2937" i="1"/>
  <c r="B2937" i="1" s="1"/>
  <c r="A2938" i="1"/>
  <c r="B2938" i="1"/>
  <c r="A2939" i="1"/>
  <c r="B2939" i="1" s="1"/>
  <c r="A2940" i="1"/>
  <c r="B2940" i="1"/>
  <c r="A2941" i="1"/>
  <c r="B2941" i="1" s="1"/>
  <c r="A2942" i="1"/>
  <c r="B2942" i="1"/>
  <c r="A2943" i="1"/>
  <c r="B2943" i="1" s="1"/>
  <c r="A2944" i="1"/>
  <c r="B2944" i="1"/>
  <c r="A2945" i="1"/>
  <c r="B2945" i="1" s="1"/>
  <c r="A2946" i="1"/>
  <c r="B2946" i="1"/>
  <c r="A2947" i="1"/>
  <c r="B2947" i="1" s="1"/>
  <c r="A2948" i="1"/>
  <c r="B2948" i="1"/>
  <c r="A2949" i="1"/>
  <c r="B2949" i="1" s="1"/>
  <c r="A2950" i="1"/>
  <c r="B2950" i="1"/>
  <c r="A2951" i="1"/>
  <c r="B2951" i="1" s="1"/>
  <c r="A2952" i="1"/>
  <c r="B2952" i="1"/>
  <c r="A2953" i="1"/>
  <c r="B2953" i="1" s="1"/>
  <c r="A2954" i="1"/>
  <c r="B2954" i="1"/>
  <c r="A2955" i="1"/>
  <c r="B2955" i="1" s="1"/>
  <c r="A2956" i="1"/>
  <c r="B2956" i="1"/>
  <c r="A2957" i="1"/>
  <c r="B2957" i="1" s="1"/>
  <c r="A2958" i="1"/>
  <c r="B2958" i="1"/>
  <c r="A2959" i="1"/>
  <c r="B2959" i="1" s="1"/>
  <c r="A2960" i="1"/>
  <c r="B2960" i="1"/>
  <c r="A2961" i="1"/>
  <c r="B2961" i="1" s="1"/>
  <c r="A2962" i="1"/>
  <c r="B2962" i="1"/>
  <c r="A2963" i="1"/>
  <c r="B2963" i="1" s="1"/>
  <c r="A2964" i="1"/>
  <c r="B2964" i="1"/>
  <c r="A2965" i="1"/>
  <c r="B2965" i="1" s="1"/>
  <c r="A2966" i="1"/>
  <c r="B2966" i="1"/>
  <c r="A2967" i="1"/>
  <c r="B2967" i="1" s="1"/>
  <c r="A2968" i="1"/>
  <c r="B2968" i="1"/>
  <c r="A2969" i="1"/>
  <c r="B2969" i="1" s="1"/>
  <c r="A2970" i="1"/>
  <c r="B2970" i="1"/>
  <c r="A2971" i="1"/>
  <c r="B2971" i="1" s="1"/>
  <c r="A2972" i="1"/>
  <c r="B2972" i="1"/>
  <c r="A2973" i="1"/>
  <c r="B2973" i="1" s="1"/>
  <c r="A2974" i="1"/>
  <c r="B2974" i="1"/>
  <c r="A2975" i="1"/>
  <c r="B2975" i="1" s="1"/>
  <c r="A2976" i="1"/>
  <c r="B2976" i="1"/>
  <c r="A2977" i="1"/>
  <c r="B2977" i="1" s="1"/>
  <c r="A2978" i="1"/>
  <c r="B2978" i="1"/>
  <c r="A2979" i="1"/>
  <c r="B2979" i="1" s="1"/>
  <c r="A2980" i="1"/>
  <c r="B2980" i="1"/>
  <c r="A2981" i="1"/>
  <c r="B2981" i="1" s="1"/>
  <c r="A2982" i="1"/>
  <c r="B2982" i="1"/>
  <c r="A2983" i="1"/>
  <c r="B2983" i="1" s="1"/>
  <c r="A2984" i="1"/>
  <c r="B2984" i="1"/>
  <c r="A2985" i="1"/>
  <c r="B2985" i="1" s="1"/>
  <c r="A2986" i="1"/>
  <c r="B2986" i="1"/>
  <c r="A2987" i="1"/>
  <c r="B2987" i="1" s="1"/>
  <c r="A2988" i="1"/>
  <c r="B2988" i="1"/>
  <c r="A2989" i="1"/>
  <c r="B2989" i="1" s="1"/>
  <c r="A2990" i="1"/>
  <c r="B2990" i="1"/>
  <c r="A2991" i="1"/>
  <c r="B2991" i="1" s="1"/>
  <c r="A2992" i="1"/>
  <c r="B2992" i="1"/>
  <c r="A2993" i="1"/>
  <c r="B2993" i="1" s="1"/>
  <c r="A2994" i="1"/>
  <c r="B2994" i="1"/>
  <c r="A2995" i="1"/>
  <c r="B2995" i="1" s="1"/>
  <c r="A2996" i="1"/>
  <c r="B2996" i="1"/>
  <c r="A2997" i="1"/>
  <c r="B2997" i="1" s="1"/>
  <c r="A2998" i="1"/>
  <c r="B2998" i="1" s="1"/>
  <c r="A2999" i="1"/>
  <c r="B2999" i="1" s="1"/>
  <c r="A3000" i="1"/>
  <c r="B3000" i="1"/>
  <c r="A3001" i="1"/>
  <c r="B3001" i="1" s="1"/>
  <c r="A3002" i="1"/>
  <c r="B3002" i="1"/>
  <c r="A3003" i="1"/>
  <c r="B3003" i="1" s="1"/>
  <c r="A3004" i="1"/>
  <c r="B3004" i="1"/>
  <c r="A3005" i="1"/>
  <c r="B3005" i="1" s="1"/>
  <c r="A3006" i="1"/>
  <c r="B3006" i="1" s="1"/>
  <c r="A3007" i="1"/>
  <c r="B3007" i="1" s="1"/>
  <c r="A3008" i="1"/>
  <c r="B3008" i="1"/>
  <c r="A3009" i="1"/>
  <c r="B3009" i="1" s="1"/>
  <c r="A3010" i="1"/>
  <c r="B3010" i="1"/>
  <c r="A3011" i="1"/>
  <c r="B3011" i="1" s="1"/>
  <c r="A3012" i="1"/>
  <c r="B3012" i="1"/>
  <c r="A3013" i="1"/>
  <c r="B3013" i="1" s="1"/>
  <c r="A3014" i="1"/>
  <c r="B3014" i="1" s="1"/>
  <c r="A3015" i="1"/>
  <c r="B3015" i="1" s="1"/>
  <c r="A3016" i="1"/>
  <c r="B3016" i="1"/>
  <c r="A3017" i="1"/>
  <c r="B3017" i="1" s="1"/>
  <c r="A3018" i="1"/>
  <c r="B3018" i="1"/>
  <c r="A3019" i="1"/>
  <c r="B3019" i="1" s="1"/>
  <c r="A3020" i="1"/>
  <c r="B3020" i="1"/>
  <c r="A3021" i="1"/>
  <c r="B3021" i="1" s="1"/>
  <c r="A3022" i="1"/>
  <c r="B3022" i="1" s="1"/>
  <c r="A3023" i="1"/>
  <c r="B3023" i="1" s="1"/>
  <c r="A3024" i="1"/>
  <c r="B3024" i="1"/>
  <c r="A3025" i="1"/>
  <c r="B3025" i="1" s="1"/>
  <c r="A3026" i="1"/>
  <c r="B3026" i="1" s="1"/>
  <c r="A3027" i="1"/>
  <c r="B3027" i="1" s="1"/>
  <c r="A3028" i="1"/>
  <c r="B3028" i="1"/>
  <c r="A3029" i="1"/>
  <c r="B3029" i="1" s="1"/>
  <c r="A3030" i="1"/>
  <c r="B3030" i="1" s="1"/>
  <c r="A3031" i="1"/>
  <c r="B3031" i="1" s="1"/>
  <c r="A3032" i="1"/>
  <c r="B3032" i="1"/>
  <c r="A3033" i="1"/>
  <c r="B3033" i="1" s="1"/>
  <c r="A3034" i="1"/>
  <c r="B3034" i="1" s="1"/>
  <c r="A3035" i="1"/>
  <c r="B3035" i="1" s="1"/>
  <c r="A3036" i="1"/>
  <c r="B3036" i="1"/>
  <c r="A3037" i="1"/>
  <c r="B3037" i="1" s="1"/>
  <c r="A3038" i="1"/>
  <c r="B3038" i="1" s="1"/>
  <c r="A3039" i="1"/>
  <c r="B3039" i="1" s="1"/>
  <c r="A3040" i="1"/>
  <c r="B3040" i="1"/>
  <c r="A3041" i="1"/>
  <c r="B3041" i="1" s="1"/>
  <c r="A3042" i="1"/>
  <c r="B3042" i="1" s="1"/>
  <c r="A3043" i="1"/>
  <c r="B3043" i="1" s="1"/>
  <c r="A3044" i="1"/>
  <c r="B3044" i="1"/>
  <c r="A3045" i="1"/>
  <c r="B3045" i="1" s="1"/>
  <c r="A3046" i="1"/>
  <c r="B3046" i="1" s="1"/>
  <c r="A3047" i="1"/>
  <c r="B3047" i="1" s="1"/>
  <c r="A3048" i="1"/>
  <c r="B3048" i="1"/>
  <c r="A3049" i="1"/>
  <c r="B3049" i="1" s="1"/>
  <c r="A3050" i="1"/>
  <c r="B3050" i="1" s="1"/>
  <c r="A3051" i="1"/>
  <c r="B3051" i="1" s="1"/>
  <c r="A3052" i="1"/>
  <c r="B3052" i="1"/>
  <c r="A3053" i="1"/>
  <c r="B3053" i="1" s="1"/>
  <c r="A3054" i="1"/>
  <c r="B3054" i="1" s="1"/>
  <c r="A3055" i="1"/>
  <c r="B3055" i="1" s="1"/>
  <c r="A3056" i="1"/>
  <c r="B3056" i="1"/>
  <c r="A3057" i="1"/>
  <c r="B3057" i="1" s="1"/>
  <c r="A3058" i="1"/>
  <c r="B3058" i="1" s="1"/>
  <c r="A3059" i="1"/>
  <c r="B3059" i="1" s="1"/>
  <c r="A3060" i="1"/>
  <c r="B3060" i="1"/>
  <c r="A3061" i="1"/>
  <c r="B3061" i="1" s="1"/>
  <c r="A3062" i="1"/>
  <c r="B3062" i="1" s="1"/>
  <c r="A3063" i="1"/>
  <c r="B3063" i="1" s="1"/>
  <c r="A3064" i="1"/>
  <c r="B3064" i="1"/>
  <c r="A3065" i="1"/>
  <c r="B3065" i="1" s="1"/>
  <c r="A3066" i="1"/>
  <c r="B3066" i="1" s="1"/>
  <c r="A3067" i="1"/>
  <c r="B3067" i="1" s="1"/>
  <c r="A3068" i="1"/>
  <c r="B3068" i="1" s="1"/>
  <c r="A3069" i="1"/>
  <c r="B3069" i="1" s="1"/>
  <c r="A3070" i="1"/>
  <c r="B3070" i="1" s="1"/>
  <c r="A3071" i="1"/>
  <c r="B3071" i="1" s="1"/>
  <c r="A3072" i="1"/>
  <c r="B3072" i="1" s="1"/>
  <c r="A3073" i="1"/>
  <c r="B3073" i="1" s="1"/>
  <c r="A3074" i="1"/>
  <c r="B3074" i="1" s="1"/>
  <c r="A3075" i="1"/>
  <c r="B3075" i="1" s="1"/>
  <c r="A3076" i="1"/>
  <c r="B3076" i="1" s="1"/>
  <c r="A3077" i="1"/>
  <c r="B3077" i="1" s="1"/>
  <c r="A3078" i="1"/>
  <c r="B3078" i="1" s="1"/>
  <c r="A3079" i="1"/>
  <c r="B3079" i="1" s="1"/>
  <c r="A3080" i="1"/>
  <c r="B3080" i="1" s="1"/>
  <c r="A3081" i="1"/>
  <c r="B3081" i="1" s="1"/>
  <c r="A3082" i="1"/>
  <c r="B3082" i="1" s="1"/>
  <c r="A3083" i="1"/>
  <c r="B3083" i="1" s="1"/>
  <c r="A3084" i="1"/>
  <c r="B3084" i="1" s="1"/>
  <c r="A3085" i="1"/>
  <c r="B3085" i="1" s="1"/>
  <c r="A3086" i="1"/>
  <c r="B3086" i="1" s="1"/>
  <c r="A3087" i="1"/>
  <c r="B3087" i="1" s="1"/>
  <c r="A3088" i="1"/>
  <c r="B3088" i="1" s="1"/>
  <c r="A3089" i="1"/>
  <c r="B3089" i="1" s="1"/>
  <c r="A3090" i="1"/>
  <c r="B3090" i="1" s="1"/>
  <c r="A3091" i="1"/>
  <c r="B3091" i="1" s="1"/>
  <c r="A3092" i="1"/>
  <c r="B3092" i="1" s="1"/>
  <c r="A3093" i="1"/>
  <c r="B3093" i="1" s="1"/>
  <c r="A3094" i="1"/>
  <c r="B3094" i="1" s="1"/>
  <c r="A3095" i="1"/>
  <c r="B3095" i="1" s="1"/>
  <c r="A3096" i="1"/>
  <c r="B3096" i="1" s="1"/>
  <c r="A3097" i="1"/>
  <c r="B3097" i="1" s="1"/>
  <c r="A3098" i="1"/>
  <c r="B3098" i="1" s="1"/>
  <c r="A3099" i="1"/>
  <c r="B3099" i="1" s="1"/>
  <c r="A3100" i="1"/>
  <c r="B3100" i="1" s="1"/>
  <c r="A3101" i="1"/>
  <c r="B3101" i="1" s="1"/>
  <c r="A3102" i="1"/>
  <c r="B3102" i="1" s="1"/>
  <c r="A3103" i="1"/>
  <c r="B3103" i="1" s="1"/>
  <c r="A3104" i="1"/>
  <c r="B3104" i="1" s="1"/>
  <c r="A3105" i="1"/>
  <c r="B3105" i="1" s="1"/>
  <c r="A3106" i="1"/>
  <c r="B3106" i="1" s="1"/>
  <c r="A3107" i="1"/>
  <c r="B3107" i="1" s="1"/>
  <c r="A3108" i="1"/>
  <c r="B3108" i="1" s="1"/>
  <c r="A3109" i="1"/>
  <c r="B3109" i="1" s="1"/>
  <c r="A3110" i="1"/>
  <c r="B3110" i="1" s="1"/>
  <c r="A3111" i="1"/>
  <c r="B3111" i="1" s="1"/>
  <c r="A3112" i="1"/>
  <c r="B3112" i="1" s="1"/>
  <c r="A3113" i="1"/>
  <c r="B3113" i="1" s="1"/>
  <c r="A3114" i="1"/>
  <c r="B3114" i="1" s="1"/>
  <c r="A3115" i="1"/>
  <c r="B3115" i="1" s="1"/>
  <c r="A3116" i="1"/>
  <c r="B3116" i="1" s="1"/>
  <c r="A3117" i="1"/>
  <c r="B3117" i="1" s="1"/>
  <c r="A3118" i="1"/>
  <c r="B3118" i="1" s="1"/>
  <c r="A3119" i="1"/>
  <c r="B3119" i="1" s="1"/>
  <c r="A3120" i="1"/>
  <c r="B3120" i="1" s="1"/>
  <c r="A3121" i="1"/>
  <c r="B3121" i="1" s="1"/>
  <c r="A3122" i="1"/>
  <c r="B3122" i="1" s="1"/>
  <c r="A3123" i="1"/>
  <c r="B3123" i="1" s="1"/>
  <c r="A3124" i="1"/>
  <c r="B3124" i="1" s="1"/>
  <c r="A3125" i="1"/>
  <c r="B3125" i="1" s="1"/>
  <c r="A3126" i="1"/>
  <c r="B3126" i="1" s="1"/>
  <c r="A3127" i="1"/>
  <c r="B3127" i="1" s="1"/>
  <c r="A3128" i="1"/>
  <c r="B3128" i="1" s="1"/>
  <c r="A3129" i="1"/>
  <c r="B3129" i="1" s="1"/>
  <c r="A3130" i="1"/>
  <c r="B3130" i="1" s="1"/>
  <c r="A3131" i="1"/>
  <c r="B3131" i="1" s="1"/>
  <c r="A3132" i="1"/>
  <c r="B3132" i="1" s="1"/>
  <c r="A3133" i="1"/>
  <c r="B3133" i="1" s="1"/>
  <c r="A3134" i="1"/>
  <c r="B3134" i="1" s="1"/>
  <c r="A3135" i="1"/>
  <c r="B3135" i="1" s="1"/>
  <c r="A3136" i="1"/>
  <c r="B3136" i="1" s="1"/>
  <c r="A3137" i="1"/>
  <c r="B3137" i="1" s="1"/>
  <c r="A3138" i="1"/>
  <c r="B3138" i="1" s="1"/>
  <c r="A3139" i="1"/>
  <c r="B3139" i="1" s="1"/>
  <c r="A3140" i="1"/>
  <c r="B3140" i="1" s="1"/>
  <c r="A3141" i="1"/>
  <c r="B3141" i="1" s="1"/>
  <c r="A3142" i="1"/>
  <c r="B3142" i="1" s="1"/>
  <c r="A3143" i="1"/>
  <c r="B3143" i="1" s="1"/>
  <c r="A3144" i="1"/>
  <c r="B3144" i="1" s="1"/>
  <c r="A3145" i="1"/>
  <c r="B3145" i="1" s="1"/>
  <c r="A3146" i="1"/>
  <c r="B3146" i="1" s="1"/>
  <c r="A3147" i="1"/>
  <c r="B3147" i="1" s="1"/>
  <c r="A3148" i="1"/>
  <c r="B3148" i="1" s="1"/>
  <c r="A3149" i="1"/>
  <c r="B3149" i="1" s="1"/>
  <c r="A3150" i="1"/>
  <c r="B3150" i="1" s="1"/>
  <c r="A3151" i="1"/>
  <c r="B3151" i="1" s="1"/>
  <c r="A3152" i="1"/>
  <c r="B3152" i="1" s="1"/>
  <c r="A3153" i="1"/>
  <c r="B3153" i="1" s="1"/>
  <c r="A3154" i="1"/>
  <c r="B3154" i="1" s="1"/>
  <c r="A3155" i="1"/>
  <c r="B3155" i="1" s="1"/>
  <c r="A3156" i="1"/>
  <c r="B3156" i="1" s="1"/>
  <c r="A3157" i="1"/>
  <c r="B3157" i="1" s="1"/>
  <c r="A3158" i="1"/>
  <c r="B3158" i="1" s="1"/>
  <c r="A3159" i="1"/>
  <c r="B3159" i="1" s="1"/>
  <c r="A3160" i="1"/>
  <c r="B3160" i="1" s="1"/>
  <c r="A3161" i="1"/>
  <c r="B3161" i="1" s="1"/>
  <c r="A3162" i="1"/>
  <c r="B3162" i="1" s="1"/>
  <c r="A3163" i="1"/>
  <c r="B3163" i="1" s="1"/>
  <c r="A3164" i="1"/>
  <c r="B3164" i="1" s="1"/>
  <c r="A3165" i="1"/>
  <c r="B3165" i="1" s="1"/>
  <c r="A3166" i="1"/>
  <c r="B3166" i="1" s="1"/>
  <c r="A3167" i="1"/>
  <c r="B3167" i="1" s="1"/>
  <c r="A3168" i="1"/>
  <c r="B3168" i="1" s="1"/>
  <c r="A3169" i="1"/>
  <c r="B3169" i="1" s="1"/>
  <c r="A3170" i="1"/>
  <c r="B3170" i="1" s="1"/>
  <c r="A3171" i="1"/>
  <c r="B3171" i="1" s="1"/>
  <c r="A3172" i="1"/>
  <c r="B3172" i="1" s="1"/>
  <c r="A3173" i="1"/>
  <c r="B3173" i="1" s="1"/>
  <c r="A3174" i="1"/>
  <c r="B3174" i="1" s="1"/>
  <c r="A3175" i="1"/>
  <c r="B3175" i="1" s="1"/>
  <c r="A3176" i="1"/>
  <c r="B3176" i="1" s="1"/>
  <c r="A3177" i="1"/>
  <c r="B3177" i="1" s="1"/>
  <c r="A3178" i="1"/>
  <c r="B3178" i="1" s="1"/>
  <c r="A3179" i="1"/>
  <c r="B3179" i="1" s="1"/>
  <c r="A3180" i="1"/>
  <c r="B3180" i="1" s="1"/>
  <c r="A3181" i="1"/>
  <c r="B3181" i="1" s="1"/>
  <c r="A3182" i="1"/>
  <c r="B3182" i="1" s="1"/>
  <c r="A3183" i="1"/>
  <c r="B3183" i="1" s="1"/>
  <c r="A3184" i="1"/>
  <c r="B3184" i="1" s="1"/>
  <c r="A3185" i="1"/>
  <c r="B3185" i="1" s="1"/>
  <c r="A3186" i="1"/>
  <c r="B3186" i="1" s="1"/>
  <c r="A3187" i="1"/>
  <c r="B3187" i="1" s="1"/>
  <c r="A3188" i="1"/>
  <c r="B3188" i="1" s="1"/>
  <c r="A3189" i="1"/>
  <c r="B3189" i="1" s="1"/>
  <c r="A3190" i="1"/>
  <c r="B3190" i="1" s="1"/>
  <c r="A3191" i="1"/>
  <c r="B3191" i="1" s="1"/>
  <c r="A3192" i="1"/>
  <c r="B3192" i="1" s="1"/>
  <c r="A3193" i="1"/>
  <c r="B3193" i="1" s="1"/>
  <c r="A3194" i="1"/>
  <c r="B3194" i="1" s="1"/>
  <c r="A3195" i="1"/>
  <c r="B3195" i="1" s="1"/>
  <c r="A3196" i="1"/>
  <c r="B3196" i="1" s="1"/>
  <c r="A3197" i="1"/>
  <c r="B3197" i="1" s="1"/>
  <c r="A3198" i="1"/>
  <c r="B3198" i="1" s="1"/>
  <c r="A3199" i="1"/>
  <c r="B3199" i="1" s="1"/>
  <c r="A3200" i="1"/>
  <c r="B3200" i="1" s="1"/>
  <c r="A3201" i="1"/>
  <c r="B3201" i="1" s="1"/>
  <c r="A3202" i="1"/>
  <c r="B3202" i="1" s="1"/>
  <c r="A3203" i="1"/>
  <c r="B3203" i="1" s="1"/>
  <c r="A3204" i="1"/>
  <c r="B3204" i="1" s="1"/>
  <c r="A3205" i="1"/>
  <c r="B3205" i="1" s="1"/>
  <c r="A3206" i="1"/>
  <c r="B3206" i="1" s="1"/>
  <c r="A3207" i="1"/>
  <c r="B3207" i="1" s="1"/>
  <c r="A3208" i="1"/>
  <c r="B3208" i="1" s="1"/>
  <c r="A3209" i="1"/>
  <c r="B3209" i="1" s="1"/>
  <c r="A3210" i="1"/>
  <c r="B3210" i="1" s="1"/>
  <c r="A3211" i="1"/>
  <c r="B3211" i="1" s="1"/>
  <c r="A3212" i="1"/>
  <c r="B3212" i="1" s="1"/>
  <c r="A3213" i="1"/>
  <c r="B3213" i="1" s="1"/>
  <c r="A3214" i="1"/>
  <c r="B3214" i="1" s="1"/>
  <c r="A3215" i="1"/>
  <c r="B3215" i="1" s="1"/>
  <c r="A3216" i="1"/>
  <c r="B3216" i="1" s="1"/>
  <c r="A3217" i="1"/>
  <c r="B3217" i="1" s="1"/>
  <c r="A3218" i="1"/>
  <c r="B3218" i="1" s="1"/>
  <c r="A3219" i="1"/>
  <c r="B3219" i="1" s="1"/>
  <c r="A3220" i="1"/>
  <c r="B3220" i="1"/>
  <c r="A3221" i="1"/>
  <c r="B3221" i="1" s="1"/>
  <c r="A3222" i="1"/>
  <c r="B3222" i="1"/>
  <c r="A3223" i="1"/>
  <c r="B3223" i="1" s="1"/>
  <c r="A3224" i="1"/>
  <c r="B3224" i="1"/>
  <c r="A3225" i="1"/>
  <c r="B3225" i="1" s="1"/>
  <c r="A3226" i="1"/>
  <c r="B3226" i="1"/>
  <c r="A3227" i="1"/>
  <c r="B3227" i="1" s="1"/>
  <c r="A3228" i="1"/>
  <c r="B3228" i="1"/>
  <c r="A3229" i="1"/>
  <c r="B3229" i="1" s="1"/>
  <c r="A3230" i="1"/>
  <c r="B3230" i="1"/>
  <c r="A3231" i="1"/>
  <c r="B3231" i="1" s="1"/>
  <c r="A3232" i="1"/>
  <c r="B3232" i="1"/>
  <c r="A3233" i="1"/>
  <c r="B3233" i="1" s="1"/>
  <c r="A3234" i="1"/>
  <c r="B3234" i="1"/>
  <c r="A3235" i="1"/>
  <c r="B3235" i="1" s="1"/>
  <c r="A3236" i="1"/>
  <c r="B3236" i="1"/>
  <c r="A3237" i="1"/>
  <c r="B3237" i="1" s="1"/>
  <c r="A3238" i="1"/>
  <c r="B3238" i="1"/>
  <c r="A3239" i="1"/>
  <c r="B3239" i="1" s="1"/>
  <c r="A3240" i="1"/>
  <c r="B3240" i="1"/>
  <c r="A3241" i="1"/>
  <c r="B3241" i="1" s="1"/>
  <c r="A3242" i="1"/>
  <c r="B3242" i="1"/>
  <c r="A3243" i="1"/>
  <c r="B3243" i="1" s="1"/>
  <c r="A3244" i="1"/>
  <c r="B3244" i="1"/>
  <c r="A3245" i="1"/>
  <c r="B3245" i="1" s="1"/>
  <c r="A3246" i="1"/>
  <c r="B3246" i="1"/>
  <c r="A3247" i="1"/>
  <c r="B3247" i="1" s="1"/>
  <c r="A3248" i="1"/>
  <c r="B3248" i="1"/>
  <c r="A3249" i="1"/>
  <c r="B3249" i="1" s="1"/>
  <c r="A3250" i="1"/>
  <c r="B3250" i="1"/>
  <c r="A3251" i="1"/>
  <c r="B3251" i="1" s="1"/>
  <c r="A3252" i="1"/>
  <c r="B3252" i="1"/>
  <c r="A3253" i="1"/>
  <c r="B3253" i="1" s="1"/>
  <c r="A3254" i="1"/>
  <c r="B3254" i="1"/>
  <c r="A3255" i="1"/>
  <c r="B3255" i="1" s="1"/>
  <c r="A3256" i="1"/>
  <c r="B3256" i="1"/>
  <c r="A3257" i="1"/>
  <c r="B3257" i="1" s="1"/>
  <c r="A3258" i="1"/>
  <c r="B3258" i="1"/>
  <c r="A3259" i="1"/>
  <c r="B3259" i="1" s="1"/>
  <c r="A3260" i="1"/>
  <c r="B3260" i="1"/>
  <c r="A3261" i="1"/>
  <c r="B3261" i="1" s="1"/>
  <c r="A3262" i="1"/>
  <c r="B3262" i="1"/>
  <c r="A3263" i="1"/>
  <c r="B3263" i="1" s="1"/>
  <c r="A3264" i="1"/>
  <c r="B3264" i="1"/>
  <c r="A3265" i="1"/>
  <c r="B3265" i="1" s="1"/>
  <c r="A3266" i="1"/>
  <c r="B3266" i="1"/>
  <c r="A3267" i="1"/>
  <c r="B3267" i="1" s="1"/>
  <c r="A3268" i="1"/>
  <c r="B3268" i="1"/>
  <c r="A3269" i="1"/>
  <c r="B3269" i="1" s="1"/>
  <c r="A3270" i="1"/>
  <c r="B3270" i="1"/>
  <c r="A3271" i="1"/>
  <c r="B3271" i="1" s="1"/>
  <c r="A3272" i="1"/>
  <c r="B3272" i="1"/>
  <c r="A3273" i="1"/>
  <c r="B3273" i="1" s="1"/>
  <c r="A3274" i="1"/>
  <c r="B3274" i="1"/>
  <c r="A3275" i="1"/>
  <c r="B3275" i="1" s="1"/>
  <c r="A3276" i="1"/>
  <c r="B3276" i="1"/>
  <c r="A3277" i="1"/>
  <c r="B3277" i="1" s="1"/>
  <c r="A3278" i="1"/>
  <c r="B3278" i="1"/>
  <c r="A3279" i="1"/>
  <c r="B3279" i="1" s="1"/>
  <c r="A3280" i="1"/>
  <c r="B3280" i="1"/>
  <c r="A3281" i="1"/>
  <c r="B3281" i="1" s="1"/>
  <c r="A3282" i="1"/>
  <c r="B3282" i="1"/>
  <c r="A3283" i="1"/>
  <c r="B3283" i="1" s="1"/>
  <c r="A3284" i="1"/>
  <c r="B3284" i="1"/>
  <c r="A3285" i="1"/>
  <c r="B3285" i="1" s="1"/>
  <c r="A3286" i="1"/>
  <c r="B3286" i="1"/>
  <c r="A3287" i="1"/>
  <c r="B3287" i="1" s="1"/>
  <c r="A3288" i="1"/>
  <c r="B3288" i="1"/>
  <c r="A3289" i="1"/>
  <c r="B3289" i="1" s="1"/>
  <c r="A3290" i="1"/>
  <c r="B3290" i="1"/>
  <c r="A3291" i="1"/>
  <c r="B3291" i="1" s="1"/>
  <c r="A3292" i="1"/>
  <c r="B3292" i="1"/>
  <c r="A3293" i="1"/>
  <c r="B3293" i="1" s="1"/>
  <c r="A3294" i="1"/>
  <c r="B3294" i="1"/>
  <c r="A3295" i="1"/>
  <c r="B3295" i="1" s="1"/>
  <c r="A3296" i="1"/>
  <c r="B3296" i="1"/>
  <c r="A3297" i="1"/>
  <c r="B3297" i="1" s="1"/>
  <c r="A3298" i="1"/>
  <c r="B3298" i="1"/>
  <c r="A3299" i="1"/>
  <c r="B3299" i="1" s="1"/>
  <c r="A3300" i="1"/>
  <c r="B3300" i="1"/>
  <c r="A3301" i="1"/>
  <c r="B3301" i="1" s="1"/>
  <c r="A3302" i="1"/>
  <c r="B3302" i="1"/>
  <c r="A3303" i="1"/>
  <c r="B3303" i="1" s="1"/>
  <c r="A3304" i="1"/>
  <c r="B3304" i="1"/>
  <c r="A3305" i="1"/>
  <c r="B3305" i="1" s="1"/>
  <c r="A3306" i="1"/>
  <c r="B3306" i="1"/>
  <c r="A3307" i="1"/>
  <c r="B3307" i="1" s="1"/>
  <c r="A3308" i="1"/>
  <c r="B3308" i="1"/>
  <c r="A3309" i="1"/>
  <c r="B3309" i="1" s="1"/>
  <c r="A3310" i="1"/>
  <c r="B3310" i="1"/>
  <c r="A3311" i="1"/>
  <c r="B3311" i="1" s="1"/>
  <c r="A3312" i="1"/>
  <c r="B3312" i="1"/>
  <c r="A3313" i="1"/>
  <c r="B3313" i="1" s="1"/>
  <c r="A3314" i="1"/>
  <c r="B3314" i="1"/>
  <c r="A3315" i="1"/>
  <c r="B3315" i="1" s="1"/>
  <c r="A3316" i="1"/>
  <c r="B3316" i="1"/>
  <c r="A3317" i="1"/>
  <c r="B3317" i="1" s="1"/>
  <c r="A3318" i="1"/>
  <c r="B3318" i="1"/>
  <c r="A3319" i="1"/>
  <c r="B3319" i="1" s="1"/>
  <c r="A3320" i="1"/>
  <c r="B3320" i="1"/>
  <c r="A3321" i="1"/>
  <c r="B3321" i="1" s="1"/>
  <c r="A3322" i="1"/>
  <c r="B3322" i="1"/>
  <c r="A3323" i="1"/>
  <c r="B3323" i="1" s="1"/>
  <c r="A3324" i="1"/>
  <c r="B3324" i="1"/>
  <c r="A3325" i="1"/>
  <c r="B3325" i="1" s="1"/>
  <c r="A3326" i="1"/>
  <c r="B3326" i="1"/>
  <c r="A3327" i="1"/>
  <c r="B3327" i="1" s="1"/>
  <c r="A3328" i="1"/>
  <c r="B3328" i="1"/>
  <c r="A3329" i="1"/>
  <c r="B3329" i="1" s="1"/>
  <c r="A3330" i="1"/>
  <c r="B3330" i="1"/>
  <c r="A3331" i="1"/>
  <c r="B3331" i="1" s="1"/>
  <c r="A3332" i="1"/>
  <c r="B3332" i="1"/>
  <c r="A3333" i="1"/>
  <c r="B3333" i="1" s="1"/>
  <c r="A3334" i="1"/>
  <c r="B3334" i="1"/>
  <c r="A3335" i="1"/>
  <c r="B3335" i="1" s="1"/>
  <c r="A3336" i="1"/>
  <c r="B3336" i="1"/>
  <c r="A3337" i="1"/>
  <c r="B3337" i="1" s="1"/>
  <c r="A3338" i="1"/>
  <c r="B3338" i="1"/>
  <c r="A3339" i="1"/>
  <c r="B3339" i="1" s="1"/>
  <c r="A3340" i="1"/>
  <c r="B3340" i="1"/>
  <c r="A3341" i="1"/>
  <c r="B3341" i="1" s="1"/>
  <c r="A3342" i="1"/>
  <c r="B3342" i="1"/>
  <c r="A3343" i="1"/>
  <c r="B3343" i="1" s="1"/>
  <c r="A3344" i="1"/>
  <c r="B3344" i="1"/>
  <c r="A3345" i="1"/>
  <c r="B3345" i="1" s="1"/>
  <c r="A3346" i="1"/>
  <c r="B3346" i="1"/>
  <c r="A3347" i="1"/>
  <c r="B3347" i="1" s="1"/>
  <c r="A3348" i="1"/>
  <c r="B3348" i="1"/>
  <c r="A3349" i="1"/>
  <c r="B3349" i="1" s="1"/>
  <c r="A3350" i="1"/>
  <c r="B3350" i="1"/>
  <c r="A3351" i="1"/>
  <c r="B3351" i="1" s="1"/>
  <c r="A3352" i="1"/>
  <c r="B3352" i="1"/>
  <c r="A3353" i="1"/>
  <c r="B3353" i="1" s="1"/>
  <c r="A3354" i="1"/>
  <c r="B3354" i="1"/>
  <c r="A3355" i="1"/>
  <c r="B3355" i="1" s="1"/>
  <c r="A3356" i="1"/>
  <c r="B3356" i="1"/>
  <c r="A3357" i="1"/>
  <c r="B3357" i="1" s="1"/>
  <c r="A3358" i="1"/>
  <c r="B3358" i="1"/>
  <c r="A3359" i="1"/>
  <c r="B3359" i="1" s="1"/>
  <c r="A3360" i="1"/>
  <c r="B3360" i="1"/>
  <c r="A3361" i="1"/>
  <c r="B3361" i="1" s="1"/>
  <c r="A3362" i="1"/>
  <c r="B3362" i="1"/>
  <c r="A3363" i="1"/>
  <c r="B3363" i="1" s="1"/>
  <c r="A3364" i="1"/>
  <c r="B3364" i="1"/>
  <c r="A3365" i="1"/>
  <c r="B3365" i="1" s="1"/>
  <c r="A3366" i="1"/>
  <c r="B3366" i="1"/>
  <c r="A3367" i="1"/>
  <c r="B3367" i="1" s="1"/>
  <c r="A3368" i="1"/>
  <c r="B3368" i="1"/>
  <c r="A3369" i="1"/>
  <c r="B3369" i="1" s="1"/>
  <c r="A3370" i="1"/>
  <c r="B3370" i="1"/>
  <c r="A3371" i="1"/>
  <c r="B3371" i="1" s="1"/>
  <c r="A3372" i="1"/>
  <c r="B3372" i="1"/>
  <c r="A3373" i="1"/>
  <c r="B3373" i="1" s="1"/>
  <c r="A3374" i="1"/>
  <c r="B3374" i="1"/>
  <c r="A3375" i="1"/>
  <c r="B3375" i="1" s="1"/>
  <c r="A3376" i="1"/>
  <c r="B3376" i="1"/>
  <c r="A3377" i="1"/>
  <c r="B3377" i="1" s="1"/>
  <c r="A3378" i="1"/>
  <c r="B3378" i="1"/>
  <c r="A3379" i="1"/>
  <c r="B3379" i="1" s="1"/>
  <c r="A3380" i="1"/>
  <c r="B3380" i="1"/>
  <c r="A3381" i="1"/>
  <c r="B3381" i="1" s="1"/>
  <c r="A3382" i="1"/>
  <c r="B3382" i="1"/>
  <c r="A3383" i="1"/>
  <c r="B3383" i="1" s="1"/>
  <c r="A3384" i="1"/>
  <c r="B3384" i="1"/>
  <c r="A3385" i="1"/>
  <c r="B3385" i="1" s="1"/>
  <c r="A3386" i="1"/>
  <c r="B3386" i="1"/>
  <c r="A3387" i="1"/>
  <c r="B3387" i="1" s="1"/>
  <c r="A3388" i="1"/>
  <c r="B3388" i="1"/>
  <c r="A3389" i="1"/>
  <c r="B3389" i="1" s="1"/>
  <c r="A3390" i="1"/>
  <c r="B3390" i="1"/>
  <c r="A3391" i="1"/>
  <c r="B3391" i="1" s="1"/>
  <c r="A3392" i="1"/>
  <c r="B3392" i="1"/>
  <c r="A3393" i="1"/>
  <c r="B3393" i="1" s="1"/>
  <c r="A3394" i="1"/>
  <c r="B3394" i="1"/>
  <c r="A3395" i="1"/>
  <c r="B3395" i="1" s="1"/>
  <c r="A3396" i="1"/>
  <c r="B3396" i="1"/>
  <c r="A3397" i="1"/>
  <c r="B3397" i="1" s="1"/>
  <c r="A3398" i="1"/>
  <c r="B3398" i="1"/>
  <c r="A3399" i="1"/>
  <c r="B3399" i="1" s="1"/>
  <c r="A3400" i="1"/>
  <c r="B3400" i="1"/>
  <c r="A3401" i="1"/>
  <c r="B3401" i="1" s="1"/>
  <c r="A3402" i="1"/>
  <c r="B3402" i="1"/>
  <c r="A3403" i="1"/>
  <c r="B3403" i="1" s="1"/>
  <c r="A3404" i="1"/>
  <c r="B3404" i="1"/>
  <c r="A3405" i="1"/>
  <c r="B3405" i="1" s="1"/>
  <c r="A3406" i="1"/>
  <c r="B3406" i="1"/>
  <c r="A3407" i="1"/>
  <c r="B3407" i="1" s="1"/>
  <c r="A3408" i="1"/>
  <c r="B3408" i="1"/>
  <c r="A3409" i="1"/>
  <c r="B3409" i="1" s="1"/>
  <c r="A3410" i="1"/>
  <c r="B3410" i="1"/>
  <c r="A3411" i="1"/>
  <c r="B3411" i="1" s="1"/>
  <c r="A3412" i="1"/>
  <c r="B3412" i="1"/>
  <c r="A3413" i="1"/>
  <c r="B3413" i="1" s="1"/>
  <c r="A3414" i="1"/>
  <c r="B3414" i="1"/>
  <c r="A3415" i="1"/>
  <c r="B3415" i="1" s="1"/>
  <c r="A3416" i="1"/>
  <c r="B3416" i="1"/>
  <c r="A3417" i="1"/>
  <c r="B3417" i="1" s="1"/>
  <c r="A3418" i="1"/>
  <c r="B3418" i="1"/>
  <c r="A3419" i="1"/>
  <c r="B3419" i="1" s="1"/>
  <c r="A3420" i="1"/>
  <c r="B3420" i="1"/>
  <c r="A3421" i="1"/>
  <c r="B3421" i="1" s="1"/>
  <c r="A3422" i="1"/>
  <c r="B3422" i="1"/>
  <c r="A3423" i="1"/>
  <c r="B3423" i="1" s="1"/>
  <c r="A3424" i="1"/>
  <c r="B3424" i="1"/>
  <c r="A3425" i="1"/>
  <c r="B3425" i="1" s="1"/>
  <c r="A3426" i="1"/>
  <c r="B3426" i="1"/>
  <c r="A3427" i="1"/>
  <c r="B3427" i="1" s="1"/>
  <c r="A3428" i="1"/>
  <c r="B3428" i="1"/>
  <c r="A3429" i="1"/>
  <c r="B3429" i="1" s="1"/>
  <c r="A3430" i="1"/>
  <c r="B3430" i="1"/>
  <c r="A3431" i="1"/>
  <c r="B3431" i="1" s="1"/>
  <c r="A3432" i="1"/>
  <c r="B3432" i="1"/>
  <c r="A3433" i="1"/>
  <c r="B3433" i="1" s="1"/>
  <c r="A3434" i="1"/>
  <c r="B3434" i="1"/>
  <c r="A3435" i="1"/>
  <c r="B3435" i="1" s="1"/>
  <c r="A3436" i="1"/>
  <c r="B3436" i="1"/>
  <c r="A3437" i="1"/>
  <c r="B3437" i="1" s="1"/>
  <c r="A3438" i="1"/>
  <c r="B3438" i="1"/>
  <c r="A3439" i="1"/>
  <c r="B3439" i="1" s="1"/>
  <c r="A3440" i="1"/>
  <c r="B3440" i="1"/>
  <c r="A3441" i="1"/>
  <c r="B3441" i="1" s="1"/>
  <c r="A3442" i="1"/>
  <c r="B3442" i="1"/>
  <c r="A3443" i="1"/>
  <c r="B3443" i="1" s="1"/>
  <c r="A3444" i="1"/>
  <c r="B3444" i="1"/>
  <c r="A3445" i="1"/>
  <c r="B3445" i="1" s="1"/>
  <c r="A3446" i="1"/>
  <c r="B3446" i="1"/>
  <c r="A3447" i="1"/>
  <c r="B3447" i="1" s="1"/>
  <c r="A3448" i="1"/>
  <c r="B3448" i="1"/>
  <c r="A3449" i="1"/>
  <c r="B3449" i="1" s="1"/>
  <c r="A3450" i="1"/>
  <c r="B3450" i="1"/>
  <c r="A3451" i="1"/>
  <c r="B3451" i="1" s="1"/>
  <c r="A3452" i="1"/>
  <c r="B3452" i="1"/>
  <c r="A3453" i="1"/>
  <c r="B3453" i="1" s="1"/>
  <c r="A3454" i="1"/>
  <c r="B3454" i="1"/>
  <c r="A3455" i="1"/>
  <c r="B3455" i="1" s="1"/>
  <c r="A3456" i="1"/>
  <c r="B3456" i="1"/>
  <c r="A3457" i="1"/>
  <c r="B3457" i="1" s="1"/>
  <c r="A3458" i="1"/>
  <c r="B3458" i="1"/>
  <c r="A3459" i="1"/>
  <c r="B3459" i="1" s="1"/>
  <c r="A3460" i="1"/>
  <c r="B3460" i="1"/>
  <c r="A3461" i="1"/>
  <c r="B3461" i="1" s="1"/>
  <c r="A3462" i="1"/>
  <c r="B3462" i="1"/>
  <c r="A3463" i="1"/>
  <c r="B3463" i="1" s="1"/>
  <c r="A3464" i="1"/>
  <c r="B3464" i="1"/>
  <c r="A3465" i="1"/>
  <c r="B3465" i="1" s="1"/>
  <c r="A3466" i="1"/>
  <c r="B3466" i="1"/>
  <c r="A3467" i="1"/>
  <c r="B3467" i="1" s="1"/>
  <c r="A3468" i="1"/>
  <c r="B3468" i="1"/>
  <c r="A3469" i="1"/>
  <c r="B3469" i="1" s="1"/>
  <c r="A3470" i="1"/>
  <c r="B3470" i="1"/>
  <c r="A3471" i="1"/>
  <c r="B3471" i="1" s="1"/>
  <c r="A3472" i="1"/>
  <c r="B3472" i="1"/>
  <c r="A3473" i="1"/>
  <c r="B3473" i="1" s="1"/>
  <c r="A3474" i="1"/>
  <c r="B3474" i="1"/>
  <c r="A3475" i="1"/>
  <c r="B3475" i="1" s="1"/>
  <c r="A3476" i="1"/>
  <c r="B3476" i="1"/>
  <c r="A3477" i="1"/>
  <c r="B3477" i="1" s="1"/>
  <c r="A3478" i="1"/>
  <c r="B3478" i="1"/>
  <c r="A3479" i="1"/>
  <c r="B3479" i="1" s="1"/>
  <c r="A3480" i="1"/>
  <c r="B3480" i="1"/>
  <c r="A3481" i="1"/>
  <c r="B3481" i="1" s="1"/>
  <c r="A3482" i="1"/>
  <c r="B3482" i="1"/>
  <c r="A3483" i="1"/>
  <c r="B3483" i="1" s="1"/>
  <c r="A3484" i="1"/>
  <c r="B3484" i="1"/>
  <c r="A3485" i="1"/>
  <c r="B3485" i="1" s="1"/>
  <c r="A3486" i="1"/>
  <c r="B3486" i="1"/>
  <c r="A3487" i="1"/>
  <c r="B3487" i="1" s="1"/>
  <c r="A3488" i="1"/>
  <c r="B3488" i="1"/>
  <c r="A3489" i="1"/>
  <c r="B3489" i="1" s="1"/>
  <c r="A3490" i="1"/>
  <c r="B3490" i="1"/>
  <c r="A3491" i="1"/>
  <c r="B3491" i="1" s="1"/>
  <c r="A3492" i="1"/>
  <c r="B3492" i="1"/>
  <c r="A3493" i="1"/>
  <c r="B3493" i="1" s="1"/>
  <c r="A3494" i="1"/>
  <c r="B3494" i="1"/>
  <c r="A3495" i="1"/>
  <c r="B3495" i="1" s="1"/>
  <c r="A3496" i="1"/>
  <c r="B3496" i="1"/>
  <c r="A3497" i="1"/>
  <c r="B3497" i="1" s="1"/>
  <c r="A3498" i="1"/>
  <c r="B3498" i="1"/>
  <c r="A3499" i="1"/>
  <c r="B3499" i="1" s="1"/>
  <c r="A3500" i="1"/>
  <c r="B3500" i="1"/>
  <c r="A3501" i="1"/>
  <c r="B3501" i="1" s="1"/>
  <c r="A3502" i="1"/>
  <c r="B3502" i="1"/>
  <c r="A3503" i="1"/>
  <c r="B3503" i="1" s="1"/>
  <c r="A3504" i="1"/>
  <c r="B3504" i="1"/>
  <c r="A3505" i="1"/>
  <c r="B3505" i="1" s="1"/>
  <c r="A3506" i="1"/>
  <c r="B3506" i="1"/>
  <c r="A3507" i="1"/>
  <c r="B3507" i="1" s="1"/>
  <c r="A3508" i="1"/>
  <c r="B3508" i="1"/>
  <c r="A3509" i="1"/>
  <c r="B3509" i="1" s="1"/>
  <c r="A3510" i="1"/>
  <c r="B3510" i="1"/>
  <c r="A3511" i="1"/>
  <c r="B3511" i="1" s="1"/>
  <c r="A3512" i="1"/>
  <c r="B3512" i="1"/>
  <c r="A3513" i="1"/>
  <c r="B3513" i="1" s="1"/>
  <c r="A3514" i="1"/>
  <c r="B3514" i="1"/>
  <c r="A3515" i="1"/>
  <c r="B3515" i="1" s="1"/>
  <c r="A3516" i="1"/>
  <c r="B3516" i="1"/>
  <c r="A3517" i="1"/>
  <c r="B3517" i="1" s="1"/>
  <c r="A3518" i="1"/>
  <c r="B3518" i="1"/>
  <c r="A3519" i="1"/>
  <c r="B3519" i="1" s="1"/>
  <c r="A3520" i="1"/>
  <c r="B3520" i="1"/>
  <c r="A3521" i="1"/>
  <c r="B3521" i="1" s="1"/>
  <c r="A3522" i="1"/>
  <c r="B3522" i="1"/>
  <c r="A3523" i="1"/>
  <c r="B3523" i="1" s="1"/>
  <c r="A3524" i="1"/>
  <c r="B3524" i="1"/>
  <c r="A3525" i="1"/>
  <c r="B3525" i="1" s="1"/>
  <c r="A2895" i="1"/>
  <c r="B2895" i="1"/>
  <c r="A2896" i="1"/>
  <c r="B2896" i="1"/>
  <c r="W54" i="3" l="1"/>
  <c r="T54" i="3"/>
  <c r="U54" i="3" s="1"/>
  <c r="T52" i="3"/>
  <c r="U52" i="3" s="1"/>
  <c r="T50" i="3"/>
  <c r="U50" i="3" s="1"/>
  <c r="N52" i="3"/>
  <c r="O52" i="3" s="1"/>
  <c r="P54" i="3" s="1"/>
  <c r="Q54" i="3" s="1"/>
  <c r="P50" i="3"/>
  <c r="Q50" i="3" s="1"/>
  <c r="S49" i="3"/>
  <c r="W52" i="3" s="1"/>
  <c r="S53" i="3"/>
  <c r="P51" i="3"/>
  <c r="Q51" i="3" s="1"/>
  <c r="T48" i="3"/>
  <c r="U48" i="3" s="1"/>
  <c r="A2351" i="1"/>
  <c r="B2351" i="1" s="1"/>
  <c r="A2352" i="1"/>
  <c r="B2352" i="1"/>
  <c r="A2353" i="1"/>
  <c r="B2353" i="1" s="1"/>
  <c r="A2354" i="1"/>
  <c r="B2354" i="1"/>
  <c r="A2355" i="1"/>
  <c r="B2355" i="1" s="1"/>
  <c r="A2356" i="1"/>
  <c r="B2356" i="1"/>
  <c r="A2357" i="1"/>
  <c r="B2357" i="1" s="1"/>
  <c r="A2358" i="1"/>
  <c r="B2358" i="1" s="1"/>
  <c r="A2359" i="1"/>
  <c r="B2359" i="1" s="1"/>
  <c r="A2360" i="1"/>
  <c r="B2360" i="1"/>
  <c r="A2361" i="1"/>
  <c r="B2361" i="1" s="1"/>
  <c r="A2362" i="1"/>
  <c r="B2362" i="1"/>
  <c r="A2363" i="1"/>
  <c r="B2363" i="1" s="1"/>
  <c r="A2364" i="1"/>
  <c r="B2364" i="1"/>
  <c r="A2365" i="1"/>
  <c r="B2365" i="1" s="1"/>
  <c r="A2366" i="1"/>
  <c r="B2366" i="1" s="1"/>
  <c r="A2367" i="1"/>
  <c r="B2367" i="1" s="1"/>
  <c r="A2368" i="1"/>
  <c r="B2368" i="1"/>
  <c r="A2369" i="1"/>
  <c r="B2369" i="1" s="1"/>
  <c r="A2370" i="1"/>
  <c r="B2370" i="1"/>
  <c r="A2371" i="1"/>
  <c r="B2371" i="1" s="1"/>
  <c r="A2372" i="1"/>
  <c r="B2372" i="1"/>
  <c r="A2373" i="1"/>
  <c r="B2373" i="1" s="1"/>
  <c r="A2374" i="1"/>
  <c r="B2374" i="1" s="1"/>
  <c r="A2375" i="1"/>
  <c r="B2375" i="1" s="1"/>
  <c r="A2376" i="1"/>
  <c r="B2376" i="1"/>
  <c r="A2377" i="1"/>
  <c r="B2377" i="1" s="1"/>
  <c r="A2378" i="1"/>
  <c r="B2378" i="1"/>
  <c r="A2379" i="1"/>
  <c r="B2379" i="1" s="1"/>
  <c r="A2380" i="1"/>
  <c r="B2380" i="1"/>
  <c r="A2381" i="1"/>
  <c r="B2381" i="1" s="1"/>
  <c r="A2382" i="1"/>
  <c r="B2382" i="1" s="1"/>
  <c r="A2383" i="1"/>
  <c r="B2383" i="1" s="1"/>
  <c r="A2384" i="1"/>
  <c r="B2384" i="1"/>
  <c r="A2385" i="1"/>
  <c r="B2385" i="1" s="1"/>
  <c r="A2386" i="1"/>
  <c r="B2386" i="1"/>
  <c r="A2387" i="1"/>
  <c r="B2387" i="1" s="1"/>
  <c r="A2388" i="1"/>
  <c r="B2388" i="1"/>
  <c r="A2389" i="1"/>
  <c r="B2389" i="1" s="1"/>
  <c r="A2390" i="1"/>
  <c r="B2390" i="1" s="1"/>
  <c r="A2391" i="1"/>
  <c r="B2391" i="1" s="1"/>
  <c r="A2392" i="1"/>
  <c r="B2392" i="1"/>
  <c r="A2393" i="1"/>
  <c r="B2393" i="1" s="1"/>
  <c r="A2394" i="1"/>
  <c r="B2394" i="1"/>
  <c r="A2395" i="1"/>
  <c r="B2395" i="1" s="1"/>
  <c r="A2396" i="1"/>
  <c r="B2396" i="1"/>
  <c r="A2397" i="1"/>
  <c r="B2397" i="1" s="1"/>
  <c r="A2398" i="1"/>
  <c r="B2398" i="1" s="1"/>
  <c r="A2399" i="1"/>
  <c r="B2399" i="1" s="1"/>
  <c r="A2400" i="1"/>
  <c r="B2400" i="1"/>
  <c r="A2401" i="1"/>
  <c r="B2401" i="1" s="1"/>
  <c r="A2402" i="1"/>
  <c r="B2402" i="1"/>
  <c r="A2403" i="1"/>
  <c r="B2403" i="1" s="1"/>
  <c r="A2404" i="1"/>
  <c r="B2404" i="1"/>
  <c r="A2405" i="1"/>
  <c r="B2405" i="1" s="1"/>
  <c r="A2406" i="1"/>
  <c r="B2406" i="1" s="1"/>
  <c r="A2407" i="1"/>
  <c r="B2407" i="1" s="1"/>
  <c r="A2408" i="1"/>
  <c r="B2408" i="1"/>
  <c r="A2409" i="1"/>
  <c r="B2409" i="1" s="1"/>
  <c r="A2410" i="1"/>
  <c r="B2410" i="1"/>
  <c r="A2411" i="1"/>
  <c r="B2411" i="1" s="1"/>
  <c r="A2412" i="1"/>
  <c r="B2412" i="1"/>
  <c r="A2413" i="1"/>
  <c r="B2413" i="1" s="1"/>
  <c r="A2414" i="1"/>
  <c r="B2414" i="1" s="1"/>
  <c r="A2415" i="1"/>
  <c r="B2415" i="1" s="1"/>
  <c r="A2416" i="1"/>
  <c r="B2416" i="1"/>
  <c r="A2417" i="1"/>
  <c r="B2417" i="1" s="1"/>
  <c r="A2418" i="1"/>
  <c r="B2418" i="1"/>
  <c r="A2419" i="1"/>
  <c r="B2419" i="1" s="1"/>
  <c r="A2420" i="1"/>
  <c r="B2420" i="1"/>
  <c r="A2421" i="1"/>
  <c r="B2421" i="1" s="1"/>
  <c r="A2422" i="1"/>
  <c r="B2422" i="1" s="1"/>
  <c r="A2423" i="1"/>
  <c r="B2423" i="1" s="1"/>
  <c r="A2424" i="1"/>
  <c r="B2424" i="1"/>
  <c r="A2425" i="1"/>
  <c r="B2425" i="1" s="1"/>
  <c r="A2426" i="1"/>
  <c r="B2426" i="1"/>
  <c r="A2427" i="1"/>
  <c r="B2427" i="1" s="1"/>
  <c r="A2428" i="1"/>
  <c r="B2428" i="1"/>
  <c r="A2429" i="1"/>
  <c r="B2429" i="1" s="1"/>
  <c r="A2430" i="1"/>
  <c r="B2430" i="1" s="1"/>
  <c r="A2431" i="1"/>
  <c r="B2431" i="1" s="1"/>
  <c r="A2432" i="1"/>
  <c r="B2432" i="1"/>
  <c r="A2433" i="1"/>
  <c r="B2433" i="1" s="1"/>
  <c r="A2434" i="1"/>
  <c r="B2434" i="1"/>
  <c r="A2435" i="1"/>
  <c r="B2435" i="1" s="1"/>
  <c r="A2436" i="1"/>
  <c r="B2436" i="1"/>
  <c r="A2437" i="1"/>
  <c r="B2437" i="1" s="1"/>
  <c r="A2438" i="1"/>
  <c r="B2438" i="1" s="1"/>
  <c r="A2439" i="1"/>
  <c r="B2439" i="1" s="1"/>
  <c r="A2440" i="1"/>
  <c r="B2440" i="1"/>
  <c r="A2441" i="1"/>
  <c r="B2441" i="1" s="1"/>
  <c r="A2442" i="1"/>
  <c r="B2442" i="1" s="1"/>
  <c r="A2443" i="1"/>
  <c r="B2443" i="1" s="1"/>
  <c r="A2444" i="1"/>
  <c r="B2444" i="1" s="1"/>
  <c r="A2445" i="1"/>
  <c r="B2445" i="1" s="1"/>
  <c r="A2446" i="1"/>
  <c r="B2446" i="1"/>
  <c r="A2447" i="1"/>
  <c r="B2447" i="1" s="1"/>
  <c r="A2448" i="1"/>
  <c r="B2448" i="1"/>
  <c r="A2449" i="1"/>
  <c r="B2449" i="1" s="1"/>
  <c r="A2450" i="1"/>
  <c r="B2450" i="1" s="1"/>
  <c r="A2451" i="1"/>
  <c r="B2451" i="1" s="1"/>
  <c r="A2452" i="1"/>
  <c r="B2452" i="1" s="1"/>
  <c r="A2453" i="1"/>
  <c r="B2453" i="1" s="1"/>
  <c r="A2454" i="1"/>
  <c r="B2454" i="1" s="1"/>
  <c r="A2455" i="1"/>
  <c r="B2455" i="1" s="1"/>
  <c r="A2456" i="1"/>
  <c r="B2456" i="1"/>
  <c r="A2457" i="1"/>
  <c r="B2457" i="1" s="1"/>
  <c r="A2458" i="1"/>
  <c r="B2458" i="1" s="1"/>
  <c r="A2459" i="1"/>
  <c r="B2459" i="1" s="1"/>
  <c r="A2460" i="1"/>
  <c r="B2460" i="1" s="1"/>
  <c r="A2461" i="1"/>
  <c r="B2461" i="1" s="1"/>
  <c r="A2462" i="1"/>
  <c r="B2462" i="1"/>
  <c r="A2463" i="1"/>
  <c r="B2463" i="1" s="1"/>
  <c r="A2464" i="1"/>
  <c r="B2464" i="1"/>
  <c r="A2465" i="1"/>
  <c r="B2465" i="1" s="1"/>
  <c r="A2466" i="1"/>
  <c r="B2466" i="1" s="1"/>
  <c r="A2467" i="1"/>
  <c r="B2467" i="1" s="1"/>
  <c r="A2468" i="1"/>
  <c r="B2468" i="1" s="1"/>
  <c r="A2469" i="1"/>
  <c r="B2469" i="1" s="1"/>
  <c r="A2470" i="1"/>
  <c r="B2470" i="1" s="1"/>
  <c r="A2471" i="1"/>
  <c r="B2471" i="1" s="1"/>
  <c r="A2472" i="1"/>
  <c r="B2472" i="1"/>
  <c r="A2473" i="1"/>
  <c r="B2473" i="1" s="1"/>
  <c r="A2474" i="1"/>
  <c r="B2474" i="1" s="1"/>
  <c r="A2475" i="1"/>
  <c r="B2475" i="1" s="1"/>
  <c r="A2476" i="1"/>
  <c r="B2476" i="1" s="1"/>
  <c r="A2477" i="1"/>
  <c r="B2477" i="1" s="1"/>
  <c r="A2478" i="1"/>
  <c r="B2478" i="1"/>
  <c r="A2479" i="1"/>
  <c r="B2479" i="1" s="1"/>
  <c r="A2480" i="1"/>
  <c r="B2480" i="1"/>
  <c r="A2481" i="1"/>
  <c r="B2481" i="1" s="1"/>
  <c r="A2482" i="1"/>
  <c r="B2482" i="1" s="1"/>
  <c r="A2483" i="1"/>
  <c r="B2483" i="1" s="1"/>
  <c r="A2484" i="1"/>
  <c r="B2484" i="1" s="1"/>
  <c r="A2485" i="1"/>
  <c r="B2485" i="1" s="1"/>
  <c r="A2486" i="1"/>
  <c r="B2486" i="1" s="1"/>
  <c r="A2487" i="1"/>
  <c r="B2487" i="1" s="1"/>
  <c r="A2488" i="1"/>
  <c r="B2488" i="1"/>
  <c r="A2489" i="1"/>
  <c r="B2489" i="1" s="1"/>
  <c r="A2490" i="1"/>
  <c r="B2490" i="1" s="1"/>
  <c r="A2491" i="1"/>
  <c r="B2491" i="1" s="1"/>
  <c r="A2492" i="1"/>
  <c r="B2492" i="1" s="1"/>
  <c r="A2493" i="1"/>
  <c r="B2493" i="1" s="1"/>
  <c r="A2494" i="1"/>
  <c r="B2494" i="1"/>
  <c r="A2495" i="1"/>
  <c r="B2495" i="1" s="1"/>
  <c r="A2496" i="1"/>
  <c r="B2496" i="1"/>
  <c r="A2497" i="1"/>
  <c r="B2497" i="1" s="1"/>
  <c r="A2498" i="1"/>
  <c r="B2498" i="1" s="1"/>
  <c r="A2499" i="1"/>
  <c r="B2499" i="1" s="1"/>
  <c r="A2500" i="1"/>
  <c r="B2500" i="1" s="1"/>
  <c r="A2501" i="1"/>
  <c r="B2501" i="1" s="1"/>
  <c r="A2502" i="1"/>
  <c r="B2502" i="1" s="1"/>
  <c r="A2503" i="1"/>
  <c r="B2503" i="1" s="1"/>
  <c r="A2504" i="1"/>
  <c r="B2504" i="1"/>
  <c r="A2505" i="1"/>
  <c r="B2505" i="1" s="1"/>
  <c r="A2506" i="1"/>
  <c r="B2506" i="1" s="1"/>
  <c r="A2507" i="1"/>
  <c r="B2507" i="1" s="1"/>
  <c r="A2508" i="1"/>
  <c r="B2508" i="1" s="1"/>
  <c r="A2509" i="1"/>
  <c r="B2509" i="1" s="1"/>
  <c r="A2510" i="1"/>
  <c r="B2510" i="1"/>
  <c r="A2511" i="1"/>
  <c r="B2511" i="1" s="1"/>
  <c r="A2512" i="1"/>
  <c r="B2512" i="1"/>
  <c r="A2513" i="1"/>
  <c r="B2513" i="1" s="1"/>
  <c r="A2514" i="1"/>
  <c r="B2514" i="1" s="1"/>
  <c r="A2515" i="1"/>
  <c r="B2515" i="1" s="1"/>
  <c r="A2516" i="1"/>
  <c r="B2516" i="1" s="1"/>
  <c r="A2517" i="1"/>
  <c r="B2517" i="1" s="1"/>
  <c r="A2518" i="1"/>
  <c r="B2518" i="1" s="1"/>
  <c r="A2519" i="1"/>
  <c r="B2519" i="1" s="1"/>
  <c r="A2520" i="1"/>
  <c r="B2520" i="1"/>
  <c r="A2521" i="1"/>
  <c r="B2521" i="1" s="1"/>
  <c r="A2522" i="1"/>
  <c r="B2522" i="1"/>
  <c r="A2523" i="1"/>
  <c r="B2523" i="1" s="1"/>
  <c r="A2524" i="1"/>
  <c r="B2524" i="1"/>
  <c r="A2525" i="1"/>
  <c r="B2525" i="1" s="1"/>
  <c r="A2526" i="1"/>
  <c r="B2526" i="1" s="1"/>
  <c r="A2527" i="1"/>
  <c r="B2527" i="1" s="1"/>
  <c r="A2528" i="1"/>
  <c r="B2528" i="1"/>
  <c r="A2529" i="1"/>
  <c r="B2529" i="1" s="1"/>
  <c r="A2530" i="1"/>
  <c r="B2530" i="1"/>
  <c r="A2531" i="1"/>
  <c r="B2531" i="1" s="1"/>
  <c r="A2532" i="1"/>
  <c r="B2532" i="1"/>
  <c r="A2533" i="1"/>
  <c r="B2533" i="1" s="1"/>
  <c r="A2534" i="1"/>
  <c r="B2534" i="1" s="1"/>
  <c r="A2535" i="1"/>
  <c r="B2535" i="1" s="1"/>
  <c r="A2536" i="1"/>
  <c r="B2536" i="1"/>
  <c r="A2537" i="1"/>
  <c r="B2537" i="1" s="1"/>
  <c r="A2538" i="1"/>
  <c r="B2538" i="1"/>
  <c r="A2539" i="1"/>
  <c r="B2539" i="1" s="1"/>
  <c r="A2540" i="1"/>
  <c r="B2540" i="1"/>
  <c r="A2541" i="1"/>
  <c r="B2541" i="1" s="1"/>
  <c r="A2542" i="1"/>
  <c r="B2542" i="1" s="1"/>
  <c r="A2543" i="1"/>
  <c r="B2543" i="1" s="1"/>
  <c r="A2544" i="1"/>
  <c r="B2544" i="1"/>
  <c r="A2545" i="1"/>
  <c r="B2545" i="1" s="1"/>
  <c r="A2546" i="1"/>
  <c r="B2546" i="1"/>
  <c r="A2547" i="1"/>
  <c r="B2547" i="1" s="1"/>
  <c r="A2548" i="1"/>
  <c r="B2548" i="1"/>
  <c r="A2549" i="1"/>
  <c r="B2549" i="1" s="1"/>
  <c r="A2550" i="1"/>
  <c r="B2550" i="1" s="1"/>
  <c r="A2551" i="1"/>
  <c r="B2551" i="1" s="1"/>
  <c r="A2552" i="1"/>
  <c r="B2552" i="1"/>
  <c r="A2553" i="1"/>
  <c r="B2553" i="1" s="1"/>
  <c r="A2554" i="1"/>
  <c r="B2554" i="1"/>
  <c r="A2555" i="1"/>
  <c r="B2555" i="1" s="1"/>
  <c r="A2556" i="1"/>
  <c r="B2556" i="1"/>
  <c r="A2557" i="1"/>
  <c r="B2557" i="1" s="1"/>
  <c r="A2558" i="1"/>
  <c r="B2558" i="1" s="1"/>
  <c r="A2559" i="1"/>
  <c r="B2559" i="1" s="1"/>
  <c r="A2560" i="1"/>
  <c r="B2560" i="1"/>
  <c r="A2561" i="1"/>
  <c r="B2561" i="1" s="1"/>
  <c r="A2562" i="1"/>
  <c r="B2562" i="1"/>
  <c r="A2563" i="1"/>
  <c r="B2563" i="1" s="1"/>
  <c r="A2564" i="1"/>
  <c r="B2564" i="1"/>
  <c r="A2565" i="1"/>
  <c r="B2565" i="1" s="1"/>
  <c r="A2566" i="1"/>
  <c r="B2566" i="1" s="1"/>
  <c r="A2567" i="1"/>
  <c r="B2567" i="1" s="1"/>
  <c r="A2568" i="1"/>
  <c r="B2568" i="1"/>
  <c r="A2569" i="1"/>
  <c r="B2569" i="1" s="1"/>
  <c r="A2570" i="1"/>
  <c r="B2570" i="1"/>
  <c r="A2571" i="1"/>
  <c r="B2571" i="1" s="1"/>
  <c r="A2572" i="1"/>
  <c r="B2572" i="1"/>
  <c r="A2573" i="1"/>
  <c r="B2573" i="1" s="1"/>
  <c r="A2574" i="1"/>
  <c r="B2574" i="1" s="1"/>
  <c r="A2575" i="1"/>
  <c r="B2575" i="1" s="1"/>
  <c r="A2576" i="1"/>
  <c r="B2576" i="1"/>
  <c r="A2577" i="1"/>
  <c r="B2577" i="1" s="1"/>
  <c r="A2578" i="1"/>
  <c r="B2578" i="1"/>
  <c r="A2579" i="1"/>
  <c r="B2579" i="1" s="1"/>
  <c r="A2580" i="1"/>
  <c r="B2580" i="1"/>
  <c r="A2581" i="1"/>
  <c r="B2581" i="1" s="1"/>
  <c r="A2582" i="1"/>
  <c r="B2582" i="1" s="1"/>
  <c r="A2583" i="1"/>
  <c r="B2583" i="1" s="1"/>
  <c r="A2584" i="1"/>
  <c r="B2584" i="1"/>
  <c r="A2585" i="1"/>
  <c r="B2585" i="1" s="1"/>
  <c r="A2586" i="1"/>
  <c r="B2586" i="1"/>
  <c r="A2587" i="1"/>
  <c r="B2587" i="1" s="1"/>
  <c r="A2588" i="1"/>
  <c r="B2588" i="1"/>
  <c r="A2589" i="1"/>
  <c r="B2589" i="1" s="1"/>
  <c r="A2590" i="1"/>
  <c r="B2590" i="1" s="1"/>
  <c r="A2591" i="1"/>
  <c r="B2591" i="1" s="1"/>
  <c r="A2592" i="1"/>
  <c r="B2592" i="1"/>
  <c r="A2593" i="1"/>
  <c r="B2593" i="1" s="1"/>
  <c r="A2594" i="1"/>
  <c r="B2594" i="1"/>
  <c r="A2595" i="1"/>
  <c r="B2595" i="1" s="1"/>
  <c r="A2596" i="1"/>
  <c r="B2596" i="1"/>
  <c r="A2597" i="1"/>
  <c r="B2597" i="1" s="1"/>
  <c r="A2598" i="1"/>
  <c r="B2598" i="1" s="1"/>
  <c r="A2599" i="1"/>
  <c r="B2599" i="1" s="1"/>
  <c r="A2600" i="1"/>
  <c r="B2600" i="1"/>
  <c r="A2601" i="1"/>
  <c r="B2601" i="1" s="1"/>
  <c r="A2602" i="1"/>
  <c r="B2602" i="1" s="1"/>
  <c r="A2603" i="1"/>
  <c r="B2603" i="1" s="1"/>
  <c r="A2604" i="1"/>
  <c r="B2604" i="1" s="1"/>
  <c r="A2605" i="1"/>
  <c r="B2605" i="1" s="1"/>
  <c r="A2606" i="1"/>
  <c r="B2606" i="1" s="1"/>
  <c r="A2607" i="1"/>
  <c r="B2607" i="1" s="1"/>
  <c r="A2608" i="1"/>
  <c r="B2608" i="1" s="1"/>
  <c r="A2609" i="1"/>
  <c r="B2609" i="1" s="1"/>
  <c r="A2610" i="1"/>
  <c r="B2610" i="1" s="1"/>
  <c r="A2611" i="1"/>
  <c r="B2611" i="1" s="1"/>
  <c r="A2612" i="1"/>
  <c r="B2612" i="1" s="1"/>
  <c r="A2613" i="1"/>
  <c r="B2613" i="1" s="1"/>
  <c r="A2614" i="1"/>
  <c r="B2614" i="1" s="1"/>
  <c r="A2615" i="1"/>
  <c r="B2615" i="1" s="1"/>
  <c r="A2616" i="1"/>
  <c r="B2616" i="1" s="1"/>
  <c r="A2617" i="1"/>
  <c r="B2617" i="1" s="1"/>
  <c r="A2618" i="1"/>
  <c r="B2618" i="1" s="1"/>
  <c r="A2619" i="1"/>
  <c r="B2619" i="1" s="1"/>
  <c r="A2620" i="1"/>
  <c r="B2620" i="1" s="1"/>
  <c r="A2621" i="1"/>
  <c r="B2621" i="1" s="1"/>
  <c r="A2622" i="1"/>
  <c r="B2622" i="1" s="1"/>
  <c r="A2623" i="1"/>
  <c r="B2623" i="1" s="1"/>
  <c r="A2624" i="1"/>
  <c r="B2624" i="1" s="1"/>
  <c r="A2625" i="1"/>
  <c r="B2625" i="1" s="1"/>
  <c r="A2626" i="1"/>
  <c r="B2626" i="1" s="1"/>
  <c r="A2627" i="1"/>
  <c r="B2627" i="1" s="1"/>
  <c r="A2628" i="1"/>
  <c r="B2628" i="1" s="1"/>
  <c r="A2629" i="1"/>
  <c r="B2629" i="1" s="1"/>
  <c r="A2630" i="1"/>
  <c r="B2630" i="1" s="1"/>
  <c r="A2631" i="1"/>
  <c r="B2631" i="1" s="1"/>
  <c r="A2632" i="1"/>
  <c r="B2632" i="1" s="1"/>
  <c r="A2633" i="1"/>
  <c r="B2633" i="1" s="1"/>
  <c r="A2634" i="1"/>
  <c r="B2634" i="1"/>
  <c r="A2635" i="1"/>
  <c r="B2635" i="1" s="1"/>
  <c r="A2636" i="1"/>
  <c r="B2636" i="1" s="1"/>
  <c r="A2637" i="1"/>
  <c r="B2637" i="1" s="1"/>
  <c r="A2638" i="1"/>
  <c r="B2638" i="1"/>
  <c r="A2639" i="1"/>
  <c r="B2639" i="1" s="1"/>
  <c r="A2640" i="1"/>
  <c r="B2640" i="1"/>
  <c r="A2641" i="1"/>
  <c r="B2641" i="1" s="1"/>
  <c r="A2642" i="1"/>
  <c r="B2642" i="1" s="1"/>
  <c r="A2643" i="1"/>
  <c r="B2643" i="1" s="1"/>
  <c r="A2644" i="1"/>
  <c r="B2644" i="1" s="1"/>
  <c r="A2645" i="1"/>
  <c r="B2645" i="1" s="1"/>
  <c r="A2646" i="1"/>
  <c r="B2646" i="1"/>
  <c r="A2647" i="1"/>
  <c r="B2647" i="1" s="1"/>
  <c r="A2648" i="1"/>
  <c r="B2648" i="1" s="1"/>
  <c r="A2649" i="1"/>
  <c r="B2649" i="1" s="1"/>
  <c r="A2650" i="1"/>
  <c r="B2650" i="1" s="1"/>
  <c r="A2651" i="1"/>
  <c r="B2651" i="1" s="1"/>
  <c r="A2652" i="1"/>
  <c r="B2652" i="1" s="1"/>
  <c r="A2653" i="1"/>
  <c r="B2653" i="1" s="1"/>
  <c r="A2654" i="1"/>
  <c r="B2654" i="1"/>
  <c r="A2655" i="1"/>
  <c r="B2655" i="1" s="1"/>
  <c r="A2656" i="1"/>
  <c r="B2656" i="1"/>
  <c r="A2657" i="1"/>
  <c r="B2657" i="1" s="1"/>
  <c r="A2658" i="1"/>
  <c r="B2658" i="1" s="1"/>
  <c r="A2659" i="1"/>
  <c r="B2659" i="1" s="1"/>
  <c r="A2660" i="1"/>
  <c r="B2660" i="1" s="1"/>
  <c r="A2661" i="1"/>
  <c r="B2661" i="1" s="1"/>
  <c r="A2662" i="1"/>
  <c r="B2662" i="1"/>
  <c r="A2663" i="1"/>
  <c r="B2663" i="1" s="1"/>
  <c r="A2664" i="1"/>
  <c r="B2664" i="1" s="1"/>
  <c r="A2665" i="1"/>
  <c r="B2665" i="1" s="1"/>
  <c r="A2666" i="1"/>
  <c r="B2666" i="1" s="1"/>
  <c r="A2667" i="1"/>
  <c r="B2667" i="1" s="1"/>
  <c r="A2668" i="1"/>
  <c r="B2668" i="1" s="1"/>
  <c r="A2669" i="1"/>
  <c r="B2669" i="1" s="1"/>
  <c r="A2670" i="1"/>
  <c r="B2670" i="1"/>
  <c r="A2671" i="1"/>
  <c r="B2671" i="1" s="1"/>
  <c r="A2672" i="1"/>
  <c r="B2672" i="1"/>
  <c r="A2673" i="1"/>
  <c r="B2673" i="1" s="1"/>
  <c r="A2674" i="1"/>
  <c r="B2674" i="1"/>
  <c r="A2675" i="1"/>
  <c r="B2675" i="1" s="1"/>
  <c r="A2676" i="1"/>
  <c r="B2676" i="1" s="1"/>
  <c r="A2677" i="1"/>
  <c r="B2677" i="1" s="1"/>
  <c r="A2678" i="1"/>
  <c r="B2678" i="1"/>
  <c r="A2679" i="1"/>
  <c r="B2679" i="1" s="1"/>
  <c r="A2680" i="1"/>
  <c r="B2680" i="1"/>
  <c r="A2681" i="1"/>
  <c r="B2681" i="1" s="1"/>
  <c r="A2682" i="1"/>
  <c r="B2682" i="1"/>
  <c r="A2683" i="1"/>
  <c r="B2683" i="1" s="1"/>
  <c r="A2684" i="1"/>
  <c r="B2684" i="1" s="1"/>
  <c r="A2685" i="1"/>
  <c r="B2685" i="1" s="1"/>
  <c r="A2686" i="1"/>
  <c r="B2686" i="1"/>
  <c r="A2687" i="1"/>
  <c r="B2687" i="1" s="1"/>
  <c r="A2688" i="1"/>
  <c r="B2688" i="1"/>
  <c r="A2689" i="1"/>
  <c r="B2689" i="1" s="1"/>
  <c r="A2690" i="1"/>
  <c r="B2690" i="1"/>
  <c r="A2691" i="1"/>
  <c r="B2691" i="1" s="1"/>
  <c r="A2692" i="1"/>
  <c r="B2692" i="1" s="1"/>
  <c r="A2693" i="1"/>
  <c r="B2693" i="1" s="1"/>
  <c r="A2694" i="1"/>
  <c r="B2694" i="1"/>
  <c r="A2695" i="1"/>
  <c r="B2695" i="1" s="1"/>
  <c r="A2696" i="1"/>
  <c r="B2696" i="1"/>
  <c r="A2697" i="1"/>
  <c r="B2697" i="1" s="1"/>
  <c r="A2698" i="1"/>
  <c r="B2698" i="1"/>
  <c r="A2699" i="1"/>
  <c r="B2699" i="1" s="1"/>
  <c r="A2700" i="1"/>
  <c r="B2700" i="1" s="1"/>
  <c r="A2701" i="1"/>
  <c r="B2701" i="1" s="1"/>
  <c r="A2702" i="1"/>
  <c r="B2702" i="1"/>
  <c r="A2703" i="1"/>
  <c r="B2703" i="1" s="1"/>
  <c r="A2704" i="1"/>
  <c r="B2704" i="1"/>
  <c r="A2705" i="1"/>
  <c r="B2705" i="1" s="1"/>
  <c r="A2706" i="1"/>
  <c r="B2706" i="1"/>
  <c r="A2707" i="1"/>
  <c r="B2707" i="1" s="1"/>
  <c r="A2708" i="1"/>
  <c r="B2708" i="1" s="1"/>
  <c r="A2709" i="1"/>
  <c r="B2709" i="1" s="1"/>
  <c r="A2710" i="1"/>
  <c r="B2710" i="1"/>
  <c r="A2711" i="1"/>
  <c r="B2711" i="1" s="1"/>
  <c r="A2712" i="1"/>
  <c r="B2712" i="1"/>
  <c r="A2713" i="1"/>
  <c r="B2713" i="1" s="1"/>
  <c r="A2714" i="1"/>
  <c r="B2714" i="1"/>
  <c r="A2715" i="1"/>
  <c r="B2715" i="1" s="1"/>
  <c r="A2716" i="1"/>
  <c r="B2716" i="1" s="1"/>
  <c r="A2717" i="1"/>
  <c r="B2717" i="1" s="1"/>
  <c r="A2718" i="1"/>
  <c r="B2718" i="1"/>
  <c r="A2719" i="1"/>
  <c r="B2719" i="1" s="1"/>
  <c r="A2720" i="1"/>
  <c r="B2720" i="1"/>
  <c r="A2721" i="1"/>
  <c r="B2721" i="1" s="1"/>
  <c r="A2722" i="1"/>
  <c r="B2722" i="1"/>
  <c r="A2723" i="1"/>
  <c r="B2723" i="1" s="1"/>
  <c r="A2724" i="1"/>
  <c r="B2724" i="1" s="1"/>
  <c r="A2725" i="1"/>
  <c r="B2725" i="1" s="1"/>
  <c r="A2726" i="1"/>
  <c r="B2726" i="1"/>
  <c r="A2727" i="1"/>
  <c r="B2727" i="1" s="1"/>
  <c r="A2728" i="1"/>
  <c r="B2728" i="1"/>
  <c r="A2729" i="1"/>
  <c r="B2729" i="1" s="1"/>
  <c r="A2730" i="1"/>
  <c r="B2730" i="1"/>
  <c r="A2731" i="1"/>
  <c r="B2731" i="1" s="1"/>
  <c r="A2732" i="1"/>
  <c r="B2732" i="1" s="1"/>
  <c r="A2733" i="1"/>
  <c r="B2733" i="1" s="1"/>
  <c r="A2734" i="1"/>
  <c r="B2734" i="1"/>
  <c r="A2735" i="1"/>
  <c r="B2735" i="1" s="1"/>
  <c r="A2736" i="1"/>
  <c r="B2736" i="1"/>
  <c r="A2737" i="1"/>
  <c r="B2737" i="1" s="1"/>
  <c r="A2738" i="1"/>
  <c r="B2738" i="1"/>
  <c r="A2739" i="1"/>
  <c r="B2739" i="1" s="1"/>
  <c r="A2740" i="1"/>
  <c r="B2740" i="1" s="1"/>
  <c r="A2741" i="1"/>
  <c r="B2741" i="1" s="1"/>
  <c r="A2742" i="1"/>
  <c r="B2742" i="1"/>
  <c r="A2743" i="1"/>
  <c r="B2743" i="1" s="1"/>
  <c r="A2744" i="1"/>
  <c r="B2744" i="1"/>
  <c r="A2745" i="1"/>
  <c r="B2745" i="1" s="1"/>
  <c r="A2746" i="1"/>
  <c r="B2746" i="1"/>
  <c r="A2747" i="1"/>
  <c r="B2747" i="1" s="1"/>
  <c r="A2748" i="1"/>
  <c r="B2748" i="1" s="1"/>
  <c r="A2749" i="1"/>
  <c r="B2749" i="1" s="1"/>
  <c r="A2750" i="1"/>
  <c r="B2750" i="1"/>
  <c r="A2751" i="1"/>
  <c r="B2751" i="1" s="1"/>
  <c r="A2752" i="1"/>
  <c r="B2752" i="1"/>
  <c r="A2753" i="1"/>
  <c r="B2753" i="1" s="1"/>
  <c r="A2754" i="1"/>
  <c r="B2754" i="1"/>
  <c r="A2755" i="1"/>
  <c r="B2755" i="1" s="1"/>
  <c r="A2756" i="1"/>
  <c r="B2756" i="1" s="1"/>
  <c r="A2757" i="1"/>
  <c r="B2757" i="1" s="1"/>
  <c r="A2758" i="1"/>
  <c r="B2758" i="1"/>
  <c r="A2759" i="1"/>
  <c r="B2759" i="1" s="1"/>
  <c r="A2760" i="1"/>
  <c r="B2760" i="1"/>
  <c r="A2761" i="1"/>
  <c r="B2761" i="1" s="1"/>
  <c r="A2762" i="1"/>
  <c r="B2762" i="1"/>
  <c r="A2763" i="1"/>
  <c r="B2763" i="1" s="1"/>
  <c r="A2764" i="1"/>
  <c r="B2764" i="1" s="1"/>
  <c r="A2765" i="1"/>
  <c r="B2765" i="1" s="1"/>
  <c r="A2766" i="1"/>
  <c r="B2766" i="1"/>
  <c r="A2767" i="1"/>
  <c r="B2767" i="1" s="1"/>
  <c r="A2768" i="1"/>
  <c r="B2768" i="1"/>
  <c r="A2769" i="1"/>
  <c r="B2769" i="1" s="1"/>
  <c r="A2770" i="1"/>
  <c r="B2770" i="1"/>
  <c r="A2771" i="1"/>
  <c r="B2771" i="1" s="1"/>
  <c r="A2772" i="1"/>
  <c r="B2772" i="1" s="1"/>
  <c r="A2773" i="1"/>
  <c r="B2773" i="1" s="1"/>
  <c r="A2774" i="1"/>
  <c r="B2774" i="1"/>
  <c r="A2775" i="1"/>
  <c r="B2775" i="1" s="1"/>
  <c r="A2776" i="1"/>
  <c r="B2776" i="1"/>
  <c r="A2777" i="1"/>
  <c r="B2777" i="1" s="1"/>
  <c r="A2778" i="1"/>
  <c r="B2778" i="1"/>
  <c r="A2779" i="1"/>
  <c r="B2779" i="1" s="1"/>
  <c r="A2780" i="1"/>
  <c r="B2780" i="1" s="1"/>
  <c r="A2781" i="1"/>
  <c r="B2781" i="1" s="1"/>
  <c r="A2782" i="1"/>
  <c r="B2782" i="1"/>
  <c r="A2783" i="1"/>
  <c r="B2783" i="1" s="1"/>
  <c r="A2784" i="1"/>
  <c r="B2784" i="1"/>
  <c r="A2785" i="1"/>
  <c r="B2785" i="1" s="1"/>
  <c r="A2786" i="1"/>
  <c r="B2786" i="1"/>
  <c r="A2787" i="1"/>
  <c r="B2787" i="1" s="1"/>
  <c r="A2788" i="1"/>
  <c r="B2788" i="1" s="1"/>
  <c r="A2789" i="1"/>
  <c r="B2789" i="1" s="1"/>
  <c r="A2790" i="1"/>
  <c r="B2790" i="1"/>
  <c r="A2791" i="1"/>
  <c r="B2791" i="1" s="1"/>
  <c r="A2792" i="1"/>
  <c r="B2792" i="1"/>
  <c r="A2793" i="1"/>
  <c r="B2793" i="1" s="1"/>
  <c r="A2794" i="1"/>
  <c r="B2794" i="1"/>
  <c r="A2795" i="1"/>
  <c r="B2795" i="1" s="1"/>
  <c r="A2796" i="1"/>
  <c r="B2796" i="1" s="1"/>
  <c r="A2797" i="1"/>
  <c r="B2797" i="1" s="1"/>
  <c r="A2798" i="1"/>
  <c r="B2798" i="1"/>
  <c r="A2799" i="1"/>
  <c r="B2799" i="1" s="1"/>
  <c r="A2800" i="1"/>
  <c r="B2800" i="1"/>
  <c r="A2801" i="1"/>
  <c r="B2801" i="1" s="1"/>
  <c r="A2802" i="1"/>
  <c r="B2802" i="1"/>
  <c r="A2803" i="1"/>
  <c r="B2803" i="1" s="1"/>
  <c r="A2804" i="1"/>
  <c r="B2804" i="1" s="1"/>
  <c r="A2805" i="1"/>
  <c r="B2805" i="1" s="1"/>
  <c r="A2806" i="1"/>
  <c r="B2806" i="1"/>
  <c r="A2807" i="1"/>
  <c r="B2807" i="1" s="1"/>
  <c r="A2808" i="1"/>
  <c r="B2808" i="1"/>
  <c r="A2809" i="1"/>
  <c r="B2809" i="1" s="1"/>
  <c r="A2810" i="1"/>
  <c r="B2810" i="1"/>
  <c r="A2811" i="1"/>
  <c r="B2811" i="1" s="1"/>
  <c r="A2812" i="1"/>
  <c r="B2812" i="1" s="1"/>
  <c r="A2813" i="1"/>
  <c r="B2813" i="1" s="1"/>
  <c r="A2814" i="1"/>
  <c r="B2814" i="1"/>
  <c r="A2815" i="1"/>
  <c r="B2815" i="1" s="1"/>
  <c r="A2816" i="1"/>
  <c r="B2816" i="1"/>
  <c r="A2817" i="1"/>
  <c r="B2817" i="1" s="1"/>
  <c r="A2818" i="1"/>
  <c r="B2818" i="1"/>
  <c r="A2819" i="1"/>
  <c r="B2819" i="1" s="1"/>
  <c r="A2820" i="1"/>
  <c r="B2820" i="1" s="1"/>
  <c r="A2821" i="1"/>
  <c r="B2821" i="1" s="1"/>
  <c r="A2822" i="1"/>
  <c r="B2822" i="1"/>
  <c r="A2823" i="1"/>
  <c r="B2823" i="1" s="1"/>
  <c r="A2824" i="1"/>
  <c r="B2824" i="1"/>
  <c r="A2825" i="1"/>
  <c r="B2825" i="1" s="1"/>
  <c r="A2826" i="1"/>
  <c r="B2826" i="1"/>
  <c r="A2827" i="1"/>
  <c r="B2827" i="1" s="1"/>
  <c r="A2828" i="1"/>
  <c r="B2828" i="1" s="1"/>
  <c r="A2829" i="1"/>
  <c r="B2829" i="1" s="1"/>
  <c r="A2830" i="1"/>
  <c r="B2830" i="1"/>
  <c r="A2831" i="1"/>
  <c r="B2831" i="1" s="1"/>
  <c r="A2832" i="1"/>
  <c r="B2832" i="1"/>
  <c r="A2833" i="1"/>
  <c r="B2833" i="1" s="1"/>
  <c r="A2834" i="1"/>
  <c r="B2834" i="1"/>
  <c r="A2835" i="1"/>
  <c r="B2835" i="1" s="1"/>
  <c r="A2836" i="1"/>
  <c r="B2836" i="1" s="1"/>
  <c r="A2837" i="1"/>
  <c r="B2837" i="1" s="1"/>
  <c r="A2838" i="1"/>
  <c r="B2838" i="1"/>
  <c r="A2839" i="1"/>
  <c r="B2839" i="1" s="1"/>
  <c r="A2840" i="1"/>
  <c r="B2840" i="1"/>
  <c r="A2841" i="1"/>
  <c r="B2841" i="1" s="1"/>
  <c r="A2842" i="1"/>
  <c r="B2842" i="1"/>
  <c r="A2843" i="1"/>
  <c r="B2843" i="1" s="1"/>
  <c r="A2844" i="1"/>
  <c r="B2844" i="1" s="1"/>
  <c r="A2845" i="1"/>
  <c r="B2845" i="1" s="1"/>
  <c r="A2846" i="1"/>
  <c r="B2846" i="1"/>
  <c r="A2847" i="1"/>
  <c r="B2847" i="1" s="1"/>
  <c r="A2848" i="1"/>
  <c r="B2848" i="1"/>
  <c r="A2849" i="1"/>
  <c r="B2849" i="1" s="1"/>
  <c r="A2850" i="1"/>
  <c r="B2850" i="1"/>
  <c r="A2851" i="1"/>
  <c r="B2851" i="1" s="1"/>
  <c r="A2852" i="1"/>
  <c r="B2852" i="1" s="1"/>
  <c r="A2853" i="1"/>
  <c r="B2853" i="1" s="1"/>
  <c r="A2854" i="1"/>
  <c r="B2854" i="1"/>
  <c r="A2855" i="1"/>
  <c r="B2855" i="1" s="1"/>
  <c r="A2856" i="1"/>
  <c r="B2856" i="1"/>
  <c r="A2857" i="1"/>
  <c r="B2857" i="1" s="1"/>
  <c r="A2858" i="1"/>
  <c r="B2858" i="1"/>
  <c r="A2859" i="1"/>
  <c r="B2859" i="1" s="1"/>
  <c r="A2860" i="1"/>
  <c r="B2860" i="1" s="1"/>
  <c r="A2861" i="1"/>
  <c r="B2861" i="1" s="1"/>
  <c r="A2862" i="1"/>
  <c r="B2862" i="1"/>
  <c r="A2863" i="1"/>
  <c r="B2863" i="1" s="1"/>
  <c r="A2864" i="1"/>
  <c r="B2864" i="1"/>
  <c r="A2865" i="1"/>
  <c r="B2865" i="1" s="1"/>
  <c r="A2866" i="1"/>
  <c r="B2866" i="1"/>
  <c r="A2867" i="1"/>
  <c r="B2867" i="1" s="1"/>
  <c r="A2868" i="1"/>
  <c r="B2868" i="1" s="1"/>
  <c r="A2869" i="1"/>
  <c r="B2869" i="1" s="1"/>
  <c r="A2870" i="1"/>
  <c r="B2870" i="1"/>
  <c r="A2871" i="1"/>
  <c r="B2871" i="1" s="1"/>
  <c r="A2872" i="1"/>
  <c r="B2872" i="1"/>
  <c r="A2873" i="1"/>
  <c r="B2873" i="1" s="1"/>
  <c r="A2874" i="1"/>
  <c r="B2874" i="1"/>
  <c r="A2875" i="1"/>
  <c r="B2875" i="1" s="1"/>
  <c r="A2876" i="1"/>
  <c r="B2876" i="1" s="1"/>
  <c r="A2877" i="1"/>
  <c r="B2877" i="1" s="1"/>
  <c r="A2878" i="1"/>
  <c r="B2878" i="1"/>
  <c r="A2879" i="1"/>
  <c r="B2879" i="1" s="1"/>
  <c r="A2880" i="1"/>
  <c r="B2880" i="1"/>
  <c r="A2881" i="1"/>
  <c r="B2881" i="1" s="1"/>
  <c r="A2882" i="1"/>
  <c r="B2882" i="1"/>
  <c r="A2883" i="1"/>
  <c r="B2883" i="1" s="1"/>
  <c r="A2884" i="1"/>
  <c r="B2884" i="1" s="1"/>
  <c r="A2885" i="1"/>
  <c r="B2885" i="1" s="1"/>
  <c r="A2886" i="1"/>
  <c r="B2886" i="1"/>
  <c r="A2887" i="1"/>
  <c r="B2887" i="1" s="1"/>
  <c r="A2888" i="1"/>
  <c r="B2888" i="1"/>
  <c r="A2889" i="1"/>
  <c r="B2889" i="1" s="1"/>
  <c r="A2890" i="1"/>
  <c r="B2890" i="1"/>
  <c r="A2891" i="1"/>
  <c r="B2891" i="1" s="1"/>
  <c r="A2892" i="1"/>
  <c r="B2892" i="1" s="1"/>
  <c r="A2893" i="1"/>
  <c r="B2893" i="1" s="1"/>
  <c r="A2894" i="1"/>
  <c r="B2894" i="1"/>
  <c r="R38" i="3"/>
  <c r="V38" i="3"/>
  <c r="X38" i="3"/>
  <c r="R39" i="3"/>
  <c r="V39" i="3"/>
  <c r="X39" i="3"/>
  <c r="R40" i="3"/>
  <c r="V40" i="3"/>
  <c r="X40" i="3"/>
  <c r="R41" i="3"/>
  <c r="V41" i="3"/>
  <c r="X41" i="3"/>
  <c r="R42" i="3"/>
  <c r="V42" i="3"/>
  <c r="X42" i="3"/>
  <c r="R43" i="3"/>
  <c r="V43" i="3"/>
  <c r="X43" i="3"/>
  <c r="R44" i="3"/>
  <c r="V44" i="3"/>
  <c r="X44" i="3"/>
  <c r="R45" i="3"/>
  <c r="V45" i="3"/>
  <c r="X45" i="3"/>
  <c r="R46" i="3"/>
  <c r="V46" i="3"/>
  <c r="X46" i="3"/>
  <c r="P49" i="3" l="1"/>
  <c r="Q49" i="3" s="1"/>
  <c r="P55" i="3"/>
  <c r="Q55" i="3" s="1"/>
  <c r="W53" i="3"/>
  <c r="T53" i="3"/>
  <c r="U53" i="3" s="1"/>
  <c r="P47" i="3"/>
  <c r="Q47" i="3" s="1"/>
  <c r="P52" i="3"/>
  <c r="Q52" i="3" s="1"/>
  <c r="P48" i="3"/>
  <c r="Q48" i="3" s="1"/>
  <c r="W51" i="3"/>
  <c r="W49" i="3"/>
  <c r="W55" i="3"/>
  <c r="W48" i="3"/>
  <c r="T49" i="3"/>
  <c r="U49" i="3" s="1"/>
  <c r="Y54" i="3" s="1"/>
  <c r="Y48" i="3"/>
  <c r="P53" i="3"/>
  <c r="Q53" i="3" s="1"/>
  <c r="Y51" i="3"/>
  <c r="W50" i="3"/>
  <c r="Y52" i="3"/>
  <c r="Y49" i="3"/>
  <c r="W47" i="3"/>
  <c r="Y47" i="3" s="1"/>
  <c r="R29" i="3"/>
  <c r="V29" i="3"/>
  <c r="X29" i="3"/>
  <c r="R30" i="3"/>
  <c r="V30" i="3"/>
  <c r="X30" i="3"/>
  <c r="R31" i="3"/>
  <c r="V31" i="3"/>
  <c r="X31" i="3"/>
  <c r="R32" i="3"/>
  <c r="V32" i="3"/>
  <c r="X32" i="3"/>
  <c r="R33" i="3"/>
  <c r="V33" i="3"/>
  <c r="X33" i="3"/>
  <c r="R34" i="3"/>
  <c r="V34" i="3"/>
  <c r="X34" i="3"/>
  <c r="R35" i="3"/>
  <c r="V35" i="3"/>
  <c r="X35" i="3"/>
  <c r="M36" i="3"/>
  <c r="R36" i="3"/>
  <c r="V36" i="3"/>
  <c r="X36" i="3"/>
  <c r="R37" i="3"/>
  <c r="V37" i="3"/>
  <c r="X37" i="3"/>
  <c r="Y50" i="3" l="1"/>
  <c r="Y53" i="3"/>
  <c r="Y55" i="3"/>
  <c r="M5" i="3"/>
  <c r="M6" i="3"/>
  <c r="M7" i="3"/>
  <c r="M8" i="3"/>
  <c r="M9" i="3"/>
  <c r="M11" i="3"/>
  <c r="M12" i="3"/>
  <c r="M10" i="3"/>
  <c r="R21" i="3"/>
  <c r="V21" i="3"/>
  <c r="X21" i="3"/>
  <c r="R22" i="3"/>
  <c r="V22" i="3"/>
  <c r="X22" i="3"/>
  <c r="R23" i="3"/>
  <c r="V23" i="3"/>
  <c r="X23" i="3"/>
  <c r="R24" i="3"/>
  <c r="V24" i="3"/>
  <c r="X24" i="3"/>
  <c r="R25" i="3"/>
  <c r="V25" i="3"/>
  <c r="X25" i="3"/>
  <c r="R26" i="3"/>
  <c r="V26" i="3"/>
  <c r="X26" i="3"/>
  <c r="R27" i="3"/>
  <c r="V27" i="3"/>
  <c r="X27" i="3"/>
  <c r="R28" i="3"/>
  <c r="V28" i="3"/>
  <c r="X28" i="3"/>
  <c r="B1105" i="1"/>
  <c r="B1265" i="1"/>
  <c r="A1076" i="1"/>
  <c r="B1076" i="1" s="1"/>
  <c r="A1077" i="1"/>
  <c r="B1077" i="1" s="1"/>
  <c r="A1078" i="1"/>
  <c r="B1078" i="1" s="1"/>
  <c r="A1079" i="1"/>
  <c r="B1079" i="1" s="1"/>
  <c r="A1080" i="1"/>
  <c r="B1080" i="1" s="1"/>
  <c r="A1081" i="1"/>
  <c r="B1081" i="1" s="1"/>
  <c r="A1082" i="1"/>
  <c r="B1082" i="1" s="1"/>
  <c r="A1083" i="1"/>
  <c r="B1083" i="1" s="1"/>
  <c r="A1084" i="1"/>
  <c r="B1084" i="1" s="1"/>
  <c r="A1085" i="1"/>
  <c r="B1085" i="1" s="1"/>
  <c r="A1086" i="1"/>
  <c r="B1086" i="1" s="1"/>
  <c r="A1087" i="1"/>
  <c r="B1087" i="1" s="1"/>
  <c r="A1088" i="1"/>
  <c r="B1088" i="1" s="1"/>
  <c r="A1089" i="1"/>
  <c r="B1089" i="1" s="1"/>
  <c r="A1090" i="1"/>
  <c r="B1090" i="1" s="1"/>
  <c r="A1091" i="1"/>
  <c r="B1091" i="1" s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B1097" i="1" s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B1103" i="1" s="1"/>
  <c r="A1104" i="1"/>
  <c r="B1104" i="1" s="1"/>
  <c r="A1105" i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B1111" i="1" s="1"/>
  <c r="A1112" i="1"/>
  <c r="B1112" i="1" s="1"/>
  <c r="A1113" i="1"/>
  <c r="B1113" i="1" s="1"/>
  <c r="A1114" i="1"/>
  <c r="B1114" i="1" s="1"/>
  <c r="A1115" i="1"/>
  <c r="B1115" i="1" s="1"/>
  <c r="A1116" i="1"/>
  <c r="B1116" i="1" s="1"/>
  <c r="A1117" i="1"/>
  <c r="B1117" i="1" s="1"/>
  <c r="A1118" i="1"/>
  <c r="B1118" i="1" s="1"/>
  <c r="A1119" i="1"/>
  <c r="B1119" i="1" s="1"/>
  <c r="A1120" i="1"/>
  <c r="B1120" i="1" s="1"/>
  <c r="A1121" i="1"/>
  <c r="B1121" i="1" s="1"/>
  <c r="A1122" i="1"/>
  <c r="B1122" i="1" s="1"/>
  <c r="A1123" i="1"/>
  <c r="B1123" i="1" s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B1129" i="1" s="1"/>
  <c r="A1130" i="1"/>
  <c r="B1130" i="1" s="1"/>
  <c r="A1131" i="1"/>
  <c r="B1131" i="1" s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B1137" i="1" s="1"/>
  <c r="A1138" i="1"/>
  <c r="B1138" i="1" s="1"/>
  <c r="A1139" i="1"/>
  <c r="B1139" i="1" s="1"/>
  <c r="A1140" i="1"/>
  <c r="B1140" i="1" s="1"/>
  <c r="A1141" i="1"/>
  <c r="B1141" i="1" s="1"/>
  <c r="A1142" i="1"/>
  <c r="B1142" i="1" s="1"/>
  <c r="A1143" i="1"/>
  <c r="B1143" i="1" s="1"/>
  <c r="A1144" i="1"/>
  <c r="B1144" i="1" s="1"/>
  <c r="A1145" i="1"/>
  <c r="B1145" i="1" s="1"/>
  <c r="A1146" i="1"/>
  <c r="B1146" i="1" s="1"/>
  <c r="A1147" i="1"/>
  <c r="B1147" i="1" s="1"/>
  <c r="A1148" i="1"/>
  <c r="B1148" i="1" s="1"/>
  <c r="A1149" i="1"/>
  <c r="B1149" i="1" s="1"/>
  <c r="A1150" i="1"/>
  <c r="B1150" i="1" s="1"/>
  <c r="A1151" i="1"/>
  <c r="B1151" i="1" s="1"/>
  <c r="A1152" i="1"/>
  <c r="B1152" i="1" s="1"/>
  <c r="A1153" i="1"/>
  <c r="B1153" i="1" s="1"/>
  <c r="A1154" i="1"/>
  <c r="B1154" i="1" s="1"/>
  <c r="A1155" i="1"/>
  <c r="B1155" i="1" s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B1161" i="1" s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B1167" i="1" s="1"/>
  <c r="A1168" i="1"/>
  <c r="B1168" i="1" s="1"/>
  <c r="A1169" i="1"/>
  <c r="B1169" i="1" s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B1175" i="1" s="1"/>
  <c r="A1176" i="1"/>
  <c r="B1176" i="1" s="1"/>
  <c r="A1177" i="1"/>
  <c r="B1177" i="1" s="1"/>
  <c r="A1178" i="1"/>
  <c r="B1178" i="1" s="1"/>
  <c r="A1179" i="1"/>
  <c r="B1179" i="1" s="1"/>
  <c r="A1180" i="1"/>
  <c r="B1180" i="1" s="1"/>
  <c r="A1181" i="1"/>
  <c r="B1181" i="1" s="1"/>
  <c r="A1182" i="1"/>
  <c r="B1182" i="1" s="1"/>
  <c r="A1183" i="1"/>
  <c r="B1183" i="1" s="1"/>
  <c r="A1184" i="1"/>
  <c r="B1184" i="1" s="1"/>
  <c r="A1185" i="1"/>
  <c r="B1185" i="1" s="1"/>
  <c r="A1186" i="1"/>
  <c r="B1186" i="1" s="1"/>
  <c r="A1187" i="1"/>
  <c r="B1187" i="1" s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B1193" i="1" s="1"/>
  <c r="A1194" i="1"/>
  <c r="B1194" i="1" s="1"/>
  <c r="A1195" i="1"/>
  <c r="B1195" i="1" s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B1201" i="1" s="1"/>
  <c r="A1202" i="1"/>
  <c r="B1202" i="1" s="1"/>
  <c r="A1203" i="1"/>
  <c r="B1203" i="1" s="1"/>
  <c r="A1204" i="1"/>
  <c r="B1204" i="1" s="1"/>
  <c r="A1205" i="1"/>
  <c r="B1205" i="1" s="1"/>
  <c r="A1206" i="1"/>
  <c r="B1206" i="1" s="1"/>
  <c r="A1207" i="1"/>
  <c r="B1207" i="1" s="1"/>
  <c r="A1208" i="1"/>
  <c r="B1208" i="1" s="1"/>
  <c r="A1209" i="1"/>
  <c r="B1209" i="1" s="1"/>
  <c r="A1210" i="1"/>
  <c r="B1210" i="1" s="1"/>
  <c r="A1211" i="1"/>
  <c r="B1211" i="1" s="1"/>
  <c r="A1212" i="1"/>
  <c r="B1212" i="1" s="1"/>
  <c r="A1213" i="1"/>
  <c r="B1213" i="1" s="1"/>
  <c r="A1214" i="1"/>
  <c r="B1214" i="1" s="1"/>
  <c r="A1215" i="1"/>
  <c r="B1215" i="1" s="1"/>
  <c r="A1216" i="1"/>
  <c r="B1216" i="1" s="1"/>
  <c r="A1217" i="1"/>
  <c r="B1217" i="1" s="1"/>
  <c r="A1218" i="1"/>
  <c r="B1218" i="1" s="1"/>
  <c r="A1219" i="1"/>
  <c r="B1219" i="1" s="1"/>
  <c r="A1220" i="1"/>
  <c r="B1220" i="1" s="1"/>
  <c r="A1221" i="1"/>
  <c r="B1221" i="1" s="1"/>
  <c r="A1222" i="1"/>
  <c r="B1222" i="1" s="1"/>
  <c r="A1223" i="1"/>
  <c r="B1223" i="1" s="1"/>
  <c r="A1224" i="1"/>
  <c r="B1224" i="1" s="1"/>
  <c r="A1225" i="1"/>
  <c r="B1225" i="1" s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B1233" i="1" s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B1239" i="1" s="1"/>
  <c r="A1240" i="1"/>
  <c r="B1240" i="1" s="1"/>
  <c r="A1241" i="1"/>
  <c r="B1241" i="1" s="1"/>
  <c r="A1242" i="1"/>
  <c r="B1242" i="1" s="1"/>
  <c r="A1243" i="1"/>
  <c r="B1243" i="1" s="1"/>
  <c r="A1244" i="1"/>
  <c r="B1244" i="1" s="1"/>
  <c r="A1245" i="1"/>
  <c r="B1245" i="1" s="1"/>
  <c r="A1246" i="1"/>
  <c r="B1246" i="1" s="1"/>
  <c r="A1247" i="1"/>
  <c r="B1247" i="1" s="1"/>
  <c r="A1248" i="1"/>
  <c r="B1248" i="1" s="1"/>
  <c r="A1249" i="1"/>
  <c r="B1249" i="1" s="1"/>
  <c r="A1250" i="1"/>
  <c r="B1250" i="1" s="1"/>
  <c r="A1251" i="1"/>
  <c r="B1251" i="1" s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B1257" i="1" s="1"/>
  <c r="A1258" i="1"/>
  <c r="B1258" i="1" s="1"/>
  <c r="A1259" i="1"/>
  <c r="B1259" i="1" s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A1266" i="1"/>
  <c r="B1266" i="1" s="1"/>
  <c r="A1267" i="1"/>
  <c r="B1267" i="1" s="1"/>
  <c r="A1268" i="1"/>
  <c r="B1268" i="1" s="1"/>
  <c r="A1269" i="1"/>
  <c r="B1269" i="1" s="1"/>
  <c r="A1270" i="1"/>
  <c r="B1270" i="1" s="1"/>
  <c r="A1271" i="1"/>
  <c r="B1271" i="1" s="1"/>
  <c r="A1272" i="1"/>
  <c r="B1272" i="1" s="1"/>
  <c r="A1273" i="1"/>
  <c r="B1273" i="1" s="1"/>
  <c r="A1274" i="1"/>
  <c r="B1274" i="1" s="1"/>
  <c r="A1275" i="1"/>
  <c r="B1275" i="1" s="1"/>
  <c r="A1276" i="1"/>
  <c r="B1276" i="1" s="1"/>
  <c r="A1277" i="1"/>
  <c r="B1277" i="1" s="1"/>
  <c r="A1278" i="1"/>
  <c r="B1278" i="1" s="1"/>
  <c r="A1279" i="1"/>
  <c r="B1279" i="1" s="1"/>
  <c r="A1280" i="1"/>
  <c r="B1280" i="1" s="1"/>
  <c r="A1281" i="1"/>
  <c r="B1281" i="1" s="1"/>
  <c r="A1282" i="1"/>
  <c r="B1282" i="1" s="1"/>
  <c r="A1283" i="1"/>
  <c r="B1283" i="1" s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B1289" i="1" s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B1297" i="1" s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B1303" i="1" s="1"/>
  <c r="A1304" i="1"/>
  <c r="B1304" i="1" s="1"/>
  <c r="A1305" i="1"/>
  <c r="B1305" i="1" s="1"/>
  <c r="A1306" i="1"/>
  <c r="B1306" i="1" s="1"/>
  <c r="A1307" i="1"/>
  <c r="B1307" i="1" s="1"/>
  <c r="A1308" i="1"/>
  <c r="B1308" i="1" s="1"/>
  <c r="A1309" i="1"/>
  <c r="B1309" i="1" s="1"/>
  <c r="A1310" i="1"/>
  <c r="B1310" i="1" s="1"/>
  <c r="A1311" i="1"/>
  <c r="B1311" i="1" s="1"/>
  <c r="A1312" i="1"/>
  <c r="B1312" i="1" s="1"/>
  <c r="A1313" i="1"/>
  <c r="B1313" i="1" s="1"/>
  <c r="A1314" i="1"/>
  <c r="B1314" i="1" s="1"/>
  <c r="A1315" i="1"/>
  <c r="B1315" i="1" s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B1321" i="1" s="1"/>
  <c r="A1322" i="1"/>
  <c r="B1322" i="1" s="1"/>
  <c r="A1323" i="1"/>
  <c r="B1323" i="1" s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B1329" i="1" s="1"/>
  <c r="A1330" i="1"/>
  <c r="B1330" i="1" s="1"/>
  <c r="A1331" i="1"/>
  <c r="B1331" i="1" s="1"/>
  <c r="A1332" i="1"/>
  <c r="B1332" i="1" s="1"/>
  <c r="A1333" i="1"/>
  <c r="B1333" i="1" s="1"/>
  <c r="A1334" i="1"/>
  <c r="B1334" i="1" s="1"/>
  <c r="A1335" i="1"/>
  <c r="B1335" i="1" s="1"/>
  <c r="A1336" i="1"/>
  <c r="B1336" i="1" s="1"/>
  <c r="A1337" i="1"/>
  <c r="B1337" i="1" s="1"/>
  <c r="A1338" i="1"/>
  <c r="B1338" i="1" s="1"/>
  <c r="A1339" i="1"/>
  <c r="B1339" i="1" s="1"/>
  <c r="A1340" i="1"/>
  <c r="B1340" i="1" s="1"/>
  <c r="A1341" i="1"/>
  <c r="B1341" i="1" s="1"/>
  <c r="A1342" i="1"/>
  <c r="B1342" i="1" s="1"/>
  <c r="A1343" i="1"/>
  <c r="B1343" i="1" s="1"/>
  <c r="A1344" i="1"/>
  <c r="B1344" i="1" s="1"/>
  <c r="A1345" i="1"/>
  <c r="B1345" i="1" s="1"/>
  <c r="A1346" i="1"/>
  <c r="B1346" i="1" s="1"/>
  <c r="A1347" i="1"/>
  <c r="B1347" i="1" s="1"/>
  <c r="A1348" i="1"/>
  <c r="B1348" i="1" s="1"/>
  <c r="A1349" i="1"/>
  <c r="B1349" i="1" s="1"/>
  <c r="A1350" i="1"/>
  <c r="B1350" i="1" s="1"/>
  <c r="A1351" i="1"/>
  <c r="B1351" i="1" s="1"/>
  <c r="A1352" i="1"/>
  <c r="B1352" i="1" s="1"/>
  <c r="A1353" i="1"/>
  <c r="B1353" i="1" s="1"/>
  <c r="A1354" i="1"/>
  <c r="B1354" i="1" s="1"/>
  <c r="A1355" i="1"/>
  <c r="B1355" i="1" s="1"/>
  <c r="A1356" i="1"/>
  <c r="B1356" i="1" s="1"/>
  <c r="A1357" i="1"/>
  <c r="B1357" i="1" s="1"/>
  <c r="A1358" i="1"/>
  <c r="B1358" i="1" s="1"/>
  <c r="A1359" i="1"/>
  <c r="B1359" i="1" s="1"/>
  <c r="A1360" i="1"/>
  <c r="B1360" i="1" s="1"/>
  <c r="A1361" i="1"/>
  <c r="B1361" i="1" s="1"/>
  <c r="A1362" i="1"/>
  <c r="B1362" i="1" s="1"/>
  <c r="A1363" i="1"/>
  <c r="B1363" i="1" s="1"/>
  <c r="A1364" i="1"/>
  <c r="B1364" i="1" s="1"/>
  <c r="A1365" i="1"/>
  <c r="B1365" i="1" s="1"/>
  <c r="A1366" i="1"/>
  <c r="B1366" i="1" s="1"/>
  <c r="A1367" i="1"/>
  <c r="B1367" i="1" s="1"/>
  <c r="A1368" i="1"/>
  <c r="B1368" i="1" s="1"/>
  <c r="A1369" i="1"/>
  <c r="B1369" i="1" s="1"/>
  <c r="A1370" i="1"/>
  <c r="B1370" i="1" s="1"/>
  <c r="A1371" i="1"/>
  <c r="B1371" i="1" s="1"/>
  <c r="A1372" i="1"/>
  <c r="B1372" i="1" s="1"/>
  <c r="A1373" i="1"/>
  <c r="B1373" i="1" s="1"/>
  <c r="A1374" i="1"/>
  <c r="B1374" i="1" s="1"/>
  <c r="A1375" i="1"/>
  <c r="B1375" i="1" s="1"/>
  <c r="A1376" i="1"/>
  <c r="B1376" i="1" s="1"/>
  <c r="A1377" i="1"/>
  <c r="B1377" i="1" s="1"/>
  <c r="A1378" i="1"/>
  <c r="B1378" i="1" s="1"/>
  <c r="A1379" i="1"/>
  <c r="B1379" i="1" s="1"/>
  <c r="A1380" i="1"/>
  <c r="B1380" i="1" s="1"/>
  <c r="A1381" i="1"/>
  <c r="B1381" i="1" s="1"/>
  <c r="A1382" i="1"/>
  <c r="B1382" i="1" s="1"/>
  <c r="A1383" i="1"/>
  <c r="B1383" i="1" s="1"/>
  <c r="A1384" i="1"/>
  <c r="B1384" i="1" s="1"/>
  <c r="A1385" i="1"/>
  <c r="B1385" i="1" s="1"/>
  <c r="A1386" i="1"/>
  <c r="B1386" i="1" s="1"/>
  <c r="A1387" i="1"/>
  <c r="B1387" i="1" s="1"/>
  <c r="A1388" i="1"/>
  <c r="B1388" i="1" s="1"/>
  <c r="A1389" i="1"/>
  <c r="B1389" i="1" s="1"/>
  <c r="A1390" i="1"/>
  <c r="B1390" i="1" s="1"/>
  <c r="A1391" i="1"/>
  <c r="B1391" i="1" s="1"/>
  <c r="A1392" i="1"/>
  <c r="B1392" i="1" s="1"/>
  <c r="A1393" i="1"/>
  <c r="B1393" i="1" s="1"/>
  <c r="A1394" i="1"/>
  <c r="B1394" i="1" s="1"/>
  <c r="A1395" i="1"/>
  <c r="B1395" i="1" s="1"/>
  <c r="A1396" i="1"/>
  <c r="B1396" i="1" s="1"/>
  <c r="A1397" i="1"/>
  <c r="B1397" i="1" s="1"/>
  <c r="A1398" i="1"/>
  <c r="B1398" i="1" s="1"/>
  <c r="A1399" i="1"/>
  <c r="B1399" i="1" s="1"/>
  <c r="A1400" i="1"/>
  <c r="B1400" i="1" s="1"/>
  <c r="A1401" i="1"/>
  <c r="B1401" i="1" s="1"/>
  <c r="A1402" i="1"/>
  <c r="B1402" i="1" s="1"/>
  <c r="A1403" i="1"/>
  <c r="B1403" i="1" s="1"/>
  <c r="A1404" i="1"/>
  <c r="B1404" i="1" s="1"/>
  <c r="A1405" i="1"/>
  <c r="B1405" i="1" s="1"/>
  <c r="A1406" i="1"/>
  <c r="B1406" i="1" s="1"/>
  <c r="A1407" i="1"/>
  <c r="B1407" i="1" s="1"/>
  <c r="A1408" i="1"/>
  <c r="B1408" i="1" s="1"/>
  <c r="A1409" i="1"/>
  <c r="B1409" i="1" s="1"/>
  <c r="A1410" i="1"/>
  <c r="B1410" i="1" s="1"/>
  <c r="A1411" i="1"/>
  <c r="B1411" i="1" s="1"/>
  <c r="A1412" i="1"/>
  <c r="B1412" i="1" s="1"/>
  <c r="A1413" i="1"/>
  <c r="B1413" i="1" s="1"/>
  <c r="A1414" i="1"/>
  <c r="B1414" i="1" s="1"/>
  <c r="A1415" i="1"/>
  <c r="B1415" i="1" s="1"/>
  <c r="A1416" i="1"/>
  <c r="B1416" i="1" s="1"/>
  <c r="A1417" i="1"/>
  <c r="B1417" i="1" s="1"/>
  <c r="A1418" i="1"/>
  <c r="B1418" i="1" s="1"/>
  <c r="A1419" i="1"/>
  <c r="B1419" i="1" s="1"/>
  <c r="A1420" i="1"/>
  <c r="B1420" i="1" s="1"/>
  <c r="A1421" i="1"/>
  <c r="B1421" i="1" s="1"/>
  <c r="A1422" i="1"/>
  <c r="B1422" i="1" s="1"/>
  <c r="A1423" i="1"/>
  <c r="B1423" i="1" s="1"/>
  <c r="A1424" i="1"/>
  <c r="B1424" i="1" s="1"/>
  <c r="A1425" i="1"/>
  <c r="B1425" i="1" s="1"/>
  <c r="A1426" i="1"/>
  <c r="B1426" i="1" s="1"/>
  <c r="A1427" i="1"/>
  <c r="B1427" i="1" s="1"/>
  <c r="A1428" i="1"/>
  <c r="B1428" i="1" s="1"/>
  <c r="A1429" i="1"/>
  <c r="B1429" i="1" s="1"/>
  <c r="A1430" i="1"/>
  <c r="B1430" i="1" s="1"/>
  <c r="A1431" i="1"/>
  <c r="B1431" i="1" s="1"/>
  <c r="A1432" i="1"/>
  <c r="B1432" i="1" s="1"/>
  <c r="A1433" i="1"/>
  <c r="B1433" i="1" s="1"/>
  <c r="A1434" i="1"/>
  <c r="B1434" i="1" s="1"/>
  <c r="A1435" i="1"/>
  <c r="B1435" i="1" s="1"/>
  <c r="A1436" i="1"/>
  <c r="B1436" i="1" s="1"/>
  <c r="A1437" i="1"/>
  <c r="B1437" i="1" s="1"/>
  <c r="A1438" i="1"/>
  <c r="B1438" i="1" s="1"/>
  <c r="A1439" i="1"/>
  <c r="B1439" i="1" s="1"/>
  <c r="A1440" i="1"/>
  <c r="B1440" i="1" s="1"/>
  <c r="A1441" i="1"/>
  <c r="B1441" i="1" s="1"/>
  <c r="A1442" i="1"/>
  <c r="B1442" i="1" s="1"/>
  <c r="A1443" i="1"/>
  <c r="B1443" i="1" s="1"/>
  <c r="A1444" i="1"/>
  <c r="B1444" i="1" s="1"/>
  <c r="A1445" i="1"/>
  <c r="B1445" i="1" s="1"/>
  <c r="A1446" i="1"/>
  <c r="B1446" i="1" s="1"/>
  <c r="A1447" i="1"/>
  <c r="B1447" i="1" s="1"/>
  <c r="A1448" i="1"/>
  <c r="B1448" i="1" s="1"/>
  <c r="A1449" i="1"/>
  <c r="B1449" i="1" s="1"/>
  <c r="A1450" i="1"/>
  <c r="B1450" i="1" s="1"/>
  <c r="A1451" i="1"/>
  <c r="B1451" i="1" s="1"/>
  <c r="A1452" i="1"/>
  <c r="B1452" i="1" s="1"/>
  <c r="A1453" i="1"/>
  <c r="B1453" i="1" s="1"/>
  <c r="A1454" i="1"/>
  <c r="B1454" i="1" s="1"/>
  <c r="A1455" i="1"/>
  <c r="B1455" i="1" s="1"/>
  <c r="A1456" i="1"/>
  <c r="B1456" i="1" s="1"/>
  <c r="A1457" i="1"/>
  <c r="B1457" i="1" s="1"/>
  <c r="A1458" i="1"/>
  <c r="B1458" i="1" s="1"/>
  <c r="A1459" i="1"/>
  <c r="B1459" i="1" s="1"/>
  <c r="A1460" i="1"/>
  <c r="B1460" i="1" s="1"/>
  <c r="A1461" i="1"/>
  <c r="B1461" i="1" s="1"/>
  <c r="A1462" i="1"/>
  <c r="B1462" i="1" s="1"/>
  <c r="A1463" i="1"/>
  <c r="B1463" i="1" s="1"/>
  <c r="A1464" i="1"/>
  <c r="B1464" i="1" s="1"/>
  <c r="A1465" i="1"/>
  <c r="B1465" i="1" s="1"/>
  <c r="A1466" i="1"/>
  <c r="B1466" i="1" s="1"/>
  <c r="A1467" i="1"/>
  <c r="B1467" i="1" s="1"/>
  <c r="A1468" i="1"/>
  <c r="B1468" i="1" s="1"/>
  <c r="A1469" i="1"/>
  <c r="B1469" i="1" s="1"/>
  <c r="A1470" i="1"/>
  <c r="B1470" i="1" s="1"/>
  <c r="A1471" i="1"/>
  <c r="B1471" i="1" s="1"/>
  <c r="A1472" i="1"/>
  <c r="B1472" i="1" s="1"/>
  <c r="A1473" i="1"/>
  <c r="B1473" i="1" s="1"/>
  <c r="A1474" i="1"/>
  <c r="B1474" i="1" s="1"/>
  <c r="A1475" i="1"/>
  <c r="B1475" i="1" s="1"/>
  <c r="A1476" i="1"/>
  <c r="B1476" i="1" s="1"/>
  <c r="A1477" i="1"/>
  <c r="B1477" i="1" s="1"/>
  <c r="A1478" i="1"/>
  <c r="B1478" i="1" s="1"/>
  <c r="A1479" i="1"/>
  <c r="B1479" i="1" s="1"/>
  <c r="A1480" i="1"/>
  <c r="B1480" i="1" s="1"/>
  <c r="A1481" i="1"/>
  <c r="B1481" i="1" s="1"/>
  <c r="A1482" i="1"/>
  <c r="B1482" i="1" s="1"/>
  <c r="A1483" i="1"/>
  <c r="B1483" i="1" s="1"/>
  <c r="A1484" i="1"/>
  <c r="B1484" i="1" s="1"/>
  <c r="A1485" i="1"/>
  <c r="B1485" i="1" s="1"/>
  <c r="A1486" i="1"/>
  <c r="B1486" i="1" s="1"/>
  <c r="A1487" i="1"/>
  <c r="B1487" i="1" s="1"/>
  <c r="A1488" i="1"/>
  <c r="B1488" i="1" s="1"/>
  <c r="A1489" i="1"/>
  <c r="B1489" i="1" s="1"/>
  <c r="A1490" i="1"/>
  <c r="B1490" i="1" s="1"/>
  <c r="A1491" i="1"/>
  <c r="B1491" i="1" s="1"/>
  <c r="A1492" i="1"/>
  <c r="B1492" i="1" s="1"/>
  <c r="A1493" i="1"/>
  <c r="B1493" i="1" s="1"/>
  <c r="A1494" i="1"/>
  <c r="B1494" i="1" s="1"/>
  <c r="A1495" i="1"/>
  <c r="B1495" i="1" s="1"/>
  <c r="A1496" i="1"/>
  <c r="B1496" i="1" s="1"/>
  <c r="A1497" i="1"/>
  <c r="B1497" i="1" s="1"/>
  <c r="A1498" i="1"/>
  <c r="B1498" i="1" s="1"/>
  <c r="A1499" i="1"/>
  <c r="B1499" i="1" s="1"/>
  <c r="A1500" i="1"/>
  <c r="B1500" i="1" s="1"/>
  <c r="A1501" i="1"/>
  <c r="B1501" i="1" s="1"/>
  <c r="A1502" i="1"/>
  <c r="B1502" i="1" s="1"/>
  <c r="A1503" i="1"/>
  <c r="B1503" i="1" s="1"/>
  <c r="A1504" i="1"/>
  <c r="B1504" i="1" s="1"/>
  <c r="A1505" i="1"/>
  <c r="B1505" i="1" s="1"/>
  <c r="A1506" i="1"/>
  <c r="B1506" i="1" s="1"/>
  <c r="A1507" i="1"/>
  <c r="B1507" i="1" s="1"/>
  <c r="A1508" i="1"/>
  <c r="B1508" i="1" s="1"/>
  <c r="A1509" i="1"/>
  <c r="B1509" i="1" s="1"/>
  <c r="A1510" i="1"/>
  <c r="B1510" i="1" s="1"/>
  <c r="A1511" i="1"/>
  <c r="B1511" i="1" s="1"/>
  <c r="A1512" i="1"/>
  <c r="B1512" i="1" s="1"/>
  <c r="A1513" i="1"/>
  <c r="B1513" i="1" s="1"/>
  <c r="A1514" i="1"/>
  <c r="B1514" i="1" s="1"/>
  <c r="A1515" i="1"/>
  <c r="B1515" i="1" s="1"/>
  <c r="A1516" i="1"/>
  <c r="B1516" i="1" s="1"/>
  <c r="A1517" i="1"/>
  <c r="B1517" i="1" s="1"/>
  <c r="A1518" i="1"/>
  <c r="B1518" i="1" s="1"/>
  <c r="A1519" i="1"/>
  <c r="B1519" i="1" s="1"/>
  <c r="A1520" i="1"/>
  <c r="B1520" i="1" s="1"/>
  <c r="A1521" i="1"/>
  <c r="B1521" i="1" s="1"/>
  <c r="A1522" i="1"/>
  <c r="B1522" i="1" s="1"/>
  <c r="A1523" i="1"/>
  <c r="B1523" i="1" s="1"/>
  <c r="A1524" i="1"/>
  <c r="B1524" i="1" s="1"/>
  <c r="A1525" i="1"/>
  <c r="B1525" i="1" s="1"/>
  <c r="A1526" i="1"/>
  <c r="B1526" i="1" s="1"/>
  <c r="A1527" i="1"/>
  <c r="B1527" i="1" s="1"/>
  <c r="A1528" i="1"/>
  <c r="B1528" i="1" s="1"/>
  <c r="A1529" i="1"/>
  <c r="B1529" i="1" s="1"/>
  <c r="A1530" i="1"/>
  <c r="B1530" i="1" s="1"/>
  <c r="A1531" i="1"/>
  <c r="B1531" i="1" s="1"/>
  <c r="A1532" i="1"/>
  <c r="B1532" i="1" s="1"/>
  <c r="A1533" i="1"/>
  <c r="B1533" i="1" s="1"/>
  <c r="A1534" i="1"/>
  <c r="B1534" i="1" s="1"/>
  <c r="A1535" i="1"/>
  <c r="B1535" i="1" s="1"/>
  <c r="A1536" i="1"/>
  <c r="B1536" i="1" s="1"/>
  <c r="A1537" i="1"/>
  <c r="B1537" i="1" s="1"/>
  <c r="A1538" i="1"/>
  <c r="B1538" i="1" s="1"/>
  <c r="A1539" i="1"/>
  <c r="B1539" i="1" s="1"/>
  <c r="A1540" i="1"/>
  <c r="B1540" i="1" s="1"/>
  <c r="A1541" i="1"/>
  <c r="B1541" i="1" s="1"/>
  <c r="A1542" i="1"/>
  <c r="B1542" i="1" s="1"/>
  <c r="A1543" i="1"/>
  <c r="B1543" i="1" s="1"/>
  <c r="A1544" i="1"/>
  <c r="B1544" i="1" s="1"/>
  <c r="A1545" i="1"/>
  <c r="B1545" i="1" s="1"/>
  <c r="A1546" i="1"/>
  <c r="B1546" i="1" s="1"/>
  <c r="A1547" i="1"/>
  <c r="B1547" i="1" s="1"/>
  <c r="A1548" i="1"/>
  <c r="B1548" i="1" s="1"/>
  <c r="A1549" i="1"/>
  <c r="B1549" i="1" s="1"/>
  <c r="A1550" i="1"/>
  <c r="B1550" i="1" s="1"/>
  <c r="A1551" i="1"/>
  <c r="B1551" i="1" s="1"/>
  <c r="A1552" i="1"/>
  <c r="B1552" i="1" s="1"/>
  <c r="A1553" i="1"/>
  <c r="B1553" i="1" s="1"/>
  <c r="A1554" i="1"/>
  <c r="B1554" i="1" s="1"/>
  <c r="A1555" i="1"/>
  <c r="B1555" i="1" s="1"/>
  <c r="A1556" i="1"/>
  <c r="B1556" i="1" s="1"/>
  <c r="A1557" i="1"/>
  <c r="B1557" i="1" s="1"/>
  <c r="A1558" i="1"/>
  <c r="B1558" i="1" s="1"/>
  <c r="A1559" i="1"/>
  <c r="B1559" i="1" s="1"/>
  <c r="A1560" i="1"/>
  <c r="B1560" i="1" s="1"/>
  <c r="A1561" i="1"/>
  <c r="B1561" i="1" s="1"/>
  <c r="A1562" i="1"/>
  <c r="B1562" i="1" s="1"/>
  <c r="A1563" i="1"/>
  <c r="B1563" i="1" s="1"/>
  <c r="A1564" i="1"/>
  <c r="B1564" i="1" s="1"/>
  <c r="A1565" i="1"/>
  <c r="B1565" i="1" s="1"/>
  <c r="A1566" i="1"/>
  <c r="B1566" i="1" s="1"/>
  <c r="A1567" i="1"/>
  <c r="B1567" i="1" s="1"/>
  <c r="A1568" i="1"/>
  <c r="B1568" i="1" s="1"/>
  <c r="A1569" i="1"/>
  <c r="B1569" i="1" s="1"/>
  <c r="A1570" i="1"/>
  <c r="B1570" i="1" s="1"/>
  <c r="A1571" i="1"/>
  <c r="B1571" i="1" s="1"/>
  <c r="A1572" i="1"/>
  <c r="B1572" i="1" s="1"/>
  <c r="A1573" i="1"/>
  <c r="B1573" i="1" s="1"/>
  <c r="A1574" i="1"/>
  <c r="B1574" i="1" s="1"/>
  <c r="A1575" i="1"/>
  <c r="B1575" i="1" s="1"/>
  <c r="A1576" i="1"/>
  <c r="B1576" i="1" s="1"/>
  <c r="A1577" i="1"/>
  <c r="B1577" i="1" s="1"/>
  <c r="A1578" i="1"/>
  <c r="B1578" i="1" s="1"/>
  <c r="A1579" i="1"/>
  <c r="B1579" i="1" s="1"/>
  <c r="A1580" i="1"/>
  <c r="B1580" i="1" s="1"/>
  <c r="A1581" i="1"/>
  <c r="B1581" i="1" s="1"/>
  <c r="A1582" i="1"/>
  <c r="B1582" i="1" s="1"/>
  <c r="A1583" i="1"/>
  <c r="B1583" i="1" s="1"/>
  <c r="A1584" i="1"/>
  <c r="B1584" i="1" s="1"/>
  <c r="A1585" i="1"/>
  <c r="B1585" i="1" s="1"/>
  <c r="A1586" i="1"/>
  <c r="B1586" i="1" s="1"/>
  <c r="A1587" i="1"/>
  <c r="B1587" i="1" s="1"/>
  <c r="A1588" i="1"/>
  <c r="B1588" i="1" s="1"/>
  <c r="A1589" i="1"/>
  <c r="B1589" i="1" s="1"/>
  <c r="A1590" i="1"/>
  <c r="B1590" i="1" s="1"/>
  <c r="A1591" i="1"/>
  <c r="B1591" i="1" s="1"/>
  <c r="A1592" i="1"/>
  <c r="B1592" i="1" s="1"/>
  <c r="A1593" i="1"/>
  <c r="B1593" i="1" s="1"/>
  <c r="A1594" i="1"/>
  <c r="B1594" i="1" s="1"/>
  <c r="A1595" i="1"/>
  <c r="B1595" i="1" s="1"/>
  <c r="A1596" i="1"/>
  <c r="B1596" i="1" s="1"/>
  <c r="A1597" i="1"/>
  <c r="B1597" i="1" s="1"/>
  <c r="A1598" i="1"/>
  <c r="B1598" i="1" s="1"/>
  <c r="A1599" i="1"/>
  <c r="B1599" i="1" s="1"/>
  <c r="A1600" i="1"/>
  <c r="B1600" i="1" s="1"/>
  <c r="A1601" i="1"/>
  <c r="B1601" i="1" s="1"/>
  <c r="A1602" i="1"/>
  <c r="B1602" i="1" s="1"/>
  <c r="A1603" i="1"/>
  <c r="B1603" i="1" s="1"/>
  <c r="A1604" i="1"/>
  <c r="B1604" i="1" s="1"/>
  <c r="A1605" i="1"/>
  <c r="B1605" i="1" s="1"/>
  <c r="A1606" i="1"/>
  <c r="B1606" i="1" s="1"/>
  <c r="A1607" i="1"/>
  <c r="B1607" i="1" s="1"/>
  <c r="A1608" i="1"/>
  <c r="B1608" i="1" s="1"/>
  <c r="A1609" i="1"/>
  <c r="B1609" i="1" s="1"/>
  <c r="A1610" i="1"/>
  <c r="B1610" i="1" s="1"/>
  <c r="A1611" i="1"/>
  <c r="B1611" i="1" s="1"/>
  <c r="A1612" i="1"/>
  <c r="B1612" i="1" s="1"/>
  <c r="A1613" i="1"/>
  <c r="B1613" i="1" s="1"/>
  <c r="A1614" i="1"/>
  <c r="B1614" i="1" s="1"/>
  <c r="A1615" i="1"/>
  <c r="B1615" i="1" s="1"/>
  <c r="A1616" i="1"/>
  <c r="B1616" i="1" s="1"/>
  <c r="A1617" i="1"/>
  <c r="B1617" i="1" s="1"/>
  <c r="A1618" i="1"/>
  <c r="B1618" i="1" s="1"/>
  <c r="A1619" i="1"/>
  <c r="B1619" i="1" s="1"/>
  <c r="A1620" i="1"/>
  <c r="B1620" i="1" s="1"/>
  <c r="A1621" i="1"/>
  <c r="B1621" i="1" s="1"/>
  <c r="A1622" i="1"/>
  <c r="B1622" i="1" s="1"/>
  <c r="A1623" i="1"/>
  <c r="B1623" i="1" s="1"/>
  <c r="A1624" i="1"/>
  <c r="B1624" i="1" s="1"/>
  <c r="A1625" i="1"/>
  <c r="B1625" i="1" s="1"/>
  <c r="A1626" i="1"/>
  <c r="B1626" i="1" s="1"/>
  <c r="A1627" i="1"/>
  <c r="B1627" i="1" s="1"/>
  <c r="A1628" i="1"/>
  <c r="B1628" i="1" s="1"/>
  <c r="A1629" i="1"/>
  <c r="B1629" i="1" s="1"/>
  <c r="A1630" i="1"/>
  <c r="B1630" i="1" s="1"/>
  <c r="A1631" i="1"/>
  <c r="B1631" i="1" s="1"/>
  <c r="A1632" i="1"/>
  <c r="B1632" i="1" s="1"/>
  <c r="A1633" i="1"/>
  <c r="B1633" i="1" s="1"/>
  <c r="A1634" i="1"/>
  <c r="B1634" i="1" s="1"/>
  <c r="A1635" i="1"/>
  <c r="B1635" i="1" s="1"/>
  <c r="A1636" i="1"/>
  <c r="B1636" i="1" s="1"/>
  <c r="A1637" i="1"/>
  <c r="B1637" i="1" s="1"/>
  <c r="A1638" i="1"/>
  <c r="B1638" i="1" s="1"/>
  <c r="A1639" i="1"/>
  <c r="B1639" i="1" s="1"/>
  <c r="A1640" i="1"/>
  <c r="B1640" i="1" s="1"/>
  <c r="A1641" i="1"/>
  <c r="B1641" i="1" s="1"/>
  <c r="A1642" i="1"/>
  <c r="B1642" i="1" s="1"/>
  <c r="A1643" i="1"/>
  <c r="B1643" i="1" s="1"/>
  <c r="A1644" i="1"/>
  <c r="B1644" i="1" s="1"/>
  <c r="A1645" i="1"/>
  <c r="B1645" i="1" s="1"/>
  <c r="A1646" i="1"/>
  <c r="B1646" i="1" s="1"/>
  <c r="A1647" i="1"/>
  <c r="B1647" i="1" s="1"/>
  <c r="A1648" i="1"/>
  <c r="B1648" i="1" s="1"/>
  <c r="A1649" i="1"/>
  <c r="B1649" i="1" s="1"/>
  <c r="A1650" i="1"/>
  <c r="B1650" i="1" s="1"/>
  <c r="A1651" i="1"/>
  <c r="B1651" i="1" s="1"/>
  <c r="A1652" i="1"/>
  <c r="B1652" i="1" s="1"/>
  <c r="A1653" i="1"/>
  <c r="B1653" i="1" s="1"/>
  <c r="A1654" i="1"/>
  <c r="B1654" i="1" s="1"/>
  <c r="A1655" i="1"/>
  <c r="B1655" i="1" s="1"/>
  <c r="A1656" i="1"/>
  <c r="B1656" i="1" s="1"/>
  <c r="A1657" i="1"/>
  <c r="B1657" i="1" s="1"/>
  <c r="A1658" i="1"/>
  <c r="B1658" i="1" s="1"/>
  <c r="A1659" i="1"/>
  <c r="B1659" i="1" s="1"/>
  <c r="A1660" i="1"/>
  <c r="B1660" i="1" s="1"/>
  <c r="A1661" i="1"/>
  <c r="B1661" i="1" s="1"/>
  <c r="A1662" i="1"/>
  <c r="B1662" i="1" s="1"/>
  <c r="A1663" i="1"/>
  <c r="B1663" i="1" s="1"/>
  <c r="A1664" i="1"/>
  <c r="A1665" i="1"/>
  <c r="B1665" i="1" s="1"/>
  <c r="A1666" i="1"/>
  <c r="B1666" i="1" s="1"/>
  <c r="A1667" i="1"/>
  <c r="B1667" i="1" s="1"/>
  <c r="A1668" i="1"/>
  <c r="B1668" i="1" s="1"/>
  <c r="A1669" i="1"/>
  <c r="B1669" i="1" s="1"/>
  <c r="A1670" i="1"/>
  <c r="B1670" i="1" s="1"/>
  <c r="A1671" i="1"/>
  <c r="B1671" i="1" s="1"/>
  <c r="A1672" i="1"/>
  <c r="B1672" i="1" s="1"/>
  <c r="A1673" i="1"/>
  <c r="B1673" i="1" s="1"/>
  <c r="A1674" i="1"/>
  <c r="B1674" i="1" s="1"/>
  <c r="A1675" i="1"/>
  <c r="B1675" i="1" s="1"/>
  <c r="A1676" i="1"/>
  <c r="B1676" i="1" s="1"/>
  <c r="A1677" i="1"/>
  <c r="B1677" i="1" s="1"/>
  <c r="A1678" i="1"/>
  <c r="B1678" i="1" s="1"/>
  <c r="A1679" i="1"/>
  <c r="B1679" i="1" s="1"/>
  <c r="A1680" i="1"/>
  <c r="B1680" i="1" s="1"/>
  <c r="A1681" i="1"/>
  <c r="B1681" i="1" s="1"/>
  <c r="A1682" i="1"/>
  <c r="B1682" i="1" s="1"/>
  <c r="A1683" i="1"/>
  <c r="B1683" i="1" s="1"/>
  <c r="A1684" i="1"/>
  <c r="B1684" i="1" s="1"/>
  <c r="A1685" i="1"/>
  <c r="B1685" i="1" s="1"/>
  <c r="A1686" i="1"/>
  <c r="B1686" i="1" s="1"/>
  <c r="A1687" i="1"/>
  <c r="B1687" i="1" s="1"/>
  <c r="A1688" i="1"/>
  <c r="B1688" i="1" s="1"/>
  <c r="A1689" i="1"/>
  <c r="B1689" i="1" s="1"/>
  <c r="A1690" i="1"/>
  <c r="B1690" i="1" s="1"/>
  <c r="A1691" i="1"/>
  <c r="B1691" i="1" s="1"/>
  <c r="A1692" i="1"/>
  <c r="B1692" i="1" s="1"/>
  <c r="A1693" i="1"/>
  <c r="B1693" i="1" s="1"/>
  <c r="A1694" i="1"/>
  <c r="B1694" i="1" s="1"/>
  <c r="A1695" i="1"/>
  <c r="B1695" i="1" s="1"/>
  <c r="A1696" i="1"/>
  <c r="B1696" i="1" s="1"/>
  <c r="A1697" i="1"/>
  <c r="B1697" i="1" s="1"/>
  <c r="A1698" i="1"/>
  <c r="B1698" i="1" s="1"/>
  <c r="A1699" i="1"/>
  <c r="B1699" i="1" s="1"/>
  <c r="A1700" i="1"/>
  <c r="B1700" i="1" s="1"/>
  <c r="A1701" i="1"/>
  <c r="B1701" i="1" s="1"/>
  <c r="A1702" i="1"/>
  <c r="B1702" i="1" s="1"/>
  <c r="A1703" i="1"/>
  <c r="B1703" i="1" s="1"/>
  <c r="A1704" i="1"/>
  <c r="B1704" i="1" s="1"/>
  <c r="A1705" i="1"/>
  <c r="B1705" i="1" s="1"/>
  <c r="A1706" i="1"/>
  <c r="B1706" i="1" s="1"/>
  <c r="A1707" i="1"/>
  <c r="B1707" i="1" s="1"/>
  <c r="A1708" i="1"/>
  <c r="B1708" i="1" s="1"/>
  <c r="A1709" i="1"/>
  <c r="B1709" i="1" s="1"/>
  <c r="A1710" i="1"/>
  <c r="B1710" i="1" s="1"/>
  <c r="A1711" i="1"/>
  <c r="B1711" i="1" s="1"/>
  <c r="A1712" i="1"/>
  <c r="B1712" i="1" s="1"/>
  <c r="A1713" i="1"/>
  <c r="B1713" i="1" s="1"/>
  <c r="A1714" i="1"/>
  <c r="B1714" i="1" s="1"/>
  <c r="A1715" i="1"/>
  <c r="B1715" i="1" s="1"/>
  <c r="A1716" i="1"/>
  <c r="B1716" i="1" s="1"/>
  <c r="A1717" i="1"/>
  <c r="A1718" i="1"/>
  <c r="B1718" i="1" s="1"/>
  <c r="A1719" i="1"/>
  <c r="B1719" i="1" s="1"/>
  <c r="A1720" i="1"/>
  <c r="B1720" i="1" s="1"/>
  <c r="A1721" i="1"/>
  <c r="B1721" i="1" s="1"/>
  <c r="A1722" i="1"/>
  <c r="B1722" i="1" s="1"/>
  <c r="A1723" i="1"/>
  <c r="B1723" i="1" s="1"/>
  <c r="A1724" i="1"/>
  <c r="B1724" i="1" s="1"/>
  <c r="A1725" i="1"/>
  <c r="B1725" i="1" s="1"/>
  <c r="A1726" i="1"/>
  <c r="B1726" i="1" s="1"/>
  <c r="A1727" i="1"/>
  <c r="B1727" i="1" s="1"/>
  <c r="A1728" i="1"/>
  <c r="B1728" i="1" s="1"/>
  <c r="A1729" i="1"/>
  <c r="B1729" i="1" s="1"/>
  <c r="A1730" i="1"/>
  <c r="B1730" i="1" s="1"/>
  <c r="A1731" i="1"/>
  <c r="B1731" i="1" s="1"/>
  <c r="A1732" i="1"/>
  <c r="B1732" i="1" s="1"/>
  <c r="A1733" i="1"/>
  <c r="B1733" i="1" s="1"/>
  <c r="A1734" i="1"/>
  <c r="B1734" i="1" s="1"/>
  <c r="A1735" i="1"/>
  <c r="B1735" i="1" s="1"/>
  <c r="A1736" i="1"/>
  <c r="B1736" i="1" s="1"/>
  <c r="A1737" i="1"/>
  <c r="B1737" i="1" s="1"/>
  <c r="A1738" i="1"/>
  <c r="B1738" i="1" s="1"/>
  <c r="A1739" i="1"/>
  <c r="B1739" i="1" s="1"/>
  <c r="A1740" i="1"/>
  <c r="B1740" i="1" s="1"/>
  <c r="A1741" i="1"/>
  <c r="B1741" i="1" s="1"/>
  <c r="A1742" i="1"/>
  <c r="B1742" i="1" s="1"/>
  <c r="A1743" i="1"/>
  <c r="B1743" i="1" s="1"/>
  <c r="A1744" i="1"/>
  <c r="B1744" i="1" s="1"/>
  <c r="A1745" i="1"/>
  <c r="B1745" i="1" s="1"/>
  <c r="A1746" i="1"/>
  <c r="B1746" i="1" s="1"/>
  <c r="A1747" i="1"/>
  <c r="B1747" i="1" s="1"/>
  <c r="A1748" i="1"/>
  <c r="B1748" i="1" s="1"/>
  <c r="A1749" i="1"/>
  <c r="B1749" i="1" s="1"/>
  <c r="A1750" i="1"/>
  <c r="B1750" i="1" s="1"/>
  <c r="A1751" i="1"/>
  <c r="B1751" i="1" s="1"/>
  <c r="A1752" i="1"/>
  <c r="B1752" i="1" s="1"/>
  <c r="A1753" i="1"/>
  <c r="B1753" i="1" s="1"/>
  <c r="A1754" i="1"/>
  <c r="B1754" i="1" s="1"/>
  <c r="A1755" i="1"/>
  <c r="B1755" i="1" s="1"/>
  <c r="A1756" i="1"/>
  <c r="B1756" i="1" s="1"/>
  <c r="A1757" i="1"/>
  <c r="B1757" i="1" s="1"/>
  <c r="A1758" i="1"/>
  <c r="B1758" i="1" s="1"/>
  <c r="A1759" i="1"/>
  <c r="B1759" i="1" s="1"/>
  <c r="A1760" i="1"/>
  <c r="B1760" i="1" s="1"/>
  <c r="A1761" i="1"/>
  <c r="B1761" i="1" s="1"/>
  <c r="A1762" i="1"/>
  <c r="B1762" i="1" s="1"/>
  <c r="A1763" i="1"/>
  <c r="B1763" i="1" s="1"/>
  <c r="A1764" i="1"/>
  <c r="A1765" i="1"/>
  <c r="B1765" i="1" s="1"/>
  <c r="A1766" i="1"/>
  <c r="B1766" i="1" s="1"/>
  <c r="A1767" i="1"/>
  <c r="B1767" i="1" s="1"/>
  <c r="A1768" i="1"/>
  <c r="B1768" i="1" s="1"/>
  <c r="A1769" i="1"/>
  <c r="B1769" i="1" s="1"/>
  <c r="A1770" i="1"/>
  <c r="B1770" i="1" s="1"/>
  <c r="A1771" i="1"/>
  <c r="B1771" i="1" s="1"/>
  <c r="A1772" i="1"/>
  <c r="B1772" i="1" s="1"/>
  <c r="A1773" i="1"/>
  <c r="B1773" i="1" s="1"/>
  <c r="A1774" i="1"/>
  <c r="B1774" i="1" s="1"/>
  <c r="A1775" i="1"/>
  <c r="B1775" i="1" s="1"/>
  <c r="A1776" i="1"/>
  <c r="B1776" i="1" s="1"/>
  <c r="A1777" i="1"/>
  <c r="B1777" i="1" s="1"/>
  <c r="A1778" i="1"/>
  <c r="B1778" i="1" s="1"/>
  <c r="A1779" i="1"/>
  <c r="B1779" i="1" s="1"/>
  <c r="A1780" i="1"/>
  <c r="B1780" i="1" s="1"/>
  <c r="A1781" i="1"/>
  <c r="B1781" i="1" s="1"/>
  <c r="A1782" i="1"/>
  <c r="B1782" i="1" s="1"/>
  <c r="A1783" i="1"/>
  <c r="B1783" i="1" s="1"/>
  <c r="A1784" i="1"/>
  <c r="B1784" i="1" s="1"/>
  <c r="A1785" i="1"/>
  <c r="B1785" i="1" s="1"/>
  <c r="A1786" i="1"/>
  <c r="B1786" i="1" s="1"/>
  <c r="A1787" i="1"/>
  <c r="B1787" i="1" s="1"/>
  <c r="A1788" i="1"/>
  <c r="B1788" i="1" s="1"/>
  <c r="A1789" i="1"/>
  <c r="B1789" i="1" s="1"/>
  <c r="A1790" i="1"/>
  <c r="B1790" i="1" s="1"/>
  <c r="A1791" i="1"/>
  <c r="B1791" i="1" s="1"/>
  <c r="A1792" i="1"/>
  <c r="B1792" i="1" s="1"/>
  <c r="A1793" i="1"/>
  <c r="B1793" i="1" s="1"/>
  <c r="A1794" i="1"/>
  <c r="B1794" i="1" s="1"/>
  <c r="A1795" i="1"/>
  <c r="B1795" i="1" s="1"/>
  <c r="A1796" i="1"/>
  <c r="B1796" i="1" s="1"/>
  <c r="A1797" i="1"/>
  <c r="B1797" i="1" s="1"/>
  <c r="A1798" i="1"/>
  <c r="B1798" i="1" s="1"/>
  <c r="A1799" i="1"/>
  <c r="B1799" i="1" s="1"/>
  <c r="A1800" i="1"/>
  <c r="B1800" i="1" s="1"/>
  <c r="A1801" i="1"/>
  <c r="B1801" i="1" s="1"/>
  <c r="A1802" i="1"/>
  <c r="B1802" i="1" s="1"/>
  <c r="A1803" i="1"/>
  <c r="B1803" i="1" s="1"/>
  <c r="A1804" i="1"/>
  <c r="B1804" i="1" s="1"/>
  <c r="A1805" i="1"/>
  <c r="B1805" i="1" s="1"/>
  <c r="A1806" i="1"/>
  <c r="B1806" i="1" s="1"/>
  <c r="A1807" i="1"/>
  <c r="B1807" i="1" s="1"/>
  <c r="A1808" i="1"/>
  <c r="B1808" i="1" s="1"/>
  <c r="A1809" i="1"/>
  <c r="B1809" i="1" s="1"/>
  <c r="A1810" i="1"/>
  <c r="B1810" i="1" s="1"/>
  <c r="A1811" i="1"/>
  <c r="B1811" i="1" s="1"/>
  <c r="A1812" i="1"/>
  <c r="B1812" i="1" s="1"/>
  <c r="A1813" i="1"/>
  <c r="B1813" i="1" s="1"/>
  <c r="A1814" i="1"/>
  <c r="B1814" i="1" s="1"/>
  <c r="A1815" i="1"/>
  <c r="B1815" i="1" s="1"/>
  <c r="A1816" i="1"/>
  <c r="B1816" i="1" s="1"/>
  <c r="A1817" i="1"/>
  <c r="B1817" i="1" s="1"/>
  <c r="A1818" i="1"/>
  <c r="B1818" i="1" s="1"/>
  <c r="A1819" i="1"/>
  <c r="B1819" i="1" s="1"/>
  <c r="A1820" i="1"/>
  <c r="B1820" i="1" s="1"/>
  <c r="A1821" i="1"/>
  <c r="B1821" i="1" s="1"/>
  <c r="A1822" i="1"/>
  <c r="B1822" i="1" s="1"/>
  <c r="A1823" i="1"/>
  <c r="B1823" i="1" s="1"/>
  <c r="A1824" i="1"/>
  <c r="B1824" i="1" s="1"/>
  <c r="A1825" i="1"/>
  <c r="B1825" i="1" s="1"/>
  <c r="A1826" i="1"/>
  <c r="B1826" i="1" s="1"/>
  <c r="A1827" i="1"/>
  <c r="B1827" i="1" s="1"/>
  <c r="A1828" i="1"/>
  <c r="B1828" i="1" s="1"/>
  <c r="A1829" i="1"/>
  <c r="B1829" i="1" s="1"/>
  <c r="A1830" i="1"/>
  <c r="B1830" i="1" s="1"/>
  <c r="A1831" i="1"/>
  <c r="B1831" i="1" s="1"/>
  <c r="A1832" i="1"/>
  <c r="B1832" i="1" s="1"/>
  <c r="A1833" i="1"/>
  <c r="B1833" i="1" s="1"/>
  <c r="A1834" i="1"/>
  <c r="B1834" i="1" s="1"/>
  <c r="A1835" i="1"/>
  <c r="B1835" i="1" s="1"/>
  <c r="A1836" i="1"/>
  <c r="B1836" i="1" s="1"/>
  <c r="A1837" i="1"/>
  <c r="B1837" i="1" s="1"/>
  <c r="A1838" i="1"/>
  <c r="B1838" i="1" s="1"/>
  <c r="A1839" i="1"/>
  <c r="B1839" i="1" s="1"/>
  <c r="A1840" i="1"/>
  <c r="B1840" i="1" s="1"/>
  <c r="A1841" i="1"/>
  <c r="B1841" i="1" s="1"/>
  <c r="A1842" i="1"/>
  <c r="B1842" i="1" s="1"/>
  <c r="A1843" i="1"/>
  <c r="B1843" i="1" s="1"/>
  <c r="A1844" i="1"/>
  <c r="A1845" i="1"/>
  <c r="B1845" i="1" s="1"/>
  <c r="A1846" i="1"/>
  <c r="B1846" i="1" s="1"/>
  <c r="A1847" i="1"/>
  <c r="B1847" i="1" s="1"/>
  <c r="A1848" i="1"/>
  <c r="B1848" i="1" s="1"/>
  <c r="A1849" i="1"/>
  <c r="B1849" i="1" s="1"/>
  <c r="A1850" i="1"/>
  <c r="B1850" i="1" s="1"/>
  <c r="A1851" i="1"/>
  <c r="B1851" i="1" s="1"/>
  <c r="A1852" i="1"/>
  <c r="B1852" i="1" s="1"/>
  <c r="A1853" i="1"/>
  <c r="B1853" i="1" s="1"/>
  <c r="A1854" i="1"/>
  <c r="B1854" i="1" s="1"/>
  <c r="A1855" i="1"/>
  <c r="B1855" i="1" s="1"/>
  <c r="A1856" i="1"/>
  <c r="B1856" i="1" s="1"/>
  <c r="A1857" i="1"/>
  <c r="B1857" i="1" s="1"/>
  <c r="A1858" i="1"/>
  <c r="B1858" i="1" s="1"/>
  <c r="A1859" i="1"/>
  <c r="B1859" i="1" s="1"/>
  <c r="A1860" i="1"/>
  <c r="B1860" i="1" s="1"/>
  <c r="A1861" i="1"/>
  <c r="B1861" i="1" s="1"/>
  <c r="A1862" i="1"/>
  <c r="B1862" i="1" s="1"/>
  <c r="A1863" i="1"/>
  <c r="B1863" i="1" s="1"/>
  <c r="A1864" i="1"/>
  <c r="B1864" i="1" s="1"/>
  <c r="A1865" i="1"/>
  <c r="B1865" i="1" s="1"/>
  <c r="A1866" i="1"/>
  <c r="B1866" i="1" s="1"/>
  <c r="A1867" i="1"/>
  <c r="B1867" i="1" s="1"/>
  <c r="A1868" i="1"/>
  <c r="B1868" i="1" s="1"/>
  <c r="A1869" i="1"/>
  <c r="B1869" i="1" s="1"/>
  <c r="A1870" i="1"/>
  <c r="B1870" i="1" s="1"/>
  <c r="A1871" i="1"/>
  <c r="B1871" i="1" s="1"/>
  <c r="A1872" i="1"/>
  <c r="B1872" i="1" s="1"/>
  <c r="A1873" i="1"/>
  <c r="B1873" i="1" s="1"/>
  <c r="A1874" i="1"/>
  <c r="B1874" i="1" s="1"/>
  <c r="A1875" i="1"/>
  <c r="B1875" i="1" s="1"/>
  <c r="A1876" i="1"/>
  <c r="B1876" i="1" s="1"/>
  <c r="A1877" i="1"/>
  <c r="B1877" i="1" s="1"/>
  <c r="A1878" i="1"/>
  <c r="B1878" i="1" s="1"/>
  <c r="A1879" i="1"/>
  <c r="B1879" i="1" s="1"/>
  <c r="A1880" i="1"/>
  <c r="B1880" i="1" s="1"/>
  <c r="A1881" i="1"/>
  <c r="B1881" i="1" s="1"/>
  <c r="A1882" i="1"/>
  <c r="B1882" i="1" s="1"/>
  <c r="A1883" i="1"/>
  <c r="B1883" i="1" s="1"/>
  <c r="A1884" i="1"/>
  <c r="B1884" i="1" s="1"/>
  <c r="A1885" i="1"/>
  <c r="B1885" i="1" s="1"/>
  <c r="A1886" i="1"/>
  <c r="B1886" i="1" s="1"/>
  <c r="A1887" i="1"/>
  <c r="B1887" i="1" s="1"/>
  <c r="A1888" i="1"/>
  <c r="B1888" i="1" s="1"/>
  <c r="A1889" i="1"/>
  <c r="B1889" i="1" s="1"/>
  <c r="A1890" i="1"/>
  <c r="B1890" i="1" s="1"/>
  <c r="A1891" i="1"/>
  <c r="B1891" i="1" s="1"/>
  <c r="A1892" i="1"/>
  <c r="B1892" i="1" s="1"/>
  <c r="A1893" i="1"/>
  <c r="B1893" i="1" s="1"/>
  <c r="A1894" i="1"/>
  <c r="B1894" i="1" s="1"/>
  <c r="A1895" i="1"/>
  <c r="B1895" i="1" s="1"/>
  <c r="A1896" i="1"/>
  <c r="B1896" i="1" s="1"/>
  <c r="A1897" i="1"/>
  <c r="B1897" i="1" s="1"/>
  <c r="A1898" i="1"/>
  <c r="B1898" i="1" s="1"/>
  <c r="A1899" i="1"/>
  <c r="B1899" i="1" s="1"/>
  <c r="A1900" i="1"/>
  <c r="B1900" i="1" s="1"/>
  <c r="A1901" i="1"/>
  <c r="B1901" i="1" s="1"/>
  <c r="A1902" i="1"/>
  <c r="B1902" i="1" s="1"/>
  <c r="A1903" i="1"/>
  <c r="B1903" i="1" s="1"/>
  <c r="A1904" i="1"/>
  <c r="B1904" i="1" s="1"/>
  <c r="A1905" i="1"/>
  <c r="B1905" i="1" s="1"/>
  <c r="A1906" i="1"/>
  <c r="B1906" i="1" s="1"/>
  <c r="A1907" i="1"/>
  <c r="B1907" i="1" s="1"/>
  <c r="A1908" i="1"/>
  <c r="B1908" i="1" s="1"/>
  <c r="A1909" i="1"/>
  <c r="B1909" i="1" s="1"/>
  <c r="A1910" i="1"/>
  <c r="A1911" i="1"/>
  <c r="B1911" i="1" s="1"/>
  <c r="A1912" i="1"/>
  <c r="B1912" i="1" s="1"/>
  <c r="A1913" i="1"/>
  <c r="B1913" i="1" s="1"/>
  <c r="A1914" i="1"/>
  <c r="B1914" i="1" s="1"/>
  <c r="A1915" i="1"/>
  <c r="B1915" i="1" s="1"/>
  <c r="A1916" i="1"/>
  <c r="B1916" i="1" s="1"/>
  <c r="A1917" i="1"/>
  <c r="B1917" i="1" s="1"/>
  <c r="A1918" i="1"/>
  <c r="B1918" i="1" s="1"/>
  <c r="A1919" i="1"/>
  <c r="B1919" i="1" s="1"/>
  <c r="A1920" i="1"/>
  <c r="B1920" i="1" s="1"/>
  <c r="A1921" i="1"/>
  <c r="B1921" i="1" s="1"/>
  <c r="A1922" i="1"/>
  <c r="B1922" i="1" s="1"/>
  <c r="A1923" i="1"/>
  <c r="B1923" i="1" s="1"/>
  <c r="A1924" i="1"/>
  <c r="B1924" i="1" s="1"/>
  <c r="A1925" i="1"/>
  <c r="B1925" i="1" s="1"/>
  <c r="A1926" i="1"/>
  <c r="B1926" i="1" s="1"/>
  <c r="A1927" i="1"/>
  <c r="B1927" i="1" s="1"/>
  <c r="A1928" i="1"/>
  <c r="B1928" i="1" s="1"/>
  <c r="A1929" i="1"/>
  <c r="B1929" i="1" s="1"/>
  <c r="A1930" i="1"/>
  <c r="B1930" i="1" s="1"/>
  <c r="A1931" i="1"/>
  <c r="B1931" i="1" s="1"/>
  <c r="A1932" i="1"/>
  <c r="B1932" i="1" s="1"/>
  <c r="A1933" i="1"/>
  <c r="B1933" i="1" s="1"/>
  <c r="A1934" i="1"/>
  <c r="B1934" i="1" s="1"/>
  <c r="A1935" i="1"/>
  <c r="B1935" i="1" s="1"/>
  <c r="A1936" i="1"/>
  <c r="B1936" i="1" s="1"/>
  <c r="A1937" i="1"/>
  <c r="B1937" i="1" s="1"/>
  <c r="A1938" i="1"/>
  <c r="B1938" i="1" s="1"/>
  <c r="A1939" i="1"/>
  <c r="B1939" i="1" s="1"/>
  <c r="A1940" i="1"/>
  <c r="B1940" i="1" s="1"/>
  <c r="A1941" i="1"/>
  <c r="B1941" i="1" s="1"/>
  <c r="A1942" i="1"/>
  <c r="B1942" i="1" s="1"/>
  <c r="A1943" i="1"/>
  <c r="B1943" i="1" s="1"/>
  <c r="A1944" i="1"/>
  <c r="B1944" i="1" s="1"/>
  <c r="A1945" i="1"/>
  <c r="B1945" i="1" s="1"/>
  <c r="A1946" i="1"/>
  <c r="B1946" i="1" s="1"/>
  <c r="A1947" i="1"/>
  <c r="B1947" i="1" s="1"/>
  <c r="A1948" i="1"/>
  <c r="B1948" i="1" s="1"/>
  <c r="A1949" i="1"/>
  <c r="B1949" i="1" s="1"/>
  <c r="A1950" i="1"/>
  <c r="B1950" i="1" s="1"/>
  <c r="A1951" i="1"/>
  <c r="B1951" i="1" s="1"/>
  <c r="A1952" i="1"/>
  <c r="B1952" i="1" s="1"/>
  <c r="A1953" i="1"/>
  <c r="B1953" i="1" s="1"/>
  <c r="A1954" i="1"/>
  <c r="B1954" i="1" s="1"/>
  <c r="A1955" i="1"/>
  <c r="B1955" i="1" s="1"/>
  <c r="A1956" i="1"/>
  <c r="B1956" i="1" s="1"/>
  <c r="A1957" i="1"/>
  <c r="B1957" i="1" s="1"/>
  <c r="A1958" i="1"/>
  <c r="B1958" i="1" s="1"/>
  <c r="A1959" i="1"/>
  <c r="B1959" i="1" s="1"/>
  <c r="A1960" i="1"/>
  <c r="B1960" i="1" s="1"/>
  <c r="A1961" i="1"/>
  <c r="B1961" i="1" s="1"/>
  <c r="A1962" i="1"/>
  <c r="B1962" i="1" s="1"/>
  <c r="A1963" i="1"/>
  <c r="B1963" i="1" s="1"/>
  <c r="A1964" i="1"/>
  <c r="B1964" i="1" s="1"/>
  <c r="A1965" i="1"/>
  <c r="B1965" i="1" s="1"/>
  <c r="A1966" i="1"/>
  <c r="B1966" i="1" s="1"/>
  <c r="A1967" i="1"/>
  <c r="B1967" i="1" s="1"/>
  <c r="A1968" i="1"/>
  <c r="B1968" i="1" s="1"/>
  <c r="A1969" i="1"/>
  <c r="B1969" i="1" s="1"/>
  <c r="A1970" i="1"/>
  <c r="B1970" i="1" s="1"/>
  <c r="A1971" i="1"/>
  <c r="B1971" i="1" s="1"/>
  <c r="A1972" i="1"/>
  <c r="B1972" i="1" s="1"/>
  <c r="A1973" i="1"/>
  <c r="B1973" i="1" s="1"/>
  <c r="A1974" i="1"/>
  <c r="B1974" i="1" s="1"/>
  <c r="A1975" i="1"/>
  <c r="B1975" i="1" s="1"/>
  <c r="A1976" i="1"/>
  <c r="B1976" i="1" s="1"/>
  <c r="A1977" i="1"/>
  <c r="B1977" i="1" s="1"/>
  <c r="A1978" i="1"/>
  <c r="B1978" i="1" s="1"/>
  <c r="A1979" i="1"/>
  <c r="B1979" i="1" s="1"/>
  <c r="A1980" i="1"/>
  <c r="B1980" i="1" s="1"/>
  <c r="A1981" i="1"/>
  <c r="B1981" i="1" s="1"/>
  <c r="A1982" i="1"/>
  <c r="B1982" i="1" s="1"/>
  <c r="A1983" i="1"/>
  <c r="B1983" i="1" s="1"/>
  <c r="A1984" i="1"/>
  <c r="B1984" i="1" s="1"/>
  <c r="A1985" i="1"/>
  <c r="B1985" i="1" s="1"/>
  <c r="A1986" i="1"/>
  <c r="B1986" i="1" s="1"/>
  <c r="A1987" i="1"/>
  <c r="B1987" i="1" s="1"/>
  <c r="A1988" i="1"/>
  <c r="B1988" i="1" s="1"/>
  <c r="A1989" i="1"/>
  <c r="A1990" i="1"/>
  <c r="B1990" i="1" s="1"/>
  <c r="A1991" i="1"/>
  <c r="B1991" i="1" s="1"/>
  <c r="A1992" i="1"/>
  <c r="B1992" i="1" s="1"/>
  <c r="A1993" i="1"/>
  <c r="B1993" i="1" s="1"/>
  <c r="A1994" i="1"/>
  <c r="B1994" i="1" s="1"/>
  <c r="A1995" i="1"/>
  <c r="B1995" i="1" s="1"/>
  <c r="A1996" i="1"/>
  <c r="B1996" i="1" s="1"/>
  <c r="A1997" i="1"/>
  <c r="B1997" i="1" s="1"/>
  <c r="A1998" i="1"/>
  <c r="B1998" i="1" s="1"/>
  <c r="A1999" i="1"/>
  <c r="B1999" i="1" s="1"/>
  <c r="A2000" i="1"/>
  <c r="B2000" i="1" s="1"/>
  <c r="A2001" i="1"/>
  <c r="B2001" i="1" s="1"/>
  <c r="A2002" i="1"/>
  <c r="B2002" i="1" s="1"/>
  <c r="A2003" i="1"/>
  <c r="B2003" i="1" s="1"/>
  <c r="A2004" i="1"/>
  <c r="B2004" i="1" s="1"/>
  <c r="A2005" i="1"/>
  <c r="B2005" i="1" s="1"/>
  <c r="A2006" i="1"/>
  <c r="B2006" i="1" s="1"/>
  <c r="A2007" i="1"/>
  <c r="B2007" i="1" s="1"/>
  <c r="A2008" i="1"/>
  <c r="B2008" i="1" s="1"/>
  <c r="A2009" i="1"/>
  <c r="B2009" i="1" s="1"/>
  <c r="A2010" i="1"/>
  <c r="B2010" i="1" s="1"/>
  <c r="A2011" i="1"/>
  <c r="B2011" i="1" s="1"/>
  <c r="A2012" i="1"/>
  <c r="B2012" i="1" s="1"/>
  <c r="A2013" i="1"/>
  <c r="B2013" i="1" s="1"/>
  <c r="A2014" i="1"/>
  <c r="B2014" i="1" s="1"/>
  <c r="A2015" i="1"/>
  <c r="B2015" i="1" s="1"/>
  <c r="A2016" i="1"/>
  <c r="B2016" i="1" s="1"/>
  <c r="A2017" i="1"/>
  <c r="B2017" i="1" s="1"/>
  <c r="A2018" i="1"/>
  <c r="B2018" i="1" s="1"/>
  <c r="A2019" i="1"/>
  <c r="B2019" i="1" s="1"/>
  <c r="A2020" i="1"/>
  <c r="B2020" i="1" s="1"/>
  <c r="A2021" i="1"/>
  <c r="B2021" i="1" s="1"/>
  <c r="A2022" i="1"/>
  <c r="B2022" i="1" s="1"/>
  <c r="A2023" i="1"/>
  <c r="B2023" i="1" s="1"/>
  <c r="A2024" i="1"/>
  <c r="B2024" i="1" s="1"/>
  <c r="A2025" i="1"/>
  <c r="B2025" i="1" s="1"/>
  <c r="A2026" i="1"/>
  <c r="B2026" i="1" s="1"/>
  <c r="A2027" i="1"/>
  <c r="B2027" i="1" s="1"/>
  <c r="A2028" i="1"/>
  <c r="B2028" i="1" s="1"/>
  <c r="A2029" i="1"/>
  <c r="B2029" i="1" s="1"/>
  <c r="A2030" i="1"/>
  <c r="B2030" i="1" s="1"/>
  <c r="A2031" i="1"/>
  <c r="B2031" i="1" s="1"/>
  <c r="A2032" i="1"/>
  <c r="B2032" i="1" s="1"/>
  <c r="A2033" i="1"/>
  <c r="B2033" i="1" s="1"/>
  <c r="A2034" i="1"/>
  <c r="B2034" i="1" s="1"/>
  <c r="A2035" i="1"/>
  <c r="B2035" i="1" s="1"/>
  <c r="A2036" i="1"/>
  <c r="B2036" i="1" s="1"/>
  <c r="A2037" i="1"/>
  <c r="B2037" i="1" s="1"/>
  <c r="A2038" i="1"/>
  <c r="B2038" i="1" s="1"/>
  <c r="A2039" i="1"/>
  <c r="B2039" i="1" s="1"/>
  <c r="A2040" i="1"/>
  <c r="B2040" i="1" s="1"/>
  <c r="A2041" i="1"/>
  <c r="B2041" i="1" s="1"/>
  <c r="A2042" i="1"/>
  <c r="B2042" i="1" s="1"/>
  <c r="A2043" i="1"/>
  <c r="B2043" i="1" s="1"/>
  <c r="A2044" i="1"/>
  <c r="B2044" i="1" s="1"/>
  <c r="A2045" i="1"/>
  <c r="B2045" i="1" s="1"/>
  <c r="A2046" i="1"/>
  <c r="B2046" i="1" s="1"/>
  <c r="A2047" i="1"/>
  <c r="B2047" i="1" s="1"/>
  <c r="A2048" i="1"/>
  <c r="B2048" i="1" s="1"/>
  <c r="A2049" i="1"/>
  <c r="B2049" i="1" s="1"/>
  <c r="A2050" i="1"/>
  <c r="B2050" i="1" s="1"/>
  <c r="A2051" i="1"/>
  <c r="B2051" i="1" s="1"/>
  <c r="A2052" i="1"/>
  <c r="B2052" i="1" s="1"/>
  <c r="A2053" i="1"/>
  <c r="B2053" i="1" s="1"/>
  <c r="A2054" i="1"/>
  <c r="B2054" i="1" s="1"/>
  <c r="A2055" i="1"/>
  <c r="B2055" i="1" s="1"/>
  <c r="A2056" i="1"/>
  <c r="B2056" i="1" s="1"/>
  <c r="A2057" i="1"/>
  <c r="B2057" i="1" s="1"/>
  <c r="A2058" i="1"/>
  <c r="B2058" i="1" s="1"/>
  <c r="A2059" i="1"/>
  <c r="B2059" i="1" s="1"/>
  <c r="A2060" i="1"/>
  <c r="B2060" i="1" s="1"/>
  <c r="A2061" i="1"/>
  <c r="B2061" i="1" s="1"/>
  <c r="A2062" i="1"/>
  <c r="B2062" i="1" s="1"/>
  <c r="A2063" i="1"/>
  <c r="B2063" i="1" s="1"/>
  <c r="A2064" i="1"/>
  <c r="B2064" i="1" s="1"/>
  <c r="A2065" i="1"/>
  <c r="B2065" i="1" s="1"/>
  <c r="A2066" i="1"/>
  <c r="B2066" i="1" s="1"/>
  <c r="A2067" i="1"/>
  <c r="B2067" i="1" s="1"/>
  <c r="A2068" i="1"/>
  <c r="B2068" i="1" s="1"/>
  <c r="A2069" i="1"/>
  <c r="B2069" i="1" s="1"/>
  <c r="A2070" i="1"/>
  <c r="B2070" i="1" s="1"/>
  <c r="A2071" i="1"/>
  <c r="B2071" i="1" s="1"/>
  <c r="A2072" i="1"/>
  <c r="B2072" i="1" s="1"/>
  <c r="A2073" i="1"/>
  <c r="B2073" i="1" s="1"/>
  <c r="A2074" i="1"/>
  <c r="B2074" i="1" s="1"/>
  <c r="A2075" i="1"/>
  <c r="B2075" i="1" s="1"/>
  <c r="A2076" i="1"/>
  <c r="B2076" i="1" s="1"/>
  <c r="A2077" i="1"/>
  <c r="B2077" i="1" s="1"/>
  <c r="A2078" i="1"/>
  <c r="B2078" i="1" s="1"/>
  <c r="A2079" i="1"/>
  <c r="B2079" i="1" s="1"/>
  <c r="A2080" i="1"/>
  <c r="B2080" i="1" s="1"/>
  <c r="A2081" i="1"/>
  <c r="B2081" i="1" s="1"/>
  <c r="A2082" i="1"/>
  <c r="B2082" i="1" s="1"/>
  <c r="A2083" i="1"/>
  <c r="B2083" i="1" s="1"/>
  <c r="A2084" i="1"/>
  <c r="B2084" i="1" s="1"/>
  <c r="A2085" i="1"/>
  <c r="B2085" i="1" s="1"/>
  <c r="A2086" i="1"/>
  <c r="B2086" i="1" s="1"/>
  <c r="A2087" i="1"/>
  <c r="B2087" i="1" s="1"/>
  <c r="A2088" i="1"/>
  <c r="B2088" i="1" s="1"/>
  <c r="A2089" i="1"/>
  <c r="B2089" i="1" s="1"/>
  <c r="A2090" i="1"/>
  <c r="B2090" i="1" s="1"/>
  <c r="A2091" i="1"/>
  <c r="B2091" i="1" s="1"/>
  <c r="A2092" i="1"/>
  <c r="B2092" i="1" s="1"/>
  <c r="A2093" i="1"/>
  <c r="B2093" i="1" s="1"/>
  <c r="A2094" i="1"/>
  <c r="B2094" i="1" s="1"/>
  <c r="A2095" i="1"/>
  <c r="B2095" i="1" s="1"/>
  <c r="A2096" i="1"/>
  <c r="B2096" i="1" s="1"/>
  <c r="A2097" i="1"/>
  <c r="B2097" i="1" s="1"/>
  <c r="A2098" i="1"/>
  <c r="B2098" i="1" s="1"/>
  <c r="A2099" i="1"/>
  <c r="B2099" i="1" s="1"/>
  <c r="A2100" i="1"/>
  <c r="B2100" i="1" s="1"/>
  <c r="A2101" i="1"/>
  <c r="B2101" i="1" s="1"/>
  <c r="A2102" i="1"/>
  <c r="B2102" i="1" s="1"/>
  <c r="A2103" i="1"/>
  <c r="B2103" i="1" s="1"/>
  <c r="A2104" i="1"/>
  <c r="B2104" i="1" s="1"/>
  <c r="A2105" i="1"/>
  <c r="B2105" i="1" s="1"/>
  <c r="A2106" i="1"/>
  <c r="B2106" i="1" s="1"/>
  <c r="A2107" i="1"/>
  <c r="B2107" i="1" s="1"/>
  <c r="A2108" i="1"/>
  <c r="B2108" i="1" s="1"/>
  <c r="A2109" i="1"/>
  <c r="B2109" i="1" s="1"/>
  <c r="A2110" i="1"/>
  <c r="B2110" i="1" s="1"/>
  <c r="A2111" i="1"/>
  <c r="B2111" i="1" s="1"/>
  <c r="A2112" i="1"/>
  <c r="B2112" i="1" s="1"/>
  <c r="A2113" i="1"/>
  <c r="B2113" i="1" s="1"/>
  <c r="A2114" i="1"/>
  <c r="B2114" i="1" s="1"/>
  <c r="A2115" i="1"/>
  <c r="B2115" i="1" s="1"/>
  <c r="A2116" i="1"/>
  <c r="B2116" i="1" s="1"/>
  <c r="A2117" i="1"/>
  <c r="B2117" i="1" s="1"/>
  <c r="A2118" i="1"/>
  <c r="B2118" i="1" s="1"/>
  <c r="A2119" i="1"/>
  <c r="B2119" i="1" s="1"/>
  <c r="A2120" i="1"/>
  <c r="B2120" i="1" s="1"/>
  <c r="A2121" i="1"/>
  <c r="B2121" i="1" s="1"/>
  <c r="A2122" i="1"/>
  <c r="A2123" i="1"/>
  <c r="B2123" i="1" s="1"/>
  <c r="A2124" i="1"/>
  <c r="B2124" i="1" s="1"/>
  <c r="A2125" i="1"/>
  <c r="B2125" i="1" s="1"/>
  <c r="A2126" i="1"/>
  <c r="B2126" i="1" s="1"/>
  <c r="A2127" i="1"/>
  <c r="B2127" i="1" s="1"/>
  <c r="A2128" i="1"/>
  <c r="B2128" i="1" s="1"/>
  <c r="A2129" i="1"/>
  <c r="B2129" i="1" s="1"/>
  <c r="A2130" i="1"/>
  <c r="B2130" i="1" s="1"/>
  <c r="A2131" i="1"/>
  <c r="B2131" i="1" s="1"/>
  <c r="A2132" i="1"/>
  <c r="B2132" i="1" s="1"/>
  <c r="A2133" i="1"/>
  <c r="B2133" i="1" s="1"/>
  <c r="A2134" i="1"/>
  <c r="B2134" i="1" s="1"/>
  <c r="A2135" i="1"/>
  <c r="B2135" i="1" s="1"/>
  <c r="A2136" i="1"/>
  <c r="B2136" i="1" s="1"/>
  <c r="A2137" i="1"/>
  <c r="B2137" i="1" s="1"/>
  <c r="A2138" i="1"/>
  <c r="B2138" i="1" s="1"/>
  <c r="A2139" i="1"/>
  <c r="B2139" i="1" s="1"/>
  <c r="A2140" i="1"/>
  <c r="B2140" i="1" s="1"/>
  <c r="A2141" i="1"/>
  <c r="B2141" i="1" s="1"/>
  <c r="A2142" i="1"/>
  <c r="B2142" i="1" s="1"/>
  <c r="A2143" i="1"/>
  <c r="B2143" i="1" s="1"/>
  <c r="A2144" i="1"/>
  <c r="B2144" i="1" s="1"/>
  <c r="A2145" i="1"/>
  <c r="B2145" i="1" s="1"/>
  <c r="A2146" i="1"/>
  <c r="B2146" i="1" s="1"/>
  <c r="A2147" i="1"/>
  <c r="B2147" i="1" s="1"/>
  <c r="A2148" i="1"/>
  <c r="B2148" i="1" s="1"/>
  <c r="A2149" i="1"/>
  <c r="B2149" i="1" s="1"/>
  <c r="A2150" i="1"/>
  <c r="B2150" i="1" s="1"/>
  <c r="A2151" i="1"/>
  <c r="B2151" i="1" s="1"/>
  <c r="A2152" i="1"/>
  <c r="B2152" i="1" s="1"/>
  <c r="A2153" i="1"/>
  <c r="B2153" i="1" s="1"/>
  <c r="A2154" i="1"/>
  <c r="B2154" i="1" s="1"/>
  <c r="A2155" i="1"/>
  <c r="B2155" i="1" s="1"/>
  <c r="A2156" i="1"/>
  <c r="B2156" i="1" s="1"/>
  <c r="A2157" i="1"/>
  <c r="B2157" i="1" s="1"/>
  <c r="A2158" i="1"/>
  <c r="B2158" i="1" s="1"/>
  <c r="A2159" i="1"/>
  <c r="B2159" i="1" s="1"/>
  <c r="A2160" i="1"/>
  <c r="B2160" i="1" s="1"/>
  <c r="A2161" i="1"/>
  <c r="B2161" i="1" s="1"/>
  <c r="A2162" i="1"/>
  <c r="B2162" i="1" s="1"/>
  <c r="A2163" i="1"/>
  <c r="B2163" i="1" s="1"/>
  <c r="A2164" i="1"/>
  <c r="B2164" i="1" s="1"/>
  <c r="A2165" i="1"/>
  <c r="B2165" i="1" s="1"/>
  <c r="A2166" i="1"/>
  <c r="B2166" i="1" s="1"/>
  <c r="A2167" i="1"/>
  <c r="B2167" i="1" s="1"/>
  <c r="A2168" i="1"/>
  <c r="B2168" i="1" s="1"/>
  <c r="A2169" i="1"/>
  <c r="B2169" i="1" s="1"/>
  <c r="A2170" i="1"/>
  <c r="B2170" i="1" s="1"/>
  <c r="A2171" i="1"/>
  <c r="B2171" i="1" s="1"/>
  <c r="A2172" i="1"/>
  <c r="B2172" i="1" s="1"/>
  <c r="A2173" i="1"/>
  <c r="B2173" i="1" s="1"/>
  <c r="A2174" i="1"/>
  <c r="B2174" i="1" s="1"/>
  <c r="A2175" i="1"/>
  <c r="B2175" i="1" s="1"/>
  <c r="A2176" i="1"/>
  <c r="B2176" i="1" s="1"/>
  <c r="A2177" i="1"/>
  <c r="B2177" i="1" s="1"/>
  <c r="A2178" i="1"/>
  <c r="B2178" i="1" s="1"/>
  <c r="A2179" i="1"/>
  <c r="B2179" i="1" s="1"/>
  <c r="A2180" i="1"/>
  <c r="B2180" i="1" s="1"/>
  <c r="A2181" i="1"/>
  <c r="B2181" i="1" s="1"/>
  <c r="A2182" i="1"/>
  <c r="B2182" i="1" s="1"/>
  <c r="A2183" i="1"/>
  <c r="B2183" i="1" s="1"/>
  <c r="A2184" i="1"/>
  <c r="B2184" i="1" s="1"/>
  <c r="A2185" i="1"/>
  <c r="B2185" i="1" s="1"/>
  <c r="A2186" i="1"/>
  <c r="B2186" i="1" s="1"/>
  <c r="A2187" i="1"/>
  <c r="B2187" i="1" s="1"/>
  <c r="A2188" i="1"/>
  <c r="B2188" i="1" s="1"/>
  <c r="A2189" i="1"/>
  <c r="B2189" i="1" s="1"/>
  <c r="A2190" i="1"/>
  <c r="B2190" i="1" s="1"/>
  <c r="A2191" i="1"/>
  <c r="B2191" i="1" s="1"/>
  <c r="A2192" i="1"/>
  <c r="A2193" i="1"/>
  <c r="B2193" i="1" s="1"/>
  <c r="A2194" i="1"/>
  <c r="B2194" i="1" s="1"/>
  <c r="A2195" i="1"/>
  <c r="B2195" i="1" s="1"/>
  <c r="A2196" i="1"/>
  <c r="B2196" i="1" s="1"/>
  <c r="A2197" i="1"/>
  <c r="B2197" i="1" s="1"/>
  <c r="A2198" i="1"/>
  <c r="B2198" i="1" s="1"/>
  <c r="A2199" i="1"/>
  <c r="B2199" i="1" s="1"/>
  <c r="A2200" i="1"/>
  <c r="B2200" i="1" s="1"/>
  <c r="A2201" i="1"/>
  <c r="B2201" i="1" s="1"/>
  <c r="A2202" i="1"/>
  <c r="B2202" i="1" s="1"/>
  <c r="A2203" i="1"/>
  <c r="B2203" i="1" s="1"/>
  <c r="A2204" i="1"/>
  <c r="B2204" i="1" s="1"/>
  <c r="A2205" i="1"/>
  <c r="B2205" i="1" s="1"/>
  <c r="A2206" i="1"/>
  <c r="B2206" i="1" s="1"/>
  <c r="A2207" i="1"/>
  <c r="B2207" i="1" s="1"/>
  <c r="A2208" i="1"/>
  <c r="B2208" i="1" s="1"/>
  <c r="A2209" i="1"/>
  <c r="B2209" i="1" s="1"/>
  <c r="A2210" i="1"/>
  <c r="B2210" i="1" s="1"/>
  <c r="A2211" i="1"/>
  <c r="B2211" i="1" s="1"/>
  <c r="A2212" i="1"/>
  <c r="B2212" i="1" s="1"/>
  <c r="A2213" i="1"/>
  <c r="B2213" i="1" s="1"/>
  <c r="A2214" i="1"/>
  <c r="B2214" i="1" s="1"/>
  <c r="A2215" i="1"/>
  <c r="B2215" i="1" s="1"/>
  <c r="A2216" i="1"/>
  <c r="B2216" i="1" s="1"/>
  <c r="A2217" i="1"/>
  <c r="B2217" i="1" s="1"/>
  <c r="A2218" i="1"/>
  <c r="B2218" i="1" s="1"/>
  <c r="A2219" i="1"/>
  <c r="B2219" i="1" s="1"/>
  <c r="A2220" i="1"/>
  <c r="B2220" i="1" s="1"/>
  <c r="A2221" i="1"/>
  <c r="B2221" i="1" s="1"/>
  <c r="A2222" i="1"/>
  <c r="B2222" i="1" s="1"/>
  <c r="A2223" i="1"/>
  <c r="B2223" i="1" s="1"/>
  <c r="A2224" i="1"/>
  <c r="B2224" i="1" s="1"/>
  <c r="A2225" i="1"/>
  <c r="B2225" i="1" s="1"/>
  <c r="A2226" i="1"/>
  <c r="B2226" i="1" s="1"/>
  <c r="A2227" i="1"/>
  <c r="B2227" i="1" s="1"/>
  <c r="A2228" i="1"/>
  <c r="B2228" i="1" s="1"/>
  <c r="A2229" i="1"/>
  <c r="B2229" i="1" s="1"/>
  <c r="A2230" i="1"/>
  <c r="B2230" i="1" s="1"/>
  <c r="A2231" i="1"/>
  <c r="B2231" i="1" s="1"/>
  <c r="A2232" i="1"/>
  <c r="B2232" i="1" s="1"/>
  <c r="A2233" i="1"/>
  <c r="B2233" i="1" s="1"/>
  <c r="A2234" i="1"/>
  <c r="B2234" i="1" s="1"/>
  <c r="A2235" i="1"/>
  <c r="B2235" i="1" s="1"/>
  <c r="A2236" i="1"/>
  <c r="B2236" i="1" s="1"/>
  <c r="A2237" i="1"/>
  <c r="B2237" i="1" s="1"/>
  <c r="A2238" i="1"/>
  <c r="B2238" i="1" s="1"/>
  <c r="A2239" i="1"/>
  <c r="B2239" i="1" s="1"/>
  <c r="A2240" i="1"/>
  <c r="B2240" i="1" s="1"/>
  <c r="A2241" i="1"/>
  <c r="B2241" i="1" s="1"/>
  <c r="A2242" i="1"/>
  <c r="B2242" i="1" s="1"/>
  <c r="A2243" i="1"/>
  <c r="B2243" i="1" s="1"/>
  <c r="A2244" i="1"/>
  <c r="B2244" i="1" s="1"/>
  <c r="A2245" i="1"/>
  <c r="B2245" i="1" s="1"/>
  <c r="A2246" i="1"/>
  <c r="B2246" i="1" s="1"/>
  <c r="A2247" i="1"/>
  <c r="B2247" i="1" s="1"/>
  <c r="A2248" i="1"/>
  <c r="B2248" i="1" s="1"/>
  <c r="A2249" i="1"/>
  <c r="B2249" i="1" s="1"/>
  <c r="A2250" i="1"/>
  <c r="B2250" i="1" s="1"/>
  <c r="A2251" i="1"/>
  <c r="B2251" i="1" s="1"/>
  <c r="A2252" i="1"/>
  <c r="B2252" i="1" s="1"/>
  <c r="A2253" i="1"/>
  <c r="B2253" i="1" s="1"/>
  <c r="A2254" i="1"/>
  <c r="B2254" i="1" s="1"/>
  <c r="A2255" i="1"/>
  <c r="B2255" i="1" s="1"/>
  <c r="A2256" i="1"/>
  <c r="B2256" i="1" s="1"/>
  <c r="A2257" i="1"/>
  <c r="B2257" i="1" s="1"/>
  <c r="A2258" i="1"/>
  <c r="B2258" i="1" s="1"/>
  <c r="A2259" i="1"/>
  <c r="B2259" i="1" s="1"/>
  <c r="A2260" i="1"/>
  <c r="B2260" i="1" s="1"/>
  <c r="A2261" i="1"/>
  <c r="B2261" i="1" s="1"/>
  <c r="A2262" i="1"/>
  <c r="B2262" i="1" s="1"/>
  <c r="A2263" i="1"/>
  <c r="B2263" i="1" s="1"/>
  <c r="A2264" i="1"/>
  <c r="B2264" i="1" s="1"/>
  <c r="A2265" i="1"/>
  <c r="B2265" i="1" s="1"/>
  <c r="A2266" i="1"/>
  <c r="B2266" i="1" s="1"/>
  <c r="A2267" i="1"/>
  <c r="B2267" i="1" s="1"/>
  <c r="A2268" i="1"/>
  <c r="B2268" i="1" s="1"/>
  <c r="A2269" i="1"/>
  <c r="B2269" i="1" s="1"/>
  <c r="A2270" i="1"/>
  <c r="B2270" i="1" s="1"/>
  <c r="A2271" i="1"/>
  <c r="B2271" i="1" s="1"/>
  <c r="A2272" i="1"/>
  <c r="B2272" i="1" s="1"/>
  <c r="A2273" i="1"/>
  <c r="B2273" i="1" s="1"/>
  <c r="A2274" i="1"/>
  <c r="B2274" i="1" s="1"/>
  <c r="A2275" i="1"/>
  <c r="B2275" i="1" s="1"/>
  <c r="A2276" i="1"/>
  <c r="B2276" i="1" s="1"/>
  <c r="A2277" i="1"/>
  <c r="B2277" i="1" s="1"/>
  <c r="A2278" i="1"/>
  <c r="B2278" i="1" s="1"/>
  <c r="A2279" i="1"/>
  <c r="B2279" i="1" s="1"/>
  <c r="A2280" i="1"/>
  <c r="B2280" i="1" s="1"/>
  <c r="A2281" i="1"/>
  <c r="B2281" i="1" s="1"/>
  <c r="A2282" i="1"/>
  <c r="B2282" i="1" s="1"/>
  <c r="A2283" i="1"/>
  <c r="B2283" i="1" s="1"/>
  <c r="A2284" i="1"/>
  <c r="B2284" i="1" s="1"/>
  <c r="A2285" i="1"/>
  <c r="B2285" i="1" s="1"/>
  <c r="A2286" i="1"/>
  <c r="B2286" i="1" s="1"/>
  <c r="A2287" i="1"/>
  <c r="B2287" i="1" s="1"/>
  <c r="A2288" i="1"/>
  <c r="B2288" i="1" s="1"/>
  <c r="A2289" i="1"/>
  <c r="B2289" i="1" s="1"/>
  <c r="A2290" i="1"/>
  <c r="B2290" i="1" s="1"/>
  <c r="A2291" i="1"/>
  <c r="B2291" i="1" s="1"/>
  <c r="A2292" i="1"/>
  <c r="B2292" i="1" s="1"/>
  <c r="A2293" i="1"/>
  <c r="B2293" i="1" s="1"/>
  <c r="A2294" i="1"/>
  <c r="B2294" i="1" s="1"/>
  <c r="A2295" i="1"/>
  <c r="B2295" i="1" s="1"/>
  <c r="A2296" i="1"/>
  <c r="B2296" i="1" s="1"/>
  <c r="A2297" i="1"/>
  <c r="B2297" i="1" s="1"/>
  <c r="A2298" i="1"/>
  <c r="B2298" i="1" s="1"/>
  <c r="A2299" i="1"/>
  <c r="B2299" i="1" s="1"/>
  <c r="A2300" i="1"/>
  <c r="B2300" i="1" s="1"/>
  <c r="A2301" i="1"/>
  <c r="A2302" i="1"/>
  <c r="B2302" i="1" s="1"/>
  <c r="A2303" i="1"/>
  <c r="B2303" i="1" s="1"/>
  <c r="A2304" i="1"/>
  <c r="B2304" i="1" s="1"/>
  <c r="A2305" i="1"/>
  <c r="B2305" i="1" s="1"/>
  <c r="A2306" i="1"/>
  <c r="B2306" i="1" s="1"/>
  <c r="A2307" i="1"/>
  <c r="B2307" i="1" s="1"/>
  <c r="A2308" i="1"/>
  <c r="B2308" i="1" s="1"/>
  <c r="A2309" i="1"/>
  <c r="B2309" i="1" s="1"/>
  <c r="A2310" i="1"/>
  <c r="B2310" i="1" s="1"/>
  <c r="A2311" i="1"/>
  <c r="B2311" i="1" s="1"/>
  <c r="A2312" i="1"/>
  <c r="B2312" i="1" s="1"/>
  <c r="A2313" i="1"/>
  <c r="B2313" i="1" s="1"/>
  <c r="A2314" i="1"/>
  <c r="B2314" i="1" s="1"/>
  <c r="A2315" i="1"/>
  <c r="B2315" i="1" s="1"/>
  <c r="A2316" i="1"/>
  <c r="B2316" i="1" s="1"/>
  <c r="A2317" i="1"/>
  <c r="B2317" i="1" s="1"/>
  <c r="A2318" i="1"/>
  <c r="B2318" i="1" s="1"/>
  <c r="A2319" i="1"/>
  <c r="B2319" i="1" s="1"/>
  <c r="A2320" i="1"/>
  <c r="B2320" i="1" s="1"/>
  <c r="A2321" i="1"/>
  <c r="B2321" i="1" s="1"/>
  <c r="A2322" i="1"/>
  <c r="B2322" i="1" s="1"/>
  <c r="A2323" i="1"/>
  <c r="B2323" i="1" s="1"/>
  <c r="A2324" i="1"/>
  <c r="B2324" i="1" s="1"/>
  <c r="A2325" i="1"/>
  <c r="B2325" i="1" s="1"/>
  <c r="A2326" i="1"/>
  <c r="B2326" i="1" s="1"/>
  <c r="A2327" i="1"/>
  <c r="B2327" i="1" s="1"/>
  <c r="A2328" i="1"/>
  <c r="B2328" i="1" s="1"/>
  <c r="A2329" i="1"/>
  <c r="B2329" i="1" s="1"/>
  <c r="A2330" i="1"/>
  <c r="B2330" i="1" s="1"/>
  <c r="A2331" i="1"/>
  <c r="B2331" i="1" s="1"/>
  <c r="A2332" i="1"/>
  <c r="B2332" i="1" s="1"/>
  <c r="A2333" i="1"/>
  <c r="B2333" i="1" s="1"/>
  <c r="A2334" i="1"/>
  <c r="B2334" i="1" s="1"/>
  <c r="A2335" i="1"/>
  <c r="B2335" i="1" s="1"/>
  <c r="A2336" i="1"/>
  <c r="B2336" i="1" s="1"/>
  <c r="A2337" i="1"/>
  <c r="B2337" i="1" s="1"/>
  <c r="A2338" i="1"/>
  <c r="B2338" i="1" s="1"/>
  <c r="A2339" i="1"/>
  <c r="B2339" i="1" s="1"/>
  <c r="A2340" i="1"/>
  <c r="B2340" i="1" s="1"/>
  <c r="A2341" i="1"/>
  <c r="B2341" i="1" s="1"/>
  <c r="A2342" i="1"/>
  <c r="B2342" i="1" s="1"/>
  <c r="A2343" i="1"/>
  <c r="B2343" i="1" s="1"/>
  <c r="A2344" i="1"/>
  <c r="B2344" i="1" s="1"/>
  <c r="A2345" i="1"/>
  <c r="B2345" i="1" s="1"/>
  <c r="A2346" i="1"/>
  <c r="B2346" i="1" s="1"/>
  <c r="A2347" i="1"/>
  <c r="B2347" i="1" s="1"/>
  <c r="A2348" i="1"/>
  <c r="B2348" i="1" s="1"/>
  <c r="A2349" i="1"/>
  <c r="B2349" i="1" s="1"/>
  <c r="A2350" i="1"/>
  <c r="B2350" i="1" s="1"/>
  <c r="B1989" i="1" l="1"/>
  <c r="J45" i="3"/>
  <c r="J36" i="3"/>
  <c r="B2301" i="1"/>
  <c r="B2122" i="1"/>
  <c r="B1717" i="1"/>
  <c r="B2192" i="1"/>
  <c r="B1844" i="1"/>
  <c r="B1764" i="1"/>
  <c r="B1664" i="1"/>
  <c r="B1910" i="1"/>
  <c r="R6" i="3"/>
  <c r="Y6" i="3" s="1"/>
  <c r="V6" i="3"/>
  <c r="X6" i="3"/>
  <c r="R7" i="3"/>
  <c r="Y7" i="3" s="1"/>
  <c r="V7" i="3"/>
  <c r="X7" i="3"/>
  <c r="R8" i="3"/>
  <c r="Y8" i="3" s="1"/>
  <c r="V8" i="3"/>
  <c r="X8" i="3"/>
  <c r="R9" i="3"/>
  <c r="Y9" i="3" s="1"/>
  <c r="V9" i="3"/>
  <c r="X9" i="3"/>
  <c r="R10" i="3"/>
  <c r="Y10" i="3" s="1"/>
  <c r="V10" i="3"/>
  <c r="X10" i="3"/>
  <c r="R11" i="3"/>
  <c r="Y11" i="3" s="1"/>
  <c r="V11" i="3"/>
  <c r="X11" i="3"/>
  <c r="R12" i="3"/>
  <c r="Y12" i="3" s="1"/>
  <c r="V12" i="3"/>
  <c r="X12" i="3"/>
  <c r="R13" i="3"/>
  <c r="V13" i="3"/>
  <c r="X13" i="3"/>
  <c r="R14" i="3"/>
  <c r="V14" i="3"/>
  <c r="X14" i="3"/>
  <c r="R15" i="3"/>
  <c r="V15" i="3"/>
  <c r="X15" i="3"/>
  <c r="R16" i="3"/>
  <c r="V16" i="3"/>
  <c r="X16" i="3"/>
  <c r="R17" i="3"/>
  <c r="V17" i="3"/>
  <c r="X17" i="3"/>
  <c r="R18" i="3"/>
  <c r="V18" i="3"/>
  <c r="X18" i="3"/>
  <c r="R19" i="3"/>
  <c r="V19" i="3"/>
  <c r="X19" i="3"/>
  <c r="R20" i="3"/>
  <c r="V20" i="3"/>
  <c r="X20" i="3"/>
  <c r="A3" i="1"/>
  <c r="B3" i="1" s="1"/>
  <c r="A4" i="1"/>
  <c r="A5" i="1"/>
  <c r="B5" i="1" s="1"/>
  <c r="A6" i="1"/>
  <c r="B6" i="1" s="1"/>
  <c r="A7" i="1"/>
  <c r="B7" i="1" s="1"/>
  <c r="A8" i="1"/>
  <c r="B8" i="1" s="1"/>
  <c r="A9" i="1"/>
  <c r="B9" i="1" s="1"/>
  <c r="A10" i="1"/>
  <c r="B10" i="1" s="1"/>
  <c r="A11" i="1"/>
  <c r="B11" i="1" s="1"/>
  <c r="A12" i="1"/>
  <c r="B12" i="1" s="1"/>
  <c r="A13" i="1"/>
  <c r="B13" i="1" s="1"/>
  <c r="A14" i="1"/>
  <c r="B14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29" i="1"/>
  <c r="B29" i="1" s="1"/>
  <c r="A30" i="1"/>
  <c r="B30" i="1" s="1"/>
  <c r="A31" i="1"/>
  <c r="B31" i="1" s="1"/>
  <c r="A32" i="1"/>
  <c r="B32" i="1" s="1"/>
  <c r="A33" i="1"/>
  <c r="B33" i="1" s="1"/>
  <c r="A34" i="1"/>
  <c r="B34" i="1" s="1"/>
  <c r="A35" i="1"/>
  <c r="B35" i="1" s="1"/>
  <c r="A36" i="1"/>
  <c r="B36" i="1" s="1"/>
  <c r="A37" i="1"/>
  <c r="B37" i="1" s="1"/>
  <c r="A38" i="1"/>
  <c r="B38" i="1" s="1"/>
  <c r="A39" i="1"/>
  <c r="B39" i="1" s="1"/>
  <c r="A40" i="1"/>
  <c r="B40" i="1" s="1"/>
  <c r="A41" i="1"/>
  <c r="B41" i="1" s="1"/>
  <c r="A42" i="1"/>
  <c r="B42" i="1" s="1"/>
  <c r="A43" i="1"/>
  <c r="B43" i="1" s="1"/>
  <c r="A44" i="1"/>
  <c r="B44" i="1" s="1"/>
  <c r="A45" i="1"/>
  <c r="B45" i="1" s="1"/>
  <c r="A46" i="1"/>
  <c r="B46" i="1" s="1"/>
  <c r="A47" i="1"/>
  <c r="B47" i="1" s="1"/>
  <c r="A48" i="1"/>
  <c r="B48" i="1" s="1"/>
  <c r="A49" i="1"/>
  <c r="B49" i="1" s="1"/>
  <c r="A50" i="1"/>
  <c r="B50" i="1" s="1"/>
  <c r="A51" i="1"/>
  <c r="B51" i="1" s="1"/>
  <c r="A52" i="1"/>
  <c r="B52" i="1" s="1"/>
  <c r="A53" i="1"/>
  <c r="B53" i="1" s="1"/>
  <c r="A54" i="1"/>
  <c r="B54" i="1" s="1"/>
  <c r="A55" i="1"/>
  <c r="B55" i="1" s="1"/>
  <c r="A56" i="1"/>
  <c r="B56" i="1" s="1"/>
  <c r="A57" i="1"/>
  <c r="B57" i="1" s="1"/>
  <c r="A58" i="1"/>
  <c r="B58" i="1" s="1"/>
  <c r="A59" i="1"/>
  <c r="B59" i="1" s="1"/>
  <c r="A60" i="1"/>
  <c r="B60" i="1" s="1"/>
  <c r="A61" i="1"/>
  <c r="B61" i="1" s="1"/>
  <c r="A62" i="1"/>
  <c r="B62" i="1" s="1"/>
  <c r="A63" i="1"/>
  <c r="B63" i="1" s="1"/>
  <c r="A64" i="1"/>
  <c r="B64" i="1" s="1"/>
  <c r="A65" i="1"/>
  <c r="B65" i="1" s="1"/>
  <c r="A66" i="1"/>
  <c r="B66" i="1" s="1"/>
  <c r="A67" i="1"/>
  <c r="B67" i="1" s="1"/>
  <c r="A68" i="1"/>
  <c r="B68" i="1" s="1"/>
  <c r="A69" i="1"/>
  <c r="B69" i="1" s="1"/>
  <c r="A70" i="1"/>
  <c r="B70" i="1" s="1"/>
  <c r="A71" i="1"/>
  <c r="B71" i="1" s="1"/>
  <c r="A72" i="1"/>
  <c r="B72" i="1" s="1"/>
  <c r="A73" i="1"/>
  <c r="B73" i="1" s="1"/>
  <c r="A74" i="1"/>
  <c r="B74" i="1" s="1"/>
  <c r="A75" i="1"/>
  <c r="B75" i="1" s="1"/>
  <c r="A76" i="1"/>
  <c r="B76" i="1" s="1"/>
  <c r="A77" i="1"/>
  <c r="B77" i="1" s="1"/>
  <c r="A78" i="1"/>
  <c r="B78" i="1" s="1"/>
  <c r="A79" i="1"/>
  <c r="B79" i="1" s="1"/>
  <c r="A80" i="1"/>
  <c r="B80" i="1" s="1"/>
  <c r="A81" i="1"/>
  <c r="B81" i="1" s="1"/>
  <c r="A82" i="1"/>
  <c r="B82" i="1" s="1"/>
  <c r="A83" i="1"/>
  <c r="B83" i="1" s="1"/>
  <c r="A84" i="1"/>
  <c r="B84" i="1" s="1"/>
  <c r="A85" i="1"/>
  <c r="B85" i="1" s="1"/>
  <c r="A86" i="1"/>
  <c r="B86" i="1" s="1"/>
  <c r="A87" i="1"/>
  <c r="B87" i="1" s="1"/>
  <c r="A88" i="1"/>
  <c r="B88" i="1" s="1"/>
  <c r="A89" i="1"/>
  <c r="B89" i="1" s="1"/>
  <c r="A90" i="1"/>
  <c r="B90" i="1" s="1"/>
  <c r="A91" i="1"/>
  <c r="B91" i="1" s="1"/>
  <c r="A92" i="1"/>
  <c r="B92" i="1" s="1"/>
  <c r="A93" i="1"/>
  <c r="B93" i="1" s="1"/>
  <c r="A94" i="1"/>
  <c r="B94" i="1" s="1"/>
  <c r="A95" i="1"/>
  <c r="B95" i="1" s="1"/>
  <c r="A96" i="1"/>
  <c r="B96" i="1" s="1"/>
  <c r="A97" i="1"/>
  <c r="B97" i="1" s="1"/>
  <c r="A98" i="1"/>
  <c r="B98" i="1" s="1"/>
  <c r="A99" i="1"/>
  <c r="B99" i="1" s="1"/>
  <c r="A100" i="1"/>
  <c r="B100" i="1" s="1"/>
  <c r="A101" i="1"/>
  <c r="B101" i="1" s="1"/>
  <c r="A102" i="1"/>
  <c r="A103" i="1"/>
  <c r="B103" i="1" s="1"/>
  <c r="A104" i="1"/>
  <c r="B104" i="1" s="1"/>
  <c r="A105" i="1"/>
  <c r="B105" i="1" s="1"/>
  <c r="A106" i="1"/>
  <c r="B106" i="1" s="1"/>
  <c r="A107" i="1"/>
  <c r="B107" i="1" s="1"/>
  <c r="A108" i="1"/>
  <c r="B108" i="1" s="1"/>
  <c r="A109" i="1"/>
  <c r="B109" i="1" s="1"/>
  <c r="A110" i="1"/>
  <c r="B110" i="1" s="1"/>
  <c r="A111" i="1"/>
  <c r="B111" i="1" s="1"/>
  <c r="A112" i="1"/>
  <c r="B112" i="1" s="1"/>
  <c r="A113" i="1"/>
  <c r="B113" i="1" s="1"/>
  <c r="A114" i="1"/>
  <c r="B114" i="1" s="1"/>
  <c r="A115" i="1"/>
  <c r="B115" i="1" s="1"/>
  <c r="A116" i="1"/>
  <c r="B116" i="1" s="1"/>
  <c r="A117" i="1"/>
  <c r="B117" i="1" s="1"/>
  <c r="A118" i="1"/>
  <c r="B118" i="1" s="1"/>
  <c r="A119" i="1"/>
  <c r="B119" i="1" s="1"/>
  <c r="A120" i="1"/>
  <c r="B120" i="1" s="1"/>
  <c r="A121" i="1"/>
  <c r="B121" i="1" s="1"/>
  <c r="A122" i="1"/>
  <c r="B122" i="1" s="1"/>
  <c r="A123" i="1"/>
  <c r="B123" i="1" s="1"/>
  <c r="A124" i="1"/>
  <c r="B124" i="1" s="1"/>
  <c r="A125" i="1"/>
  <c r="B125" i="1" s="1"/>
  <c r="A126" i="1"/>
  <c r="B126" i="1" s="1"/>
  <c r="A127" i="1"/>
  <c r="B127" i="1" s="1"/>
  <c r="A128" i="1"/>
  <c r="B128" i="1" s="1"/>
  <c r="A129" i="1"/>
  <c r="B129" i="1" s="1"/>
  <c r="A130" i="1"/>
  <c r="B130" i="1" s="1"/>
  <c r="A131" i="1"/>
  <c r="B131" i="1" s="1"/>
  <c r="A132" i="1"/>
  <c r="B132" i="1" s="1"/>
  <c r="A133" i="1"/>
  <c r="B133" i="1" s="1"/>
  <c r="A134" i="1"/>
  <c r="B134" i="1" s="1"/>
  <c r="A135" i="1"/>
  <c r="B135" i="1" s="1"/>
  <c r="A136" i="1"/>
  <c r="B136" i="1" s="1"/>
  <c r="A137" i="1"/>
  <c r="B137" i="1" s="1"/>
  <c r="A138" i="1"/>
  <c r="B138" i="1" s="1"/>
  <c r="A139" i="1"/>
  <c r="B139" i="1" s="1"/>
  <c r="A140" i="1"/>
  <c r="B140" i="1" s="1"/>
  <c r="A141" i="1"/>
  <c r="B141" i="1" s="1"/>
  <c r="A142" i="1"/>
  <c r="A143" i="1"/>
  <c r="A144" i="1"/>
  <c r="B144" i="1" s="1"/>
  <c r="A145" i="1"/>
  <c r="B145" i="1" s="1"/>
  <c r="A146" i="1"/>
  <c r="B146" i="1" s="1"/>
  <c r="A147" i="1"/>
  <c r="B147" i="1" s="1"/>
  <c r="A148" i="1"/>
  <c r="B148" i="1" s="1"/>
  <c r="A149" i="1"/>
  <c r="B149" i="1" s="1"/>
  <c r="A150" i="1"/>
  <c r="B150" i="1" s="1"/>
  <c r="A151" i="1"/>
  <c r="B151" i="1" s="1"/>
  <c r="A152" i="1"/>
  <c r="B152" i="1" s="1"/>
  <c r="A153" i="1"/>
  <c r="B153" i="1" s="1"/>
  <c r="A154" i="1"/>
  <c r="B154" i="1" s="1"/>
  <c r="A155" i="1"/>
  <c r="B155" i="1" s="1"/>
  <c r="A156" i="1"/>
  <c r="B156" i="1" s="1"/>
  <c r="A157" i="1"/>
  <c r="B157" i="1" s="1"/>
  <c r="A158" i="1"/>
  <c r="B158" i="1" s="1"/>
  <c r="A159" i="1"/>
  <c r="B159" i="1" s="1"/>
  <c r="A160" i="1"/>
  <c r="B160" i="1" s="1"/>
  <c r="A161" i="1"/>
  <c r="B161" i="1" s="1"/>
  <c r="A162" i="1"/>
  <c r="B162" i="1" s="1"/>
  <c r="A163" i="1"/>
  <c r="B163" i="1" s="1"/>
  <c r="A164" i="1"/>
  <c r="B164" i="1" s="1"/>
  <c r="A165" i="1"/>
  <c r="B165" i="1" s="1"/>
  <c r="A166" i="1"/>
  <c r="B166" i="1" s="1"/>
  <c r="A167" i="1"/>
  <c r="B167" i="1" s="1"/>
  <c r="A168" i="1"/>
  <c r="B168" i="1" s="1"/>
  <c r="A169" i="1"/>
  <c r="B169" i="1" s="1"/>
  <c r="A170" i="1"/>
  <c r="B170" i="1" s="1"/>
  <c r="A171" i="1"/>
  <c r="B171" i="1" s="1"/>
  <c r="A172" i="1"/>
  <c r="B172" i="1" s="1"/>
  <c r="A173" i="1"/>
  <c r="B173" i="1" s="1"/>
  <c r="A174" i="1"/>
  <c r="B174" i="1" s="1"/>
  <c r="A175" i="1"/>
  <c r="B175" i="1" s="1"/>
  <c r="A176" i="1"/>
  <c r="B176" i="1" s="1"/>
  <c r="A177" i="1"/>
  <c r="B177" i="1" s="1"/>
  <c r="A178" i="1"/>
  <c r="B178" i="1" s="1"/>
  <c r="A179" i="1"/>
  <c r="B179" i="1" s="1"/>
  <c r="A180" i="1"/>
  <c r="B180" i="1" s="1"/>
  <c r="A181" i="1"/>
  <c r="B181" i="1" s="1"/>
  <c r="A182" i="1"/>
  <c r="A183" i="1"/>
  <c r="A184" i="1"/>
  <c r="B184" i="1" s="1"/>
  <c r="A185" i="1"/>
  <c r="B185" i="1" s="1"/>
  <c r="A186" i="1"/>
  <c r="B186" i="1" s="1"/>
  <c r="A187" i="1"/>
  <c r="B187" i="1" s="1"/>
  <c r="A188" i="1"/>
  <c r="B188" i="1" s="1"/>
  <c r="A189" i="1"/>
  <c r="B189" i="1" s="1"/>
  <c r="A190" i="1"/>
  <c r="B190" i="1" s="1"/>
  <c r="A191" i="1"/>
  <c r="B191" i="1" s="1"/>
  <c r="A192" i="1"/>
  <c r="B192" i="1" s="1"/>
  <c r="A193" i="1"/>
  <c r="B193" i="1" s="1"/>
  <c r="A194" i="1"/>
  <c r="B194" i="1" s="1"/>
  <c r="A195" i="1"/>
  <c r="B195" i="1" s="1"/>
  <c r="A196" i="1"/>
  <c r="B196" i="1" s="1"/>
  <c r="A197" i="1"/>
  <c r="B197" i="1" s="1"/>
  <c r="A198" i="1"/>
  <c r="B198" i="1" s="1"/>
  <c r="A199" i="1"/>
  <c r="B199" i="1" s="1"/>
  <c r="A200" i="1"/>
  <c r="B200" i="1" s="1"/>
  <c r="A201" i="1"/>
  <c r="B201" i="1" s="1"/>
  <c r="A202" i="1"/>
  <c r="B202" i="1" s="1"/>
  <c r="A203" i="1"/>
  <c r="B203" i="1" s="1"/>
  <c r="A204" i="1"/>
  <c r="B204" i="1" s="1"/>
  <c r="A205" i="1"/>
  <c r="B205" i="1" s="1"/>
  <c r="A206" i="1"/>
  <c r="B206" i="1" s="1"/>
  <c r="A207" i="1"/>
  <c r="B207" i="1" s="1"/>
  <c r="A208" i="1"/>
  <c r="B208" i="1" s="1"/>
  <c r="A209" i="1"/>
  <c r="B209" i="1" s="1"/>
  <c r="A210" i="1"/>
  <c r="B210" i="1" s="1"/>
  <c r="A211" i="1"/>
  <c r="B211" i="1" s="1"/>
  <c r="A212" i="1"/>
  <c r="B212" i="1" s="1"/>
  <c r="A213" i="1"/>
  <c r="B213" i="1" s="1"/>
  <c r="A214" i="1"/>
  <c r="B214" i="1" s="1"/>
  <c r="A215" i="1"/>
  <c r="B215" i="1" s="1"/>
  <c r="A216" i="1"/>
  <c r="B216" i="1" s="1"/>
  <c r="A217" i="1"/>
  <c r="B217" i="1" s="1"/>
  <c r="A218" i="1"/>
  <c r="B218" i="1" s="1"/>
  <c r="A219" i="1"/>
  <c r="B219" i="1" s="1"/>
  <c r="A220" i="1"/>
  <c r="B220" i="1" s="1"/>
  <c r="A221" i="1"/>
  <c r="B221" i="1" s="1"/>
  <c r="A222" i="1"/>
  <c r="A223" i="1"/>
  <c r="B223" i="1" s="1"/>
  <c r="A224" i="1"/>
  <c r="B224" i="1" s="1"/>
  <c r="A225" i="1"/>
  <c r="B225" i="1" s="1"/>
  <c r="A226" i="1"/>
  <c r="B226" i="1" s="1"/>
  <c r="A227" i="1"/>
  <c r="B227" i="1" s="1"/>
  <c r="A228" i="1"/>
  <c r="B228" i="1" s="1"/>
  <c r="A229" i="1"/>
  <c r="B229" i="1" s="1"/>
  <c r="A230" i="1"/>
  <c r="B230" i="1" s="1"/>
  <c r="A231" i="1"/>
  <c r="B231" i="1" s="1"/>
  <c r="A232" i="1"/>
  <c r="B232" i="1" s="1"/>
  <c r="A233" i="1"/>
  <c r="B233" i="1" s="1"/>
  <c r="A234" i="1"/>
  <c r="B234" i="1" s="1"/>
  <c r="A235" i="1"/>
  <c r="B235" i="1" s="1"/>
  <c r="A236" i="1"/>
  <c r="B236" i="1" s="1"/>
  <c r="A237" i="1"/>
  <c r="B237" i="1" s="1"/>
  <c r="A238" i="1"/>
  <c r="B238" i="1" s="1"/>
  <c r="A239" i="1"/>
  <c r="B239" i="1" s="1"/>
  <c r="A240" i="1"/>
  <c r="B240" i="1" s="1"/>
  <c r="A241" i="1"/>
  <c r="B241" i="1" s="1"/>
  <c r="A242" i="1"/>
  <c r="B242" i="1" s="1"/>
  <c r="A243" i="1"/>
  <c r="B243" i="1" s="1"/>
  <c r="A244" i="1"/>
  <c r="B244" i="1" s="1"/>
  <c r="A245" i="1"/>
  <c r="B245" i="1" s="1"/>
  <c r="A246" i="1"/>
  <c r="B246" i="1" s="1"/>
  <c r="A247" i="1"/>
  <c r="B247" i="1" s="1"/>
  <c r="A248" i="1"/>
  <c r="B248" i="1" s="1"/>
  <c r="A249" i="1"/>
  <c r="B249" i="1" s="1"/>
  <c r="A250" i="1"/>
  <c r="B250" i="1" s="1"/>
  <c r="A251" i="1"/>
  <c r="B251" i="1" s="1"/>
  <c r="A252" i="1"/>
  <c r="B252" i="1" s="1"/>
  <c r="A253" i="1"/>
  <c r="B253" i="1" s="1"/>
  <c r="A254" i="1"/>
  <c r="B254" i="1" s="1"/>
  <c r="A255" i="1"/>
  <c r="B255" i="1" s="1"/>
  <c r="A256" i="1"/>
  <c r="B256" i="1" s="1"/>
  <c r="A257" i="1"/>
  <c r="B257" i="1" s="1"/>
  <c r="A258" i="1"/>
  <c r="B258" i="1" s="1"/>
  <c r="A259" i="1"/>
  <c r="B259" i="1" s="1"/>
  <c r="A260" i="1"/>
  <c r="B260" i="1" s="1"/>
  <c r="A261" i="1"/>
  <c r="B261" i="1" s="1"/>
  <c r="A262" i="1"/>
  <c r="A263" i="1"/>
  <c r="B263" i="1" s="1"/>
  <c r="A264" i="1"/>
  <c r="B264" i="1" s="1"/>
  <c r="A265" i="1"/>
  <c r="B265" i="1" s="1"/>
  <c r="A266" i="1"/>
  <c r="B266" i="1" s="1"/>
  <c r="A267" i="1"/>
  <c r="B267" i="1" s="1"/>
  <c r="A268" i="1"/>
  <c r="B268" i="1" s="1"/>
  <c r="A269" i="1"/>
  <c r="B269" i="1" s="1"/>
  <c r="A270" i="1"/>
  <c r="B270" i="1" s="1"/>
  <c r="A271" i="1"/>
  <c r="B271" i="1" s="1"/>
  <c r="A272" i="1"/>
  <c r="B272" i="1" s="1"/>
  <c r="A273" i="1"/>
  <c r="B273" i="1" s="1"/>
  <c r="A274" i="1"/>
  <c r="B274" i="1" s="1"/>
  <c r="A275" i="1"/>
  <c r="B275" i="1" s="1"/>
  <c r="A276" i="1"/>
  <c r="B276" i="1" s="1"/>
  <c r="A277" i="1"/>
  <c r="B277" i="1" s="1"/>
  <c r="A278" i="1"/>
  <c r="B278" i="1" s="1"/>
  <c r="A279" i="1"/>
  <c r="B279" i="1" s="1"/>
  <c r="A280" i="1"/>
  <c r="B280" i="1" s="1"/>
  <c r="A281" i="1"/>
  <c r="B281" i="1" s="1"/>
  <c r="A282" i="1"/>
  <c r="B282" i="1" s="1"/>
  <c r="A283" i="1"/>
  <c r="B283" i="1" s="1"/>
  <c r="A284" i="1"/>
  <c r="B284" i="1" s="1"/>
  <c r="A285" i="1"/>
  <c r="B285" i="1" s="1"/>
  <c r="A286" i="1"/>
  <c r="B286" i="1" s="1"/>
  <c r="A287" i="1"/>
  <c r="B287" i="1" s="1"/>
  <c r="A288" i="1"/>
  <c r="B288" i="1" s="1"/>
  <c r="A289" i="1"/>
  <c r="B289" i="1" s="1"/>
  <c r="A290" i="1"/>
  <c r="B290" i="1" s="1"/>
  <c r="A291" i="1"/>
  <c r="B291" i="1" s="1"/>
  <c r="A292" i="1"/>
  <c r="B292" i="1" s="1"/>
  <c r="A293" i="1"/>
  <c r="B293" i="1" s="1"/>
  <c r="A294" i="1"/>
  <c r="B294" i="1" s="1"/>
  <c r="A295" i="1"/>
  <c r="B295" i="1" s="1"/>
  <c r="A296" i="1"/>
  <c r="B296" i="1" s="1"/>
  <c r="A297" i="1"/>
  <c r="B297" i="1" s="1"/>
  <c r="A298" i="1"/>
  <c r="B298" i="1" s="1"/>
  <c r="A299" i="1"/>
  <c r="B299" i="1" s="1"/>
  <c r="A300" i="1"/>
  <c r="B300" i="1" s="1"/>
  <c r="A301" i="1"/>
  <c r="B301" i="1" s="1"/>
  <c r="A302" i="1"/>
  <c r="A303" i="1"/>
  <c r="B303" i="1" s="1"/>
  <c r="A304" i="1"/>
  <c r="B304" i="1" s="1"/>
  <c r="A305" i="1"/>
  <c r="B305" i="1" s="1"/>
  <c r="A306" i="1"/>
  <c r="B306" i="1" s="1"/>
  <c r="A307" i="1"/>
  <c r="B307" i="1" s="1"/>
  <c r="A308" i="1"/>
  <c r="B308" i="1" s="1"/>
  <c r="A309" i="1"/>
  <c r="B309" i="1" s="1"/>
  <c r="A310" i="1"/>
  <c r="B310" i="1" s="1"/>
  <c r="A311" i="1"/>
  <c r="B311" i="1" s="1"/>
  <c r="A312" i="1"/>
  <c r="B312" i="1" s="1"/>
  <c r="A313" i="1"/>
  <c r="B313" i="1" s="1"/>
  <c r="A314" i="1"/>
  <c r="B314" i="1" s="1"/>
  <c r="A315" i="1"/>
  <c r="B315" i="1" s="1"/>
  <c r="A316" i="1"/>
  <c r="B316" i="1" s="1"/>
  <c r="A317" i="1"/>
  <c r="B317" i="1" s="1"/>
  <c r="A318" i="1"/>
  <c r="B318" i="1" s="1"/>
  <c r="A319" i="1"/>
  <c r="B319" i="1" s="1"/>
  <c r="A320" i="1"/>
  <c r="B320" i="1" s="1"/>
  <c r="A321" i="1"/>
  <c r="B321" i="1" s="1"/>
  <c r="A322" i="1"/>
  <c r="B322" i="1" s="1"/>
  <c r="A323" i="1"/>
  <c r="B323" i="1" s="1"/>
  <c r="A324" i="1"/>
  <c r="B324" i="1" s="1"/>
  <c r="A325" i="1"/>
  <c r="B325" i="1" s="1"/>
  <c r="A326" i="1"/>
  <c r="B326" i="1" s="1"/>
  <c r="A327" i="1"/>
  <c r="B327" i="1" s="1"/>
  <c r="A328" i="1"/>
  <c r="B328" i="1" s="1"/>
  <c r="A329" i="1"/>
  <c r="B329" i="1" s="1"/>
  <c r="A330" i="1"/>
  <c r="B330" i="1" s="1"/>
  <c r="A331" i="1"/>
  <c r="B331" i="1" s="1"/>
  <c r="A332" i="1"/>
  <c r="B332" i="1" s="1"/>
  <c r="A333" i="1"/>
  <c r="B333" i="1" s="1"/>
  <c r="A334" i="1"/>
  <c r="B334" i="1" s="1"/>
  <c r="A335" i="1"/>
  <c r="B335" i="1" s="1"/>
  <c r="A336" i="1"/>
  <c r="B336" i="1" s="1"/>
  <c r="A337" i="1"/>
  <c r="B337" i="1" s="1"/>
  <c r="A338" i="1"/>
  <c r="B338" i="1" s="1"/>
  <c r="A339" i="1"/>
  <c r="B339" i="1" s="1"/>
  <c r="A340" i="1"/>
  <c r="B340" i="1" s="1"/>
  <c r="A341" i="1"/>
  <c r="B341" i="1" s="1"/>
  <c r="A342" i="1"/>
  <c r="B342" i="1" s="1"/>
  <c r="A343" i="1"/>
  <c r="A344" i="1"/>
  <c r="B344" i="1" s="1"/>
  <c r="A345" i="1"/>
  <c r="B345" i="1" s="1"/>
  <c r="A346" i="1"/>
  <c r="B346" i="1" s="1"/>
  <c r="A347" i="1"/>
  <c r="B347" i="1" s="1"/>
  <c r="A348" i="1"/>
  <c r="B348" i="1" s="1"/>
  <c r="A349" i="1"/>
  <c r="B349" i="1" s="1"/>
  <c r="A350" i="1"/>
  <c r="B350" i="1" s="1"/>
  <c r="A351" i="1"/>
  <c r="B351" i="1" s="1"/>
  <c r="A352" i="1"/>
  <c r="B352" i="1" s="1"/>
  <c r="A353" i="1"/>
  <c r="B353" i="1" s="1"/>
  <c r="A354" i="1"/>
  <c r="B354" i="1" s="1"/>
  <c r="A355" i="1"/>
  <c r="B355" i="1" s="1"/>
  <c r="A356" i="1"/>
  <c r="B356" i="1" s="1"/>
  <c r="A357" i="1"/>
  <c r="B357" i="1" s="1"/>
  <c r="A358" i="1"/>
  <c r="B358" i="1" s="1"/>
  <c r="A359" i="1"/>
  <c r="B359" i="1" s="1"/>
  <c r="A360" i="1"/>
  <c r="B360" i="1" s="1"/>
  <c r="A361" i="1"/>
  <c r="B361" i="1" s="1"/>
  <c r="A362" i="1"/>
  <c r="B362" i="1" s="1"/>
  <c r="A363" i="1"/>
  <c r="B363" i="1" s="1"/>
  <c r="A364" i="1"/>
  <c r="B364" i="1" s="1"/>
  <c r="A365" i="1"/>
  <c r="B365" i="1" s="1"/>
  <c r="A366" i="1"/>
  <c r="B366" i="1" s="1"/>
  <c r="A367" i="1"/>
  <c r="B367" i="1" s="1"/>
  <c r="A368" i="1"/>
  <c r="B368" i="1" s="1"/>
  <c r="A369" i="1"/>
  <c r="B369" i="1" s="1"/>
  <c r="A370" i="1"/>
  <c r="B370" i="1" s="1"/>
  <c r="A371" i="1"/>
  <c r="B371" i="1" s="1"/>
  <c r="A372" i="1"/>
  <c r="B372" i="1" s="1"/>
  <c r="A373" i="1"/>
  <c r="B373" i="1" s="1"/>
  <c r="A374" i="1"/>
  <c r="B374" i="1" s="1"/>
  <c r="A375" i="1"/>
  <c r="B375" i="1" s="1"/>
  <c r="A376" i="1"/>
  <c r="B376" i="1" s="1"/>
  <c r="A377" i="1"/>
  <c r="B377" i="1" s="1"/>
  <c r="A378" i="1"/>
  <c r="B378" i="1" s="1"/>
  <c r="A379" i="1"/>
  <c r="B379" i="1" s="1"/>
  <c r="A380" i="1"/>
  <c r="B380" i="1" s="1"/>
  <c r="A381" i="1"/>
  <c r="B381" i="1" s="1"/>
  <c r="A382" i="1"/>
  <c r="B382" i="1" s="1"/>
  <c r="A383" i="1"/>
  <c r="B383" i="1" s="1"/>
  <c r="A384" i="1"/>
  <c r="B384" i="1" s="1"/>
  <c r="A385" i="1"/>
  <c r="B385" i="1" s="1"/>
  <c r="A386" i="1"/>
  <c r="B386" i="1" s="1"/>
  <c r="A387" i="1"/>
  <c r="B387" i="1" s="1"/>
  <c r="A388" i="1"/>
  <c r="B388" i="1" s="1"/>
  <c r="A389" i="1"/>
  <c r="B389" i="1" s="1"/>
  <c r="A390" i="1"/>
  <c r="B390" i="1" s="1"/>
  <c r="A391" i="1"/>
  <c r="B391" i="1" s="1"/>
  <c r="A392" i="1"/>
  <c r="B392" i="1" s="1"/>
  <c r="A393" i="1"/>
  <c r="B393" i="1" s="1"/>
  <c r="A394" i="1"/>
  <c r="B394" i="1" s="1"/>
  <c r="A395" i="1"/>
  <c r="B395" i="1" s="1"/>
  <c r="A396" i="1"/>
  <c r="B396" i="1" s="1"/>
  <c r="A397" i="1"/>
  <c r="B397" i="1" s="1"/>
  <c r="A398" i="1"/>
  <c r="B398" i="1" s="1"/>
  <c r="A399" i="1"/>
  <c r="B399" i="1" s="1"/>
  <c r="A400" i="1"/>
  <c r="B400" i="1" s="1"/>
  <c r="A401" i="1"/>
  <c r="B401" i="1" s="1"/>
  <c r="A402" i="1"/>
  <c r="B402" i="1" s="1"/>
  <c r="A403" i="1"/>
  <c r="B403" i="1" s="1"/>
  <c r="A404" i="1"/>
  <c r="B404" i="1" s="1"/>
  <c r="A405" i="1"/>
  <c r="B405" i="1" s="1"/>
  <c r="A406" i="1"/>
  <c r="B406" i="1" s="1"/>
  <c r="A407" i="1"/>
  <c r="B407" i="1" s="1"/>
  <c r="A408" i="1"/>
  <c r="B408" i="1" s="1"/>
  <c r="A409" i="1"/>
  <c r="B409" i="1" s="1"/>
  <c r="A410" i="1"/>
  <c r="B410" i="1" s="1"/>
  <c r="A411" i="1"/>
  <c r="B411" i="1" s="1"/>
  <c r="A412" i="1"/>
  <c r="B412" i="1" s="1"/>
  <c r="A413" i="1"/>
  <c r="B413" i="1" s="1"/>
  <c r="A414" i="1"/>
  <c r="B414" i="1" s="1"/>
  <c r="A415" i="1"/>
  <c r="B415" i="1" s="1"/>
  <c r="A416" i="1"/>
  <c r="B416" i="1" s="1"/>
  <c r="A417" i="1"/>
  <c r="B417" i="1" s="1"/>
  <c r="A418" i="1"/>
  <c r="B418" i="1" s="1"/>
  <c r="A419" i="1"/>
  <c r="B419" i="1" s="1"/>
  <c r="A420" i="1"/>
  <c r="B420" i="1" s="1"/>
  <c r="A421" i="1"/>
  <c r="B421" i="1" s="1"/>
  <c r="A422" i="1"/>
  <c r="B422" i="1" s="1"/>
  <c r="A423" i="1"/>
  <c r="B423" i="1" s="1"/>
  <c r="A424" i="1"/>
  <c r="B424" i="1" s="1"/>
  <c r="A425" i="1"/>
  <c r="B425" i="1" s="1"/>
  <c r="A426" i="1"/>
  <c r="B426" i="1" s="1"/>
  <c r="A427" i="1"/>
  <c r="B427" i="1" s="1"/>
  <c r="A428" i="1"/>
  <c r="B428" i="1" s="1"/>
  <c r="A429" i="1"/>
  <c r="B429" i="1" s="1"/>
  <c r="A430" i="1"/>
  <c r="B430" i="1" s="1"/>
  <c r="A431" i="1"/>
  <c r="B431" i="1" s="1"/>
  <c r="A432" i="1"/>
  <c r="B432" i="1" s="1"/>
  <c r="A433" i="1"/>
  <c r="B433" i="1" s="1"/>
  <c r="A434" i="1"/>
  <c r="B434" i="1" s="1"/>
  <c r="A435" i="1"/>
  <c r="B435" i="1" s="1"/>
  <c r="A436" i="1"/>
  <c r="B436" i="1" s="1"/>
  <c r="A437" i="1"/>
  <c r="B437" i="1" s="1"/>
  <c r="A438" i="1"/>
  <c r="B438" i="1" s="1"/>
  <c r="A439" i="1"/>
  <c r="B439" i="1" s="1"/>
  <c r="A440" i="1"/>
  <c r="B440" i="1" s="1"/>
  <c r="A441" i="1"/>
  <c r="B441" i="1" s="1"/>
  <c r="A442" i="1"/>
  <c r="B442" i="1" s="1"/>
  <c r="A443" i="1"/>
  <c r="B443" i="1" s="1"/>
  <c r="A444" i="1"/>
  <c r="B444" i="1" s="1"/>
  <c r="A445" i="1"/>
  <c r="B445" i="1" s="1"/>
  <c r="A446" i="1"/>
  <c r="B446" i="1" s="1"/>
  <c r="A447" i="1"/>
  <c r="B447" i="1" s="1"/>
  <c r="A448" i="1"/>
  <c r="B448" i="1" s="1"/>
  <c r="A449" i="1"/>
  <c r="B449" i="1" s="1"/>
  <c r="A450" i="1"/>
  <c r="B450" i="1" s="1"/>
  <c r="A451" i="1"/>
  <c r="B451" i="1" s="1"/>
  <c r="A452" i="1"/>
  <c r="B452" i="1" s="1"/>
  <c r="A453" i="1"/>
  <c r="B453" i="1" s="1"/>
  <c r="A454" i="1"/>
  <c r="B454" i="1" s="1"/>
  <c r="A455" i="1"/>
  <c r="B455" i="1" s="1"/>
  <c r="A456" i="1"/>
  <c r="B456" i="1" s="1"/>
  <c r="A457" i="1"/>
  <c r="B457" i="1" s="1"/>
  <c r="A458" i="1"/>
  <c r="B458" i="1" s="1"/>
  <c r="A459" i="1"/>
  <c r="B459" i="1" s="1"/>
  <c r="A460" i="1"/>
  <c r="B460" i="1" s="1"/>
  <c r="A461" i="1"/>
  <c r="B461" i="1" s="1"/>
  <c r="A462" i="1"/>
  <c r="B462" i="1" s="1"/>
  <c r="A463" i="1"/>
  <c r="B463" i="1" s="1"/>
  <c r="A464" i="1"/>
  <c r="B464" i="1" s="1"/>
  <c r="A465" i="1"/>
  <c r="B465" i="1" s="1"/>
  <c r="A466" i="1"/>
  <c r="B466" i="1" s="1"/>
  <c r="A467" i="1"/>
  <c r="B467" i="1" s="1"/>
  <c r="A468" i="1"/>
  <c r="B468" i="1" s="1"/>
  <c r="A469" i="1"/>
  <c r="B469" i="1" s="1"/>
  <c r="A470" i="1"/>
  <c r="B470" i="1" s="1"/>
  <c r="A471" i="1"/>
  <c r="B471" i="1" s="1"/>
  <c r="A472" i="1"/>
  <c r="B472" i="1" s="1"/>
  <c r="A473" i="1"/>
  <c r="B473" i="1" s="1"/>
  <c r="A474" i="1"/>
  <c r="B474" i="1" s="1"/>
  <c r="A475" i="1"/>
  <c r="B475" i="1" s="1"/>
  <c r="A476" i="1"/>
  <c r="B476" i="1" s="1"/>
  <c r="A477" i="1"/>
  <c r="B477" i="1" s="1"/>
  <c r="A478" i="1"/>
  <c r="B478" i="1" s="1"/>
  <c r="A479" i="1"/>
  <c r="B479" i="1" s="1"/>
  <c r="A480" i="1"/>
  <c r="B480" i="1" s="1"/>
  <c r="A481" i="1"/>
  <c r="B481" i="1" s="1"/>
  <c r="A482" i="1"/>
  <c r="B482" i="1" s="1"/>
  <c r="A483" i="1"/>
  <c r="B483" i="1" s="1"/>
  <c r="A484" i="1"/>
  <c r="B484" i="1" s="1"/>
  <c r="A485" i="1"/>
  <c r="B485" i="1" s="1"/>
  <c r="A486" i="1"/>
  <c r="B486" i="1" s="1"/>
  <c r="A487" i="1"/>
  <c r="B487" i="1" s="1"/>
  <c r="A488" i="1"/>
  <c r="B488" i="1" s="1"/>
  <c r="A489" i="1"/>
  <c r="B489" i="1" s="1"/>
  <c r="A490" i="1"/>
  <c r="B490" i="1" s="1"/>
  <c r="A491" i="1"/>
  <c r="B491" i="1" s="1"/>
  <c r="A492" i="1"/>
  <c r="B492" i="1" s="1"/>
  <c r="A493" i="1"/>
  <c r="B493" i="1" s="1"/>
  <c r="A494" i="1"/>
  <c r="B494" i="1" s="1"/>
  <c r="A495" i="1"/>
  <c r="B495" i="1" s="1"/>
  <c r="A496" i="1"/>
  <c r="B496" i="1" s="1"/>
  <c r="A497" i="1"/>
  <c r="B497" i="1" s="1"/>
  <c r="A498" i="1"/>
  <c r="B498" i="1" s="1"/>
  <c r="A499" i="1"/>
  <c r="B499" i="1" s="1"/>
  <c r="A500" i="1"/>
  <c r="B500" i="1" s="1"/>
  <c r="A501" i="1"/>
  <c r="B501" i="1" s="1"/>
  <c r="A502" i="1"/>
  <c r="B502" i="1" s="1"/>
  <c r="A503" i="1"/>
  <c r="B503" i="1" s="1"/>
  <c r="A504" i="1"/>
  <c r="B504" i="1" s="1"/>
  <c r="A505" i="1"/>
  <c r="B505" i="1" s="1"/>
  <c r="A506" i="1"/>
  <c r="B506" i="1" s="1"/>
  <c r="A507" i="1"/>
  <c r="B507" i="1" s="1"/>
  <c r="A508" i="1"/>
  <c r="B508" i="1" s="1"/>
  <c r="A509" i="1"/>
  <c r="B509" i="1" s="1"/>
  <c r="A510" i="1"/>
  <c r="B510" i="1" s="1"/>
  <c r="A511" i="1"/>
  <c r="B511" i="1" s="1"/>
  <c r="A512" i="1"/>
  <c r="B512" i="1" s="1"/>
  <c r="A513" i="1"/>
  <c r="B513" i="1" s="1"/>
  <c r="A514" i="1"/>
  <c r="B514" i="1" s="1"/>
  <c r="A515" i="1"/>
  <c r="B515" i="1" s="1"/>
  <c r="A516" i="1"/>
  <c r="B516" i="1" s="1"/>
  <c r="A517" i="1"/>
  <c r="B517" i="1" s="1"/>
  <c r="A518" i="1"/>
  <c r="B518" i="1" s="1"/>
  <c r="A519" i="1"/>
  <c r="B519" i="1" s="1"/>
  <c r="A520" i="1"/>
  <c r="B520" i="1" s="1"/>
  <c r="A521" i="1"/>
  <c r="B521" i="1" s="1"/>
  <c r="A522" i="1"/>
  <c r="B522" i="1" s="1"/>
  <c r="A523" i="1"/>
  <c r="B523" i="1" s="1"/>
  <c r="A524" i="1"/>
  <c r="B524" i="1" s="1"/>
  <c r="A525" i="1"/>
  <c r="B525" i="1" s="1"/>
  <c r="A526" i="1"/>
  <c r="B526" i="1" s="1"/>
  <c r="A527" i="1"/>
  <c r="B527" i="1" s="1"/>
  <c r="A528" i="1"/>
  <c r="B528" i="1" s="1"/>
  <c r="A529" i="1"/>
  <c r="B529" i="1" s="1"/>
  <c r="A530" i="1"/>
  <c r="B530" i="1" s="1"/>
  <c r="A531" i="1"/>
  <c r="B531" i="1" s="1"/>
  <c r="A532" i="1"/>
  <c r="B532" i="1" s="1"/>
  <c r="A533" i="1"/>
  <c r="B533" i="1" s="1"/>
  <c r="A534" i="1"/>
  <c r="B534" i="1" s="1"/>
  <c r="A535" i="1"/>
  <c r="B535" i="1" s="1"/>
  <c r="A536" i="1"/>
  <c r="B536" i="1" s="1"/>
  <c r="A537" i="1"/>
  <c r="B537" i="1" s="1"/>
  <c r="A538" i="1"/>
  <c r="B538" i="1" s="1"/>
  <c r="A539" i="1"/>
  <c r="B539" i="1" s="1"/>
  <c r="A540" i="1"/>
  <c r="B540" i="1" s="1"/>
  <c r="A541" i="1"/>
  <c r="B541" i="1" s="1"/>
  <c r="A542" i="1"/>
  <c r="B542" i="1" s="1"/>
  <c r="A543" i="1"/>
  <c r="B543" i="1" s="1"/>
  <c r="A544" i="1"/>
  <c r="B544" i="1" s="1"/>
  <c r="A545" i="1"/>
  <c r="B545" i="1" s="1"/>
  <c r="A546" i="1"/>
  <c r="B546" i="1" s="1"/>
  <c r="A547" i="1"/>
  <c r="B547" i="1" s="1"/>
  <c r="A548" i="1"/>
  <c r="B548" i="1" s="1"/>
  <c r="A549" i="1"/>
  <c r="B549" i="1" s="1"/>
  <c r="A550" i="1"/>
  <c r="B550" i="1" s="1"/>
  <c r="A551" i="1"/>
  <c r="B551" i="1" s="1"/>
  <c r="A552" i="1"/>
  <c r="B552" i="1" s="1"/>
  <c r="A553" i="1"/>
  <c r="B553" i="1" s="1"/>
  <c r="A554" i="1"/>
  <c r="B554" i="1" s="1"/>
  <c r="A555" i="1"/>
  <c r="B555" i="1" s="1"/>
  <c r="A556" i="1"/>
  <c r="B556" i="1" s="1"/>
  <c r="A557" i="1"/>
  <c r="B557" i="1" s="1"/>
  <c r="A558" i="1"/>
  <c r="B558" i="1" s="1"/>
  <c r="A559" i="1"/>
  <c r="B559" i="1" s="1"/>
  <c r="A560" i="1"/>
  <c r="B560" i="1" s="1"/>
  <c r="A561" i="1"/>
  <c r="B561" i="1" s="1"/>
  <c r="A562" i="1"/>
  <c r="B562" i="1" s="1"/>
  <c r="A563" i="1"/>
  <c r="B563" i="1" s="1"/>
  <c r="A564" i="1"/>
  <c r="B564" i="1" s="1"/>
  <c r="A565" i="1"/>
  <c r="B565" i="1" s="1"/>
  <c r="A566" i="1"/>
  <c r="B566" i="1" s="1"/>
  <c r="A567" i="1"/>
  <c r="B567" i="1" s="1"/>
  <c r="A568" i="1"/>
  <c r="B568" i="1" s="1"/>
  <c r="A569" i="1"/>
  <c r="B569" i="1" s="1"/>
  <c r="A570" i="1"/>
  <c r="B570" i="1" s="1"/>
  <c r="A571" i="1"/>
  <c r="B571" i="1" s="1"/>
  <c r="A572" i="1"/>
  <c r="B572" i="1" s="1"/>
  <c r="A573" i="1"/>
  <c r="B573" i="1" s="1"/>
  <c r="A574" i="1"/>
  <c r="B574" i="1" s="1"/>
  <c r="A575" i="1"/>
  <c r="B575" i="1" s="1"/>
  <c r="A576" i="1"/>
  <c r="B576" i="1" s="1"/>
  <c r="A577" i="1"/>
  <c r="B577" i="1" s="1"/>
  <c r="A578" i="1"/>
  <c r="B578" i="1" s="1"/>
  <c r="A579" i="1"/>
  <c r="B579" i="1" s="1"/>
  <c r="A580" i="1"/>
  <c r="B580" i="1" s="1"/>
  <c r="A581" i="1"/>
  <c r="B581" i="1" s="1"/>
  <c r="A582" i="1"/>
  <c r="B582" i="1" s="1"/>
  <c r="A583" i="1"/>
  <c r="B583" i="1" s="1"/>
  <c r="A584" i="1"/>
  <c r="B584" i="1" s="1"/>
  <c r="A585" i="1"/>
  <c r="B585" i="1" s="1"/>
  <c r="A586" i="1"/>
  <c r="B586" i="1" s="1"/>
  <c r="A587" i="1"/>
  <c r="B587" i="1" s="1"/>
  <c r="A588" i="1"/>
  <c r="B588" i="1" s="1"/>
  <c r="A589" i="1"/>
  <c r="B589" i="1" s="1"/>
  <c r="A590" i="1"/>
  <c r="B590" i="1" s="1"/>
  <c r="A591" i="1"/>
  <c r="B591" i="1" s="1"/>
  <c r="A592" i="1"/>
  <c r="B592" i="1" s="1"/>
  <c r="A593" i="1"/>
  <c r="B593" i="1" s="1"/>
  <c r="A594" i="1"/>
  <c r="B594" i="1" s="1"/>
  <c r="A595" i="1"/>
  <c r="B595" i="1" s="1"/>
  <c r="A596" i="1"/>
  <c r="B596" i="1" s="1"/>
  <c r="A597" i="1"/>
  <c r="B597" i="1" s="1"/>
  <c r="A598" i="1"/>
  <c r="B598" i="1" s="1"/>
  <c r="A599" i="1"/>
  <c r="B599" i="1" s="1"/>
  <c r="A600" i="1"/>
  <c r="B600" i="1" s="1"/>
  <c r="A601" i="1"/>
  <c r="B601" i="1" s="1"/>
  <c r="A602" i="1"/>
  <c r="B602" i="1" s="1"/>
  <c r="A603" i="1"/>
  <c r="B603" i="1" s="1"/>
  <c r="A604" i="1"/>
  <c r="B604" i="1" s="1"/>
  <c r="A605" i="1"/>
  <c r="B605" i="1" s="1"/>
  <c r="A606" i="1"/>
  <c r="B606" i="1" s="1"/>
  <c r="A607" i="1"/>
  <c r="B607" i="1" s="1"/>
  <c r="A608" i="1"/>
  <c r="B608" i="1" s="1"/>
  <c r="A609" i="1"/>
  <c r="B609" i="1" s="1"/>
  <c r="A610" i="1"/>
  <c r="B610" i="1" s="1"/>
  <c r="A611" i="1"/>
  <c r="B611" i="1" s="1"/>
  <c r="A612" i="1"/>
  <c r="B612" i="1" s="1"/>
  <c r="A613" i="1"/>
  <c r="B613" i="1" s="1"/>
  <c r="A614" i="1"/>
  <c r="B614" i="1" s="1"/>
  <c r="A615" i="1"/>
  <c r="B615" i="1" s="1"/>
  <c r="A616" i="1"/>
  <c r="B616" i="1" s="1"/>
  <c r="A617" i="1"/>
  <c r="B617" i="1" s="1"/>
  <c r="A618" i="1"/>
  <c r="B618" i="1" s="1"/>
  <c r="A619" i="1"/>
  <c r="B619" i="1" s="1"/>
  <c r="A620" i="1"/>
  <c r="B620" i="1" s="1"/>
  <c r="A621" i="1"/>
  <c r="B621" i="1" s="1"/>
  <c r="A622" i="1"/>
  <c r="B622" i="1" s="1"/>
  <c r="A623" i="1"/>
  <c r="B623" i="1" s="1"/>
  <c r="A624" i="1"/>
  <c r="B624" i="1" s="1"/>
  <c r="A625" i="1"/>
  <c r="B625" i="1" s="1"/>
  <c r="A626" i="1"/>
  <c r="B626" i="1" s="1"/>
  <c r="A627" i="1"/>
  <c r="B627" i="1" s="1"/>
  <c r="A628" i="1"/>
  <c r="B628" i="1" s="1"/>
  <c r="A629" i="1"/>
  <c r="B629" i="1" s="1"/>
  <c r="A630" i="1"/>
  <c r="B630" i="1" s="1"/>
  <c r="A631" i="1"/>
  <c r="B631" i="1" s="1"/>
  <c r="A632" i="1"/>
  <c r="B632" i="1" s="1"/>
  <c r="A633" i="1"/>
  <c r="B633" i="1" s="1"/>
  <c r="A634" i="1"/>
  <c r="B634" i="1" s="1"/>
  <c r="A635" i="1"/>
  <c r="B635" i="1" s="1"/>
  <c r="A636" i="1"/>
  <c r="B636" i="1" s="1"/>
  <c r="A637" i="1"/>
  <c r="B637" i="1" s="1"/>
  <c r="A638" i="1"/>
  <c r="B638" i="1" s="1"/>
  <c r="A639" i="1"/>
  <c r="B639" i="1" s="1"/>
  <c r="A640" i="1"/>
  <c r="B640" i="1" s="1"/>
  <c r="A641" i="1"/>
  <c r="B641" i="1" s="1"/>
  <c r="A642" i="1"/>
  <c r="B642" i="1" s="1"/>
  <c r="A643" i="1"/>
  <c r="B643" i="1" s="1"/>
  <c r="A644" i="1"/>
  <c r="B644" i="1" s="1"/>
  <c r="A645" i="1"/>
  <c r="B645" i="1" s="1"/>
  <c r="A646" i="1"/>
  <c r="B646" i="1" s="1"/>
  <c r="A647" i="1"/>
  <c r="B647" i="1" s="1"/>
  <c r="A648" i="1"/>
  <c r="B648" i="1" s="1"/>
  <c r="A649" i="1"/>
  <c r="B649" i="1" s="1"/>
  <c r="A650" i="1"/>
  <c r="B650" i="1" s="1"/>
  <c r="A651" i="1"/>
  <c r="B651" i="1" s="1"/>
  <c r="A652" i="1"/>
  <c r="B652" i="1" s="1"/>
  <c r="A653" i="1"/>
  <c r="B653" i="1" s="1"/>
  <c r="A654" i="1"/>
  <c r="B654" i="1" s="1"/>
  <c r="A655" i="1"/>
  <c r="B655" i="1" s="1"/>
  <c r="A656" i="1"/>
  <c r="B656" i="1" s="1"/>
  <c r="A657" i="1"/>
  <c r="B657" i="1" s="1"/>
  <c r="A658" i="1"/>
  <c r="B658" i="1" s="1"/>
  <c r="A659" i="1"/>
  <c r="B659" i="1" s="1"/>
  <c r="A660" i="1"/>
  <c r="B660" i="1" s="1"/>
  <c r="A661" i="1"/>
  <c r="B661" i="1" s="1"/>
  <c r="A662" i="1"/>
  <c r="B662" i="1" s="1"/>
  <c r="A663" i="1"/>
  <c r="B663" i="1" s="1"/>
  <c r="A664" i="1"/>
  <c r="B664" i="1" s="1"/>
  <c r="A665" i="1"/>
  <c r="B665" i="1" s="1"/>
  <c r="A666" i="1"/>
  <c r="B666" i="1" s="1"/>
  <c r="A667" i="1"/>
  <c r="B667" i="1" s="1"/>
  <c r="A668" i="1"/>
  <c r="B668" i="1" s="1"/>
  <c r="A669" i="1"/>
  <c r="B669" i="1" s="1"/>
  <c r="A670" i="1"/>
  <c r="B670" i="1" s="1"/>
  <c r="A671" i="1"/>
  <c r="B671" i="1" s="1"/>
  <c r="A672" i="1"/>
  <c r="B672" i="1" s="1"/>
  <c r="A673" i="1"/>
  <c r="B673" i="1" s="1"/>
  <c r="A674" i="1"/>
  <c r="B674" i="1" s="1"/>
  <c r="A675" i="1"/>
  <c r="B675" i="1" s="1"/>
  <c r="A676" i="1"/>
  <c r="B676" i="1" s="1"/>
  <c r="A677" i="1"/>
  <c r="B677" i="1" s="1"/>
  <c r="A678" i="1"/>
  <c r="B678" i="1" s="1"/>
  <c r="A679" i="1"/>
  <c r="B679" i="1" s="1"/>
  <c r="A680" i="1"/>
  <c r="B680" i="1" s="1"/>
  <c r="A681" i="1"/>
  <c r="B681" i="1" s="1"/>
  <c r="A682" i="1"/>
  <c r="B682" i="1" s="1"/>
  <c r="A683" i="1"/>
  <c r="B683" i="1" s="1"/>
  <c r="A684" i="1"/>
  <c r="B684" i="1" s="1"/>
  <c r="A685" i="1"/>
  <c r="B685" i="1" s="1"/>
  <c r="A686" i="1"/>
  <c r="B686" i="1" s="1"/>
  <c r="A687" i="1"/>
  <c r="B687" i="1" s="1"/>
  <c r="A688" i="1"/>
  <c r="B688" i="1" s="1"/>
  <c r="A689" i="1"/>
  <c r="B689" i="1" s="1"/>
  <c r="A690" i="1"/>
  <c r="B690" i="1" s="1"/>
  <c r="A691" i="1"/>
  <c r="B691" i="1" s="1"/>
  <c r="A692" i="1"/>
  <c r="B692" i="1" s="1"/>
  <c r="A693" i="1"/>
  <c r="B693" i="1" s="1"/>
  <c r="A694" i="1"/>
  <c r="B694" i="1" s="1"/>
  <c r="A695" i="1"/>
  <c r="B695" i="1" s="1"/>
  <c r="A696" i="1"/>
  <c r="B696" i="1" s="1"/>
  <c r="A697" i="1"/>
  <c r="B697" i="1" s="1"/>
  <c r="A698" i="1"/>
  <c r="B698" i="1" s="1"/>
  <c r="A699" i="1"/>
  <c r="B699" i="1" s="1"/>
  <c r="A700" i="1"/>
  <c r="B700" i="1" s="1"/>
  <c r="A701" i="1"/>
  <c r="B701" i="1" s="1"/>
  <c r="A702" i="1"/>
  <c r="B702" i="1" s="1"/>
  <c r="A703" i="1"/>
  <c r="B703" i="1" s="1"/>
  <c r="A704" i="1"/>
  <c r="B704" i="1" s="1"/>
  <c r="A705" i="1"/>
  <c r="B705" i="1" s="1"/>
  <c r="A706" i="1"/>
  <c r="B706" i="1" s="1"/>
  <c r="A707" i="1"/>
  <c r="B707" i="1" s="1"/>
  <c r="A708" i="1"/>
  <c r="B708" i="1" s="1"/>
  <c r="A709" i="1"/>
  <c r="B709" i="1" s="1"/>
  <c r="A710" i="1"/>
  <c r="B710" i="1" s="1"/>
  <c r="A711" i="1"/>
  <c r="B711" i="1" s="1"/>
  <c r="A712" i="1"/>
  <c r="B712" i="1" s="1"/>
  <c r="A713" i="1"/>
  <c r="B713" i="1" s="1"/>
  <c r="A714" i="1"/>
  <c r="B714" i="1" s="1"/>
  <c r="A715" i="1"/>
  <c r="B715" i="1" s="1"/>
  <c r="A716" i="1"/>
  <c r="B716" i="1" s="1"/>
  <c r="A717" i="1"/>
  <c r="B717" i="1" s="1"/>
  <c r="A718" i="1"/>
  <c r="B718" i="1" s="1"/>
  <c r="A719" i="1"/>
  <c r="B719" i="1" s="1"/>
  <c r="A720" i="1"/>
  <c r="B720" i="1" s="1"/>
  <c r="A721" i="1"/>
  <c r="B721" i="1" s="1"/>
  <c r="A722" i="1"/>
  <c r="B722" i="1" s="1"/>
  <c r="A723" i="1"/>
  <c r="B723" i="1" s="1"/>
  <c r="A724" i="1"/>
  <c r="B724" i="1" s="1"/>
  <c r="A725" i="1"/>
  <c r="B725" i="1" s="1"/>
  <c r="A726" i="1"/>
  <c r="B726" i="1" s="1"/>
  <c r="A727" i="1"/>
  <c r="B727" i="1" s="1"/>
  <c r="A728" i="1"/>
  <c r="B728" i="1" s="1"/>
  <c r="A729" i="1"/>
  <c r="B729" i="1" s="1"/>
  <c r="A730" i="1"/>
  <c r="B730" i="1" s="1"/>
  <c r="A731" i="1"/>
  <c r="B731" i="1" s="1"/>
  <c r="A732" i="1"/>
  <c r="B732" i="1" s="1"/>
  <c r="A733" i="1"/>
  <c r="B733" i="1" s="1"/>
  <c r="A734" i="1"/>
  <c r="B734" i="1" s="1"/>
  <c r="A735" i="1"/>
  <c r="B735" i="1" s="1"/>
  <c r="A736" i="1"/>
  <c r="B736" i="1" s="1"/>
  <c r="A737" i="1"/>
  <c r="B737" i="1" s="1"/>
  <c r="A738" i="1"/>
  <c r="B738" i="1" s="1"/>
  <c r="A739" i="1"/>
  <c r="B739" i="1" s="1"/>
  <c r="A740" i="1"/>
  <c r="B740" i="1" s="1"/>
  <c r="A741" i="1"/>
  <c r="B741" i="1" s="1"/>
  <c r="A742" i="1"/>
  <c r="B742" i="1" s="1"/>
  <c r="A743" i="1"/>
  <c r="B743" i="1" s="1"/>
  <c r="A744" i="1"/>
  <c r="B744" i="1" s="1"/>
  <c r="A745" i="1"/>
  <c r="B745" i="1" s="1"/>
  <c r="A746" i="1"/>
  <c r="B746" i="1" s="1"/>
  <c r="A747" i="1"/>
  <c r="B747" i="1" s="1"/>
  <c r="A748" i="1"/>
  <c r="B748" i="1" s="1"/>
  <c r="A749" i="1"/>
  <c r="B749" i="1" s="1"/>
  <c r="A750" i="1"/>
  <c r="B750" i="1" s="1"/>
  <c r="A751" i="1"/>
  <c r="B751" i="1" s="1"/>
  <c r="A752" i="1"/>
  <c r="B752" i="1" s="1"/>
  <c r="A753" i="1"/>
  <c r="B753" i="1" s="1"/>
  <c r="A754" i="1"/>
  <c r="B754" i="1" s="1"/>
  <c r="A755" i="1"/>
  <c r="B755" i="1" s="1"/>
  <c r="A756" i="1"/>
  <c r="B756" i="1" s="1"/>
  <c r="A757" i="1"/>
  <c r="B757" i="1" s="1"/>
  <c r="A758" i="1"/>
  <c r="B758" i="1" s="1"/>
  <c r="A759" i="1"/>
  <c r="B759" i="1" s="1"/>
  <c r="A760" i="1"/>
  <c r="B760" i="1" s="1"/>
  <c r="A761" i="1"/>
  <c r="B761" i="1" s="1"/>
  <c r="A762" i="1"/>
  <c r="B762" i="1" s="1"/>
  <c r="A763" i="1"/>
  <c r="B763" i="1" s="1"/>
  <c r="A764" i="1"/>
  <c r="B764" i="1" s="1"/>
  <c r="A765" i="1"/>
  <c r="B765" i="1" s="1"/>
  <c r="A766" i="1"/>
  <c r="B766" i="1" s="1"/>
  <c r="A767" i="1"/>
  <c r="B767" i="1"/>
  <c r="A768" i="1"/>
  <c r="B768" i="1" s="1"/>
  <c r="A769" i="1"/>
  <c r="B769" i="1" s="1"/>
  <c r="A770" i="1"/>
  <c r="B770" i="1" s="1"/>
  <c r="A771" i="1"/>
  <c r="B771" i="1" s="1"/>
  <c r="A772" i="1"/>
  <c r="B772" i="1" s="1"/>
  <c r="A773" i="1"/>
  <c r="B773" i="1" s="1"/>
  <c r="A774" i="1"/>
  <c r="B774" i="1" s="1"/>
  <c r="A775" i="1"/>
  <c r="B775" i="1" s="1"/>
  <c r="A776" i="1"/>
  <c r="B776" i="1" s="1"/>
  <c r="A777" i="1"/>
  <c r="B777" i="1" s="1"/>
  <c r="A778" i="1"/>
  <c r="B778" i="1" s="1"/>
  <c r="A779" i="1"/>
  <c r="B779" i="1" s="1"/>
  <c r="A780" i="1"/>
  <c r="B780" i="1" s="1"/>
  <c r="A781" i="1"/>
  <c r="B781" i="1" s="1"/>
  <c r="A782" i="1"/>
  <c r="B782" i="1" s="1"/>
  <c r="A783" i="1"/>
  <c r="B783" i="1" s="1"/>
  <c r="A784" i="1"/>
  <c r="B784" i="1" s="1"/>
  <c r="A785" i="1"/>
  <c r="B785" i="1" s="1"/>
  <c r="A786" i="1"/>
  <c r="B786" i="1" s="1"/>
  <c r="A787" i="1"/>
  <c r="B787" i="1" s="1"/>
  <c r="A788" i="1"/>
  <c r="B788" i="1" s="1"/>
  <c r="A789" i="1"/>
  <c r="B789" i="1" s="1"/>
  <c r="A790" i="1"/>
  <c r="B790" i="1" s="1"/>
  <c r="A791" i="1"/>
  <c r="B791" i="1" s="1"/>
  <c r="A792" i="1"/>
  <c r="B792" i="1" s="1"/>
  <c r="A793" i="1"/>
  <c r="B793" i="1" s="1"/>
  <c r="A794" i="1"/>
  <c r="B794" i="1" s="1"/>
  <c r="A795" i="1"/>
  <c r="B795" i="1" s="1"/>
  <c r="A796" i="1"/>
  <c r="B796" i="1" s="1"/>
  <c r="A797" i="1"/>
  <c r="B797" i="1" s="1"/>
  <c r="A798" i="1"/>
  <c r="B798" i="1" s="1"/>
  <c r="A799" i="1"/>
  <c r="B799" i="1" s="1"/>
  <c r="A800" i="1"/>
  <c r="B800" i="1" s="1"/>
  <c r="A801" i="1"/>
  <c r="B801" i="1" s="1"/>
  <c r="A802" i="1"/>
  <c r="B802" i="1" s="1"/>
  <c r="A803" i="1"/>
  <c r="B803" i="1" s="1"/>
  <c r="A804" i="1"/>
  <c r="B804" i="1" s="1"/>
  <c r="A805" i="1"/>
  <c r="B805" i="1" s="1"/>
  <c r="A806" i="1"/>
  <c r="B806" i="1" s="1"/>
  <c r="A807" i="1"/>
  <c r="B807" i="1" s="1"/>
  <c r="A808" i="1"/>
  <c r="B808" i="1" s="1"/>
  <c r="A809" i="1"/>
  <c r="B809" i="1" s="1"/>
  <c r="A810" i="1"/>
  <c r="B810" i="1" s="1"/>
  <c r="A811" i="1"/>
  <c r="B811" i="1" s="1"/>
  <c r="A812" i="1"/>
  <c r="B812" i="1" s="1"/>
  <c r="A813" i="1"/>
  <c r="B813" i="1" s="1"/>
  <c r="A814" i="1"/>
  <c r="B814" i="1" s="1"/>
  <c r="A815" i="1"/>
  <c r="B815" i="1" s="1"/>
  <c r="A816" i="1"/>
  <c r="B816" i="1" s="1"/>
  <c r="A817" i="1"/>
  <c r="B817" i="1" s="1"/>
  <c r="A818" i="1"/>
  <c r="B818" i="1" s="1"/>
  <c r="A819" i="1"/>
  <c r="B819" i="1" s="1"/>
  <c r="A820" i="1"/>
  <c r="B820" i="1" s="1"/>
  <c r="A821" i="1"/>
  <c r="B821" i="1" s="1"/>
  <c r="A822" i="1"/>
  <c r="B822" i="1" s="1"/>
  <c r="A823" i="1"/>
  <c r="B823" i="1" s="1"/>
  <c r="A824" i="1"/>
  <c r="B824" i="1" s="1"/>
  <c r="A825" i="1"/>
  <c r="B825" i="1" s="1"/>
  <c r="A826" i="1"/>
  <c r="B826" i="1" s="1"/>
  <c r="A827" i="1"/>
  <c r="B827" i="1" s="1"/>
  <c r="A828" i="1"/>
  <c r="B828" i="1" s="1"/>
  <c r="A829" i="1"/>
  <c r="B829" i="1" s="1"/>
  <c r="A830" i="1"/>
  <c r="B830" i="1" s="1"/>
  <c r="A831" i="1"/>
  <c r="B831" i="1" s="1"/>
  <c r="A832" i="1"/>
  <c r="B832" i="1" s="1"/>
  <c r="A833" i="1"/>
  <c r="B833" i="1" s="1"/>
  <c r="A834" i="1"/>
  <c r="B834" i="1" s="1"/>
  <c r="A835" i="1"/>
  <c r="B835" i="1" s="1"/>
  <c r="A836" i="1"/>
  <c r="B836" i="1" s="1"/>
  <c r="A837" i="1"/>
  <c r="B837" i="1" s="1"/>
  <c r="A838" i="1"/>
  <c r="B838" i="1" s="1"/>
  <c r="A839" i="1"/>
  <c r="B839" i="1" s="1"/>
  <c r="A840" i="1"/>
  <c r="B840" i="1" s="1"/>
  <c r="A841" i="1"/>
  <c r="B841" i="1" s="1"/>
  <c r="A842" i="1"/>
  <c r="B842" i="1" s="1"/>
  <c r="A843" i="1"/>
  <c r="B843" i="1" s="1"/>
  <c r="A844" i="1"/>
  <c r="B844" i="1" s="1"/>
  <c r="A845" i="1"/>
  <c r="B845" i="1" s="1"/>
  <c r="A846" i="1"/>
  <c r="B846" i="1" s="1"/>
  <c r="A847" i="1"/>
  <c r="B847" i="1" s="1"/>
  <c r="A848" i="1"/>
  <c r="B848" i="1" s="1"/>
  <c r="A849" i="1"/>
  <c r="B849" i="1" s="1"/>
  <c r="A850" i="1"/>
  <c r="B850" i="1" s="1"/>
  <c r="A851" i="1"/>
  <c r="B851" i="1" s="1"/>
  <c r="A852" i="1"/>
  <c r="B852" i="1" s="1"/>
  <c r="A853" i="1"/>
  <c r="B853" i="1"/>
  <c r="A854" i="1"/>
  <c r="B854" i="1" s="1"/>
  <c r="A855" i="1"/>
  <c r="B855" i="1" s="1"/>
  <c r="A856" i="1"/>
  <c r="B856" i="1" s="1"/>
  <c r="A857" i="1"/>
  <c r="B857" i="1" s="1"/>
  <c r="A858" i="1"/>
  <c r="B858" i="1" s="1"/>
  <c r="A859" i="1"/>
  <c r="B859" i="1" s="1"/>
  <c r="A860" i="1"/>
  <c r="B860" i="1" s="1"/>
  <c r="A861" i="1"/>
  <c r="B861" i="1" s="1"/>
  <c r="A862" i="1"/>
  <c r="B862" i="1" s="1"/>
  <c r="A863" i="1"/>
  <c r="B863" i="1" s="1"/>
  <c r="A864" i="1"/>
  <c r="B864" i="1" s="1"/>
  <c r="A865" i="1"/>
  <c r="B865" i="1" s="1"/>
  <c r="A866" i="1"/>
  <c r="B866" i="1" s="1"/>
  <c r="A867" i="1"/>
  <c r="B867" i="1" s="1"/>
  <c r="A868" i="1"/>
  <c r="B868" i="1" s="1"/>
  <c r="A869" i="1"/>
  <c r="B869" i="1" s="1"/>
  <c r="A870" i="1"/>
  <c r="B870" i="1" s="1"/>
  <c r="A871" i="1"/>
  <c r="B871" i="1" s="1"/>
  <c r="A872" i="1"/>
  <c r="B872" i="1" s="1"/>
  <c r="A873" i="1"/>
  <c r="B873" i="1" s="1"/>
  <c r="A874" i="1"/>
  <c r="B874" i="1" s="1"/>
  <c r="A875" i="1"/>
  <c r="B875" i="1" s="1"/>
  <c r="A876" i="1"/>
  <c r="B876" i="1" s="1"/>
  <c r="A877" i="1"/>
  <c r="B877" i="1" s="1"/>
  <c r="A878" i="1"/>
  <c r="B878" i="1" s="1"/>
  <c r="A879" i="1"/>
  <c r="B879" i="1" s="1"/>
  <c r="A880" i="1"/>
  <c r="B880" i="1" s="1"/>
  <c r="A881" i="1"/>
  <c r="B881" i="1" s="1"/>
  <c r="A882" i="1"/>
  <c r="B882" i="1" s="1"/>
  <c r="A883" i="1"/>
  <c r="B883" i="1" s="1"/>
  <c r="A884" i="1"/>
  <c r="B884" i="1" s="1"/>
  <c r="A885" i="1"/>
  <c r="B885" i="1" s="1"/>
  <c r="A886" i="1"/>
  <c r="B886" i="1" s="1"/>
  <c r="A887" i="1"/>
  <c r="B887" i="1" s="1"/>
  <c r="A888" i="1"/>
  <c r="B888" i="1" s="1"/>
  <c r="A889" i="1"/>
  <c r="B889" i="1" s="1"/>
  <c r="A890" i="1"/>
  <c r="B890" i="1" s="1"/>
  <c r="A891" i="1"/>
  <c r="B891" i="1" s="1"/>
  <c r="A892" i="1"/>
  <c r="B892" i="1" s="1"/>
  <c r="A893" i="1"/>
  <c r="B893" i="1" s="1"/>
  <c r="A894" i="1"/>
  <c r="B894" i="1" s="1"/>
  <c r="A895" i="1"/>
  <c r="B895" i="1" s="1"/>
  <c r="A896" i="1"/>
  <c r="B896" i="1" s="1"/>
  <c r="A897" i="1"/>
  <c r="B897" i="1" s="1"/>
  <c r="A898" i="1"/>
  <c r="B898" i="1" s="1"/>
  <c r="A899" i="1"/>
  <c r="B899" i="1" s="1"/>
  <c r="A900" i="1"/>
  <c r="B900" i="1" s="1"/>
  <c r="A901" i="1"/>
  <c r="B901" i="1" s="1"/>
  <c r="A902" i="1"/>
  <c r="B902" i="1" s="1"/>
  <c r="A903" i="1"/>
  <c r="B903" i="1" s="1"/>
  <c r="A904" i="1"/>
  <c r="B904" i="1" s="1"/>
  <c r="A905" i="1"/>
  <c r="B905" i="1" s="1"/>
  <c r="A906" i="1"/>
  <c r="B906" i="1" s="1"/>
  <c r="A907" i="1"/>
  <c r="B907" i="1" s="1"/>
  <c r="A908" i="1"/>
  <c r="B908" i="1" s="1"/>
  <c r="A909" i="1"/>
  <c r="B909" i="1" s="1"/>
  <c r="A910" i="1"/>
  <c r="B910" i="1" s="1"/>
  <c r="A911" i="1"/>
  <c r="B911" i="1" s="1"/>
  <c r="A912" i="1"/>
  <c r="B912" i="1" s="1"/>
  <c r="A913" i="1"/>
  <c r="B913" i="1" s="1"/>
  <c r="A914" i="1"/>
  <c r="B914" i="1" s="1"/>
  <c r="A915" i="1"/>
  <c r="B915" i="1" s="1"/>
  <c r="A916" i="1"/>
  <c r="B916" i="1" s="1"/>
  <c r="A917" i="1"/>
  <c r="B917" i="1" s="1"/>
  <c r="A918" i="1"/>
  <c r="B918" i="1" s="1"/>
  <c r="A919" i="1"/>
  <c r="B919" i="1" s="1"/>
  <c r="A920" i="1"/>
  <c r="B920" i="1" s="1"/>
  <c r="A921" i="1"/>
  <c r="B921" i="1" s="1"/>
  <c r="A922" i="1"/>
  <c r="B922" i="1" s="1"/>
  <c r="A923" i="1"/>
  <c r="B923" i="1" s="1"/>
  <c r="A924" i="1"/>
  <c r="B924" i="1" s="1"/>
  <c r="A925" i="1"/>
  <c r="B925" i="1" s="1"/>
  <c r="A926" i="1"/>
  <c r="B926" i="1" s="1"/>
  <c r="A927" i="1"/>
  <c r="B927" i="1" s="1"/>
  <c r="A928" i="1"/>
  <c r="B928" i="1" s="1"/>
  <c r="A929" i="1"/>
  <c r="B929" i="1" s="1"/>
  <c r="A930" i="1"/>
  <c r="B930" i="1" s="1"/>
  <c r="A931" i="1"/>
  <c r="B931" i="1" s="1"/>
  <c r="A932" i="1"/>
  <c r="B932" i="1" s="1"/>
  <c r="A933" i="1"/>
  <c r="B933" i="1" s="1"/>
  <c r="A934" i="1"/>
  <c r="B934" i="1" s="1"/>
  <c r="A935" i="1"/>
  <c r="B935" i="1" s="1"/>
  <c r="A936" i="1"/>
  <c r="B936" i="1" s="1"/>
  <c r="A937" i="1"/>
  <c r="B937" i="1" s="1"/>
  <c r="A938" i="1"/>
  <c r="B938" i="1" s="1"/>
  <c r="A939" i="1"/>
  <c r="B939" i="1" s="1"/>
  <c r="A940" i="1"/>
  <c r="B940" i="1" s="1"/>
  <c r="A941" i="1"/>
  <c r="B941" i="1" s="1"/>
  <c r="A942" i="1"/>
  <c r="B942" i="1" s="1"/>
  <c r="A943" i="1"/>
  <c r="B943" i="1" s="1"/>
  <c r="A944" i="1"/>
  <c r="B944" i="1" s="1"/>
  <c r="A945" i="1"/>
  <c r="B945" i="1" s="1"/>
  <c r="A946" i="1"/>
  <c r="B946" i="1" s="1"/>
  <c r="A947" i="1"/>
  <c r="B947" i="1" s="1"/>
  <c r="A948" i="1"/>
  <c r="B948" i="1" s="1"/>
  <c r="A949" i="1"/>
  <c r="B949" i="1" s="1"/>
  <c r="A950" i="1"/>
  <c r="B950" i="1" s="1"/>
  <c r="A951" i="1"/>
  <c r="B951" i="1" s="1"/>
  <c r="A952" i="1"/>
  <c r="B952" i="1" s="1"/>
  <c r="A953" i="1"/>
  <c r="B953" i="1"/>
  <c r="A954" i="1"/>
  <c r="B954" i="1" s="1"/>
  <c r="A955" i="1"/>
  <c r="B955" i="1" s="1"/>
  <c r="A956" i="1"/>
  <c r="B956" i="1" s="1"/>
  <c r="A957" i="1"/>
  <c r="B957" i="1" s="1"/>
  <c r="A958" i="1"/>
  <c r="B958" i="1" s="1"/>
  <c r="A959" i="1"/>
  <c r="B959" i="1" s="1"/>
  <c r="A960" i="1"/>
  <c r="B960" i="1" s="1"/>
  <c r="A961" i="1"/>
  <c r="B961" i="1" s="1"/>
  <c r="A962" i="1"/>
  <c r="B962" i="1" s="1"/>
  <c r="A963" i="1"/>
  <c r="B963" i="1" s="1"/>
  <c r="A964" i="1"/>
  <c r="B964" i="1" s="1"/>
  <c r="A965" i="1"/>
  <c r="B965" i="1" s="1"/>
  <c r="A966" i="1"/>
  <c r="B966" i="1" s="1"/>
  <c r="A967" i="1"/>
  <c r="B967" i="1" s="1"/>
  <c r="A968" i="1"/>
  <c r="B968" i="1" s="1"/>
  <c r="A969" i="1"/>
  <c r="B969" i="1" s="1"/>
  <c r="A970" i="1"/>
  <c r="B970" i="1" s="1"/>
  <c r="A971" i="1"/>
  <c r="B971" i="1" s="1"/>
  <c r="A972" i="1"/>
  <c r="B972" i="1" s="1"/>
  <c r="A973" i="1"/>
  <c r="B973" i="1" s="1"/>
  <c r="A974" i="1"/>
  <c r="B974" i="1" s="1"/>
  <c r="A975" i="1"/>
  <c r="B975" i="1" s="1"/>
  <c r="A976" i="1"/>
  <c r="B976" i="1" s="1"/>
  <c r="A977" i="1"/>
  <c r="B977" i="1" s="1"/>
  <c r="A978" i="1"/>
  <c r="B978" i="1" s="1"/>
  <c r="A979" i="1"/>
  <c r="B979" i="1" s="1"/>
  <c r="A980" i="1"/>
  <c r="B980" i="1" s="1"/>
  <c r="A981" i="1"/>
  <c r="B981" i="1" s="1"/>
  <c r="A982" i="1"/>
  <c r="B982" i="1" s="1"/>
  <c r="A983" i="1"/>
  <c r="B983" i="1" s="1"/>
  <c r="A984" i="1"/>
  <c r="B984" i="1" s="1"/>
  <c r="A985" i="1"/>
  <c r="B985" i="1" s="1"/>
  <c r="A986" i="1"/>
  <c r="B986" i="1" s="1"/>
  <c r="A987" i="1"/>
  <c r="B987" i="1" s="1"/>
  <c r="A988" i="1"/>
  <c r="B988" i="1" s="1"/>
  <c r="A989" i="1"/>
  <c r="B989" i="1"/>
  <c r="A990" i="1"/>
  <c r="B990" i="1" s="1"/>
  <c r="A991" i="1"/>
  <c r="B991" i="1" s="1"/>
  <c r="A992" i="1"/>
  <c r="B992" i="1" s="1"/>
  <c r="A993" i="1"/>
  <c r="B993" i="1" s="1"/>
  <c r="A994" i="1"/>
  <c r="B994" i="1" s="1"/>
  <c r="A995" i="1"/>
  <c r="B995" i="1" s="1"/>
  <c r="A996" i="1"/>
  <c r="B996" i="1" s="1"/>
  <c r="A997" i="1"/>
  <c r="B997" i="1" s="1"/>
  <c r="A998" i="1"/>
  <c r="B998" i="1" s="1"/>
  <c r="A999" i="1"/>
  <c r="B999" i="1" s="1"/>
  <c r="A1000" i="1"/>
  <c r="B1000" i="1" s="1"/>
  <c r="A1001" i="1"/>
  <c r="B1001" i="1" s="1"/>
  <c r="A1002" i="1"/>
  <c r="B1002" i="1" s="1"/>
  <c r="A1003" i="1"/>
  <c r="B1003" i="1" s="1"/>
  <c r="A1004" i="1"/>
  <c r="B1004" i="1" s="1"/>
  <c r="A1005" i="1"/>
  <c r="B1005" i="1" s="1"/>
  <c r="A1006" i="1"/>
  <c r="B1006" i="1" s="1"/>
  <c r="A1007" i="1"/>
  <c r="B1007" i="1" s="1"/>
  <c r="A1008" i="1"/>
  <c r="B1008" i="1" s="1"/>
  <c r="A1009" i="1"/>
  <c r="B1009" i="1" s="1"/>
  <c r="A1010" i="1"/>
  <c r="B1010" i="1" s="1"/>
  <c r="A1011" i="1"/>
  <c r="B1011" i="1" s="1"/>
  <c r="A1012" i="1"/>
  <c r="B1012" i="1" s="1"/>
  <c r="A1013" i="1"/>
  <c r="B1013" i="1" s="1"/>
  <c r="A1014" i="1"/>
  <c r="B1014" i="1" s="1"/>
  <c r="A1015" i="1"/>
  <c r="B1015" i="1" s="1"/>
  <c r="A1016" i="1"/>
  <c r="B1016" i="1" s="1"/>
  <c r="A1017" i="1"/>
  <c r="B1017" i="1" s="1"/>
  <c r="A1018" i="1"/>
  <c r="B1018" i="1" s="1"/>
  <c r="A1019" i="1"/>
  <c r="B1019" i="1" s="1"/>
  <c r="A1020" i="1"/>
  <c r="B1020" i="1" s="1"/>
  <c r="A1021" i="1"/>
  <c r="B1021" i="1" s="1"/>
  <c r="A1022" i="1"/>
  <c r="B1022" i="1" s="1"/>
  <c r="A1023" i="1"/>
  <c r="B1023" i="1" s="1"/>
  <c r="A1024" i="1"/>
  <c r="B1024" i="1" s="1"/>
  <c r="A1025" i="1"/>
  <c r="B1025" i="1" s="1"/>
  <c r="A1026" i="1"/>
  <c r="B1026" i="1" s="1"/>
  <c r="A1027" i="1"/>
  <c r="B1027" i="1" s="1"/>
  <c r="A1028" i="1"/>
  <c r="B1028" i="1" s="1"/>
  <c r="A1029" i="1"/>
  <c r="B1029" i="1" s="1"/>
  <c r="A1030" i="1"/>
  <c r="B1030" i="1" s="1"/>
  <c r="A1031" i="1"/>
  <c r="B1031" i="1" s="1"/>
  <c r="A1032" i="1"/>
  <c r="B1032" i="1" s="1"/>
  <c r="A1033" i="1"/>
  <c r="B1033" i="1" s="1"/>
  <c r="A1034" i="1"/>
  <c r="B1034" i="1" s="1"/>
  <c r="A1035" i="1"/>
  <c r="B1035" i="1" s="1"/>
  <c r="A1036" i="1"/>
  <c r="B1036" i="1" s="1"/>
  <c r="A1037" i="1"/>
  <c r="B1037" i="1" s="1"/>
  <c r="A1038" i="1"/>
  <c r="B1038" i="1" s="1"/>
  <c r="A1039" i="1"/>
  <c r="B1039" i="1" s="1"/>
  <c r="A1040" i="1"/>
  <c r="B1040" i="1" s="1"/>
  <c r="A1041" i="1"/>
  <c r="B1041" i="1" s="1"/>
  <c r="A1042" i="1"/>
  <c r="B1042" i="1" s="1"/>
  <c r="A1043" i="1"/>
  <c r="B1043" i="1" s="1"/>
  <c r="A1044" i="1"/>
  <c r="B1044" i="1" s="1"/>
  <c r="A1045" i="1"/>
  <c r="B1045" i="1" s="1"/>
  <c r="A1046" i="1"/>
  <c r="B1046" i="1" s="1"/>
  <c r="A1047" i="1"/>
  <c r="B1047" i="1" s="1"/>
  <c r="A1048" i="1"/>
  <c r="B1048" i="1" s="1"/>
  <c r="A1049" i="1"/>
  <c r="B1049" i="1" s="1"/>
  <c r="A1050" i="1"/>
  <c r="B1050" i="1" s="1"/>
  <c r="A1051" i="1"/>
  <c r="B1051" i="1" s="1"/>
  <c r="A1052" i="1"/>
  <c r="B1052" i="1" s="1"/>
  <c r="A1053" i="1"/>
  <c r="B1053" i="1" s="1"/>
  <c r="A1054" i="1"/>
  <c r="B1054" i="1" s="1"/>
  <c r="A1055" i="1"/>
  <c r="B1055" i="1" s="1"/>
  <c r="A1056" i="1"/>
  <c r="B1056" i="1" s="1"/>
  <c r="A1057" i="1"/>
  <c r="B1057" i="1" s="1"/>
  <c r="A1058" i="1"/>
  <c r="B1058" i="1" s="1"/>
  <c r="A1059" i="1"/>
  <c r="B1059" i="1" s="1"/>
  <c r="A1060" i="1"/>
  <c r="B1060" i="1" s="1"/>
  <c r="A1061" i="1"/>
  <c r="B1061" i="1" s="1"/>
  <c r="A1062" i="1"/>
  <c r="B1062" i="1" s="1"/>
  <c r="A1063" i="1"/>
  <c r="B1063" i="1" s="1"/>
  <c r="A1064" i="1"/>
  <c r="B1064" i="1" s="1"/>
  <c r="A1065" i="1"/>
  <c r="B1065" i="1" s="1"/>
  <c r="A1066" i="1"/>
  <c r="B1066" i="1" s="1"/>
  <c r="A1067" i="1"/>
  <c r="B1067" i="1" s="1"/>
  <c r="A1068" i="1"/>
  <c r="B1068" i="1" s="1"/>
  <c r="A1069" i="1"/>
  <c r="B1069" i="1" s="1"/>
  <c r="A1070" i="1"/>
  <c r="B1070" i="1" s="1"/>
  <c r="A1071" i="1"/>
  <c r="B1071" i="1" s="1"/>
  <c r="A1072" i="1"/>
  <c r="B1072" i="1" s="1"/>
  <c r="A1073" i="1"/>
  <c r="B1073" i="1" s="1"/>
  <c r="A1074" i="1"/>
  <c r="B1074" i="1" s="1"/>
  <c r="A1075" i="1"/>
  <c r="B1075" i="1" s="1"/>
  <c r="A2" i="1"/>
  <c r="K25" i="3" l="1"/>
  <c r="K39" i="3"/>
  <c r="K43" i="3"/>
  <c r="K38" i="3"/>
  <c r="K41" i="3"/>
  <c r="K42" i="3"/>
  <c r="K40" i="3"/>
  <c r="K44" i="3"/>
  <c r="K45" i="3"/>
  <c r="N45" i="3" s="1"/>
  <c r="O45" i="3" s="1"/>
  <c r="K46" i="3"/>
  <c r="K36" i="3"/>
  <c r="K32" i="3"/>
  <c r="N41" i="3"/>
  <c r="O41" i="3" s="1"/>
  <c r="J24" i="3"/>
  <c r="J41" i="3"/>
  <c r="J32" i="3"/>
  <c r="B102" i="1"/>
  <c r="J44" i="3"/>
  <c r="J35" i="3"/>
  <c r="K33" i="3"/>
  <c r="K29" i="3"/>
  <c r="K35" i="3"/>
  <c r="K31" i="3"/>
  <c r="J37" i="3"/>
  <c r="J39" i="3"/>
  <c r="J30" i="3"/>
  <c r="J40" i="3"/>
  <c r="J31" i="3"/>
  <c r="B182" i="1"/>
  <c r="J42" i="3"/>
  <c r="J33" i="3"/>
  <c r="J43" i="3"/>
  <c r="J34" i="3"/>
  <c r="K37" i="3"/>
  <c r="N37" i="3" s="1"/>
  <c r="O37" i="3" s="1"/>
  <c r="B343" i="1"/>
  <c r="J38" i="3"/>
  <c r="J29" i="3"/>
  <c r="K34" i="3"/>
  <c r="N34" i="3" s="1"/>
  <c r="O34" i="3" s="1"/>
  <c r="K30" i="3"/>
  <c r="M39" i="3" s="1"/>
  <c r="S39" i="3" s="1"/>
  <c r="N46" i="3"/>
  <c r="O46" i="3" s="1"/>
  <c r="J46" i="3"/>
  <c r="N25" i="3"/>
  <c r="O25" i="3" s="1"/>
  <c r="M33" i="3"/>
  <c r="S33" i="3" s="1"/>
  <c r="M43" i="3"/>
  <c r="S43" i="3" s="1"/>
  <c r="M38" i="3"/>
  <c r="S38" i="3" s="1"/>
  <c r="N29" i="3"/>
  <c r="O29" i="3" s="1"/>
  <c r="N42" i="3"/>
  <c r="O42" i="3" s="1"/>
  <c r="M44" i="3"/>
  <c r="S44" i="3" s="1"/>
  <c r="N35" i="3"/>
  <c r="O35" i="3" s="1"/>
  <c r="M40" i="3"/>
  <c r="S40" i="3" s="1"/>
  <c r="N31" i="3"/>
  <c r="O31" i="3" s="1"/>
  <c r="N39" i="3"/>
  <c r="O39" i="3" s="1"/>
  <c r="N38" i="3"/>
  <c r="O38" i="3" s="1"/>
  <c r="N43" i="3"/>
  <c r="O43" i="3" s="1"/>
  <c r="M42" i="3"/>
  <c r="S42" i="3" s="1"/>
  <c r="N33" i="3"/>
  <c r="O33" i="3" s="1"/>
  <c r="M45" i="3"/>
  <c r="S45" i="3" s="1"/>
  <c r="N36" i="3"/>
  <c r="O36" i="3" s="1"/>
  <c r="S36" i="3"/>
  <c r="M41" i="3"/>
  <c r="S41" i="3" s="1"/>
  <c r="N32" i="3"/>
  <c r="O32" i="3" s="1"/>
  <c r="N44" i="3"/>
  <c r="O44" i="3" s="1"/>
  <c r="N40" i="3"/>
  <c r="O40" i="3" s="1"/>
  <c r="B142" i="1"/>
  <c r="J26" i="3"/>
  <c r="J25" i="3"/>
  <c r="K24" i="3"/>
  <c r="K27" i="3"/>
  <c r="J22" i="3"/>
  <c r="K23" i="3"/>
  <c r="K21" i="3"/>
  <c r="J28" i="3"/>
  <c r="K28" i="3"/>
  <c r="K26" i="3"/>
  <c r="J21" i="3"/>
  <c r="J23" i="3"/>
  <c r="K22" i="3"/>
  <c r="J27" i="3"/>
  <c r="Z8" i="3"/>
  <c r="Z7" i="3"/>
  <c r="Z11" i="3"/>
  <c r="Z12" i="3"/>
  <c r="Z10" i="3"/>
  <c r="Z9" i="3"/>
  <c r="B4" i="1"/>
  <c r="K9" i="3"/>
  <c r="B302" i="1"/>
  <c r="J6" i="3"/>
  <c r="J14" i="3"/>
  <c r="B262" i="1"/>
  <c r="J7" i="3"/>
  <c r="B222" i="1"/>
  <c r="J16" i="3"/>
  <c r="B183" i="1"/>
  <c r="J17" i="3"/>
  <c r="J8" i="3"/>
  <c r="K15" i="3"/>
  <c r="M23" i="3" s="1"/>
  <c r="J12" i="3"/>
  <c r="J19" i="3"/>
  <c r="K16" i="3"/>
  <c r="K20" i="3"/>
  <c r="M28" i="3" s="1"/>
  <c r="J20" i="3"/>
  <c r="K13" i="3"/>
  <c r="M21" i="3" s="1"/>
  <c r="K17" i="3"/>
  <c r="M25" i="3" s="1"/>
  <c r="K14" i="3"/>
  <c r="K18" i="3"/>
  <c r="M26" i="3" s="1"/>
  <c r="J9" i="3"/>
  <c r="J11" i="3"/>
  <c r="J15" i="3"/>
  <c r="B2" i="1"/>
  <c r="B143" i="1"/>
  <c r="J18" i="3"/>
  <c r="J10" i="3"/>
  <c r="K19" i="3"/>
  <c r="J13" i="3"/>
  <c r="S9" i="3"/>
  <c r="T9" i="3" s="1"/>
  <c r="U9" i="3" s="1"/>
  <c r="K12" i="3"/>
  <c r="M20" i="3" s="1"/>
  <c r="K8" i="3"/>
  <c r="M16" i="3" s="1"/>
  <c r="K11" i="3"/>
  <c r="K7" i="3"/>
  <c r="K10" i="3"/>
  <c r="M18" i="3" s="1"/>
  <c r="K6" i="3"/>
  <c r="M14" i="3" s="1"/>
  <c r="J5" i="3"/>
  <c r="K5" i="3"/>
  <c r="M13" i="3" s="1"/>
  <c r="R5" i="3"/>
  <c r="V5" i="3"/>
  <c r="X5" i="3"/>
  <c r="N30" i="3" l="1"/>
  <c r="O30" i="3" s="1"/>
  <c r="M46" i="3"/>
  <c r="S46" i="3" s="1"/>
  <c r="T43" i="3"/>
  <c r="U43" i="3" s="1"/>
  <c r="T39" i="3"/>
  <c r="U39" i="3" s="1"/>
  <c r="T42" i="3"/>
  <c r="U42" i="3" s="1"/>
  <c r="N27" i="3"/>
  <c r="O27" i="3" s="1"/>
  <c r="M35" i="3"/>
  <c r="S35" i="3" s="1"/>
  <c r="P38" i="3"/>
  <c r="Q38" i="3" s="1"/>
  <c r="P42" i="3"/>
  <c r="Q42" i="3" s="1"/>
  <c r="P45" i="3"/>
  <c r="Q45" i="3" s="1"/>
  <c r="P39" i="3"/>
  <c r="Q39" i="3" s="1"/>
  <c r="P40" i="3"/>
  <c r="Q40" i="3" s="1"/>
  <c r="P46" i="3"/>
  <c r="Q46" i="3" s="1"/>
  <c r="P41" i="3"/>
  <c r="Q41" i="3" s="1"/>
  <c r="P43" i="3"/>
  <c r="Q43" i="3" s="1"/>
  <c r="P44" i="3"/>
  <c r="Q44" i="3" s="1"/>
  <c r="N21" i="3"/>
  <c r="O21" i="3" s="1"/>
  <c r="M29" i="3"/>
  <c r="S29" i="3" s="1"/>
  <c r="N24" i="3"/>
  <c r="O24" i="3" s="1"/>
  <c r="M32" i="3"/>
  <c r="S32" i="3" s="1"/>
  <c r="T40" i="3"/>
  <c r="U40" i="3" s="1"/>
  <c r="T45" i="3"/>
  <c r="U45" i="3" s="1"/>
  <c r="T38" i="3"/>
  <c r="U38" i="3" s="1"/>
  <c r="N26" i="3"/>
  <c r="O26" i="3" s="1"/>
  <c r="M34" i="3"/>
  <c r="S34" i="3" s="1"/>
  <c r="N23" i="3"/>
  <c r="O23" i="3" s="1"/>
  <c r="M31" i="3"/>
  <c r="S31" i="3" s="1"/>
  <c r="T41" i="3"/>
  <c r="U41" i="3" s="1"/>
  <c r="P29" i="3"/>
  <c r="Q29" i="3" s="1"/>
  <c r="P37" i="3"/>
  <c r="Q37" i="3" s="1"/>
  <c r="P30" i="3"/>
  <c r="Q30" i="3" s="1"/>
  <c r="P36" i="3"/>
  <c r="Q36" i="3" s="1"/>
  <c r="P33" i="3"/>
  <c r="Q33" i="3" s="1"/>
  <c r="P35" i="3"/>
  <c r="Q35" i="3" s="1"/>
  <c r="P32" i="3"/>
  <c r="Q32" i="3" s="1"/>
  <c r="P34" i="3"/>
  <c r="Q34" i="3" s="1"/>
  <c r="P31" i="3"/>
  <c r="Q31" i="3" s="1"/>
  <c r="T33" i="3"/>
  <c r="U33" i="3" s="1"/>
  <c r="N22" i="3"/>
  <c r="O22" i="3" s="1"/>
  <c r="P24" i="3" s="1"/>
  <c r="Q24" i="3" s="1"/>
  <c r="M30" i="3"/>
  <c r="S30" i="3" s="1"/>
  <c r="N28" i="3"/>
  <c r="O28" i="3" s="1"/>
  <c r="M37" i="3"/>
  <c r="S37" i="3" s="1"/>
  <c r="T44" i="3"/>
  <c r="U44" i="3" s="1"/>
  <c r="T36" i="3"/>
  <c r="U36" i="3" s="1"/>
  <c r="W36" i="3"/>
  <c r="S11" i="3"/>
  <c r="W11" i="3" s="1"/>
  <c r="M19" i="3"/>
  <c r="S19" i="3" s="1"/>
  <c r="N19" i="3"/>
  <c r="O19" i="3" s="1"/>
  <c r="M27" i="3"/>
  <c r="S27" i="3" s="1"/>
  <c r="N9" i="3"/>
  <c r="O9" i="3" s="1"/>
  <c r="M17" i="3"/>
  <c r="S17" i="3" s="1"/>
  <c r="M22" i="3"/>
  <c r="S22" i="3" s="1"/>
  <c r="T22" i="3" s="1"/>
  <c r="U22" i="3" s="1"/>
  <c r="M24" i="3"/>
  <c r="S24" i="3" s="1"/>
  <c r="T24" i="3" s="1"/>
  <c r="U24" i="3" s="1"/>
  <c r="S7" i="3"/>
  <c r="W7" i="3" s="1"/>
  <c r="M15" i="3"/>
  <c r="S15" i="3" s="1"/>
  <c r="N13" i="3"/>
  <c r="O13" i="3" s="1"/>
  <c r="S21" i="3"/>
  <c r="N18" i="3"/>
  <c r="O18" i="3" s="1"/>
  <c r="S26" i="3"/>
  <c r="N20" i="3"/>
  <c r="O20" i="3" s="1"/>
  <c r="S28" i="3"/>
  <c r="N15" i="3"/>
  <c r="O15" i="3" s="1"/>
  <c r="S23" i="3"/>
  <c r="N17" i="3"/>
  <c r="O17" i="3" s="1"/>
  <c r="S25" i="3"/>
  <c r="W9" i="3"/>
  <c r="S13" i="3"/>
  <c r="T13" i="3" s="1"/>
  <c r="U13" i="3" s="1"/>
  <c r="N11" i="3"/>
  <c r="O11" i="3" s="1"/>
  <c r="S10" i="3"/>
  <c r="N10" i="3"/>
  <c r="O10" i="3" s="1"/>
  <c r="S18" i="3"/>
  <c r="N12" i="3"/>
  <c r="O12" i="3" s="1"/>
  <c r="S12" i="3"/>
  <c r="S20" i="3"/>
  <c r="N7" i="3"/>
  <c r="O7" i="3" s="1"/>
  <c r="S6" i="3"/>
  <c r="N6" i="3"/>
  <c r="O6" i="3" s="1"/>
  <c r="S14" i="3"/>
  <c r="N8" i="3"/>
  <c r="O8" i="3" s="1"/>
  <c r="S16" i="3"/>
  <c r="S8" i="3"/>
  <c r="N14" i="3"/>
  <c r="O14" i="3" s="1"/>
  <c r="N16" i="3"/>
  <c r="O16" i="3" s="1"/>
  <c r="S5" i="3"/>
  <c r="W5" i="3" s="1"/>
  <c r="N5" i="3"/>
  <c r="O5" i="3" s="1"/>
  <c r="T11" i="3" l="1"/>
  <c r="U11" i="3" s="1"/>
  <c r="P28" i="3"/>
  <c r="Q28" i="3" s="1"/>
  <c r="T7" i="3"/>
  <c r="U7" i="3" s="1"/>
  <c r="P27" i="3"/>
  <c r="Q27" i="3" s="1"/>
  <c r="T46" i="3"/>
  <c r="U46" i="3" s="1"/>
  <c r="W42" i="3"/>
  <c r="W40" i="3"/>
  <c r="W39" i="3"/>
  <c r="W38" i="3"/>
  <c r="W46" i="3"/>
  <c r="W45" i="3"/>
  <c r="Y45" i="3" s="1"/>
  <c r="W41" i="3"/>
  <c r="Y41" i="3" s="1"/>
  <c r="W44" i="3"/>
  <c r="W43" i="3"/>
  <c r="Y43" i="3" s="1"/>
  <c r="P26" i="3"/>
  <c r="Q26" i="3" s="1"/>
  <c r="P22" i="3"/>
  <c r="Q22" i="3" s="1"/>
  <c r="P23" i="3"/>
  <c r="Q23" i="3" s="1"/>
  <c r="W33" i="3"/>
  <c r="P25" i="3"/>
  <c r="Q25" i="3" s="1"/>
  <c r="T30" i="3"/>
  <c r="U30" i="3" s="1"/>
  <c r="W30" i="3"/>
  <c r="Y39" i="3"/>
  <c r="Y42" i="3"/>
  <c r="Y38" i="3"/>
  <c r="Y44" i="3"/>
  <c r="Y40" i="3"/>
  <c r="Y46" i="3"/>
  <c r="P21" i="3"/>
  <c r="Q21" i="3" s="1"/>
  <c r="T34" i="3"/>
  <c r="U34" i="3" s="1"/>
  <c r="W34" i="3"/>
  <c r="T32" i="3"/>
  <c r="U32" i="3" s="1"/>
  <c r="W32" i="3"/>
  <c r="T37" i="3"/>
  <c r="U37" i="3" s="1"/>
  <c r="W37" i="3"/>
  <c r="T35" i="3"/>
  <c r="U35" i="3" s="1"/>
  <c r="W35" i="3"/>
  <c r="T31" i="3"/>
  <c r="U31" i="3" s="1"/>
  <c r="W31" i="3"/>
  <c r="T29" i="3"/>
  <c r="U29" i="3" s="1"/>
  <c r="W29" i="3"/>
  <c r="P14" i="3"/>
  <c r="Q14" i="3" s="1"/>
  <c r="W22" i="3"/>
  <c r="W24" i="3"/>
  <c r="T27" i="3"/>
  <c r="U27" i="3" s="1"/>
  <c r="W27" i="3"/>
  <c r="T23" i="3"/>
  <c r="U23" i="3" s="1"/>
  <c r="W23" i="3"/>
  <c r="T26" i="3"/>
  <c r="U26" i="3" s="1"/>
  <c r="W26" i="3"/>
  <c r="W21" i="3"/>
  <c r="T21" i="3"/>
  <c r="U21" i="3" s="1"/>
  <c r="T25" i="3"/>
  <c r="U25" i="3" s="1"/>
  <c r="W25" i="3"/>
  <c r="T28" i="3"/>
  <c r="U28" i="3" s="1"/>
  <c r="W28" i="3"/>
  <c r="P8" i="3"/>
  <c r="Q8" i="3" s="1"/>
  <c r="P17" i="3"/>
  <c r="Q17" i="3" s="1"/>
  <c r="P16" i="3"/>
  <c r="Q16" i="3" s="1"/>
  <c r="P18" i="3"/>
  <c r="Q18" i="3" s="1"/>
  <c r="W14" i="3"/>
  <c r="T14" i="3"/>
  <c r="U14" i="3" s="1"/>
  <c r="W13" i="3"/>
  <c r="W16" i="3"/>
  <c r="T16" i="3"/>
  <c r="U16" i="3" s="1"/>
  <c r="P6" i="3"/>
  <c r="Q6" i="3" s="1"/>
  <c r="P19" i="3"/>
  <c r="Q19" i="3" s="1"/>
  <c r="W19" i="3"/>
  <c r="T19" i="3"/>
  <c r="U19" i="3" s="1"/>
  <c r="W15" i="3"/>
  <c r="T15" i="3"/>
  <c r="U15" i="3" s="1"/>
  <c r="W18" i="3"/>
  <c r="T18" i="3"/>
  <c r="U18" i="3" s="1"/>
  <c r="P20" i="3"/>
  <c r="Q20" i="3" s="1"/>
  <c r="W17" i="3"/>
  <c r="T17" i="3"/>
  <c r="U17" i="3" s="1"/>
  <c r="T8" i="3"/>
  <c r="U8" i="3" s="1"/>
  <c r="W8" i="3"/>
  <c r="T20" i="3"/>
  <c r="U20" i="3" s="1"/>
  <c r="W20" i="3"/>
  <c r="P12" i="3"/>
  <c r="Q12" i="3" s="1"/>
  <c r="P7" i="3"/>
  <c r="Q7" i="3" s="1"/>
  <c r="P9" i="3"/>
  <c r="Q9" i="3" s="1"/>
  <c r="P11" i="3"/>
  <c r="Q11" i="3" s="1"/>
  <c r="P13" i="3"/>
  <c r="Q13" i="3" s="1"/>
  <c r="P15" i="3"/>
  <c r="Q15" i="3" s="1"/>
  <c r="W6" i="3"/>
  <c r="T6" i="3"/>
  <c r="U6" i="3" s="1"/>
  <c r="T12" i="3"/>
  <c r="U12" i="3" s="1"/>
  <c r="W12" i="3"/>
  <c r="W10" i="3"/>
  <c r="T10" i="3"/>
  <c r="U10" i="3" s="1"/>
  <c r="P10" i="3"/>
  <c r="Q10" i="3" s="1"/>
  <c r="T5" i="3"/>
  <c r="U5" i="3" s="1"/>
  <c r="P5" i="3"/>
  <c r="Q5" i="3" s="1"/>
  <c r="Y36" i="3" l="1"/>
  <c r="Y34" i="3"/>
  <c r="Y29" i="3"/>
  <c r="Y35" i="3"/>
  <c r="Y30" i="3"/>
  <c r="Y33" i="3"/>
  <c r="Y37" i="3"/>
  <c r="Z38" i="3" s="1"/>
  <c r="Y31" i="3"/>
  <c r="Y32" i="3"/>
  <c r="Y21" i="3"/>
  <c r="Y28" i="3"/>
  <c r="Y22" i="3"/>
  <c r="Y23" i="3"/>
  <c r="Y24" i="3"/>
  <c r="Y25" i="3"/>
  <c r="Y26" i="3"/>
  <c r="Y27" i="3"/>
  <c r="Y16" i="3"/>
  <c r="Y19" i="3"/>
  <c r="Y20" i="3"/>
  <c r="Y14" i="3"/>
  <c r="Y13" i="3"/>
  <c r="Z13" i="3" s="1"/>
  <c r="Y17" i="3"/>
  <c r="Y15" i="3"/>
  <c r="Y18" i="3"/>
  <c r="Y5" i="3"/>
  <c r="Z29" i="3" l="1"/>
  <c r="Z27" i="3"/>
  <c r="Z23" i="3"/>
  <c r="Z21" i="3"/>
  <c r="Z22" i="3"/>
  <c r="Z25" i="3"/>
  <c r="Z24" i="3"/>
  <c r="Z26" i="3"/>
  <c r="Z28" i="3"/>
  <c r="Z17" i="3"/>
  <c r="Z18" i="3"/>
  <c r="Z15" i="3"/>
  <c r="Z14" i="3"/>
  <c r="Z5" i="3"/>
  <c r="Z6" i="3"/>
  <c r="Z20" i="3"/>
  <c r="Z19" i="3"/>
  <c r="Z1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BC573B-2015-4F29-87A9-5DB98B3CFB72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E345C8-8A71-4C05-B4D6-7AD80FFB656A}" name="WorksheetConnection_24!$A$1:$B$382" type="102" refreshedVersion="6" minRefreshableVersion="5">
    <extLst>
      <ext xmlns:x15="http://schemas.microsoft.com/office/spreadsheetml/2010/11/main" uri="{DE250136-89BD-433C-8126-D09CA5730AF9}">
        <x15:connection id="Plage 6">
          <x15:rangePr sourceName="_xlcn.WorksheetConnection_24A1B3821"/>
        </x15:connection>
      </ext>
    </extLst>
  </connection>
  <connection id="3" xr16:uid="{66A21E82-B95F-4758-A77D-DF412FE7D500}" name="WorksheetConnection_24!$A$1:$C$382" type="102" refreshedVersion="6" minRefreshableVersion="5">
    <extLst>
      <ext xmlns:x15="http://schemas.microsoft.com/office/spreadsheetml/2010/11/main" uri="{DE250136-89BD-433C-8126-D09CA5730AF9}">
        <x15:connection id="Plage 7">
          <x15:rangePr sourceName="_xlcn.WorksheetConnection_24A1C3821"/>
        </x15:connection>
      </ext>
    </extLst>
  </connection>
  <connection id="4" xr16:uid="{7DBFD0E1-81CB-4BCA-A5D6-F65D69A7B785}" name="WorksheetConnection_EM_140!$N$1:$O$105" type="102" refreshedVersion="6" minRefreshableVersion="5">
    <extLst>
      <ext xmlns:x15="http://schemas.microsoft.com/office/spreadsheetml/2010/11/main" uri="{DE250136-89BD-433C-8126-D09CA5730AF9}">
        <x15:connection id="Plage 1">
          <x15:rangePr sourceName="_xlcn.WorksheetConnection_EM_140N1O1051"/>
        </x15:connection>
      </ext>
    </extLst>
  </connection>
  <connection id="5" xr16:uid="{0FCF7481-C0FB-4B9D-A885-55CAA7185AA9}" name="WorksheetConnection_EM_140!$N$1:$O$34" type="102" refreshedVersion="6" minRefreshableVersion="5">
    <extLst>
      <ext xmlns:x15="http://schemas.microsoft.com/office/spreadsheetml/2010/11/main" uri="{DE250136-89BD-433C-8126-D09CA5730AF9}">
        <x15:connection id="Plage 2">
          <x15:rangePr sourceName="_xlcn.WorksheetConnection_EM_140N1O341"/>
        </x15:connection>
      </ext>
    </extLst>
  </connection>
  <connection id="6" xr16:uid="{EAD0A46E-5AC4-4B39-9F37-30AF5A5D5FEC}" name="WorksheetConnection_EM_140!$N$2:$O$22" type="102" refreshedVersion="6" minRefreshableVersion="5">
    <extLst>
      <ext xmlns:x15="http://schemas.microsoft.com/office/spreadsheetml/2010/11/main" uri="{DE250136-89BD-433C-8126-D09CA5730AF9}">
        <x15:connection id="Plage">
          <x15:rangePr sourceName="_xlcn.WorksheetConnection_EM_140N2O221"/>
        </x15:connection>
      </ext>
    </extLst>
  </connection>
  <connection id="7" xr16:uid="{D2F3D18A-276A-4B52-A667-83DC95516604}" name="WorksheetConnection_EM_140!$O$1:$P$2355" type="102" refreshedVersion="6" minRefreshableVersion="5">
    <extLst>
      <ext xmlns:x15="http://schemas.microsoft.com/office/spreadsheetml/2010/11/main" uri="{DE250136-89BD-433C-8126-D09CA5730AF9}">
        <x15:connection id="Plage 3">
          <x15:rangePr sourceName="_xlcn.WorksheetConnection_EM_140O1P23551"/>
        </x15:connection>
      </ext>
    </extLst>
  </connection>
  <connection id="8" xr16:uid="{FABEA2E1-87FC-465A-B807-A0E3DE226F89}" name="WorksheetConnection_Feuil4!$G$1:$H$438" type="102" refreshedVersion="6" minRefreshableVersion="5">
    <extLst>
      <ext xmlns:x15="http://schemas.microsoft.com/office/spreadsheetml/2010/11/main" uri="{DE250136-89BD-433C-8126-D09CA5730AF9}">
        <x15:connection id="Plage 4">
          <x15:rangePr sourceName="_xlcn.WorksheetConnection_Feuil4G1H4381"/>
        </x15:connection>
      </ext>
    </extLst>
  </connection>
  <connection id="9" xr16:uid="{C5181F16-DD49-4D19-83BC-7B425363D53A}" name="WorksheetConnection_Feuil5!$A$1:$B$438" type="102" refreshedVersion="6" minRefreshableVersion="5">
    <extLst>
      <ext xmlns:x15="http://schemas.microsoft.com/office/spreadsheetml/2010/11/main" uri="{DE250136-89BD-433C-8126-D09CA5730AF9}">
        <x15:connection id="Plage 5">
          <x15:rangePr sourceName="_xlcn.WorksheetConnection_Feuil5A1B4381"/>
        </x15:connection>
      </ext>
    </extLst>
  </connection>
</connections>
</file>

<file path=xl/sharedStrings.xml><?xml version="1.0" encoding="utf-8"?>
<sst xmlns="http://schemas.openxmlformats.org/spreadsheetml/2006/main" count="7242" uniqueCount="81">
  <si>
    <t>FarmName</t>
  </si>
  <si>
    <t>WalkID</t>
  </si>
  <si>
    <t>PaddockName</t>
  </si>
  <si>
    <t>PaddockSize</t>
  </si>
  <si>
    <t>WalkAverage</t>
  </si>
  <si>
    <t>ReadingDateTime</t>
  </si>
  <si>
    <t>ReadingID</t>
  </si>
  <si>
    <t>PlonkCount</t>
  </si>
  <si>
    <t>RawReading</t>
  </si>
  <si>
    <t>Latitude</t>
  </si>
  <si>
    <t>Longitude</t>
  </si>
  <si>
    <t>Date</t>
  </si>
  <si>
    <t>Date Précédente</t>
  </si>
  <si>
    <t xml:space="preserve">Densité </t>
  </si>
  <si>
    <t>Nom de parcelle</t>
  </si>
  <si>
    <t>Type</t>
  </si>
  <si>
    <t>Surface</t>
  </si>
  <si>
    <t>Ingestion par vache laitière  (kgMS /cm/ha)</t>
  </si>
  <si>
    <t>Hauteur de pâturage (cm)</t>
  </si>
  <si>
    <t>Nombre de mesures</t>
  </si>
  <si>
    <t>Hauteur mesuré (cm)</t>
  </si>
  <si>
    <t>Evénement de la semaine</t>
  </si>
  <si>
    <t xml:space="preserve">Hauteur précédente </t>
  </si>
  <si>
    <t xml:space="preserve">Hauteur utile </t>
  </si>
  <si>
    <t xml:space="preserve">Stock disponible </t>
  </si>
  <si>
    <t>Somme des stocks disponibles</t>
  </si>
  <si>
    <t>Jours d'avance</t>
  </si>
  <si>
    <t>Temps de pousse</t>
  </si>
  <si>
    <t>Pousse</t>
  </si>
  <si>
    <t>Pouse</t>
  </si>
  <si>
    <t>Production Disponible</t>
  </si>
  <si>
    <t>Pousse disponible</t>
  </si>
  <si>
    <t>Croissance</t>
  </si>
  <si>
    <t xml:space="preserve"> (kgMS /cm/ha)</t>
  </si>
  <si>
    <t>(choix)</t>
  </si>
  <si>
    <t>(ha)</t>
  </si>
  <si>
    <t>(cm)</t>
  </si>
  <si>
    <t>(kg MS)</t>
  </si>
  <si>
    <t xml:space="preserve"> (kg MS)</t>
  </si>
  <si>
    <t>(somme(stock)/(NbVL*Ingestion))</t>
  </si>
  <si>
    <t>(jours)</t>
  </si>
  <si>
    <t>Densite x Pousse x Tps de pousse (kg MS/ha/j)</t>
  </si>
  <si>
    <t>Surface (ha) x Pousse  (kg MS/ha/j)</t>
  </si>
  <si>
    <t>Total (ha)</t>
  </si>
  <si>
    <t>Total (cm)</t>
  </si>
  <si>
    <t>Production totale / Surface totale (kg MS/ha/j)</t>
  </si>
  <si>
    <t>-</t>
  </si>
  <si>
    <t>AverageDM(kgdm/ha)</t>
  </si>
  <si>
    <t>FarmResidualSetting</t>
  </si>
  <si>
    <t>Partie à mesurer</t>
  </si>
  <si>
    <t xml:space="preserve"> EquationMultiplier (EM)</t>
  </si>
  <si>
    <t>EquationAdder (EA)</t>
  </si>
  <si>
    <t>Heure</t>
  </si>
  <si>
    <t>Surface totale</t>
  </si>
  <si>
    <t>Surface disponible</t>
  </si>
  <si>
    <t>Disponible (ha)</t>
  </si>
  <si>
    <t>Croissance vérification</t>
  </si>
  <si>
    <t>kg MS/ha/j</t>
  </si>
  <si>
    <t>P2</t>
  </si>
  <si>
    <t>P3</t>
  </si>
  <si>
    <t>P4</t>
  </si>
  <si>
    <t>P5</t>
  </si>
  <si>
    <t>P6</t>
  </si>
  <si>
    <t>P7</t>
  </si>
  <si>
    <t>P8</t>
  </si>
  <si>
    <t>P20</t>
  </si>
  <si>
    <t>CTA</t>
  </si>
  <si>
    <t>Nombre de vaches laitières dans l'exploitation</t>
  </si>
  <si>
    <t>paturée</t>
  </si>
  <si>
    <t>génisses</t>
  </si>
  <si>
    <t>pature</t>
  </si>
  <si>
    <t>vaches laitières</t>
  </si>
  <si>
    <t>fauchée le 30-04-19</t>
  </si>
  <si>
    <t>Hauteur de fauche</t>
  </si>
  <si>
    <t>Hauteur max de patûre</t>
  </si>
  <si>
    <t>P9</t>
  </si>
  <si>
    <t>poney (2)</t>
  </si>
  <si>
    <t>cm</t>
  </si>
  <si>
    <t>ha</t>
  </si>
  <si>
    <t>comm.</t>
  </si>
  <si>
    <t>P8 depuis 19/05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</si>
</sst>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1" fillId="4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2" fillId="4" borderId="2" xfId="0" applyNumberFormat="1" applyFont="1" applyFill="1" applyBorder="1" applyAlignment="1">
      <alignment horizontal="center" vertical="center" wrapText="1"/>
    </xf>
    <xf numFmtId="164" fontId="2" fillId="4" borderId="3" xfId="0" applyNumberFormat="1" applyFont="1" applyFill="1" applyBorder="1" applyAlignment="1">
      <alignment horizontal="center" vertical="center" wrapText="1"/>
    </xf>
    <xf numFmtId="1" fontId="2" fillId="4" borderId="3" xfId="0" applyNumberFormat="1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vertical="center" wrapText="1"/>
    </xf>
    <xf numFmtId="1" fontId="2" fillId="4" borderId="4" xfId="0" applyNumberFormat="1" applyFont="1" applyFill="1" applyBorder="1" applyAlignment="1">
      <alignment horizontal="center" vertical="center" wrapText="1"/>
    </xf>
    <xf numFmtId="164" fontId="2" fillId="2" borderId="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164" fontId="2" fillId="3" borderId="7" xfId="0" applyNumberFormat="1" applyFont="1" applyFill="1" applyBorder="1" applyAlignment="1">
      <alignment horizontal="center" vertical="center" wrapText="1"/>
    </xf>
    <xf numFmtId="1" fontId="2" fillId="3" borderId="7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euil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4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25"/>
  <sheetViews>
    <sheetView zoomScale="55" zoomScaleNormal="55" workbookViewId="0">
      <pane ySplit="1" topLeftCell="A3272" activePane="bottomLeft" state="frozen"/>
      <selection pane="bottomLeft" activeCell="C2894" sqref="C2894"/>
    </sheetView>
  </sheetViews>
  <sheetFormatPr baseColWidth="10" defaultColWidth="10.85546875" defaultRowHeight="15" x14ac:dyDescent="0.25"/>
  <cols>
    <col min="1" max="1" width="16.7109375" style="3" bestFit="1" customWidth="1"/>
    <col min="2" max="2" width="18.5703125" style="9" customWidth="1"/>
    <col min="3" max="3" width="25.28515625" style="1" customWidth="1"/>
    <col min="4" max="4" width="20.42578125" style="1" customWidth="1"/>
    <col min="5" max="5" width="30.28515625" style="1" customWidth="1"/>
    <col min="6" max="6" width="27.42578125" style="1" bestFit="1" customWidth="1"/>
    <col min="7" max="7" width="28.42578125" style="1" customWidth="1"/>
    <col min="8" max="8" width="35.7109375" style="1" bestFit="1" customWidth="1"/>
    <col min="9" max="9" width="24.85546875" style="1" bestFit="1" customWidth="1"/>
    <col min="10" max="10" width="25.85546875" style="1" bestFit="1" customWidth="1"/>
    <col min="11" max="11" width="27.7109375" style="1" bestFit="1" customWidth="1"/>
    <col min="12" max="12" width="40.85546875" style="1" bestFit="1" customWidth="1"/>
    <col min="13" max="13" width="40.140625" style="1" bestFit="1" customWidth="1"/>
    <col min="14" max="14" width="21.7109375" style="1" bestFit="1" customWidth="1"/>
    <col min="15" max="15" width="24" style="1" bestFit="1" customWidth="1"/>
    <col min="16" max="16" width="45.5703125" style="1" bestFit="1" customWidth="1"/>
    <col min="17" max="17" width="37.85546875" style="1" bestFit="1" customWidth="1"/>
    <col min="18" max="16384" width="10.85546875" style="1"/>
  </cols>
  <sheetData>
    <row r="1" spans="1:17" s="4" customFormat="1" ht="21" x14ac:dyDescent="0.25">
      <c r="A1" s="7" t="s">
        <v>11</v>
      </c>
      <c r="B1" s="8" t="s">
        <v>52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47</v>
      </c>
      <c r="M1" s="4" t="s">
        <v>48</v>
      </c>
      <c r="N1" s="4" t="s">
        <v>9</v>
      </c>
      <c r="O1" s="4" t="s">
        <v>10</v>
      </c>
      <c r="P1" s="4" t="s">
        <v>50</v>
      </c>
      <c r="Q1" s="4" t="s">
        <v>51</v>
      </c>
    </row>
    <row r="2" spans="1:17" x14ac:dyDescent="0.25">
      <c r="A2" s="3">
        <f>INT(H2)</f>
        <v>43573</v>
      </c>
      <c r="B2" s="9">
        <f>H2-A2</f>
        <v>0.62937499999679858</v>
      </c>
      <c r="C2" s="1" t="s">
        <v>66</v>
      </c>
      <c r="D2" s="1">
        <v>124</v>
      </c>
      <c r="E2" s="1" t="s">
        <v>65</v>
      </c>
      <c r="F2" s="1">
        <v>5.18</v>
      </c>
      <c r="G2" s="1">
        <v>5060</v>
      </c>
      <c r="H2" s="2">
        <v>43573.629374999997</v>
      </c>
      <c r="I2" s="1">
        <v>3529</v>
      </c>
      <c r="J2" s="1">
        <v>0</v>
      </c>
      <c r="K2" s="1">
        <v>109</v>
      </c>
      <c r="L2" s="1">
        <v>4796</v>
      </c>
      <c r="M2" s="1">
        <v>0</v>
      </c>
      <c r="N2" s="1">
        <v>50.512482900000002</v>
      </c>
      <c r="O2" s="1">
        <v>5.3245308099999997</v>
      </c>
      <c r="P2" s="1">
        <v>220</v>
      </c>
      <c r="Q2" s="1">
        <v>0</v>
      </c>
    </row>
    <row r="3" spans="1:17" x14ac:dyDescent="0.25">
      <c r="A3" s="3">
        <f t="shared" ref="A3:A66" si="0">INT(H3)</f>
        <v>43573</v>
      </c>
      <c r="B3" s="9">
        <f t="shared" ref="B3:B66" si="1">H3-A3</f>
        <v>0.62925925925810589</v>
      </c>
      <c r="C3" s="1" t="s">
        <v>66</v>
      </c>
      <c r="D3" s="1">
        <v>124</v>
      </c>
      <c r="E3" s="1" t="s">
        <v>65</v>
      </c>
      <c r="F3" s="1">
        <v>5.18</v>
      </c>
      <c r="G3" s="1">
        <v>5060</v>
      </c>
      <c r="H3" s="2">
        <v>43573.629259259258</v>
      </c>
      <c r="I3" s="1">
        <v>3528</v>
      </c>
      <c r="J3" s="1">
        <v>0</v>
      </c>
      <c r="K3" s="1">
        <v>116</v>
      </c>
      <c r="L3" s="1">
        <v>5104</v>
      </c>
      <c r="M3" s="1">
        <v>0</v>
      </c>
      <c r="N3" s="1">
        <v>50.512506070000001</v>
      </c>
      <c r="O3" s="1">
        <v>5.3244114500000004</v>
      </c>
      <c r="P3" s="1">
        <v>220</v>
      </c>
      <c r="Q3" s="1">
        <v>0</v>
      </c>
    </row>
    <row r="4" spans="1:17" x14ac:dyDescent="0.25">
      <c r="A4" s="3">
        <f t="shared" si="0"/>
        <v>43573</v>
      </c>
      <c r="B4" s="9">
        <f t="shared" si="1"/>
        <v>0.62912037037312984</v>
      </c>
      <c r="C4" s="1" t="s">
        <v>66</v>
      </c>
      <c r="D4" s="1">
        <v>124</v>
      </c>
      <c r="E4" s="1" t="s">
        <v>65</v>
      </c>
      <c r="F4" s="1">
        <v>5.18</v>
      </c>
      <c r="G4" s="1">
        <v>5060</v>
      </c>
      <c r="H4" s="2">
        <v>43573.629120370373</v>
      </c>
      <c r="I4" s="1">
        <v>3527</v>
      </c>
      <c r="J4" s="1">
        <v>0</v>
      </c>
      <c r="K4" s="1">
        <v>75</v>
      </c>
      <c r="L4" s="1">
        <v>3300</v>
      </c>
      <c r="M4" s="1">
        <v>0</v>
      </c>
      <c r="N4" s="1">
        <v>50.512596909999999</v>
      </c>
      <c r="O4" s="1">
        <v>5.3243890299999999</v>
      </c>
      <c r="P4" s="1">
        <v>220</v>
      </c>
      <c r="Q4" s="1">
        <v>0</v>
      </c>
    </row>
    <row r="5" spans="1:17" x14ac:dyDescent="0.25">
      <c r="A5" s="3">
        <f t="shared" si="0"/>
        <v>43573</v>
      </c>
      <c r="B5" s="9">
        <f t="shared" si="1"/>
        <v>0.6290277777807205</v>
      </c>
      <c r="C5" s="1" t="s">
        <v>66</v>
      </c>
      <c r="D5" s="1">
        <v>124</v>
      </c>
      <c r="E5" s="1" t="s">
        <v>65</v>
      </c>
      <c r="F5" s="1">
        <v>5.18</v>
      </c>
      <c r="G5" s="1">
        <v>5060</v>
      </c>
      <c r="H5" s="2">
        <v>43573.629027777781</v>
      </c>
      <c r="I5" s="1">
        <v>3526</v>
      </c>
      <c r="J5" s="1">
        <v>0</v>
      </c>
      <c r="K5" s="1">
        <v>60</v>
      </c>
      <c r="L5" s="1">
        <v>2640</v>
      </c>
      <c r="M5" s="1">
        <v>0</v>
      </c>
      <c r="N5" s="1">
        <v>50.512618709999998</v>
      </c>
      <c r="O5" s="1">
        <v>5.3242775800000004</v>
      </c>
      <c r="P5" s="1">
        <v>220</v>
      </c>
      <c r="Q5" s="1">
        <v>0</v>
      </c>
    </row>
    <row r="6" spans="1:17" x14ac:dyDescent="0.25">
      <c r="A6" s="3">
        <f t="shared" si="0"/>
        <v>43573</v>
      </c>
      <c r="B6" s="9">
        <f t="shared" si="1"/>
        <v>0.6289236111115315</v>
      </c>
      <c r="C6" s="1" t="s">
        <v>66</v>
      </c>
      <c r="D6" s="1">
        <v>124</v>
      </c>
      <c r="E6" s="1" t="s">
        <v>65</v>
      </c>
      <c r="F6" s="1">
        <v>5.18</v>
      </c>
      <c r="G6" s="1">
        <v>5060</v>
      </c>
      <c r="H6" s="2">
        <v>43573.628923611112</v>
      </c>
      <c r="I6" s="1">
        <v>3525</v>
      </c>
      <c r="J6" s="1">
        <v>0</v>
      </c>
      <c r="K6" s="1">
        <v>112</v>
      </c>
      <c r="L6" s="1">
        <v>4928</v>
      </c>
      <c r="M6" s="1">
        <v>0</v>
      </c>
      <c r="N6" s="1">
        <v>50.512692309999998</v>
      </c>
      <c r="O6" s="1">
        <v>5.3242347600000004</v>
      </c>
      <c r="P6" s="1">
        <v>220</v>
      </c>
      <c r="Q6" s="1">
        <v>0</v>
      </c>
    </row>
    <row r="7" spans="1:17" x14ac:dyDescent="0.25">
      <c r="A7" s="3">
        <f t="shared" si="0"/>
        <v>43573</v>
      </c>
      <c r="B7" s="9">
        <f t="shared" si="1"/>
        <v>0.62872685184993315</v>
      </c>
      <c r="C7" s="1" t="s">
        <v>66</v>
      </c>
      <c r="D7" s="1">
        <v>124</v>
      </c>
      <c r="E7" s="1" t="s">
        <v>65</v>
      </c>
      <c r="F7" s="1">
        <v>5.18</v>
      </c>
      <c r="G7" s="1">
        <v>5060</v>
      </c>
      <c r="H7" s="2">
        <v>43573.62872685185</v>
      </c>
      <c r="I7" s="1">
        <v>3524</v>
      </c>
      <c r="J7" s="1">
        <v>0</v>
      </c>
      <c r="K7" s="1">
        <v>91</v>
      </c>
      <c r="L7" s="1">
        <v>4004</v>
      </c>
      <c r="M7" s="1">
        <v>0</v>
      </c>
      <c r="N7" s="1">
        <v>50.512816819999998</v>
      </c>
      <c r="O7" s="1">
        <v>5.3239827599999998</v>
      </c>
      <c r="P7" s="1">
        <v>220</v>
      </c>
      <c r="Q7" s="1">
        <v>0</v>
      </c>
    </row>
    <row r="8" spans="1:17" x14ac:dyDescent="0.25">
      <c r="A8" s="3">
        <f t="shared" si="0"/>
        <v>43573</v>
      </c>
      <c r="B8" s="9">
        <f t="shared" si="1"/>
        <v>0.62862268518802011</v>
      </c>
      <c r="C8" s="1" t="s">
        <v>66</v>
      </c>
      <c r="D8" s="1">
        <v>124</v>
      </c>
      <c r="E8" s="1" t="s">
        <v>65</v>
      </c>
      <c r="F8" s="1">
        <v>5.18</v>
      </c>
      <c r="G8" s="1">
        <v>5060</v>
      </c>
      <c r="H8" s="2">
        <v>43573.628622685188</v>
      </c>
      <c r="I8" s="1">
        <v>3523</v>
      </c>
      <c r="J8" s="1">
        <v>0</v>
      </c>
      <c r="K8" s="1">
        <v>128</v>
      </c>
      <c r="L8" s="1">
        <v>5632</v>
      </c>
      <c r="M8" s="1">
        <v>0</v>
      </c>
      <c r="N8" s="1">
        <v>50.512884649999997</v>
      </c>
      <c r="O8" s="1">
        <v>5.3238939099999998</v>
      </c>
      <c r="P8" s="1">
        <v>220</v>
      </c>
      <c r="Q8" s="1">
        <v>0</v>
      </c>
    </row>
    <row r="9" spans="1:17" x14ac:dyDescent="0.25">
      <c r="A9" s="3">
        <f t="shared" si="0"/>
        <v>43573</v>
      </c>
      <c r="B9" s="9">
        <f t="shared" si="1"/>
        <v>0.62846064814948477</v>
      </c>
      <c r="C9" s="1" t="s">
        <v>66</v>
      </c>
      <c r="D9" s="1">
        <v>124</v>
      </c>
      <c r="E9" s="1" t="s">
        <v>65</v>
      </c>
      <c r="F9" s="1">
        <v>5.18</v>
      </c>
      <c r="G9" s="1">
        <v>5060</v>
      </c>
      <c r="H9" s="2">
        <v>43573.628460648149</v>
      </c>
      <c r="I9" s="1">
        <v>3522</v>
      </c>
      <c r="J9" s="1">
        <v>0</v>
      </c>
      <c r="K9" s="1">
        <v>84</v>
      </c>
      <c r="L9" s="1">
        <v>3696</v>
      </c>
      <c r="M9" s="1">
        <v>0</v>
      </c>
      <c r="N9" s="1">
        <v>50.512925019999997</v>
      </c>
      <c r="O9" s="1">
        <v>5.32375445</v>
      </c>
      <c r="P9" s="1">
        <v>220</v>
      </c>
      <c r="Q9" s="1">
        <v>0</v>
      </c>
    </row>
    <row r="10" spans="1:17" x14ac:dyDescent="0.25">
      <c r="A10" s="3">
        <f t="shared" si="0"/>
        <v>43573</v>
      </c>
      <c r="B10" s="9">
        <f t="shared" si="1"/>
        <v>0.62828703703416977</v>
      </c>
      <c r="C10" s="1" t="s">
        <v>66</v>
      </c>
      <c r="D10" s="1">
        <v>124</v>
      </c>
      <c r="E10" s="1" t="s">
        <v>65</v>
      </c>
      <c r="F10" s="1">
        <v>5.18</v>
      </c>
      <c r="G10" s="1">
        <v>5060</v>
      </c>
      <c r="H10" s="2">
        <v>43573.628287037034</v>
      </c>
      <c r="I10" s="1">
        <v>3521</v>
      </c>
      <c r="J10" s="1">
        <v>0</v>
      </c>
      <c r="K10" s="1">
        <v>65</v>
      </c>
      <c r="L10" s="1">
        <v>2860</v>
      </c>
      <c r="M10" s="1">
        <v>0</v>
      </c>
      <c r="N10" s="1">
        <v>50.513042839999997</v>
      </c>
      <c r="O10" s="1">
        <v>5.32369322</v>
      </c>
      <c r="P10" s="1">
        <v>220</v>
      </c>
      <c r="Q10" s="1">
        <v>0</v>
      </c>
    </row>
    <row r="11" spans="1:17" x14ac:dyDescent="0.25">
      <c r="A11" s="3">
        <f t="shared" si="0"/>
        <v>43573</v>
      </c>
      <c r="B11" s="9">
        <f t="shared" si="1"/>
        <v>0.62799768518743804</v>
      </c>
      <c r="C11" s="1" t="s">
        <v>66</v>
      </c>
      <c r="D11" s="1">
        <v>124</v>
      </c>
      <c r="E11" s="1" t="s">
        <v>65</v>
      </c>
      <c r="F11" s="1">
        <v>5.18</v>
      </c>
      <c r="G11" s="1">
        <v>5060</v>
      </c>
      <c r="H11" s="2">
        <v>43573.627997685187</v>
      </c>
      <c r="I11" s="1">
        <v>3520</v>
      </c>
      <c r="J11" s="1">
        <v>0</v>
      </c>
      <c r="K11" s="1">
        <v>84</v>
      </c>
      <c r="L11" s="1">
        <v>3696</v>
      </c>
      <c r="M11" s="1">
        <v>0</v>
      </c>
      <c r="N11" s="1">
        <v>50.513086059999999</v>
      </c>
      <c r="O11" s="1">
        <v>5.3234621000000004</v>
      </c>
      <c r="P11" s="1">
        <v>220</v>
      </c>
      <c r="Q11" s="1">
        <v>0</v>
      </c>
    </row>
    <row r="12" spans="1:17" x14ac:dyDescent="0.25">
      <c r="A12" s="3">
        <f t="shared" si="0"/>
        <v>43573</v>
      </c>
      <c r="B12" s="9">
        <f t="shared" si="1"/>
        <v>0.62790509259502869</v>
      </c>
      <c r="C12" s="1" t="s">
        <v>66</v>
      </c>
      <c r="D12" s="1">
        <v>124</v>
      </c>
      <c r="E12" s="1" t="s">
        <v>65</v>
      </c>
      <c r="F12" s="1">
        <v>5.18</v>
      </c>
      <c r="G12" s="1">
        <v>5060</v>
      </c>
      <c r="H12" s="2">
        <v>43573.627905092595</v>
      </c>
      <c r="I12" s="1">
        <v>3519</v>
      </c>
      <c r="J12" s="1">
        <v>0</v>
      </c>
      <c r="K12" s="1">
        <v>96</v>
      </c>
      <c r="L12" s="1">
        <v>4224</v>
      </c>
      <c r="M12" s="1">
        <v>0</v>
      </c>
      <c r="N12" s="1">
        <v>50.513097539999997</v>
      </c>
      <c r="O12" s="1">
        <v>5.3233833500000003</v>
      </c>
      <c r="P12" s="1">
        <v>220</v>
      </c>
      <c r="Q12" s="1">
        <v>0</v>
      </c>
    </row>
    <row r="13" spans="1:17" x14ac:dyDescent="0.25">
      <c r="A13" s="3">
        <f t="shared" si="0"/>
        <v>43573</v>
      </c>
      <c r="B13" s="9">
        <f t="shared" si="1"/>
        <v>0.62769675925665069</v>
      </c>
      <c r="C13" s="1" t="s">
        <v>66</v>
      </c>
      <c r="D13" s="1">
        <v>124</v>
      </c>
      <c r="E13" s="1" t="s">
        <v>65</v>
      </c>
      <c r="F13" s="1">
        <v>5.18</v>
      </c>
      <c r="G13" s="1">
        <v>5060</v>
      </c>
      <c r="H13" s="2">
        <v>43573.627696759257</v>
      </c>
      <c r="I13" s="1">
        <v>3518</v>
      </c>
      <c r="J13" s="1">
        <v>0</v>
      </c>
      <c r="K13" s="1">
        <v>139</v>
      </c>
      <c r="L13" s="1">
        <v>6116</v>
      </c>
      <c r="M13" s="1">
        <v>0</v>
      </c>
      <c r="N13" s="1">
        <v>50.513265660000002</v>
      </c>
      <c r="O13" s="1">
        <v>5.3233326999999999</v>
      </c>
      <c r="P13" s="1">
        <v>220</v>
      </c>
      <c r="Q13" s="1">
        <v>0</v>
      </c>
    </row>
    <row r="14" spans="1:17" x14ac:dyDescent="0.25">
      <c r="A14" s="3">
        <f t="shared" si="0"/>
        <v>43573</v>
      </c>
      <c r="B14" s="9">
        <f t="shared" si="1"/>
        <v>0.62756944444117835</v>
      </c>
      <c r="C14" s="1" t="s">
        <v>66</v>
      </c>
      <c r="D14" s="1">
        <v>124</v>
      </c>
      <c r="E14" s="1" t="s">
        <v>65</v>
      </c>
      <c r="F14" s="1">
        <v>5.18</v>
      </c>
      <c r="G14" s="1">
        <v>5060</v>
      </c>
      <c r="H14" s="2">
        <v>43573.627569444441</v>
      </c>
      <c r="I14" s="1">
        <v>3517</v>
      </c>
      <c r="J14" s="1">
        <v>0</v>
      </c>
      <c r="K14" s="1">
        <v>118</v>
      </c>
      <c r="L14" s="1">
        <v>5192</v>
      </c>
      <c r="M14" s="1">
        <v>0</v>
      </c>
      <c r="N14" s="1">
        <v>50.513256560000002</v>
      </c>
      <c r="O14" s="1">
        <v>5.3231996600000002</v>
      </c>
      <c r="P14" s="1">
        <v>220</v>
      </c>
      <c r="Q14" s="1">
        <v>0</v>
      </c>
    </row>
    <row r="15" spans="1:17" x14ac:dyDescent="0.25">
      <c r="A15" s="3">
        <f t="shared" si="0"/>
        <v>43573</v>
      </c>
      <c r="B15" s="9">
        <f t="shared" si="1"/>
        <v>0.62743055555620231</v>
      </c>
      <c r="C15" s="1" t="s">
        <v>66</v>
      </c>
      <c r="D15" s="1">
        <v>124</v>
      </c>
      <c r="E15" s="1" t="s">
        <v>65</v>
      </c>
      <c r="F15" s="1">
        <v>5.18</v>
      </c>
      <c r="G15" s="1">
        <v>5060</v>
      </c>
      <c r="H15" s="2">
        <v>43573.627430555556</v>
      </c>
      <c r="I15" s="1">
        <v>3516</v>
      </c>
      <c r="J15" s="1">
        <v>0</v>
      </c>
      <c r="K15" s="1">
        <v>90</v>
      </c>
      <c r="L15" s="1">
        <v>3960</v>
      </c>
      <c r="M15" s="1">
        <v>0</v>
      </c>
      <c r="N15" s="1">
        <v>50.513379380000003</v>
      </c>
      <c r="O15" s="1">
        <v>5.3231330899999998</v>
      </c>
      <c r="P15" s="1">
        <v>220</v>
      </c>
      <c r="Q15" s="1">
        <v>0</v>
      </c>
    </row>
    <row r="16" spans="1:17" x14ac:dyDescent="0.25">
      <c r="A16" s="3">
        <f t="shared" si="0"/>
        <v>43573</v>
      </c>
      <c r="B16" s="9">
        <f t="shared" si="1"/>
        <v>0.62730324074072996</v>
      </c>
      <c r="C16" s="1" t="s">
        <v>66</v>
      </c>
      <c r="D16" s="1">
        <v>124</v>
      </c>
      <c r="E16" s="1" t="s">
        <v>65</v>
      </c>
      <c r="F16" s="1">
        <v>5.18</v>
      </c>
      <c r="G16" s="1">
        <v>5060</v>
      </c>
      <c r="H16" s="2">
        <v>43573.627303240741</v>
      </c>
      <c r="I16" s="1">
        <v>3515</v>
      </c>
      <c r="J16" s="1">
        <v>0</v>
      </c>
      <c r="K16" s="1">
        <v>76</v>
      </c>
      <c r="L16" s="1">
        <v>3344</v>
      </c>
      <c r="M16" s="1">
        <v>0</v>
      </c>
      <c r="N16" s="1">
        <v>50.513397019999999</v>
      </c>
      <c r="O16" s="1">
        <v>5.3229467399999999</v>
      </c>
      <c r="P16" s="1">
        <v>220</v>
      </c>
      <c r="Q16" s="1">
        <v>0</v>
      </c>
    </row>
    <row r="17" spans="1:17" x14ac:dyDescent="0.25">
      <c r="A17" s="3">
        <f t="shared" si="0"/>
        <v>43573</v>
      </c>
      <c r="B17" s="9">
        <f t="shared" si="1"/>
        <v>0.62721064814832062</v>
      </c>
      <c r="C17" s="1" t="s">
        <v>66</v>
      </c>
      <c r="D17" s="1">
        <v>124</v>
      </c>
      <c r="E17" s="1" t="s">
        <v>65</v>
      </c>
      <c r="F17" s="1">
        <v>5.18</v>
      </c>
      <c r="G17" s="1">
        <v>5060</v>
      </c>
      <c r="H17" s="2">
        <v>43573.627210648148</v>
      </c>
      <c r="I17" s="1">
        <v>3514</v>
      </c>
      <c r="J17" s="1">
        <v>0</v>
      </c>
      <c r="K17" s="1">
        <v>57</v>
      </c>
      <c r="L17" s="1">
        <v>2508</v>
      </c>
      <c r="M17" s="1">
        <v>0</v>
      </c>
      <c r="N17" s="1">
        <v>50.5134629</v>
      </c>
      <c r="O17" s="1">
        <v>5.3229348300000003</v>
      </c>
      <c r="P17" s="1">
        <v>220</v>
      </c>
      <c r="Q17" s="1">
        <v>0</v>
      </c>
    </row>
    <row r="18" spans="1:17" x14ac:dyDescent="0.25">
      <c r="A18" s="3">
        <f t="shared" si="0"/>
        <v>43573</v>
      </c>
      <c r="B18" s="9">
        <f t="shared" si="1"/>
        <v>0.62708333333284827</v>
      </c>
      <c r="C18" s="1" t="s">
        <v>66</v>
      </c>
      <c r="D18" s="1">
        <v>124</v>
      </c>
      <c r="E18" s="1" t="s">
        <v>65</v>
      </c>
      <c r="F18" s="1">
        <v>5.18</v>
      </c>
      <c r="G18" s="1">
        <v>5060</v>
      </c>
      <c r="H18" s="2">
        <v>43573.627083333333</v>
      </c>
      <c r="I18" s="1">
        <v>3513</v>
      </c>
      <c r="J18" s="1">
        <v>0</v>
      </c>
      <c r="K18" s="1">
        <v>93</v>
      </c>
      <c r="L18" s="1">
        <v>4092</v>
      </c>
      <c r="M18" s="1">
        <v>0</v>
      </c>
      <c r="N18" s="1">
        <v>50.513530129999999</v>
      </c>
      <c r="O18" s="1">
        <v>5.3228274899999999</v>
      </c>
      <c r="P18" s="1">
        <v>220</v>
      </c>
      <c r="Q18" s="1">
        <v>0</v>
      </c>
    </row>
    <row r="19" spans="1:17" x14ac:dyDescent="0.25">
      <c r="A19" s="3">
        <f t="shared" si="0"/>
        <v>43573</v>
      </c>
      <c r="B19" s="9">
        <f t="shared" si="1"/>
        <v>0.62696759259415558</v>
      </c>
      <c r="C19" s="1" t="s">
        <v>66</v>
      </c>
      <c r="D19" s="1">
        <v>124</v>
      </c>
      <c r="E19" s="1" t="s">
        <v>65</v>
      </c>
      <c r="F19" s="1">
        <v>5.18</v>
      </c>
      <c r="G19" s="1">
        <v>5060</v>
      </c>
      <c r="H19" s="2">
        <v>43573.626967592594</v>
      </c>
      <c r="I19" s="1">
        <v>3512</v>
      </c>
      <c r="J19" s="1">
        <v>0</v>
      </c>
      <c r="K19" s="1">
        <v>93</v>
      </c>
      <c r="L19" s="1">
        <v>4092</v>
      </c>
      <c r="M19" s="1">
        <v>0</v>
      </c>
      <c r="N19" s="1">
        <v>50.513576999999998</v>
      </c>
      <c r="O19" s="1">
        <v>5.3227010799999999</v>
      </c>
      <c r="P19" s="1">
        <v>220</v>
      </c>
      <c r="Q19" s="1">
        <v>0</v>
      </c>
    </row>
    <row r="20" spans="1:17" x14ac:dyDescent="0.25">
      <c r="A20" s="3">
        <f t="shared" si="0"/>
        <v>43573</v>
      </c>
      <c r="B20" s="9">
        <f t="shared" si="1"/>
        <v>0.62679398147884058</v>
      </c>
      <c r="C20" s="1" t="s">
        <v>66</v>
      </c>
      <c r="D20" s="1">
        <v>124</v>
      </c>
      <c r="E20" s="1" t="s">
        <v>65</v>
      </c>
      <c r="F20" s="1">
        <v>5.18</v>
      </c>
      <c r="G20" s="1">
        <v>5060</v>
      </c>
      <c r="H20" s="2">
        <v>43573.626793981479</v>
      </c>
      <c r="I20" s="1">
        <v>3511</v>
      </c>
      <c r="J20" s="1">
        <v>0</v>
      </c>
      <c r="K20" s="1">
        <v>132</v>
      </c>
      <c r="L20" s="1">
        <v>5808</v>
      </c>
      <c r="M20" s="1">
        <v>0</v>
      </c>
      <c r="N20" s="1">
        <v>50.513640520000003</v>
      </c>
      <c r="O20" s="1">
        <v>5.3225124299999997</v>
      </c>
      <c r="P20" s="1">
        <v>220</v>
      </c>
      <c r="Q20" s="1">
        <v>0</v>
      </c>
    </row>
    <row r="21" spans="1:17" x14ac:dyDescent="0.25">
      <c r="A21" s="3">
        <f t="shared" si="0"/>
        <v>43573</v>
      </c>
      <c r="B21" s="9">
        <f t="shared" si="1"/>
        <v>0.62670138888643123</v>
      </c>
      <c r="C21" s="1" t="s">
        <v>66</v>
      </c>
      <c r="D21" s="1">
        <v>124</v>
      </c>
      <c r="E21" s="1" t="s">
        <v>65</v>
      </c>
      <c r="F21" s="1">
        <v>5.18</v>
      </c>
      <c r="G21" s="1">
        <v>5060</v>
      </c>
      <c r="H21" s="2">
        <v>43573.626701388886</v>
      </c>
      <c r="I21" s="1">
        <v>3510</v>
      </c>
      <c r="J21" s="1">
        <v>0</v>
      </c>
      <c r="K21" s="1">
        <v>94</v>
      </c>
      <c r="L21" s="1">
        <v>4136</v>
      </c>
      <c r="M21" s="1">
        <v>0</v>
      </c>
      <c r="N21" s="1">
        <v>50.513718189999999</v>
      </c>
      <c r="O21" s="1">
        <v>5.3224194499999999</v>
      </c>
      <c r="P21" s="1">
        <v>220</v>
      </c>
      <c r="Q21" s="1">
        <v>0</v>
      </c>
    </row>
    <row r="22" spans="1:17" x14ac:dyDescent="0.25">
      <c r="A22" s="3">
        <f t="shared" si="0"/>
        <v>43573</v>
      </c>
      <c r="B22" s="9">
        <f t="shared" si="1"/>
        <v>0.62660879629402189</v>
      </c>
      <c r="C22" s="1" t="s">
        <v>66</v>
      </c>
      <c r="D22" s="1">
        <v>124</v>
      </c>
      <c r="E22" s="1" t="s">
        <v>65</v>
      </c>
      <c r="F22" s="1">
        <v>5.18</v>
      </c>
      <c r="G22" s="1">
        <v>5060</v>
      </c>
      <c r="H22" s="2">
        <v>43573.626608796294</v>
      </c>
      <c r="I22" s="1">
        <v>3509</v>
      </c>
      <c r="J22" s="1">
        <v>0</v>
      </c>
      <c r="K22" s="1">
        <v>115</v>
      </c>
      <c r="L22" s="1">
        <v>5060</v>
      </c>
      <c r="M22" s="1">
        <v>0</v>
      </c>
      <c r="N22" s="1">
        <v>50.513771720000001</v>
      </c>
      <c r="O22" s="1">
        <v>5.3223838299999997</v>
      </c>
      <c r="P22" s="1">
        <v>220</v>
      </c>
      <c r="Q22" s="1">
        <v>0</v>
      </c>
    </row>
    <row r="23" spans="1:17" x14ac:dyDescent="0.25">
      <c r="A23" s="3">
        <f t="shared" si="0"/>
        <v>43573</v>
      </c>
      <c r="B23" s="9">
        <f t="shared" si="1"/>
        <v>0.62651620370161254</v>
      </c>
      <c r="C23" s="1" t="s">
        <v>66</v>
      </c>
      <c r="D23" s="1">
        <v>124</v>
      </c>
      <c r="E23" s="1" t="s">
        <v>65</v>
      </c>
      <c r="F23" s="1">
        <v>5.18</v>
      </c>
      <c r="G23" s="1">
        <v>5060</v>
      </c>
      <c r="H23" s="2">
        <v>43573.626516203702</v>
      </c>
      <c r="I23" s="1">
        <v>3508</v>
      </c>
      <c r="J23" s="1">
        <v>0</v>
      </c>
      <c r="K23" s="1">
        <v>93</v>
      </c>
      <c r="L23" s="1">
        <v>4092</v>
      </c>
      <c r="M23" s="1">
        <v>0</v>
      </c>
      <c r="N23" s="1">
        <v>50.513823629999997</v>
      </c>
      <c r="O23" s="1">
        <v>5.3223045300000003</v>
      </c>
      <c r="P23" s="1">
        <v>220</v>
      </c>
      <c r="Q23" s="1">
        <v>0</v>
      </c>
    </row>
    <row r="24" spans="1:17" x14ac:dyDescent="0.25">
      <c r="A24" s="3">
        <f t="shared" si="0"/>
        <v>43573</v>
      </c>
      <c r="B24" s="9">
        <f t="shared" si="1"/>
        <v>0.62643518518598285</v>
      </c>
      <c r="C24" s="1" t="s">
        <v>66</v>
      </c>
      <c r="D24" s="1">
        <v>124</v>
      </c>
      <c r="E24" s="1" t="s">
        <v>65</v>
      </c>
      <c r="F24" s="1">
        <v>5.18</v>
      </c>
      <c r="G24" s="1">
        <v>5060</v>
      </c>
      <c r="H24" s="2">
        <v>43573.626435185186</v>
      </c>
      <c r="I24" s="1">
        <v>3507</v>
      </c>
      <c r="J24" s="1">
        <v>0</v>
      </c>
      <c r="K24" s="1">
        <v>132</v>
      </c>
      <c r="L24" s="1">
        <v>5808</v>
      </c>
      <c r="M24" s="1">
        <v>0</v>
      </c>
      <c r="N24" s="1">
        <v>50.513892640000002</v>
      </c>
      <c r="O24" s="1">
        <v>5.3222479500000004</v>
      </c>
      <c r="P24" s="1">
        <v>220</v>
      </c>
      <c r="Q24" s="1">
        <v>0</v>
      </c>
    </row>
    <row r="25" spans="1:17" x14ac:dyDescent="0.25">
      <c r="A25" s="3">
        <f t="shared" si="0"/>
        <v>43573</v>
      </c>
      <c r="B25" s="9">
        <f t="shared" si="1"/>
        <v>0.6263425925935735</v>
      </c>
      <c r="C25" s="1" t="s">
        <v>66</v>
      </c>
      <c r="D25" s="1">
        <v>124</v>
      </c>
      <c r="E25" s="1" t="s">
        <v>65</v>
      </c>
      <c r="F25" s="1">
        <v>5.18</v>
      </c>
      <c r="G25" s="1">
        <v>5060</v>
      </c>
      <c r="H25" s="2">
        <v>43573.626342592594</v>
      </c>
      <c r="I25" s="1">
        <v>3506</v>
      </c>
      <c r="J25" s="1">
        <v>0</v>
      </c>
      <c r="K25" s="1">
        <v>113</v>
      </c>
      <c r="L25" s="1">
        <v>4972</v>
      </c>
      <c r="M25" s="1">
        <v>0</v>
      </c>
      <c r="N25" s="1">
        <v>50.513949459999999</v>
      </c>
      <c r="O25" s="1">
        <v>5.3221671400000004</v>
      </c>
      <c r="P25" s="1">
        <v>220</v>
      </c>
      <c r="Q25" s="1">
        <v>0</v>
      </c>
    </row>
    <row r="26" spans="1:17" x14ac:dyDescent="0.25">
      <c r="A26" s="3">
        <f t="shared" si="0"/>
        <v>43573</v>
      </c>
      <c r="B26" s="9">
        <f t="shared" si="1"/>
        <v>0.62626157407066785</v>
      </c>
      <c r="C26" s="1" t="s">
        <v>66</v>
      </c>
      <c r="D26" s="1">
        <v>124</v>
      </c>
      <c r="E26" s="1" t="s">
        <v>65</v>
      </c>
      <c r="F26" s="1">
        <v>5.18</v>
      </c>
      <c r="G26" s="1">
        <v>5060</v>
      </c>
      <c r="H26" s="2">
        <v>43573.626261574071</v>
      </c>
      <c r="I26" s="1">
        <v>3505</v>
      </c>
      <c r="J26" s="1">
        <v>0</v>
      </c>
      <c r="K26" s="1">
        <v>113</v>
      </c>
      <c r="L26" s="1">
        <v>4972</v>
      </c>
      <c r="M26" s="1">
        <v>0</v>
      </c>
      <c r="N26" s="1">
        <v>50.514010460000002</v>
      </c>
      <c r="O26" s="1">
        <v>5.3221366200000002</v>
      </c>
      <c r="P26" s="1">
        <v>220</v>
      </c>
      <c r="Q26" s="1">
        <v>0</v>
      </c>
    </row>
    <row r="27" spans="1:17" x14ac:dyDescent="0.25">
      <c r="A27" s="3">
        <f t="shared" si="0"/>
        <v>43573</v>
      </c>
      <c r="B27" s="9">
        <f t="shared" si="1"/>
        <v>0.6261689814782585</v>
      </c>
      <c r="C27" s="1" t="s">
        <v>66</v>
      </c>
      <c r="D27" s="1">
        <v>124</v>
      </c>
      <c r="E27" s="1" t="s">
        <v>65</v>
      </c>
      <c r="F27" s="1">
        <v>5.18</v>
      </c>
      <c r="G27" s="1">
        <v>5060</v>
      </c>
      <c r="H27" s="2">
        <v>43573.626168981478</v>
      </c>
      <c r="I27" s="1">
        <v>3504</v>
      </c>
      <c r="J27" s="1">
        <v>0</v>
      </c>
      <c r="K27" s="1">
        <v>85</v>
      </c>
      <c r="L27" s="1">
        <v>3740</v>
      </c>
      <c r="M27" s="1">
        <v>0</v>
      </c>
      <c r="N27" s="1">
        <v>50.514085170000001</v>
      </c>
      <c r="O27" s="1">
        <v>5.3221212600000003</v>
      </c>
      <c r="P27" s="1">
        <v>220</v>
      </c>
      <c r="Q27" s="1">
        <v>0</v>
      </c>
    </row>
    <row r="28" spans="1:17" x14ac:dyDescent="0.25">
      <c r="A28" s="3">
        <f t="shared" si="0"/>
        <v>43573</v>
      </c>
      <c r="B28" s="9">
        <f t="shared" si="1"/>
        <v>0.62608796296262881</v>
      </c>
      <c r="C28" s="1" t="s">
        <v>66</v>
      </c>
      <c r="D28" s="1">
        <v>124</v>
      </c>
      <c r="E28" s="1" t="s">
        <v>65</v>
      </c>
      <c r="F28" s="1">
        <v>5.18</v>
      </c>
      <c r="G28" s="1">
        <v>5060</v>
      </c>
      <c r="H28" s="2">
        <v>43573.626087962963</v>
      </c>
      <c r="I28" s="1">
        <v>3503</v>
      </c>
      <c r="J28" s="1">
        <v>0</v>
      </c>
      <c r="K28" s="1">
        <v>102</v>
      </c>
      <c r="L28" s="1">
        <v>4488</v>
      </c>
      <c r="M28" s="1">
        <v>0</v>
      </c>
      <c r="N28" s="1">
        <v>50.514150139999998</v>
      </c>
      <c r="O28" s="1">
        <v>5.3221011799999998</v>
      </c>
      <c r="P28" s="1">
        <v>220</v>
      </c>
      <c r="Q28" s="1">
        <v>0</v>
      </c>
    </row>
    <row r="29" spans="1:17" x14ac:dyDescent="0.25">
      <c r="A29" s="3">
        <f t="shared" si="0"/>
        <v>43573</v>
      </c>
      <c r="B29" s="9">
        <f t="shared" si="1"/>
        <v>0.62600694444699911</v>
      </c>
      <c r="C29" s="1" t="s">
        <v>66</v>
      </c>
      <c r="D29" s="1">
        <v>124</v>
      </c>
      <c r="E29" s="1" t="s">
        <v>65</v>
      </c>
      <c r="F29" s="1">
        <v>5.18</v>
      </c>
      <c r="G29" s="1">
        <v>5060</v>
      </c>
      <c r="H29" s="2">
        <v>43573.626006944447</v>
      </c>
      <c r="I29" s="1">
        <v>3502</v>
      </c>
      <c r="J29" s="1">
        <v>0</v>
      </c>
      <c r="K29" s="1">
        <v>79</v>
      </c>
      <c r="L29" s="1">
        <v>3476</v>
      </c>
      <c r="M29" s="1">
        <v>0</v>
      </c>
      <c r="N29" s="1">
        <v>50.514200789999997</v>
      </c>
      <c r="O29" s="1">
        <v>5.3220647899999998</v>
      </c>
      <c r="P29" s="1">
        <v>220</v>
      </c>
      <c r="Q29" s="1">
        <v>0</v>
      </c>
    </row>
    <row r="30" spans="1:17" x14ac:dyDescent="0.25">
      <c r="A30" s="3">
        <f t="shared" si="0"/>
        <v>43573</v>
      </c>
      <c r="B30" s="9">
        <f t="shared" si="1"/>
        <v>0.62592592592409346</v>
      </c>
      <c r="C30" s="1" t="s">
        <v>66</v>
      </c>
      <c r="D30" s="1">
        <v>124</v>
      </c>
      <c r="E30" s="1" t="s">
        <v>65</v>
      </c>
      <c r="F30" s="1">
        <v>5.18</v>
      </c>
      <c r="G30" s="1">
        <v>5060</v>
      </c>
      <c r="H30" s="2">
        <v>43573.625925925924</v>
      </c>
      <c r="I30" s="1">
        <v>3501</v>
      </c>
      <c r="J30" s="1">
        <v>0</v>
      </c>
      <c r="K30" s="1">
        <v>130</v>
      </c>
      <c r="L30" s="1">
        <v>5720</v>
      </c>
      <c r="M30" s="1">
        <v>0</v>
      </c>
      <c r="N30" s="1">
        <v>50.514237379999997</v>
      </c>
      <c r="O30" s="1">
        <v>5.3220673700000001</v>
      </c>
      <c r="P30" s="1">
        <v>220</v>
      </c>
      <c r="Q30" s="1">
        <v>0</v>
      </c>
    </row>
    <row r="31" spans="1:17" x14ac:dyDescent="0.25">
      <c r="A31" s="3">
        <f t="shared" si="0"/>
        <v>43573</v>
      </c>
      <c r="B31" s="9">
        <f t="shared" si="1"/>
        <v>0.62583333333168412</v>
      </c>
      <c r="C31" s="1" t="s">
        <v>66</v>
      </c>
      <c r="D31" s="1">
        <v>124</v>
      </c>
      <c r="E31" s="1" t="s">
        <v>65</v>
      </c>
      <c r="F31" s="1">
        <v>5.18</v>
      </c>
      <c r="G31" s="1">
        <v>5060</v>
      </c>
      <c r="H31" s="2">
        <v>43573.625833333332</v>
      </c>
      <c r="I31" s="1">
        <v>3500</v>
      </c>
      <c r="J31" s="1">
        <v>0</v>
      </c>
      <c r="K31" s="1">
        <v>136</v>
      </c>
      <c r="L31" s="1">
        <v>5984</v>
      </c>
      <c r="M31" s="1">
        <v>0</v>
      </c>
      <c r="N31" s="1">
        <v>50.514279270000003</v>
      </c>
      <c r="O31" s="1">
        <v>5.3221472800000003</v>
      </c>
      <c r="P31" s="1">
        <v>220</v>
      </c>
      <c r="Q31" s="1">
        <v>0</v>
      </c>
    </row>
    <row r="32" spans="1:17" x14ac:dyDescent="0.25">
      <c r="A32" s="3">
        <f t="shared" si="0"/>
        <v>43573</v>
      </c>
      <c r="B32" s="9">
        <f t="shared" si="1"/>
        <v>0.62575231481605442</v>
      </c>
      <c r="C32" s="1" t="s">
        <v>66</v>
      </c>
      <c r="D32" s="1">
        <v>124</v>
      </c>
      <c r="E32" s="1" t="s">
        <v>65</v>
      </c>
      <c r="F32" s="1">
        <v>5.18</v>
      </c>
      <c r="G32" s="1">
        <v>5060</v>
      </c>
      <c r="H32" s="2">
        <v>43573.625752314816</v>
      </c>
      <c r="I32" s="1">
        <v>3499</v>
      </c>
      <c r="J32" s="1">
        <v>0</v>
      </c>
      <c r="K32" s="1">
        <v>128</v>
      </c>
      <c r="L32" s="1">
        <v>5632</v>
      </c>
      <c r="M32" s="1">
        <v>0</v>
      </c>
      <c r="N32" s="1">
        <v>50.514327090000002</v>
      </c>
      <c r="O32" s="1">
        <v>5.3222431400000003</v>
      </c>
      <c r="P32" s="1">
        <v>220</v>
      </c>
      <c r="Q32" s="1">
        <v>0</v>
      </c>
    </row>
    <row r="33" spans="1:17" x14ac:dyDescent="0.25">
      <c r="A33" s="3">
        <f t="shared" si="0"/>
        <v>43573</v>
      </c>
      <c r="B33" s="9">
        <f t="shared" si="1"/>
        <v>0.62567129629314877</v>
      </c>
      <c r="C33" s="1" t="s">
        <v>66</v>
      </c>
      <c r="D33" s="1">
        <v>124</v>
      </c>
      <c r="E33" s="1" t="s">
        <v>65</v>
      </c>
      <c r="F33" s="1">
        <v>5.18</v>
      </c>
      <c r="G33" s="1">
        <v>5060</v>
      </c>
      <c r="H33" s="2">
        <v>43573.625671296293</v>
      </c>
      <c r="I33" s="1">
        <v>3498</v>
      </c>
      <c r="J33" s="1">
        <v>0</v>
      </c>
      <c r="K33" s="1">
        <v>130</v>
      </c>
      <c r="L33" s="1">
        <v>5720</v>
      </c>
      <c r="M33" s="1">
        <v>0</v>
      </c>
      <c r="N33" s="1">
        <v>50.514387139999997</v>
      </c>
      <c r="O33" s="1">
        <v>5.3223509800000004</v>
      </c>
      <c r="P33" s="1">
        <v>220</v>
      </c>
      <c r="Q33" s="1">
        <v>0</v>
      </c>
    </row>
    <row r="34" spans="1:17" x14ac:dyDescent="0.25">
      <c r="A34" s="3">
        <f t="shared" si="0"/>
        <v>43573</v>
      </c>
      <c r="B34" s="9">
        <f t="shared" si="1"/>
        <v>0.62559027777751908</v>
      </c>
      <c r="C34" s="1" t="s">
        <v>66</v>
      </c>
      <c r="D34" s="1">
        <v>124</v>
      </c>
      <c r="E34" s="1" t="s">
        <v>65</v>
      </c>
      <c r="F34" s="1">
        <v>5.18</v>
      </c>
      <c r="G34" s="1">
        <v>5060</v>
      </c>
      <c r="H34" s="2">
        <v>43573.625590277778</v>
      </c>
      <c r="I34" s="1">
        <v>3497</v>
      </c>
      <c r="J34" s="1">
        <v>0</v>
      </c>
      <c r="K34" s="1">
        <v>106</v>
      </c>
      <c r="L34" s="1">
        <v>4664</v>
      </c>
      <c r="M34" s="1">
        <v>0</v>
      </c>
      <c r="N34" s="1">
        <v>50.5144187</v>
      </c>
      <c r="O34" s="1">
        <v>5.3224723000000003</v>
      </c>
      <c r="P34" s="1">
        <v>220</v>
      </c>
      <c r="Q34" s="1">
        <v>0</v>
      </c>
    </row>
    <row r="35" spans="1:17" x14ac:dyDescent="0.25">
      <c r="A35" s="3">
        <f t="shared" si="0"/>
        <v>43573</v>
      </c>
      <c r="B35" s="9">
        <f t="shared" si="1"/>
        <v>0.62553240740817273</v>
      </c>
      <c r="C35" s="1" t="s">
        <v>66</v>
      </c>
      <c r="D35" s="1">
        <v>124</v>
      </c>
      <c r="E35" s="1" t="s">
        <v>65</v>
      </c>
      <c r="F35" s="1">
        <v>5.18</v>
      </c>
      <c r="G35" s="1">
        <v>5060</v>
      </c>
      <c r="H35" s="2">
        <v>43573.625532407408</v>
      </c>
      <c r="I35" s="1">
        <v>3496</v>
      </c>
      <c r="J35" s="1">
        <v>0</v>
      </c>
      <c r="K35" s="1">
        <v>151</v>
      </c>
      <c r="L35" s="1">
        <v>6644</v>
      </c>
      <c r="M35" s="1">
        <v>0</v>
      </c>
      <c r="N35" s="1">
        <v>50.514434850000001</v>
      </c>
      <c r="O35" s="1">
        <v>5.3224676000000004</v>
      </c>
      <c r="P35" s="1">
        <v>220</v>
      </c>
      <c r="Q35" s="1">
        <v>0</v>
      </c>
    </row>
    <row r="36" spans="1:17" x14ac:dyDescent="0.25">
      <c r="A36" s="3">
        <f t="shared" si="0"/>
        <v>43573</v>
      </c>
      <c r="B36" s="9">
        <f t="shared" si="1"/>
        <v>0.625104166669189</v>
      </c>
      <c r="C36" s="1" t="s">
        <v>66</v>
      </c>
      <c r="D36" s="1">
        <v>124</v>
      </c>
      <c r="E36" s="1" t="s">
        <v>65</v>
      </c>
      <c r="F36" s="1">
        <v>5.18</v>
      </c>
      <c r="G36" s="1">
        <v>5060</v>
      </c>
      <c r="H36" s="2">
        <v>43573.625104166669</v>
      </c>
      <c r="I36" s="1">
        <v>3495</v>
      </c>
      <c r="J36" s="1">
        <v>0</v>
      </c>
      <c r="K36" s="1">
        <v>107</v>
      </c>
      <c r="L36" s="1">
        <v>4708</v>
      </c>
      <c r="M36" s="1">
        <v>0</v>
      </c>
      <c r="N36" s="1">
        <v>50.514552309999999</v>
      </c>
      <c r="O36" s="1">
        <v>5.3224795699999996</v>
      </c>
      <c r="P36" s="1">
        <v>220</v>
      </c>
      <c r="Q36" s="1">
        <v>0</v>
      </c>
    </row>
    <row r="37" spans="1:17" x14ac:dyDescent="0.25">
      <c r="A37" s="3">
        <f t="shared" si="0"/>
        <v>43573</v>
      </c>
      <c r="B37" s="9">
        <f t="shared" si="1"/>
        <v>0.624930555553874</v>
      </c>
      <c r="C37" s="1" t="s">
        <v>66</v>
      </c>
      <c r="D37" s="1">
        <v>124</v>
      </c>
      <c r="E37" s="1" t="s">
        <v>65</v>
      </c>
      <c r="F37" s="1">
        <v>5.18</v>
      </c>
      <c r="G37" s="1">
        <v>5060</v>
      </c>
      <c r="H37" s="2">
        <v>43573.624930555554</v>
      </c>
      <c r="I37" s="1">
        <v>3494</v>
      </c>
      <c r="J37" s="1">
        <v>0</v>
      </c>
      <c r="K37" s="1">
        <v>125</v>
      </c>
      <c r="L37" s="1">
        <v>5500</v>
      </c>
      <c r="M37" s="1">
        <v>0</v>
      </c>
      <c r="N37" s="1">
        <v>50.514739560000002</v>
      </c>
      <c r="O37" s="1">
        <v>5.3225059799999999</v>
      </c>
      <c r="P37" s="1">
        <v>220</v>
      </c>
      <c r="Q37" s="1">
        <v>0</v>
      </c>
    </row>
    <row r="38" spans="1:17" x14ac:dyDescent="0.25">
      <c r="A38" s="3">
        <f t="shared" si="0"/>
        <v>43573</v>
      </c>
      <c r="B38" s="9">
        <f t="shared" si="1"/>
        <v>0.62468749999970896</v>
      </c>
      <c r="C38" s="1" t="s">
        <v>66</v>
      </c>
      <c r="D38" s="1">
        <v>124</v>
      </c>
      <c r="E38" s="1" t="s">
        <v>65</v>
      </c>
      <c r="F38" s="1">
        <v>5.18</v>
      </c>
      <c r="G38" s="1">
        <v>5060</v>
      </c>
      <c r="H38" s="2">
        <v>43573.6246875</v>
      </c>
      <c r="I38" s="1">
        <v>3493</v>
      </c>
      <c r="J38" s="1">
        <v>0</v>
      </c>
      <c r="K38" s="1">
        <v>151</v>
      </c>
      <c r="L38" s="1">
        <v>6644</v>
      </c>
      <c r="M38" s="1">
        <v>0</v>
      </c>
      <c r="N38" s="1">
        <v>50.514919859999999</v>
      </c>
      <c r="O38" s="1">
        <v>5.3225048800000003</v>
      </c>
      <c r="P38" s="1">
        <v>220</v>
      </c>
      <c r="Q38" s="1">
        <v>0</v>
      </c>
    </row>
    <row r="39" spans="1:17" x14ac:dyDescent="0.25">
      <c r="A39" s="3">
        <f t="shared" si="0"/>
        <v>43573</v>
      </c>
      <c r="B39" s="9">
        <f t="shared" si="1"/>
        <v>0.62447916666860692</v>
      </c>
      <c r="C39" s="1" t="s">
        <v>66</v>
      </c>
      <c r="D39" s="1">
        <v>124</v>
      </c>
      <c r="E39" s="1" t="s">
        <v>65</v>
      </c>
      <c r="F39" s="1">
        <v>5.18</v>
      </c>
      <c r="G39" s="1">
        <v>5060</v>
      </c>
      <c r="H39" s="2">
        <v>43573.624479166669</v>
      </c>
      <c r="I39" s="1">
        <v>3492</v>
      </c>
      <c r="J39" s="1">
        <v>0</v>
      </c>
      <c r="K39" s="1">
        <v>117</v>
      </c>
      <c r="L39" s="1">
        <v>5148</v>
      </c>
      <c r="M39" s="1">
        <v>0</v>
      </c>
      <c r="N39" s="1">
        <v>50.515103940000003</v>
      </c>
      <c r="O39" s="1">
        <v>5.3225084899999997</v>
      </c>
      <c r="P39" s="1">
        <v>220</v>
      </c>
      <c r="Q39" s="1">
        <v>0</v>
      </c>
    </row>
    <row r="40" spans="1:17" x14ac:dyDescent="0.25">
      <c r="A40" s="3">
        <f t="shared" si="0"/>
        <v>43573</v>
      </c>
      <c r="B40" s="9">
        <f t="shared" si="1"/>
        <v>0.62434027777635492</v>
      </c>
      <c r="C40" s="1" t="s">
        <v>66</v>
      </c>
      <c r="D40" s="1">
        <v>124</v>
      </c>
      <c r="E40" s="1" t="s">
        <v>65</v>
      </c>
      <c r="F40" s="1">
        <v>5.18</v>
      </c>
      <c r="G40" s="1">
        <v>5060</v>
      </c>
      <c r="H40" s="2">
        <v>43573.624340277776</v>
      </c>
      <c r="I40" s="1">
        <v>3491</v>
      </c>
      <c r="J40" s="1">
        <v>0</v>
      </c>
      <c r="K40" s="1">
        <v>126</v>
      </c>
      <c r="L40" s="1">
        <v>5544</v>
      </c>
      <c r="M40" s="1">
        <v>0</v>
      </c>
      <c r="N40" s="1">
        <v>50.515203399999997</v>
      </c>
      <c r="O40" s="1">
        <v>5.3225167899999999</v>
      </c>
      <c r="P40" s="1">
        <v>220</v>
      </c>
      <c r="Q40" s="1">
        <v>0</v>
      </c>
    </row>
    <row r="41" spans="1:17" x14ac:dyDescent="0.25">
      <c r="A41" s="3">
        <f t="shared" si="0"/>
        <v>43573</v>
      </c>
      <c r="B41" s="9">
        <f t="shared" si="1"/>
        <v>0.62418981481459923</v>
      </c>
      <c r="C41" s="1" t="s">
        <v>66</v>
      </c>
      <c r="D41" s="1">
        <v>124</v>
      </c>
      <c r="E41" s="1" t="s">
        <v>65</v>
      </c>
      <c r="F41" s="1">
        <v>5.18</v>
      </c>
      <c r="G41" s="1">
        <v>5060</v>
      </c>
      <c r="H41" s="2">
        <v>43573.624189814815</v>
      </c>
      <c r="I41" s="1">
        <v>3490</v>
      </c>
      <c r="J41" s="1">
        <v>0</v>
      </c>
      <c r="K41" s="1">
        <v>121</v>
      </c>
      <c r="L41" s="1">
        <v>5324</v>
      </c>
      <c r="M41" s="1">
        <v>0</v>
      </c>
      <c r="N41" s="1">
        <v>50.515305249999997</v>
      </c>
      <c r="O41" s="1">
        <v>5.3225278200000004</v>
      </c>
      <c r="P41" s="1">
        <v>220</v>
      </c>
      <c r="Q41" s="1">
        <v>0</v>
      </c>
    </row>
    <row r="42" spans="1:17" x14ac:dyDescent="0.25">
      <c r="A42" s="3">
        <f t="shared" si="0"/>
        <v>43573</v>
      </c>
      <c r="B42" s="9">
        <f t="shared" si="1"/>
        <v>0.62405092592234723</v>
      </c>
      <c r="C42" s="1" t="s">
        <v>66</v>
      </c>
      <c r="D42" s="1">
        <v>124</v>
      </c>
      <c r="E42" s="1" t="s">
        <v>65</v>
      </c>
      <c r="F42" s="1">
        <v>5.18</v>
      </c>
      <c r="G42" s="1">
        <v>5060</v>
      </c>
      <c r="H42" s="2">
        <v>43573.624050925922</v>
      </c>
      <c r="I42" s="1">
        <v>3489</v>
      </c>
      <c r="J42" s="1">
        <v>0</v>
      </c>
      <c r="K42" s="1">
        <v>144</v>
      </c>
      <c r="L42" s="1">
        <v>6336</v>
      </c>
      <c r="M42" s="1">
        <v>0</v>
      </c>
      <c r="N42" s="1">
        <v>50.515410289999998</v>
      </c>
      <c r="O42" s="1">
        <v>5.3224672200000001</v>
      </c>
      <c r="P42" s="1">
        <v>220</v>
      </c>
      <c r="Q42" s="1">
        <v>0</v>
      </c>
    </row>
    <row r="43" spans="1:17" x14ac:dyDescent="0.25">
      <c r="A43" s="3">
        <f t="shared" si="0"/>
        <v>43573</v>
      </c>
      <c r="B43" s="9">
        <f t="shared" si="1"/>
        <v>0.62395833332993789</v>
      </c>
      <c r="C43" s="1" t="s">
        <v>66</v>
      </c>
      <c r="D43" s="1">
        <v>124</v>
      </c>
      <c r="E43" s="1" t="s">
        <v>65</v>
      </c>
      <c r="F43" s="1">
        <v>5.18</v>
      </c>
      <c r="G43" s="1">
        <v>5060</v>
      </c>
      <c r="H43" s="2">
        <v>43573.62395833333</v>
      </c>
      <c r="I43" s="1">
        <v>3488</v>
      </c>
      <c r="J43" s="1">
        <v>0</v>
      </c>
      <c r="K43" s="1">
        <v>71</v>
      </c>
      <c r="L43" s="1">
        <v>3124</v>
      </c>
      <c r="M43" s="1">
        <v>0</v>
      </c>
      <c r="N43" s="1">
        <v>50.515466570000001</v>
      </c>
      <c r="O43" s="1">
        <v>5.3224340799999998</v>
      </c>
      <c r="P43" s="1">
        <v>220</v>
      </c>
      <c r="Q43" s="1">
        <v>0</v>
      </c>
    </row>
    <row r="44" spans="1:17" x14ac:dyDescent="0.25">
      <c r="A44" s="3">
        <f t="shared" si="0"/>
        <v>43573</v>
      </c>
      <c r="B44" s="9">
        <f t="shared" si="1"/>
        <v>0.62381944444496185</v>
      </c>
      <c r="C44" s="1" t="s">
        <v>66</v>
      </c>
      <c r="D44" s="1">
        <v>124</v>
      </c>
      <c r="E44" s="1" t="s">
        <v>65</v>
      </c>
      <c r="F44" s="1">
        <v>5.18</v>
      </c>
      <c r="G44" s="1">
        <v>5060</v>
      </c>
      <c r="H44" s="2">
        <v>43573.623819444445</v>
      </c>
      <c r="I44" s="1">
        <v>3487</v>
      </c>
      <c r="J44" s="1">
        <v>0</v>
      </c>
      <c r="K44" s="1">
        <v>102</v>
      </c>
      <c r="L44" s="1">
        <v>4488</v>
      </c>
      <c r="M44" s="1">
        <v>0</v>
      </c>
      <c r="N44" s="1">
        <v>50.515587330000002</v>
      </c>
      <c r="O44" s="1">
        <v>5.3224659499999998</v>
      </c>
      <c r="P44" s="1">
        <v>220</v>
      </c>
      <c r="Q44" s="1">
        <v>0</v>
      </c>
    </row>
    <row r="45" spans="1:17" x14ac:dyDescent="0.25">
      <c r="A45" s="3">
        <f t="shared" si="0"/>
        <v>43573</v>
      </c>
      <c r="B45" s="9">
        <f t="shared" si="1"/>
        <v>0.62370370370626915</v>
      </c>
      <c r="C45" s="1" t="s">
        <v>66</v>
      </c>
      <c r="D45" s="1">
        <v>124</v>
      </c>
      <c r="E45" s="1" t="s">
        <v>65</v>
      </c>
      <c r="F45" s="1">
        <v>5.18</v>
      </c>
      <c r="G45" s="1">
        <v>5060</v>
      </c>
      <c r="H45" s="2">
        <v>43573.623703703706</v>
      </c>
      <c r="I45" s="1">
        <v>3486</v>
      </c>
      <c r="J45" s="1">
        <v>0</v>
      </c>
      <c r="K45" s="1">
        <v>132</v>
      </c>
      <c r="L45" s="1">
        <v>5808</v>
      </c>
      <c r="M45" s="1">
        <v>0</v>
      </c>
      <c r="N45" s="1">
        <v>50.515648599999999</v>
      </c>
      <c r="O45" s="1">
        <v>5.3225660100000001</v>
      </c>
      <c r="P45" s="1">
        <v>220</v>
      </c>
      <c r="Q45" s="1">
        <v>0</v>
      </c>
    </row>
    <row r="46" spans="1:17" x14ac:dyDescent="0.25">
      <c r="A46" s="3">
        <f t="shared" si="0"/>
        <v>43573</v>
      </c>
      <c r="B46" s="9">
        <f t="shared" si="1"/>
        <v>0.62361111111385981</v>
      </c>
      <c r="C46" s="1" t="s">
        <v>66</v>
      </c>
      <c r="D46" s="1">
        <v>124</v>
      </c>
      <c r="E46" s="1" t="s">
        <v>65</v>
      </c>
      <c r="F46" s="1">
        <v>5.18</v>
      </c>
      <c r="G46" s="1">
        <v>5060</v>
      </c>
      <c r="H46" s="2">
        <v>43573.623611111114</v>
      </c>
      <c r="I46" s="1">
        <v>3485</v>
      </c>
      <c r="J46" s="1">
        <v>0</v>
      </c>
      <c r="K46" s="1">
        <v>121</v>
      </c>
      <c r="L46" s="1">
        <v>5324</v>
      </c>
      <c r="M46" s="1">
        <v>0</v>
      </c>
      <c r="N46" s="1">
        <v>50.515687919999998</v>
      </c>
      <c r="O46" s="1">
        <v>5.32262842</v>
      </c>
      <c r="P46" s="1">
        <v>220</v>
      </c>
      <c r="Q46" s="1">
        <v>0</v>
      </c>
    </row>
    <row r="47" spans="1:17" x14ac:dyDescent="0.25">
      <c r="A47" s="3">
        <f t="shared" si="0"/>
        <v>43573</v>
      </c>
      <c r="B47" s="9">
        <f t="shared" si="1"/>
        <v>0.62335648148291511</v>
      </c>
      <c r="C47" s="1" t="s">
        <v>66</v>
      </c>
      <c r="D47" s="1">
        <v>124</v>
      </c>
      <c r="E47" s="1" t="s">
        <v>65</v>
      </c>
      <c r="F47" s="1">
        <v>5.18</v>
      </c>
      <c r="G47" s="1">
        <v>5060</v>
      </c>
      <c r="H47" s="2">
        <v>43573.623356481483</v>
      </c>
      <c r="I47" s="1">
        <v>3484</v>
      </c>
      <c r="J47" s="1">
        <v>0</v>
      </c>
      <c r="K47" s="1">
        <v>131</v>
      </c>
      <c r="L47" s="1">
        <v>5764</v>
      </c>
      <c r="M47" s="1">
        <v>0</v>
      </c>
      <c r="N47" s="1">
        <v>50.515791989999997</v>
      </c>
      <c r="O47" s="1">
        <v>5.3229673599999998</v>
      </c>
      <c r="P47" s="1">
        <v>220</v>
      </c>
      <c r="Q47" s="1">
        <v>0</v>
      </c>
    </row>
    <row r="48" spans="1:17" x14ac:dyDescent="0.25">
      <c r="A48" s="3">
        <f t="shared" si="0"/>
        <v>43573</v>
      </c>
      <c r="B48" s="9">
        <f t="shared" si="1"/>
        <v>0.62303240740584442</v>
      </c>
      <c r="C48" s="1" t="s">
        <v>66</v>
      </c>
      <c r="D48" s="1">
        <v>124</v>
      </c>
      <c r="E48" s="1" t="s">
        <v>65</v>
      </c>
      <c r="F48" s="1">
        <v>5.18</v>
      </c>
      <c r="G48" s="1">
        <v>5060</v>
      </c>
      <c r="H48" s="2">
        <v>43573.623032407406</v>
      </c>
      <c r="I48" s="1">
        <v>3483</v>
      </c>
      <c r="J48" s="1">
        <v>0</v>
      </c>
      <c r="K48" s="1">
        <v>155</v>
      </c>
      <c r="L48" s="1">
        <v>6820</v>
      </c>
      <c r="M48" s="1">
        <v>0</v>
      </c>
      <c r="N48" s="1">
        <v>50.515986820000002</v>
      </c>
      <c r="O48" s="1">
        <v>5.3226675500000002</v>
      </c>
      <c r="P48" s="1">
        <v>220</v>
      </c>
      <c r="Q48" s="1">
        <v>0</v>
      </c>
    </row>
    <row r="49" spans="1:17" x14ac:dyDescent="0.25">
      <c r="A49" s="3">
        <f t="shared" si="0"/>
        <v>43573</v>
      </c>
      <c r="B49" s="9">
        <f t="shared" si="1"/>
        <v>0.62275462962861639</v>
      </c>
      <c r="C49" s="1" t="s">
        <v>66</v>
      </c>
      <c r="D49" s="1">
        <v>124</v>
      </c>
      <c r="E49" s="1" t="s">
        <v>65</v>
      </c>
      <c r="F49" s="1">
        <v>5.18</v>
      </c>
      <c r="G49" s="1">
        <v>5060</v>
      </c>
      <c r="H49" s="2">
        <v>43573.622754629629</v>
      </c>
      <c r="I49" s="1">
        <v>3482</v>
      </c>
      <c r="J49" s="1">
        <v>0</v>
      </c>
      <c r="K49" s="1">
        <v>110</v>
      </c>
      <c r="L49" s="1">
        <v>4840</v>
      </c>
      <c r="M49" s="1">
        <v>0</v>
      </c>
      <c r="N49" s="1">
        <v>50.516156299999999</v>
      </c>
      <c r="O49" s="1">
        <v>5.3223620499999997</v>
      </c>
      <c r="P49" s="1">
        <v>220</v>
      </c>
      <c r="Q49" s="1">
        <v>0</v>
      </c>
    </row>
    <row r="50" spans="1:17" x14ac:dyDescent="0.25">
      <c r="A50" s="3">
        <f t="shared" si="0"/>
        <v>43573</v>
      </c>
      <c r="B50" s="9">
        <f t="shared" si="1"/>
        <v>0.622418981482042</v>
      </c>
      <c r="C50" s="1" t="s">
        <v>66</v>
      </c>
      <c r="D50" s="1">
        <v>124</v>
      </c>
      <c r="E50" s="1" t="s">
        <v>65</v>
      </c>
      <c r="F50" s="1">
        <v>5.18</v>
      </c>
      <c r="G50" s="1">
        <v>5060</v>
      </c>
      <c r="H50" s="2">
        <v>43573.622418981482</v>
      </c>
      <c r="I50" s="1">
        <v>3481</v>
      </c>
      <c r="J50" s="1">
        <v>0</v>
      </c>
      <c r="K50" s="1">
        <v>182</v>
      </c>
      <c r="L50" s="1">
        <v>8008</v>
      </c>
      <c r="M50" s="1">
        <v>0</v>
      </c>
      <c r="N50" s="1">
        <v>50.515866039999999</v>
      </c>
      <c r="O50" s="1">
        <v>5.3220926300000002</v>
      </c>
      <c r="P50" s="1">
        <v>220</v>
      </c>
      <c r="Q50" s="1">
        <v>0</v>
      </c>
    </row>
    <row r="51" spans="1:17" x14ac:dyDescent="0.25">
      <c r="A51" s="3">
        <f t="shared" si="0"/>
        <v>43573</v>
      </c>
      <c r="B51" s="9">
        <f t="shared" si="1"/>
        <v>0.62221064815093996</v>
      </c>
      <c r="C51" s="1" t="s">
        <v>66</v>
      </c>
      <c r="D51" s="1">
        <v>124</v>
      </c>
      <c r="E51" s="1" t="s">
        <v>65</v>
      </c>
      <c r="F51" s="1">
        <v>5.18</v>
      </c>
      <c r="G51" s="1">
        <v>5060</v>
      </c>
      <c r="H51" s="2">
        <v>43573.622210648151</v>
      </c>
      <c r="I51" s="1">
        <v>3480</v>
      </c>
      <c r="J51" s="1">
        <v>0</v>
      </c>
      <c r="K51" s="1">
        <v>169</v>
      </c>
      <c r="L51" s="1">
        <v>7435</v>
      </c>
      <c r="M51" s="1">
        <v>0</v>
      </c>
      <c r="N51" s="1">
        <v>50.515766919999997</v>
      </c>
      <c r="O51" s="1">
        <v>5.3219125900000002</v>
      </c>
      <c r="P51" s="1">
        <v>220</v>
      </c>
      <c r="Q51" s="1">
        <v>0</v>
      </c>
    </row>
    <row r="52" spans="1:17" x14ac:dyDescent="0.25">
      <c r="A52" s="3">
        <f t="shared" si="0"/>
        <v>43573</v>
      </c>
      <c r="B52" s="9">
        <f t="shared" si="1"/>
        <v>0.62204861111240461</v>
      </c>
      <c r="C52" s="1" t="s">
        <v>66</v>
      </c>
      <c r="D52" s="1">
        <v>124</v>
      </c>
      <c r="E52" s="1" t="s">
        <v>65</v>
      </c>
      <c r="F52" s="1">
        <v>5.18</v>
      </c>
      <c r="G52" s="1">
        <v>5060</v>
      </c>
      <c r="H52" s="2">
        <v>43573.622048611112</v>
      </c>
      <c r="I52" s="1">
        <v>3479</v>
      </c>
      <c r="J52" s="1">
        <v>0</v>
      </c>
      <c r="K52" s="1">
        <v>186</v>
      </c>
      <c r="L52" s="1">
        <v>8184</v>
      </c>
      <c r="M52" s="1">
        <v>0</v>
      </c>
      <c r="N52" s="1">
        <v>50.51568108</v>
      </c>
      <c r="O52" s="1">
        <v>5.3217741900000002</v>
      </c>
      <c r="P52" s="1">
        <v>220</v>
      </c>
      <c r="Q52" s="1">
        <v>0</v>
      </c>
    </row>
    <row r="53" spans="1:17" x14ac:dyDescent="0.25">
      <c r="A53" s="3">
        <f t="shared" si="0"/>
        <v>43573</v>
      </c>
      <c r="B53" s="9">
        <f t="shared" si="1"/>
        <v>0.62189814815064892</v>
      </c>
      <c r="C53" s="1" t="s">
        <v>66</v>
      </c>
      <c r="D53" s="1">
        <v>124</v>
      </c>
      <c r="E53" s="1" t="s">
        <v>65</v>
      </c>
      <c r="F53" s="1">
        <v>5.18</v>
      </c>
      <c r="G53" s="1">
        <v>5060</v>
      </c>
      <c r="H53" s="2">
        <v>43573.621898148151</v>
      </c>
      <c r="I53" s="1">
        <v>3478</v>
      </c>
      <c r="J53" s="1">
        <v>0</v>
      </c>
      <c r="K53" s="1">
        <v>141</v>
      </c>
      <c r="L53" s="1">
        <v>6204</v>
      </c>
      <c r="M53" s="1">
        <v>0</v>
      </c>
      <c r="N53" s="1">
        <v>50.515610760000001</v>
      </c>
      <c r="O53" s="1">
        <v>5.32160001</v>
      </c>
      <c r="P53" s="1">
        <v>220</v>
      </c>
      <c r="Q53" s="1">
        <v>0</v>
      </c>
    </row>
    <row r="54" spans="1:17" x14ac:dyDescent="0.25">
      <c r="A54" s="3">
        <f t="shared" si="0"/>
        <v>43573</v>
      </c>
      <c r="B54" s="9">
        <f t="shared" si="1"/>
        <v>0.62170138888905058</v>
      </c>
      <c r="C54" s="1" t="s">
        <v>66</v>
      </c>
      <c r="D54" s="1">
        <v>124</v>
      </c>
      <c r="E54" s="1" t="s">
        <v>65</v>
      </c>
      <c r="F54" s="1">
        <v>5.18</v>
      </c>
      <c r="G54" s="1">
        <v>5060</v>
      </c>
      <c r="H54" s="2">
        <v>43573.621701388889</v>
      </c>
      <c r="I54" s="1">
        <v>3477</v>
      </c>
      <c r="J54" s="1">
        <v>0</v>
      </c>
      <c r="K54" s="1">
        <v>110</v>
      </c>
      <c r="L54" s="1">
        <v>4840</v>
      </c>
      <c r="M54" s="1">
        <v>0</v>
      </c>
      <c r="N54" s="1">
        <v>50.515543450000003</v>
      </c>
      <c r="O54" s="1">
        <v>5.3214061099999999</v>
      </c>
      <c r="P54" s="1">
        <v>220</v>
      </c>
      <c r="Q54" s="1">
        <v>0</v>
      </c>
    </row>
    <row r="55" spans="1:17" x14ac:dyDescent="0.25">
      <c r="A55" s="3">
        <f t="shared" si="0"/>
        <v>43573</v>
      </c>
      <c r="B55" s="9">
        <f t="shared" si="1"/>
        <v>0.62142361111182254</v>
      </c>
      <c r="C55" s="1" t="s">
        <v>66</v>
      </c>
      <c r="D55" s="1">
        <v>124</v>
      </c>
      <c r="E55" s="1" t="s">
        <v>65</v>
      </c>
      <c r="F55" s="1">
        <v>5.18</v>
      </c>
      <c r="G55" s="1">
        <v>5060</v>
      </c>
      <c r="H55" s="2">
        <v>43573.621423611112</v>
      </c>
      <c r="I55" s="1">
        <v>3476</v>
      </c>
      <c r="J55" s="1">
        <v>0</v>
      </c>
      <c r="K55" s="1">
        <v>95</v>
      </c>
      <c r="L55" s="1">
        <v>4180</v>
      </c>
      <c r="M55" s="1">
        <v>0</v>
      </c>
      <c r="N55" s="1">
        <v>50.515322679999997</v>
      </c>
      <c r="O55" s="1">
        <v>5.3212413300000003</v>
      </c>
      <c r="P55" s="1">
        <v>220</v>
      </c>
      <c r="Q55" s="1">
        <v>0</v>
      </c>
    </row>
    <row r="56" spans="1:17" x14ac:dyDescent="0.25">
      <c r="A56" s="3">
        <f t="shared" si="0"/>
        <v>43573</v>
      </c>
      <c r="B56" s="9">
        <f t="shared" si="1"/>
        <v>0.62123842592700385</v>
      </c>
      <c r="C56" s="1" t="s">
        <v>66</v>
      </c>
      <c r="D56" s="1">
        <v>124</v>
      </c>
      <c r="E56" s="1" t="s">
        <v>65</v>
      </c>
      <c r="F56" s="1">
        <v>5.18</v>
      </c>
      <c r="G56" s="1">
        <v>5060</v>
      </c>
      <c r="H56" s="2">
        <v>43573.621238425927</v>
      </c>
      <c r="I56" s="1">
        <v>3475</v>
      </c>
      <c r="J56" s="1">
        <v>0</v>
      </c>
      <c r="K56" s="1">
        <v>108</v>
      </c>
      <c r="L56" s="1">
        <v>4752</v>
      </c>
      <c r="M56" s="1">
        <v>0</v>
      </c>
      <c r="N56" s="1">
        <v>50.515182969999998</v>
      </c>
      <c r="O56" s="1">
        <v>5.3211908499999998</v>
      </c>
      <c r="P56" s="1">
        <v>220</v>
      </c>
      <c r="Q56" s="1">
        <v>0</v>
      </c>
    </row>
    <row r="57" spans="1:17" x14ac:dyDescent="0.25">
      <c r="A57" s="3">
        <f t="shared" si="0"/>
        <v>43573</v>
      </c>
      <c r="B57" s="9">
        <f t="shared" si="1"/>
        <v>0.62112268518831115</v>
      </c>
      <c r="C57" s="1" t="s">
        <v>66</v>
      </c>
      <c r="D57" s="1">
        <v>124</v>
      </c>
      <c r="E57" s="1" t="s">
        <v>65</v>
      </c>
      <c r="F57" s="1">
        <v>5.18</v>
      </c>
      <c r="G57" s="1">
        <v>5060</v>
      </c>
      <c r="H57" s="2">
        <v>43573.621122685188</v>
      </c>
      <c r="I57" s="1">
        <v>3474</v>
      </c>
      <c r="J57" s="1">
        <v>0</v>
      </c>
      <c r="K57" s="1">
        <v>138</v>
      </c>
      <c r="L57" s="1">
        <v>6072</v>
      </c>
      <c r="M57" s="1">
        <v>0</v>
      </c>
      <c r="N57" s="1">
        <v>50.515151299999999</v>
      </c>
      <c r="O57" s="1">
        <v>5.3211743499999997</v>
      </c>
      <c r="P57" s="1">
        <v>220</v>
      </c>
      <c r="Q57" s="1">
        <v>0</v>
      </c>
    </row>
    <row r="58" spans="1:17" x14ac:dyDescent="0.25">
      <c r="A58" s="3">
        <f t="shared" si="0"/>
        <v>43573</v>
      </c>
      <c r="B58" s="9">
        <f t="shared" si="1"/>
        <v>0.6209722222192795</v>
      </c>
      <c r="C58" s="1" t="s">
        <v>66</v>
      </c>
      <c r="D58" s="1">
        <v>124</v>
      </c>
      <c r="E58" s="1" t="s">
        <v>65</v>
      </c>
      <c r="F58" s="1">
        <v>5.18</v>
      </c>
      <c r="G58" s="1">
        <v>5060</v>
      </c>
      <c r="H58" s="2">
        <v>43573.620972222219</v>
      </c>
      <c r="I58" s="1">
        <v>3473</v>
      </c>
      <c r="J58" s="1">
        <v>0</v>
      </c>
      <c r="K58" s="1">
        <v>143</v>
      </c>
      <c r="L58" s="1">
        <v>6292</v>
      </c>
      <c r="M58" s="1">
        <v>0</v>
      </c>
      <c r="N58" s="1">
        <v>50.514985709999998</v>
      </c>
      <c r="O58" s="1">
        <v>5.3211095000000004</v>
      </c>
      <c r="P58" s="1">
        <v>220</v>
      </c>
      <c r="Q58" s="1">
        <v>0</v>
      </c>
    </row>
    <row r="59" spans="1:17" x14ac:dyDescent="0.25">
      <c r="A59" s="3">
        <f t="shared" si="0"/>
        <v>43573</v>
      </c>
      <c r="B59" s="9">
        <f t="shared" si="1"/>
        <v>0.62087962962687016</v>
      </c>
      <c r="C59" s="1" t="s">
        <v>66</v>
      </c>
      <c r="D59" s="1">
        <v>124</v>
      </c>
      <c r="E59" s="1" t="s">
        <v>65</v>
      </c>
      <c r="F59" s="1">
        <v>5.18</v>
      </c>
      <c r="G59" s="1">
        <v>5060</v>
      </c>
      <c r="H59" s="2">
        <v>43573.620879629627</v>
      </c>
      <c r="I59" s="1">
        <v>3472</v>
      </c>
      <c r="J59" s="1">
        <v>0</v>
      </c>
      <c r="K59" s="1">
        <v>121</v>
      </c>
      <c r="L59" s="1">
        <v>5324</v>
      </c>
      <c r="M59" s="1">
        <v>0</v>
      </c>
      <c r="N59" s="1">
        <v>50.51493894</v>
      </c>
      <c r="O59" s="1">
        <v>5.3210933200000001</v>
      </c>
      <c r="P59" s="1">
        <v>220</v>
      </c>
      <c r="Q59" s="1">
        <v>0</v>
      </c>
    </row>
    <row r="60" spans="1:17" x14ac:dyDescent="0.25">
      <c r="A60" s="3">
        <f t="shared" si="0"/>
        <v>43573</v>
      </c>
      <c r="B60" s="9">
        <f t="shared" si="1"/>
        <v>0.62028935184935108</v>
      </c>
      <c r="C60" s="1" t="s">
        <v>66</v>
      </c>
      <c r="D60" s="1">
        <v>124</v>
      </c>
      <c r="E60" s="1" t="s">
        <v>65</v>
      </c>
      <c r="F60" s="1">
        <v>5.18</v>
      </c>
      <c r="G60" s="1">
        <v>5060</v>
      </c>
      <c r="H60" s="2">
        <v>43573.620289351849</v>
      </c>
      <c r="I60" s="1">
        <v>3471</v>
      </c>
      <c r="J60" s="1">
        <v>0</v>
      </c>
      <c r="K60" s="1">
        <v>87</v>
      </c>
      <c r="L60" s="1">
        <v>3827</v>
      </c>
      <c r="M60" s="1">
        <v>0</v>
      </c>
      <c r="N60" s="1">
        <v>50.514744559999997</v>
      </c>
      <c r="O60" s="1">
        <v>5.3210906600000003</v>
      </c>
      <c r="P60" s="1">
        <v>220</v>
      </c>
      <c r="Q60" s="1">
        <v>0</v>
      </c>
    </row>
    <row r="61" spans="1:17" x14ac:dyDescent="0.25">
      <c r="A61" s="3">
        <f t="shared" si="0"/>
        <v>43573</v>
      </c>
      <c r="B61" s="9">
        <f t="shared" si="1"/>
        <v>0.62006944444146939</v>
      </c>
      <c r="C61" s="1" t="s">
        <v>66</v>
      </c>
      <c r="D61" s="1">
        <v>124</v>
      </c>
      <c r="E61" s="1" t="s">
        <v>65</v>
      </c>
      <c r="F61" s="1">
        <v>5.18</v>
      </c>
      <c r="G61" s="1">
        <v>5060</v>
      </c>
      <c r="H61" s="2">
        <v>43573.620069444441</v>
      </c>
      <c r="I61" s="1">
        <v>3470</v>
      </c>
      <c r="J61" s="1">
        <v>0</v>
      </c>
      <c r="K61" s="1">
        <v>109</v>
      </c>
      <c r="L61" s="1">
        <v>4796</v>
      </c>
      <c r="M61" s="1">
        <v>0</v>
      </c>
      <c r="N61" s="1">
        <v>50.514610759999997</v>
      </c>
      <c r="O61" s="1">
        <v>5.3213585300000004</v>
      </c>
      <c r="P61" s="1">
        <v>220</v>
      </c>
      <c r="Q61" s="1">
        <v>0</v>
      </c>
    </row>
    <row r="62" spans="1:17" x14ac:dyDescent="0.25">
      <c r="A62" s="3">
        <f t="shared" si="0"/>
        <v>43573</v>
      </c>
      <c r="B62" s="9">
        <f t="shared" si="1"/>
        <v>0.61984953703358769</v>
      </c>
      <c r="C62" s="1" t="s">
        <v>66</v>
      </c>
      <c r="D62" s="1">
        <v>124</v>
      </c>
      <c r="E62" s="1" t="s">
        <v>65</v>
      </c>
      <c r="F62" s="1">
        <v>5.18</v>
      </c>
      <c r="G62" s="1">
        <v>5060</v>
      </c>
      <c r="H62" s="2">
        <v>43573.619849537034</v>
      </c>
      <c r="I62" s="1">
        <v>3469</v>
      </c>
      <c r="J62" s="1">
        <v>0</v>
      </c>
      <c r="K62" s="1">
        <v>115</v>
      </c>
      <c r="L62" s="1">
        <v>5060</v>
      </c>
      <c r="M62" s="1">
        <v>0</v>
      </c>
      <c r="N62" s="1">
        <v>50.51464635</v>
      </c>
      <c r="O62" s="1">
        <v>5.3217795600000004</v>
      </c>
      <c r="P62" s="1">
        <v>220</v>
      </c>
      <c r="Q62" s="1">
        <v>0</v>
      </c>
    </row>
    <row r="63" spans="1:17" x14ac:dyDescent="0.25">
      <c r="A63" s="3">
        <f t="shared" si="0"/>
        <v>43573</v>
      </c>
      <c r="B63" s="9">
        <f t="shared" si="1"/>
        <v>0.61965277777926531</v>
      </c>
      <c r="C63" s="1" t="s">
        <v>66</v>
      </c>
      <c r="D63" s="1">
        <v>124</v>
      </c>
      <c r="E63" s="1" t="s">
        <v>65</v>
      </c>
      <c r="F63" s="1">
        <v>5.18</v>
      </c>
      <c r="G63" s="1">
        <v>5060</v>
      </c>
      <c r="H63" s="2">
        <v>43573.619652777779</v>
      </c>
      <c r="I63" s="1">
        <v>3468</v>
      </c>
      <c r="J63" s="1">
        <v>0</v>
      </c>
      <c r="K63" s="1">
        <v>127</v>
      </c>
      <c r="L63" s="1">
        <v>5588</v>
      </c>
      <c r="M63" s="1">
        <v>0</v>
      </c>
      <c r="N63" s="1">
        <v>50.514650940000003</v>
      </c>
      <c r="O63" s="1">
        <v>5.3219939600000004</v>
      </c>
      <c r="P63" s="1">
        <v>220</v>
      </c>
      <c r="Q63" s="1">
        <v>0</v>
      </c>
    </row>
    <row r="64" spans="1:17" x14ac:dyDescent="0.25">
      <c r="A64" s="3">
        <f t="shared" si="0"/>
        <v>43573</v>
      </c>
      <c r="B64" s="9">
        <f t="shared" si="1"/>
        <v>0.61951388888701331</v>
      </c>
      <c r="C64" s="1" t="s">
        <v>66</v>
      </c>
      <c r="D64" s="1">
        <v>124</v>
      </c>
      <c r="E64" s="1" t="s">
        <v>65</v>
      </c>
      <c r="F64" s="1">
        <v>5.18</v>
      </c>
      <c r="G64" s="1">
        <v>5060</v>
      </c>
      <c r="H64" s="2">
        <v>43573.619513888887</v>
      </c>
      <c r="I64" s="1">
        <v>3467</v>
      </c>
      <c r="J64" s="1">
        <v>0</v>
      </c>
      <c r="K64" s="1">
        <v>165</v>
      </c>
      <c r="L64" s="1">
        <v>7260</v>
      </c>
      <c r="M64" s="1">
        <v>0</v>
      </c>
      <c r="N64" s="1">
        <v>50.514656129999999</v>
      </c>
      <c r="O64" s="1">
        <v>5.3221603399999999</v>
      </c>
      <c r="P64" s="1">
        <v>220</v>
      </c>
      <c r="Q64" s="1">
        <v>0</v>
      </c>
    </row>
    <row r="65" spans="1:17" x14ac:dyDescent="0.25">
      <c r="A65" s="3">
        <f t="shared" si="0"/>
        <v>43573</v>
      </c>
      <c r="B65" s="9">
        <f t="shared" si="1"/>
        <v>0.61936342592525762</v>
      </c>
      <c r="C65" s="1" t="s">
        <v>66</v>
      </c>
      <c r="D65" s="1">
        <v>124</v>
      </c>
      <c r="E65" s="1" t="s">
        <v>65</v>
      </c>
      <c r="F65" s="1">
        <v>5.18</v>
      </c>
      <c r="G65" s="1">
        <v>5060</v>
      </c>
      <c r="H65" s="2">
        <v>43573.619363425925</v>
      </c>
      <c r="I65" s="1">
        <v>3466</v>
      </c>
      <c r="J65" s="1">
        <v>0</v>
      </c>
      <c r="K65" s="1">
        <v>101</v>
      </c>
      <c r="L65" s="1">
        <v>4444</v>
      </c>
      <c r="M65" s="1">
        <v>0</v>
      </c>
      <c r="N65" s="1">
        <v>50.51468251</v>
      </c>
      <c r="O65" s="1">
        <v>5.3223116700000004</v>
      </c>
      <c r="P65" s="1">
        <v>220</v>
      </c>
      <c r="Q65" s="1">
        <v>0</v>
      </c>
    </row>
    <row r="66" spans="1:17" x14ac:dyDescent="0.25">
      <c r="A66" s="3">
        <f t="shared" si="0"/>
        <v>43573</v>
      </c>
      <c r="B66" s="9">
        <f t="shared" si="1"/>
        <v>0.61922453704028158</v>
      </c>
      <c r="C66" s="1" t="s">
        <v>66</v>
      </c>
      <c r="D66" s="1">
        <v>124</v>
      </c>
      <c r="E66" s="1" t="s">
        <v>65</v>
      </c>
      <c r="F66" s="1">
        <v>5.18</v>
      </c>
      <c r="G66" s="1">
        <v>5060</v>
      </c>
      <c r="H66" s="2">
        <v>43573.61922453704</v>
      </c>
      <c r="I66" s="1">
        <v>3465</v>
      </c>
      <c r="J66" s="1">
        <v>0</v>
      </c>
      <c r="K66" s="1">
        <v>125</v>
      </c>
      <c r="L66" s="1">
        <v>5500</v>
      </c>
      <c r="M66" s="1">
        <v>0</v>
      </c>
      <c r="N66" s="1">
        <v>50.51471446</v>
      </c>
      <c r="O66" s="1">
        <v>5.3225286000000001</v>
      </c>
      <c r="P66" s="1">
        <v>220</v>
      </c>
      <c r="Q66" s="1">
        <v>0</v>
      </c>
    </row>
    <row r="67" spans="1:17" x14ac:dyDescent="0.25">
      <c r="A67" s="3">
        <f t="shared" ref="A67:A130" si="2">INT(H67)</f>
        <v>43573</v>
      </c>
      <c r="B67" s="9">
        <f t="shared" ref="B67:B130" si="3">H67-A67</f>
        <v>0.61910879629431292</v>
      </c>
      <c r="C67" s="1" t="s">
        <v>66</v>
      </c>
      <c r="D67" s="1">
        <v>124</v>
      </c>
      <c r="E67" s="1" t="s">
        <v>65</v>
      </c>
      <c r="F67" s="1">
        <v>5.18</v>
      </c>
      <c r="G67" s="1">
        <v>5060</v>
      </c>
      <c r="H67" s="2">
        <v>43573.619108796294</v>
      </c>
      <c r="I67" s="1">
        <v>3464</v>
      </c>
      <c r="J67" s="1">
        <v>0</v>
      </c>
      <c r="K67" s="1">
        <v>113</v>
      </c>
      <c r="L67" s="1">
        <v>4972</v>
      </c>
      <c r="M67" s="1">
        <v>0</v>
      </c>
      <c r="N67" s="1">
        <v>50.514752459999997</v>
      </c>
      <c r="O67" s="1">
        <v>5.3226687400000001</v>
      </c>
      <c r="P67" s="1">
        <v>220</v>
      </c>
      <c r="Q67" s="1">
        <v>0</v>
      </c>
    </row>
    <row r="68" spans="1:17" x14ac:dyDescent="0.25">
      <c r="A68" s="3">
        <f t="shared" si="2"/>
        <v>43573</v>
      </c>
      <c r="B68" s="9">
        <f t="shared" si="3"/>
        <v>0.61898148147884058</v>
      </c>
      <c r="C68" s="1" t="s">
        <v>66</v>
      </c>
      <c r="D68" s="1">
        <v>124</v>
      </c>
      <c r="E68" s="1" t="s">
        <v>65</v>
      </c>
      <c r="F68" s="1">
        <v>5.18</v>
      </c>
      <c r="G68" s="1">
        <v>5060</v>
      </c>
      <c r="H68" s="2">
        <v>43573.618981481479</v>
      </c>
      <c r="I68" s="1">
        <v>3463</v>
      </c>
      <c r="J68" s="1">
        <v>0</v>
      </c>
      <c r="K68" s="1">
        <v>130</v>
      </c>
      <c r="L68" s="1">
        <v>5720</v>
      </c>
      <c r="M68" s="1">
        <v>0</v>
      </c>
      <c r="N68" s="1">
        <v>50.51478745</v>
      </c>
      <c r="O68" s="1">
        <v>5.3228035299999998</v>
      </c>
      <c r="P68" s="1">
        <v>220</v>
      </c>
      <c r="Q68" s="1">
        <v>0</v>
      </c>
    </row>
    <row r="69" spans="1:17" x14ac:dyDescent="0.25">
      <c r="A69" s="3">
        <f t="shared" si="2"/>
        <v>43573</v>
      </c>
      <c r="B69" s="9">
        <f t="shared" si="3"/>
        <v>0.61884259259386454</v>
      </c>
      <c r="C69" s="1" t="s">
        <v>66</v>
      </c>
      <c r="D69" s="1">
        <v>124</v>
      </c>
      <c r="E69" s="1" t="s">
        <v>65</v>
      </c>
      <c r="F69" s="1">
        <v>5.18</v>
      </c>
      <c r="G69" s="1">
        <v>5060</v>
      </c>
      <c r="H69" s="2">
        <v>43573.618842592594</v>
      </c>
      <c r="I69" s="1">
        <v>3462</v>
      </c>
      <c r="J69" s="1">
        <v>0</v>
      </c>
      <c r="K69" s="1">
        <v>110</v>
      </c>
      <c r="L69" s="1">
        <v>4840</v>
      </c>
      <c r="M69" s="1">
        <v>0</v>
      </c>
      <c r="N69" s="1">
        <v>50.514830420000003</v>
      </c>
      <c r="O69" s="1">
        <v>5.3229831900000004</v>
      </c>
      <c r="P69" s="1">
        <v>220</v>
      </c>
      <c r="Q69" s="1">
        <v>0</v>
      </c>
    </row>
    <row r="70" spans="1:17" x14ac:dyDescent="0.25">
      <c r="A70" s="3">
        <f t="shared" si="2"/>
        <v>43573</v>
      </c>
      <c r="B70" s="9">
        <f t="shared" si="3"/>
        <v>0.61866898147854954</v>
      </c>
      <c r="C70" s="1" t="s">
        <v>66</v>
      </c>
      <c r="D70" s="1">
        <v>124</v>
      </c>
      <c r="E70" s="1" t="s">
        <v>65</v>
      </c>
      <c r="F70" s="1">
        <v>5.18</v>
      </c>
      <c r="G70" s="1">
        <v>5060</v>
      </c>
      <c r="H70" s="2">
        <v>43573.618668981479</v>
      </c>
      <c r="I70" s="1">
        <v>3461</v>
      </c>
      <c r="J70" s="1">
        <v>0</v>
      </c>
      <c r="K70" s="1">
        <v>138</v>
      </c>
      <c r="L70" s="1">
        <v>6072</v>
      </c>
      <c r="M70" s="1">
        <v>0</v>
      </c>
      <c r="N70" s="1">
        <v>50.514913249999999</v>
      </c>
      <c r="O70" s="1">
        <v>5.3232314799999996</v>
      </c>
      <c r="P70" s="1">
        <v>220</v>
      </c>
      <c r="Q70" s="1">
        <v>0</v>
      </c>
    </row>
    <row r="71" spans="1:17" x14ac:dyDescent="0.25">
      <c r="A71" s="3">
        <f t="shared" si="2"/>
        <v>43573</v>
      </c>
      <c r="B71" s="9">
        <f t="shared" si="3"/>
        <v>0.6185300925935735</v>
      </c>
      <c r="C71" s="1" t="s">
        <v>66</v>
      </c>
      <c r="D71" s="1">
        <v>124</v>
      </c>
      <c r="E71" s="1" t="s">
        <v>65</v>
      </c>
      <c r="F71" s="1">
        <v>5.18</v>
      </c>
      <c r="G71" s="1">
        <v>5060</v>
      </c>
      <c r="H71" s="2">
        <v>43573.618530092594</v>
      </c>
      <c r="I71" s="1">
        <v>3460</v>
      </c>
      <c r="J71" s="1">
        <v>0</v>
      </c>
      <c r="K71" s="1">
        <v>116</v>
      </c>
      <c r="L71" s="1">
        <v>5104</v>
      </c>
      <c r="M71" s="1">
        <v>0</v>
      </c>
      <c r="N71" s="1">
        <v>50.514960430000002</v>
      </c>
      <c r="O71" s="1">
        <v>5.3234463300000003</v>
      </c>
      <c r="P71" s="1">
        <v>220</v>
      </c>
      <c r="Q71" s="1">
        <v>0</v>
      </c>
    </row>
    <row r="72" spans="1:17" x14ac:dyDescent="0.25">
      <c r="A72" s="3">
        <f t="shared" si="2"/>
        <v>43573</v>
      </c>
      <c r="B72" s="9">
        <f t="shared" si="3"/>
        <v>0.6184259259243845</v>
      </c>
      <c r="C72" s="1" t="s">
        <v>66</v>
      </c>
      <c r="D72" s="1">
        <v>124</v>
      </c>
      <c r="E72" s="1" t="s">
        <v>65</v>
      </c>
      <c r="F72" s="1">
        <v>5.18</v>
      </c>
      <c r="G72" s="1">
        <v>5060</v>
      </c>
      <c r="H72" s="2">
        <v>43573.618425925924</v>
      </c>
      <c r="I72" s="1">
        <v>3459</v>
      </c>
      <c r="J72" s="1">
        <v>0</v>
      </c>
      <c r="K72" s="1">
        <v>111</v>
      </c>
      <c r="L72" s="1">
        <v>4884</v>
      </c>
      <c r="M72" s="1">
        <v>0</v>
      </c>
      <c r="N72" s="1">
        <v>50.514966809999997</v>
      </c>
      <c r="O72" s="1">
        <v>5.3235244799999997</v>
      </c>
      <c r="P72" s="1">
        <v>220</v>
      </c>
      <c r="Q72" s="1">
        <v>0</v>
      </c>
    </row>
    <row r="73" spans="1:17" x14ac:dyDescent="0.25">
      <c r="A73" s="3">
        <f t="shared" si="2"/>
        <v>43573</v>
      </c>
      <c r="B73" s="9">
        <f t="shared" si="3"/>
        <v>0.61795138888555812</v>
      </c>
      <c r="C73" s="1" t="s">
        <v>66</v>
      </c>
      <c r="D73" s="1">
        <v>124</v>
      </c>
      <c r="E73" s="1" t="s">
        <v>65</v>
      </c>
      <c r="F73" s="1">
        <v>5.18</v>
      </c>
      <c r="G73" s="1">
        <v>5060</v>
      </c>
      <c r="H73" s="2">
        <v>43573.617951388886</v>
      </c>
      <c r="I73" s="1">
        <v>3458</v>
      </c>
      <c r="J73" s="1">
        <v>0</v>
      </c>
      <c r="K73" s="1">
        <v>141</v>
      </c>
      <c r="L73" s="1">
        <v>6204</v>
      </c>
      <c r="M73" s="1">
        <v>0</v>
      </c>
      <c r="N73" s="1">
        <v>50.514984460000001</v>
      </c>
      <c r="O73" s="1">
        <v>5.3235965399999996</v>
      </c>
      <c r="P73" s="1">
        <v>220</v>
      </c>
      <c r="Q73" s="1">
        <v>0</v>
      </c>
    </row>
    <row r="74" spans="1:17" x14ac:dyDescent="0.25">
      <c r="A74" s="3">
        <f t="shared" si="2"/>
        <v>43573</v>
      </c>
      <c r="B74" s="9">
        <f t="shared" si="3"/>
        <v>0.61785879629314877</v>
      </c>
      <c r="C74" s="1" t="s">
        <v>66</v>
      </c>
      <c r="D74" s="1">
        <v>124</v>
      </c>
      <c r="E74" s="1" t="s">
        <v>65</v>
      </c>
      <c r="F74" s="1">
        <v>5.18</v>
      </c>
      <c r="G74" s="1">
        <v>5060</v>
      </c>
      <c r="H74" s="2">
        <v>43573.617858796293</v>
      </c>
      <c r="I74" s="1">
        <v>3457</v>
      </c>
      <c r="J74" s="1">
        <v>0</v>
      </c>
      <c r="K74" s="1">
        <v>116</v>
      </c>
      <c r="L74" s="1">
        <v>5104</v>
      </c>
      <c r="M74" s="1">
        <v>0</v>
      </c>
      <c r="N74" s="1">
        <v>50.515011639999997</v>
      </c>
      <c r="O74" s="1">
        <v>5.3236803699999999</v>
      </c>
      <c r="P74" s="1">
        <v>220</v>
      </c>
      <c r="Q74" s="1">
        <v>0</v>
      </c>
    </row>
    <row r="75" spans="1:17" x14ac:dyDescent="0.25">
      <c r="A75" s="3">
        <f t="shared" si="2"/>
        <v>43573</v>
      </c>
      <c r="B75" s="9">
        <f t="shared" si="3"/>
        <v>0.61777777777751908</v>
      </c>
      <c r="C75" s="1" t="s">
        <v>66</v>
      </c>
      <c r="D75" s="1">
        <v>124</v>
      </c>
      <c r="E75" s="1" t="s">
        <v>65</v>
      </c>
      <c r="F75" s="1">
        <v>5.18</v>
      </c>
      <c r="G75" s="1">
        <v>5060</v>
      </c>
      <c r="H75" s="2">
        <v>43573.617777777778</v>
      </c>
      <c r="I75" s="1">
        <v>3456</v>
      </c>
      <c r="J75" s="1">
        <v>0</v>
      </c>
      <c r="K75" s="1">
        <v>109</v>
      </c>
      <c r="L75" s="1">
        <v>4796</v>
      </c>
      <c r="M75" s="1">
        <v>0</v>
      </c>
      <c r="N75" s="1">
        <v>50.515031270000001</v>
      </c>
      <c r="O75" s="1">
        <v>5.3237934100000004</v>
      </c>
      <c r="P75" s="1">
        <v>220</v>
      </c>
      <c r="Q75" s="1">
        <v>0</v>
      </c>
    </row>
    <row r="76" spans="1:17" x14ac:dyDescent="0.25">
      <c r="A76" s="3">
        <f t="shared" si="2"/>
        <v>43573</v>
      </c>
      <c r="B76" s="9">
        <f t="shared" si="3"/>
        <v>0.61769675926188938</v>
      </c>
      <c r="C76" s="1" t="s">
        <v>66</v>
      </c>
      <c r="D76" s="1">
        <v>124</v>
      </c>
      <c r="E76" s="1" t="s">
        <v>65</v>
      </c>
      <c r="F76" s="1">
        <v>5.18</v>
      </c>
      <c r="G76" s="1">
        <v>5060</v>
      </c>
      <c r="H76" s="2">
        <v>43573.617696759262</v>
      </c>
      <c r="I76" s="1">
        <v>3455</v>
      </c>
      <c r="J76" s="1">
        <v>0</v>
      </c>
      <c r="K76" s="1">
        <v>122</v>
      </c>
      <c r="L76" s="1">
        <v>5368</v>
      </c>
      <c r="M76" s="1">
        <v>0</v>
      </c>
      <c r="N76" s="1">
        <v>50.515031100000002</v>
      </c>
      <c r="O76" s="1">
        <v>5.3238776999999997</v>
      </c>
      <c r="P76" s="1">
        <v>220</v>
      </c>
      <c r="Q76" s="1">
        <v>0</v>
      </c>
    </row>
    <row r="77" spans="1:17" x14ac:dyDescent="0.25">
      <c r="A77" s="3">
        <f t="shared" si="2"/>
        <v>43573</v>
      </c>
      <c r="B77" s="9">
        <f t="shared" si="3"/>
        <v>0.61760416666948004</v>
      </c>
      <c r="C77" s="1" t="s">
        <v>66</v>
      </c>
      <c r="D77" s="1">
        <v>124</v>
      </c>
      <c r="E77" s="1" t="s">
        <v>65</v>
      </c>
      <c r="F77" s="1">
        <v>5.18</v>
      </c>
      <c r="G77" s="1">
        <v>5060</v>
      </c>
      <c r="H77" s="2">
        <v>43573.617604166669</v>
      </c>
      <c r="I77" s="1">
        <v>3454</v>
      </c>
      <c r="J77" s="1">
        <v>0</v>
      </c>
      <c r="K77" s="1">
        <v>106</v>
      </c>
      <c r="L77" s="1">
        <v>4664</v>
      </c>
      <c r="M77" s="1">
        <v>0</v>
      </c>
      <c r="N77" s="1">
        <v>50.51502842</v>
      </c>
      <c r="O77" s="1">
        <v>5.3239568200000003</v>
      </c>
      <c r="P77" s="1">
        <v>220</v>
      </c>
      <c r="Q77" s="1">
        <v>0</v>
      </c>
    </row>
    <row r="78" spans="1:17" x14ac:dyDescent="0.25">
      <c r="A78" s="3">
        <f t="shared" si="2"/>
        <v>43573</v>
      </c>
      <c r="B78" s="9">
        <f t="shared" si="3"/>
        <v>0.61751157407707069</v>
      </c>
      <c r="C78" s="1" t="s">
        <v>66</v>
      </c>
      <c r="D78" s="1">
        <v>124</v>
      </c>
      <c r="E78" s="1" t="s">
        <v>65</v>
      </c>
      <c r="F78" s="1">
        <v>5.18</v>
      </c>
      <c r="G78" s="1">
        <v>5060</v>
      </c>
      <c r="H78" s="2">
        <v>43573.617511574077</v>
      </c>
      <c r="I78" s="1">
        <v>3453</v>
      </c>
      <c r="J78" s="1">
        <v>0</v>
      </c>
      <c r="K78" s="1">
        <v>99</v>
      </c>
      <c r="L78" s="1">
        <v>4356</v>
      </c>
      <c r="M78" s="1">
        <v>0</v>
      </c>
      <c r="N78" s="1">
        <v>50.514984830000003</v>
      </c>
      <c r="O78" s="1">
        <v>5.3240559999999997</v>
      </c>
      <c r="P78" s="1">
        <v>220</v>
      </c>
      <c r="Q78" s="1">
        <v>0</v>
      </c>
    </row>
    <row r="79" spans="1:17" x14ac:dyDescent="0.25">
      <c r="A79" s="3">
        <f t="shared" si="2"/>
        <v>43573</v>
      </c>
      <c r="B79" s="9">
        <f t="shared" si="3"/>
        <v>0.61739583333110204</v>
      </c>
      <c r="C79" s="1" t="s">
        <v>66</v>
      </c>
      <c r="D79" s="1">
        <v>124</v>
      </c>
      <c r="E79" s="1" t="s">
        <v>65</v>
      </c>
      <c r="F79" s="1">
        <v>5.18</v>
      </c>
      <c r="G79" s="1">
        <v>5060</v>
      </c>
      <c r="H79" s="2">
        <v>43573.617395833331</v>
      </c>
      <c r="I79" s="1">
        <v>3452</v>
      </c>
      <c r="J79" s="1">
        <v>0</v>
      </c>
      <c r="K79" s="1">
        <v>126</v>
      </c>
      <c r="L79" s="1">
        <v>5544</v>
      </c>
      <c r="M79" s="1">
        <v>0</v>
      </c>
      <c r="N79" s="1">
        <v>50.51493996</v>
      </c>
      <c r="O79" s="1">
        <v>5.3241618400000004</v>
      </c>
      <c r="P79" s="1">
        <v>220</v>
      </c>
      <c r="Q79" s="1">
        <v>0</v>
      </c>
    </row>
    <row r="80" spans="1:17" x14ac:dyDescent="0.25">
      <c r="A80" s="3">
        <f t="shared" si="2"/>
        <v>43573</v>
      </c>
      <c r="B80" s="9">
        <f t="shared" si="3"/>
        <v>0.61730324073869269</v>
      </c>
      <c r="C80" s="1" t="s">
        <v>66</v>
      </c>
      <c r="D80" s="1">
        <v>124</v>
      </c>
      <c r="E80" s="1" t="s">
        <v>65</v>
      </c>
      <c r="F80" s="1">
        <v>5.18</v>
      </c>
      <c r="G80" s="1">
        <v>5060</v>
      </c>
      <c r="H80" s="2">
        <v>43573.617303240739</v>
      </c>
      <c r="I80" s="1">
        <v>3451</v>
      </c>
      <c r="J80" s="1">
        <v>0</v>
      </c>
      <c r="K80" s="1">
        <v>109</v>
      </c>
      <c r="L80" s="1">
        <v>4796</v>
      </c>
      <c r="M80" s="1">
        <v>0</v>
      </c>
      <c r="N80" s="1">
        <v>50.514849400000003</v>
      </c>
      <c r="O80" s="1">
        <v>5.3242465499999998</v>
      </c>
      <c r="P80" s="1">
        <v>220</v>
      </c>
      <c r="Q80" s="1">
        <v>0</v>
      </c>
    </row>
    <row r="81" spans="1:17" x14ac:dyDescent="0.25">
      <c r="A81" s="3">
        <f t="shared" si="2"/>
        <v>43573</v>
      </c>
      <c r="B81" s="9">
        <f t="shared" si="3"/>
        <v>0.61719907407677965</v>
      </c>
      <c r="C81" s="1" t="s">
        <v>66</v>
      </c>
      <c r="D81" s="1">
        <v>124</v>
      </c>
      <c r="E81" s="1" t="s">
        <v>65</v>
      </c>
      <c r="F81" s="1">
        <v>5.18</v>
      </c>
      <c r="G81" s="1">
        <v>5060</v>
      </c>
      <c r="H81" s="2">
        <v>43573.617199074077</v>
      </c>
      <c r="I81" s="1">
        <v>3450</v>
      </c>
      <c r="J81" s="1">
        <v>0</v>
      </c>
      <c r="K81" s="1">
        <v>100</v>
      </c>
      <c r="L81" s="1">
        <v>4400</v>
      </c>
      <c r="M81" s="1">
        <v>0</v>
      </c>
      <c r="N81" s="1">
        <v>50.514743299999999</v>
      </c>
      <c r="O81" s="1">
        <v>5.3242540199999997</v>
      </c>
      <c r="P81" s="1">
        <v>220</v>
      </c>
      <c r="Q81" s="1">
        <v>0</v>
      </c>
    </row>
    <row r="82" spans="1:17" x14ac:dyDescent="0.25">
      <c r="A82" s="3">
        <f t="shared" si="2"/>
        <v>43573</v>
      </c>
      <c r="B82" s="9">
        <f t="shared" si="3"/>
        <v>0.61710648148437031</v>
      </c>
      <c r="C82" s="1" t="s">
        <v>66</v>
      </c>
      <c r="D82" s="1">
        <v>124</v>
      </c>
      <c r="E82" s="1" t="s">
        <v>65</v>
      </c>
      <c r="F82" s="1">
        <v>5.18</v>
      </c>
      <c r="G82" s="1">
        <v>5060</v>
      </c>
      <c r="H82" s="2">
        <v>43573.617106481484</v>
      </c>
      <c r="I82" s="1">
        <v>3449</v>
      </c>
      <c r="J82" s="1">
        <v>0</v>
      </c>
      <c r="K82" s="1">
        <v>87</v>
      </c>
      <c r="L82" s="1">
        <v>3827</v>
      </c>
      <c r="M82" s="1">
        <v>0</v>
      </c>
      <c r="N82" s="1">
        <v>50.514706109999999</v>
      </c>
      <c r="O82" s="1">
        <v>5.3242174799999997</v>
      </c>
      <c r="P82" s="1">
        <v>220</v>
      </c>
      <c r="Q82" s="1">
        <v>0</v>
      </c>
    </row>
    <row r="83" spans="1:17" x14ac:dyDescent="0.25">
      <c r="A83" s="3">
        <f t="shared" si="2"/>
        <v>43573</v>
      </c>
      <c r="B83" s="9">
        <f t="shared" si="3"/>
        <v>0.61702546296146465</v>
      </c>
      <c r="C83" s="1" t="s">
        <v>66</v>
      </c>
      <c r="D83" s="1">
        <v>124</v>
      </c>
      <c r="E83" s="1" t="s">
        <v>65</v>
      </c>
      <c r="F83" s="1">
        <v>5.18</v>
      </c>
      <c r="G83" s="1">
        <v>5060</v>
      </c>
      <c r="H83" s="2">
        <v>43573.617025462961</v>
      </c>
      <c r="I83" s="1">
        <v>3448</v>
      </c>
      <c r="J83" s="1">
        <v>0</v>
      </c>
      <c r="K83" s="1">
        <v>70</v>
      </c>
      <c r="L83" s="1">
        <v>3080</v>
      </c>
      <c r="M83" s="1">
        <v>0</v>
      </c>
      <c r="N83" s="1">
        <v>50.514700580000003</v>
      </c>
      <c r="O83" s="1">
        <v>5.3241413599999996</v>
      </c>
      <c r="P83" s="1">
        <v>220</v>
      </c>
      <c r="Q83" s="1">
        <v>0</v>
      </c>
    </row>
    <row r="84" spans="1:17" x14ac:dyDescent="0.25">
      <c r="A84" s="3">
        <f t="shared" si="2"/>
        <v>43573</v>
      </c>
      <c r="B84" s="9">
        <f t="shared" si="3"/>
        <v>0.61694444444583496</v>
      </c>
      <c r="C84" s="1" t="s">
        <v>66</v>
      </c>
      <c r="D84" s="1">
        <v>124</v>
      </c>
      <c r="E84" s="1" t="s">
        <v>65</v>
      </c>
      <c r="F84" s="1">
        <v>5.18</v>
      </c>
      <c r="G84" s="1">
        <v>5060</v>
      </c>
      <c r="H84" s="2">
        <v>43573.616944444446</v>
      </c>
      <c r="I84" s="1">
        <v>3447</v>
      </c>
      <c r="J84" s="1">
        <v>0</v>
      </c>
      <c r="K84" s="1">
        <v>112</v>
      </c>
      <c r="L84" s="1">
        <v>4928</v>
      </c>
      <c r="M84" s="1">
        <v>0</v>
      </c>
      <c r="N84" s="1">
        <v>50.514703070000003</v>
      </c>
      <c r="O84" s="1">
        <v>5.3240212500000004</v>
      </c>
      <c r="P84" s="1">
        <v>220</v>
      </c>
      <c r="Q84" s="1">
        <v>0</v>
      </c>
    </row>
    <row r="85" spans="1:17" x14ac:dyDescent="0.25">
      <c r="A85" s="3">
        <f t="shared" si="2"/>
        <v>43573</v>
      </c>
      <c r="B85" s="9">
        <f t="shared" si="3"/>
        <v>0.61686342592292931</v>
      </c>
      <c r="C85" s="1" t="s">
        <v>66</v>
      </c>
      <c r="D85" s="1">
        <v>124</v>
      </c>
      <c r="E85" s="1" t="s">
        <v>65</v>
      </c>
      <c r="F85" s="1">
        <v>5.18</v>
      </c>
      <c r="G85" s="1">
        <v>5060</v>
      </c>
      <c r="H85" s="2">
        <v>43573.616863425923</v>
      </c>
      <c r="I85" s="1">
        <v>3446</v>
      </c>
      <c r="J85" s="1">
        <v>0</v>
      </c>
      <c r="K85" s="1">
        <v>96</v>
      </c>
      <c r="L85" s="1">
        <v>4224</v>
      </c>
      <c r="M85" s="1">
        <v>0</v>
      </c>
      <c r="N85" s="1">
        <v>50.514673819999999</v>
      </c>
      <c r="O85" s="1">
        <v>5.3239564799999997</v>
      </c>
      <c r="P85" s="1">
        <v>220</v>
      </c>
      <c r="Q85" s="1">
        <v>0</v>
      </c>
    </row>
    <row r="86" spans="1:17" x14ac:dyDescent="0.25">
      <c r="A86" s="3">
        <f t="shared" si="2"/>
        <v>43573</v>
      </c>
      <c r="B86" s="9">
        <f t="shared" si="3"/>
        <v>0.61678240740729962</v>
      </c>
      <c r="C86" s="1" t="s">
        <v>66</v>
      </c>
      <c r="D86" s="1">
        <v>124</v>
      </c>
      <c r="E86" s="1" t="s">
        <v>65</v>
      </c>
      <c r="F86" s="1">
        <v>5.18</v>
      </c>
      <c r="G86" s="1">
        <v>5060</v>
      </c>
      <c r="H86" s="2">
        <v>43573.616782407407</v>
      </c>
      <c r="I86" s="1">
        <v>3445</v>
      </c>
      <c r="J86" s="1">
        <v>0</v>
      </c>
      <c r="K86" s="1">
        <v>105</v>
      </c>
      <c r="L86" s="1">
        <v>4620</v>
      </c>
      <c r="M86" s="1">
        <v>0</v>
      </c>
      <c r="N86" s="1">
        <v>50.514635570000003</v>
      </c>
      <c r="O86" s="1">
        <v>5.3238896999999996</v>
      </c>
      <c r="P86" s="1">
        <v>220</v>
      </c>
      <c r="Q86" s="1">
        <v>0</v>
      </c>
    </row>
    <row r="87" spans="1:17" x14ac:dyDescent="0.25">
      <c r="A87" s="3">
        <f t="shared" si="2"/>
        <v>43573</v>
      </c>
      <c r="B87" s="9">
        <f t="shared" si="3"/>
        <v>0.61671296296117362</v>
      </c>
      <c r="C87" s="1" t="s">
        <v>66</v>
      </c>
      <c r="D87" s="1">
        <v>124</v>
      </c>
      <c r="E87" s="1" t="s">
        <v>65</v>
      </c>
      <c r="F87" s="1">
        <v>5.18</v>
      </c>
      <c r="G87" s="1">
        <v>5060</v>
      </c>
      <c r="H87" s="2">
        <v>43573.616712962961</v>
      </c>
      <c r="I87" s="1">
        <v>3444</v>
      </c>
      <c r="J87" s="1">
        <v>0</v>
      </c>
      <c r="K87" s="1">
        <v>103</v>
      </c>
      <c r="L87" s="1">
        <v>4532</v>
      </c>
      <c r="M87" s="1">
        <v>0</v>
      </c>
      <c r="N87" s="1">
        <v>50.514585480000001</v>
      </c>
      <c r="O87" s="1">
        <v>5.3238355999999998</v>
      </c>
      <c r="P87" s="1">
        <v>220</v>
      </c>
      <c r="Q87" s="1">
        <v>0</v>
      </c>
    </row>
    <row r="88" spans="1:17" x14ac:dyDescent="0.25">
      <c r="A88" s="3">
        <f t="shared" si="2"/>
        <v>43573</v>
      </c>
      <c r="B88" s="9">
        <f t="shared" si="3"/>
        <v>0.61663194444554392</v>
      </c>
      <c r="C88" s="1" t="s">
        <v>66</v>
      </c>
      <c r="D88" s="1">
        <v>124</v>
      </c>
      <c r="E88" s="1" t="s">
        <v>65</v>
      </c>
      <c r="F88" s="1">
        <v>5.18</v>
      </c>
      <c r="G88" s="1">
        <v>5060</v>
      </c>
      <c r="H88" s="2">
        <v>43573.616631944446</v>
      </c>
      <c r="I88" s="1">
        <v>3443</v>
      </c>
      <c r="J88" s="1">
        <v>0</v>
      </c>
      <c r="K88" s="1">
        <v>128</v>
      </c>
      <c r="L88" s="1">
        <v>5632</v>
      </c>
      <c r="M88" s="1">
        <v>0</v>
      </c>
      <c r="N88" s="1">
        <v>50.514541899999998</v>
      </c>
      <c r="O88" s="1">
        <v>5.3237594399999999</v>
      </c>
      <c r="P88" s="1">
        <v>220</v>
      </c>
      <c r="Q88" s="1">
        <v>0</v>
      </c>
    </row>
    <row r="89" spans="1:17" x14ac:dyDescent="0.25">
      <c r="A89" s="3">
        <f t="shared" si="2"/>
        <v>43573</v>
      </c>
      <c r="B89" s="9">
        <f t="shared" si="3"/>
        <v>0.61655092592263827</v>
      </c>
      <c r="C89" s="1" t="s">
        <v>66</v>
      </c>
      <c r="D89" s="1">
        <v>124</v>
      </c>
      <c r="E89" s="1" t="s">
        <v>65</v>
      </c>
      <c r="F89" s="1">
        <v>5.18</v>
      </c>
      <c r="G89" s="1">
        <v>5060</v>
      </c>
      <c r="H89" s="2">
        <v>43573.616550925923</v>
      </c>
      <c r="I89" s="1">
        <v>3442</v>
      </c>
      <c r="J89" s="1">
        <v>0</v>
      </c>
      <c r="K89" s="1">
        <v>85</v>
      </c>
      <c r="L89" s="1">
        <v>3740</v>
      </c>
      <c r="M89" s="1">
        <v>0</v>
      </c>
      <c r="N89" s="1">
        <v>50.514490000000002</v>
      </c>
      <c r="O89" s="1">
        <v>5.3236927400000003</v>
      </c>
      <c r="P89" s="1">
        <v>220</v>
      </c>
      <c r="Q89" s="1">
        <v>0</v>
      </c>
    </row>
    <row r="90" spans="1:17" x14ac:dyDescent="0.25">
      <c r="A90" s="3">
        <f t="shared" si="2"/>
        <v>43573</v>
      </c>
      <c r="B90" s="9">
        <f t="shared" si="3"/>
        <v>0.61648148148378823</v>
      </c>
      <c r="C90" s="1" t="s">
        <v>66</v>
      </c>
      <c r="D90" s="1">
        <v>124</v>
      </c>
      <c r="E90" s="1" t="s">
        <v>65</v>
      </c>
      <c r="F90" s="1">
        <v>5.18</v>
      </c>
      <c r="G90" s="1">
        <v>5060</v>
      </c>
      <c r="H90" s="2">
        <v>43573.616481481484</v>
      </c>
      <c r="I90" s="1">
        <v>3441</v>
      </c>
      <c r="J90" s="1">
        <v>0</v>
      </c>
      <c r="K90" s="1">
        <v>119</v>
      </c>
      <c r="L90" s="1">
        <v>5236</v>
      </c>
      <c r="M90" s="1">
        <v>0</v>
      </c>
      <c r="N90" s="1">
        <v>50.514456840000001</v>
      </c>
      <c r="O90" s="1">
        <v>5.3236232599999997</v>
      </c>
      <c r="P90" s="1">
        <v>220</v>
      </c>
      <c r="Q90" s="1">
        <v>0</v>
      </c>
    </row>
    <row r="91" spans="1:17" x14ac:dyDescent="0.25">
      <c r="A91" s="3">
        <f t="shared" si="2"/>
        <v>43573</v>
      </c>
      <c r="B91" s="9">
        <f t="shared" si="3"/>
        <v>0.61640046296088258</v>
      </c>
      <c r="C91" s="1" t="s">
        <v>66</v>
      </c>
      <c r="D91" s="1">
        <v>124</v>
      </c>
      <c r="E91" s="1" t="s">
        <v>65</v>
      </c>
      <c r="F91" s="1">
        <v>5.18</v>
      </c>
      <c r="G91" s="1">
        <v>5060</v>
      </c>
      <c r="H91" s="2">
        <v>43573.616400462961</v>
      </c>
      <c r="I91" s="1">
        <v>3440</v>
      </c>
      <c r="J91" s="1">
        <v>0</v>
      </c>
      <c r="K91" s="1">
        <v>99</v>
      </c>
      <c r="L91" s="1">
        <v>4356</v>
      </c>
      <c r="M91" s="1">
        <v>0</v>
      </c>
      <c r="N91" s="1">
        <v>50.514417459999997</v>
      </c>
      <c r="O91" s="1">
        <v>5.3235791700000004</v>
      </c>
      <c r="P91" s="1">
        <v>220</v>
      </c>
      <c r="Q91" s="1">
        <v>0</v>
      </c>
    </row>
    <row r="92" spans="1:17" x14ac:dyDescent="0.25">
      <c r="A92" s="3">
        <f t="shared" si="2"/>
        <v>43573</v>
      </c>
      <c r="B92" s="9">
        <f t="shared" si="3"/>
        <v>0.61631944444525288</v>
      </c>
      <c r="C92" s="1" t="s">
        <v>66</v>
      </c>
      <c r="D92" s="1">
        <v>124</v>
      </c>
      <c r="E92" s="1" t="s">
        <v>65</v>
      </c>
      <c r="F92" s="1">
        <v>5.18</v>
      </c>
      <c r="G92" s="1">
        <v>5060</v>
      </c>
      <c r="H92" s="2">
        <v>43573.616319444445</v>
      </c>
      <c r="I92" s="1">
        <v>3439</v>
      </c>
      <c r="J92" s="1">
        <v>0</v>
      </c>
      <c r="K92" s="1">
        <v>114</v>
      </c>
      <c r="L92" s="1">
        <v>5016</v>
      </c>
      <c r="M92" s="1">
        <v>0</v>
      </c>
      <c r="N92" s="1">
        <v>50.514382179999998</v>
      </c>
      <c r="O92" s="1">
        <v>5.3235330200000002</v>
      </c>
      <c r="P92" s="1">
        <v>220</v>
      </c>
      <c r="Q92" s="1">
        <v>0</v>
      </c>
    </row>
    <row r="93" spans="1:17" x14ac:dyDescent="0.25">
      <c r="A93" s="3">
        <f t="shared" si="2"/>
        <v>43573</v>
      </c>
      <c r="B93" s="9">
        <f t="shared" si="3"/>
        <v>0.61623842592234723</v>
      </c>
      <c r="C93" s="1" t="s">
        <v>66</v>
      </c>
      <c r="D93" s="1">
        <v>124</v>
      </c>
      <c r="E93" s="1" t="s">
        <v>65</v>
      </c>
      <c r="F93" s="1">
        <v>5.18</v>
      </c>
      <c r="G93" s="1">
        <v>5060</v>
      </c>
      <c r="H93" s="2">
        <v>43573.616238425922</v>
      </c>
      <c r="I93" s="1">
        <v>3438</v>
      </c>
      <c r="J93" s="1">
        <v>0</v>
      </c>
      <c r="K93" s="1">
        <v>142</v>
      </c>
      <c r="L93" s="1">
        <v>6248</v>
      </c>
      <c r="M93" s="1">
        <v>0</v>
      </c>
      <c r="N93" s="1">
        <v>50.514326330000003</v>
      </c>
      <c r="O93" s="1">
        <v>5.3234878300000004</v>
      </c>
      <c r="P93" s="1">
        <v>220</v>
      </c>
      <c r="Q93" s="1">
        <v>0</v>
      </c>
    </row>
    <row r="94" spans="1:17" x14ac:dyDescent="0.25">
      <c r="A94" s="3">
        <f t="shared" si="2"/>
        <v>43573</v>
      </c>
      <c r="B94" s="9">
        <f t="shared" si="3"/>
        <v>0.61615740740671754</v>
      </c>
      <c r="C94" s="1" t="s">
        <v>66</v>
      </c>
      <c r="D94" s="1">
        <v>124</v>
      </c>
      <c r="E94" s="1" t="s">
        <v>65</v>
      </c>
      <c r="F94" s="1">
        <v>5.18</v>
      </c>
      <c r="G94" s="1">
        <v>5060</v>
      </c>
      <c r="H94" s="2">
        <v>43573.616157407407</v>
      </c>
      <c r="I94" s="1">
        <v>3437</v>
      </c>
      <c r="J94" s="1">
        <v>0</v>
      </c>
      <c r="K94" s="1">
        <v>137</v>
      </c>
      <c r="L94" s="1">
        <v>6028</v>
      </c>
      <c r="M94" s="1">
        <v>0</v>
      </c>
      <c r="N94" s="1">
        <v>50.51427632</v>
      </c>
      <c r="O94" s="1">
        <v>5.3234375099999998</v>
      </c>
      <c r="P94" s="1">
        <v>220</v>
      </c>
      <c r="Q94" s="1">
        <v>0</v>
      </c>
    </row>
    <row r="95" spans="1:17" x14ac:dyDescent="0.25">
      <c r="A95" s="3">
        <f t="shared" si="2"/>
        <v>43573</v>
      </c>
      <c r="B95" s="9">
        <f t="shared" si="3"/>
        <v>0.61607638889108784</v>
      </c>
      <c r="C95" s="1" t="s">
        <v>66</v>
      </c>
      <c r="D95" s="1">
        <v>124</v>
      </c>
      <c r="E95" s="1" t="s">
        <v>65</v>
      </c>
      <c r="F95" s="1">
        <v>5.18</v>
      </c>
      <c r="G95" s="1">
        <v>5060</v>
      </c>
      <c r="H95" s="2">
        <v>43573.616076388891</v>
      </c>
      <c r="I95" s="1">
        <v>3436</v>
      </c>
      <c r="J95" s="1">
        <v>0</v>
      </c>
      <c r="K95" s="1">
        <v>154</v>
      </c>
      <c r="L95" s="1">
        <v>6776</v>
      </c>
      <c r="M95" s="1">
        <v>0</v>
      </c>
      <c r="N95" s="1">
        <v>50.514247330000003</v>
      </c>
      <c r="O95" s="1">
        <v>5.32338662</v>
      </c>
      <c r="P95" s="1">
        <v>220</v>
      </c>
      <c r="Q95" s="1">
        <v>0</v>
      </c>
    </row>
    <row r="96" spans="1:17" x14ac:dyDescent="0.25">
      <c r="A96" s="3">
        <f t="shared" si="2"/>
        <v>43573</v>
      </c>
      <c r="B96" s="9">
        <f t="shared" si="3"/>
        <v>0.61600694444496185</v>
      </c>
      <c r="C96" s="1" t="s">
        <v>66</v>
      </c>
      <c r="D96" s="1">
        <v>124</v>
      </c>
      <c r="E96" s="1" t="s">
        <v>65</v>
      </c>
      <c r="F96" s="1">
        <v>5.18</v>
      </c>
      <c r="G96" s="1">
        <v>5060</v>
      </c>
      <c r="H96" s="2">
        <v>43573.616006944445</v>
      </c>
      <c r="I96" s="1">
        <v>3435</v>
      </c>
      <c r="J96" s="1">
        <v>0</v>
      </c>
      <c r="K96" s="1">
        <v>131</v>
      </c>
      <c r="L96" s="1">
        <v>5764</v>
      </c>
      <c r="M96" s="1">
        <v>0</v>
      </c>
      <c r="N96" s="1">
        <v>50.514212540000003</v>
      </c>
      <c r="O96" s="1">
        <v>5.3233464399999999</v>
      </c>
      <c r="P96" s="1">
        <v>220</v>
      </c>
      <c r="Q96" s="1">
        <v>0</v>
      </c>
    </row>
    <row r="97" spans="1:17" x14ac:dyDescent="0.25">
      <c r="A97" s="3">
        <f t="shared" si="2"/>
        <v>43573</v>
      </c>
      <c r="B97" s="9">
        <f t="shared" si="3"/>
        <v>0.61592592592933215</v>
      </c>
      <c r="C97" s="1" t="s">
        <v>66</v>
      </c>
      <c r="D97" s="1">
        <v>124</v>
      </c>
      <c r="E97" s="1" t="s">
        <v>65</v>
      </c>
      <c r="F97" s="1">
        <v>5.18</v>
      </c>
      <c r="G97" s="1">
        <v>5060</v>
      </c>
      <c r="H97" s="2">
        <v>43573.615925925929</v>
      </c>
      <c r="I97" s="1">
        <v>3434</v>
      </c>
      <c r="J97" s="1">
        <v>0</v>
      </c>
      <c r="K97" s="1">
        <v>125</v>
      </c>
      <c r="L97" s="1">
        <v>5500</v>
      </c>
      <c r="M97" s="1">
        <v>0</v>
      </c>
      <c r="N97" s="1">
        <v>50.51418048</v>
      </c>
      <c r="O97" s="1">
        <v>5.3232917300000002</v>
      </c>
      <c r="P97" s="1">
        <v>220</v>
      </c>
      <c r="Q97" s="1">
        <v>0</v>
      </c>
    </row>
    <row r="98" spans="1:17" x14ac:dyDescent="0.25">
      <c r="A98" s="3">
        <f t="shared" si="2"/>
        <v>43573</v>
      </c>
      <c r="B98" s="9">
        <f t="shared" si="3"/>
        <v>0.61585648148320615</v>
      </c>
      <c r="C98" s="1" t="s">
        <v>66</v>
      </c>
      <c r="D98" s="1">
        <v>124</v>
      </c>
      <c r="E98" s="1" t="s">
        <v>65</v>
      </c>
      <c r="F98" s="1">
        <v>5.18</v>
      </c>
      <c r="G98" s="1">
        <v>5060</v>
      </c>
      <c r="H98" s="2">
        <v>43573.615856481483</v>
      </c>
      <c r="I98" s="1">
        <v>3433</v>
      </c>
      <c r="J98" s="1">
        <v>0</v>
      </c>
      <c r="K98" s="1">
        <v>142</v>
      </c>
      <c r="L98" s="1">
        <v>6248</v>
      </c>
      <c r="M98" s="1">
        <v>0</v>
      </c>
      <c r="N98" s="1">
        <v>50.514146269999998</v>
      </c>
      <c r="O98" s="1">
        <v>5.3232449800000001</v>
      </c>
      <c r="P98" s="1">
        <v>220</v>
      </c>
      <c r="Q98" s="1">
        <v>0</v>
      </c>
    </row>
    <row r="99" spans="1:17" x14ac:dyDescent="0.25">
      <c r="A99" s="3">
        <f t="shared" si="2"/>
        <v>43573</v>
      </c>
      <c r="B99" s="9">
        <f t="shared" si="3"/>
        <v>0.61576388889079681</v>
      </c>
      <c r="C99" s="1" t="s">
        <v>66</v>
      </c>
      <c r="D99" s="1">
        <v>124</v>
      </c>
      <c r="E99" s="1" t="s">
        <v>65</v>
      </c>
      <c r="F99" s="1">
        <v>5.18</v>
      </c>
      <c r="G99" s="1">
        <v>5060</v>
      </c>
      <c r="H99" s="2">
        <v>43573.615763888891</v>
      </c>
      <c r="I99" s="1">
        <v>3432</v>
      </c>
      <c r="J99" s="1">
        <v>0</v>
      </c>
      <c r="K99" s="1">
        <v>120</v>
      </c>
      <c r="L99" s="1">
        <v>5280</v>
      </c>
      <c r="M99" s="1">
        <v>0</v>
      </c>
      <c r="N99" s="1">
        <v>50.514124619999997</v>
      </c>
      <c r="O99" s="1">
        <v>5.3231937299999998</v>
      </c>
      <c r="P99" s="1">
        <v>220</v>
      </c>
      <c r="Q99" s="1">
        <v>0</v>
      </c>
    </row>
    <row r="100" spans="1:17" x14ac:dyDescent="0.25">
      <c r="A100" s="3">
        <f t="shared" si="2"/>
        <v>43573</v>
      </c>
      <c r="B100" s="9">
        <f t="shared" si="3"/>
        <v>0.61565972222160781</v>
      </c>
      <c r="C100" s="1" t="s">
        <v>66</v>
      </c>
      <c r="D100" s="1">
        <v>124</v>
      </c>
      <c r="E100" s="1" t="s">
        <v>65</v>
      </c>
      <c r="F100" s="1">
        <v>5.18</v>
      </c>
      <c r="G100" s="1">
        <v>5060</v>
      </c>
      <c r="H100" s="2">
        <v>43573.615659722222</v>
      </c>
      <c r="I100" s="1">
        <v>3431</v>
      </c>
      <c r="J100" s="1">
        <v>0</v>
      </c>
      <c r="K100" s="1">
        <v>147</v>
      </c>
      <c r="L100" s="1">
        <v>6468</v>
      </c>
      <c r="M100" s="1">
        <v>0</v>
      </c>
      <c r="N100" s="1">
        <v>50.514083599999999</v>
      </c>
      <c r="O100" s="1">
        <v>5.3230894400000004</v>
      </c>
      <c r="P100" s="1">
        <v>220</v>
      </c>
      <c r="Q100" s="1">
        <v>0</v>
      </c>
    </row>
    <row r="101" spans="1:17" x14ac:dyDescent="0.25">
      <c r="A101" s="3">
        <f t="shared" si="2"/>
        <v>43573</v>
      </c>
      <c r="B101" s="9">
        <f t="shared" si="3"/>
        <v>0.61548611111356877</v>
      </c>
      <c r="C101" s="1" t="s">
        <v>66</v>
      </c>
      <c r="D101" s="1">
        <v>124</v>
      </c>
      <c r="E101" s="1" t="s">
        <v>65</v>
      </c>
      <c r="F101" s="1">
        <v>5.18</v>
      </c>
      <c r="G101" s="1">
        <v>5060</v>
      </c>
      <c r="H101" s="2">
        <v>43573.615486111114</v>
      </c>
      <c r="I101" s="1">
        <v>3430</v>
      </c>
      <c r="J101" s="1">
        <v>0</v>
      </c>
      <c r="K101" s="1">
        <v>126</v>
      </c>
      <c r="L101" s="1">
        <v>5544</v>
      </c>
      <c r="M101" s="1">
        <v>0</v>
      </c>
      <c r="N101" s="1">
        <v>50.514038810000002</v>
      </c>
      <c r="O101" s="1">
        <v>5.3230214499999997</v>
      </c>
      <c r="P101" s="1">
        <v>220</v>
      </c>
      <c r="Q101" s="1">
        <v>0</v>
      </c>
    </row>
    <row r="102" spans="1:17" x14ac:dyDescent="0.25">
      <c r="A102" s="3">
        <f t="shared" si="2"/>
        <v>43573</v>
      </c>
      <c r="B102" s="9">
        <f t="shared" si="3"/>
        <v>0.61045138888584916</v>
      </c>
      <c r="C102" s="1" t="s">
        <v>66</v>
      </c>
      <c r="D102" s="1">
        <v>123</v>
      </c>
      <c r="E102" s="1" t="s">
        <v>64</v>
      </c>
      <c r="F102" s="1">
        <v>1.9</v>
      </c>
      <c r="G102" s="1">
        <v>5060</v>
      </c>
      <c r="H102" s="2">
        <v>43573.610451388886</v>
      </c>
      <c r="I102" s="1">
        <v>3429</v>
      </c>
      <c r="J102" s="1">
        <v>0</v>
      </c>
      <c r="K102" s="1">
        <v>158</v>
      </c>
      <c r="L102" s="1">
        <v>6952</v>
      </c>
      <c r="M102" s="1">
        <v>0</v>
      </c>
      <c r="N102" s="1">
        <v>50.51177783</v>
      </c>
      <c r="O102" s="1">
        <v>5.3248682900000004</v>
      </c>
      <c r="P102" s="1">
        <v>220</v>
      </c>
      <c r="Q102" s="1">
        <v>0</v>
      </c>
    </row>
    <row r="103" spans="1:17" x14ac:dyDescent="0.25">
      <c r="A103" s="3">
        <f t="shared" si="2"/>
        <v>43573</v>
      </c>
      <c r="B103" s="9">
        <f t="shared" si="3"/>
        <v>0.61033564814715646</v>
      </c>
      <c r="C103" s="1" t="s">
        <v>66</v>
      </c>
      <c r="D103" s="1">
        <v>123</v>
      </c>
      <c r="E103" s="1" t="s">
        <v>64</v>
      </c>
      <c r="F103" s="1">
        <v>1.9</v>
      </c>
      <c r="G103" s="1">
        <v>5060</v>
      </c>
      <c r="H103" s="2">
        <v>43573.610335648147</v>
      </c>
      <c r="I103" s="1">
        <v>3428</v>
      </c>
      <c r="J103" s="1">
        <v>0</v>
      </c>
      <c r="K103" s="1">
        <v>121</v>
      </c>
      <c r="L103" s="1">
        <v>5324</v>
      </c>
      <c r="M103" s="1">
        <v>0</v>
      </c>
      <c r="N103" s="1">
        <v>50.511684039999999</v>
      </c>
      <c r="O103" s="1">
        <v>5.3249088499999999</v>
      </c>
      <c r="P103" s="1">
        <v>220</v>
      </c>
      <c r="Q103" s="1">
        <v>0</v>
      </c>
    </row>
    <row r="104" spans="1:17" x14ac:dyDescent="0.25">
      <c r="A104" s="3">
        <f t="shared" si="2"/>
        <v>43573</v>
      </c>
      <c r="B104" s="9">
        <f t="shared" si="3"/>
        <v>0.61018518518540077</v>
      </c>
      <c r="C104" s="1" t="s">
        <v>66</v>
      </c>
      <c r="D104" s="1">
        <v>123</v>
      </c>
      <c r="E104" s="1" t="s">
        <v>64</v>
      </c>
      <c r="F104" s="1">
        <v>1.9</v>
      </c>
      <c r="G104" s="1">
        <v>5060</v>
      </c>
      <c r="H104" s="2">
        <v>43573.610185185185</v>
      </c>
      <c r="I104" s="1">
        <v>3427</v>
      </c>
      <c r="J104" s="1">
        <v>0</v>
      </c>
      <c r="K104" s="1">
        <v>134</v>
      </c>
      <c r="L104" s="1">
        <v>5896</v>
      </c>
      <c r="M104" s="1">
        <v>0</v>
      </c>
      <c r="N104" s="1">
        <v>50.51154717</v>
      </c>
      <c r="O104" s="1">
        <v>5.3249446000000002</v>
      </c>
      <c r="P104" s="1">
        <v>220</v>
      </c>
      <c r="Q104" s="1">
        <v>0</v>
      </c>
    </row>
    <row r="105" spans="1:17" x14ac:dyDescent="0.25">
      <c r="A105" s="3">
        <f t="shared" si="2"/>
        <v>43573</v>
      </c>
      <c r="B105" s="9">
        <f t="shared" si="3"/>
        <v>0.61002314814686542</v>
      </c>
      <c r="C105" s="1" t="s">
        <v>66</v>
      </c>
      <c r="D105" s="1">
        <v>123</v>
      </c>
      <c r="E105" s="1" t="s">
        <v>64</v>
      </c>
      <c r="F105" s="1">
        <v>1.9</v>
      </c>
      <c r="G105" s="1">
        <v>5060</v>
      </c>
      <c r="H105" s="2">
        <v>43573.610023148147</v>
      </c>
      <c r="I105" s="1">
        <v>3426</v>
      </c>
      <c r="J105" s="1">
        <v>0</v>
      </c>
      <c r="K105" s="1">
        <v>127</v>
      </c>
      <c r="L105" s="1">
        <v>5588</v>
      </c>
      <c r="M105" s="1">
        <v>0</v>
      </c>
      <c r="N105" s="1">
        <v>50.511401309999997</v>
      </c>
      <c r="O105" s="1">
        <v>5.3249689499999997</v>
      </c>
      <c r="P105" s="1">
        <v>220</v>
      </c>
      <c r="Q105" s="1">
        <v>0</v>
      </c>
    </row>
    <row r="106" spans="1:17" x14ac:dyDescent="0.25">
      <c r="A106" s="3">
        <f t="shared" si="2"/>
        <v>43573</v>
      </c>
      <c r="B106" s="9">
        <f t="shared" si="3"/>
        <v>0.60994212963123573</v>
      </c>
      <c r="C106" s="1" t="s">
        <v>66</v>
      </c>
      <c r="D106" s="1">
        <v>123</v>
      </c>
      <c r="E106" s="1" t="s">
        <v>64</v>
      </c>
      <c r="F106" s="1">
        <v>1.9</v>
      </c>
      <c r="G106" s="1">
        <v>5060</v>
      </c>
      <c r="H106" s="2">
        <v>43573.609942129631</v>
      </c>
      <c r="I106" s="1">
        <v>3425</v>
      </c>
      <c r="J106" s="1">
        <v>0</v>
      </c>
      <c r="K106" s="1">
        <v>92</v>
      </c>
      <c r="L106" s="1">
        <v>4047</v>
      </c>
      <c r="M106" s="1">
        <v>0</v>
      </c>
      <c r="N106" s="1">
        <v>50.511352760000001</v>
      </c>
      <c r="O106" s="1">
        <v>5.3249814400000002</v>
      </c>
      <c r="P106" s="1">
        <v>220</v>
      </c>
      <c r="Q106" s="1">
        <v>0</v>
      </c>
    </row>
    <row r="107" spans="1:17" x14ac:dyDescent="0.25">
      <c r="A107" s="3">
        <f t="shared" si="2"/>
        <v>43573</v>
      </c>
      <c r="B107" s="9">
        <f t="shared" si="3"/>
        <v>0.60983796296204673</v>
      </c>
      <c r="C107" s="1" t="s">
        <v>66</v>
      </c>
      <c r="D107" s="1">
        <v>123</v>
      </c>
      <c r="E107" s="1" t="s">
        <v>64</v>
      </c>
      <c r="F107" s="1">
        <v>1.9</v>
      </c>
      <c r="G107" s="1">
        <v>5060</v>
      </c>
      <c r="H107" s="2">
        <v>43573.609837962962</v>
      </c>
      <c r="I107" s="1">
        <v>3424</v>
      </c>
      <c r="J107" s="1">
        <v>0</v>
      </c>
      <c r="K107" s="1">
        <v>96</v>
      </c>
      <c r="L107" s="1">
        <v>4224</v>
      </c>
      <c r="M107" s="1">
        <v>0</v>
      </c>
      <c r="N107" s="1">
        <v>50.511303159999997</v>
      </c>
      <c r="O107" s="1">
        <v>5.32496072</v>
      </c>
      <c r="P107" s="1">
        <v>220</v>
      </c>
      <c r="Q107" s="1">
        <v>0</v>
      </c>
    </row>
    <row r="108" spans="1:17" x14ac:dyDescent="0.25">
      <c r="A108" s="3">
        <f t="shared" si="2"/>
        <v>43573</v>
      </c>
      <c r="B108" s="9">
        <f t="shared" si="3"/>
        <v>0.60966435185400769</v>
      </c>
      <c r="C108" s="1" t="s">
        <v>66</v>
      </c>
      <c r="D108" s="1">
        <v>123</v>
      </c>
      <c r="E108" s="1" t="s">
        <v>64</v>
      </c>
      <c r="F108" s="1">
        <v>1.9</v>
      </c>
      <c r="G108" s="1">
        <v>5060</v>
      </c>
      <c r="H108" s="2">
        <v>43573.609664351854</v>
      </c>
      <c r="I108" s="1">
        <v>3423</v>
      </c>
      <c r="J108" s="1">
        <v>0</v>
      </c>
      <c r="K108" s="1">
        <v>78</v>
      </c>
      <c r="L108" s="1">
        <v>3432</v>
      </c>
      <c r="M108" s="1">
        <v>0</v>
      </c>
      <c r="N108" s="1">
        <v>50.511289550000001</v>
      </c>
      <c r="O108" s="1">
        <v>5.3247147300000002</v>
      </c>
      <c r="P108" s="1">
        <v>220</v>
      </c>
      <c r="Q108" s="1">
        <v>0</v>
      </c>
    </row>
    <row r="109" spans="1:17" x14ac:dyDescent="0.25">
      <c r="A109" s="3">
        <f t="shared" si="2"/>
        <v>43573</v>
      </c>
      <c r="B109" s="9">
        <f t="shared" si="3"/>
        <v>0.60952546296175569</v>
      </c>
      <c r="C109" s="1" t="s">
        <v>66</v>
      </c>
      <c r="D109" s="1">
        <v>123</v>
      </c>
      <c r="E109" s="1" t="s">
        <v>64</v>
      </c>
      <c r="F109" s="1">
        <v>1.9</v>
      </c>
      <c r="G109" s="1">
        <v>5060</v>
      </c>
      <c r="H109" s="2">
        <v>43573.609525462962</v>
      </c>
      <c r="I109" s="1">
        <v>3422</v>
      </c>
      <c r="J109" s="1">
        <v>0</v>
      </c>
      <c r="K109" s="1">
        <v>141</v>
      </c>
      <c r="L109" s="1">
        <v>6204</v>
      </c>
      <c r="M109" s="1">
        <v>0</v>
      </c>
      <c r="N109" s="1">
        <v>50.511303290000001</v>
      </c>
      <c r="O109" s="1">
        <v>5.32454391</v>
      </c>
      <c r="P109" s="1">
        <v>220</v>
      </c>
      <c r="Q109" s="1">
        <v>0</v>
      </c>
    </row>
    <row r="110" spans="1:17" x14ac:dyDescent="0.25">
      <c r="A110" s="3">
        <f t="shared" si="2"/>
        <v>43573</v>
      </c>
      <c r="B110" s="9">
        <f t="shared" si="3"/>
        <v>0.60935185185371665</v>
      </c>
      <c r="C110" s="1" t="s">
        <v>66</v>
      </c>
      <c r="D110" s="1">
        <v>123</v>
      </c>
      <c r="E110" s="1" t="s">
        <v>64</v>
      </c>
      <c r="F110" s="1">
        <v>1.9</v>
      </c>
      <c r="G110" s="1">
        <v>5060</v>
      </c>
      <c r="H110" s="2">
        <v>43573.609351851854</v>
      </c>
      <c r="I110" s="1">
        <v>3421</v>
      </c>
      <c r="J110" s="1">
        <v>0</v>
      </c>
      <c r="K110" s="1">
        <v>155</v>
      </c>
      <c r="L110" s="1">
        <v>6820</v>
      </c>
      <c r="M110" s="1">
        <v>0</v>
      </c>
      <c r="N110" s="1">
        <v>50.51132089</v>
      </c>
      <c r="O110" s="1">
        <v>5.3242425899999999</v>
      </c>
      <c r="P110" s="1">
        <v>220</v>
      </c>
      <c r="Q110" s="1">
        <v>0</v>
      </c>
    </row>
    <row r="111" spans="1:17" x14ac:dyDescent="0.25">
      <c r="A111" s="3">
        <f t="shared" si="2"/>
        <v>43573</v>
      </c>
      <c r="B111" s="9">
        <f t="shared" si="3"/>
        <v>0.60920138889196096</v>
      </c>
      <c r="C111" s="1" t="s">
        <v>66</v>
      </c>
      <c r="D111" s="1">
        <v>123</v>
      </c>
      <c r="E111" s="1" t="s">
        <v>64</v>
      </c>
      <c r="F111" s="1">
        <v>1.9</v>
      </c>
      <c r="G111" s="1">
        <v>5060</v>
      </c>
      <c r="H111" s="2">
        <v>43573.609201388892</v>
      </c>
      <c r="I111" s="1">
        <v>3420</v>
      </c>
      <c r="J111" s="1">
        <v>0</v>
      </c>
      <c r="K111" s="1">
        <v>188</v>
      </c>
      <c r="L111" s="1">
        <v>8272</v>
      </c>
      <c r="M111" s="1">
        <v>0</v>
      </c>
      <c r="N111" s="1">
        <v>50.511330360000002</v>
      </c>
      <c r="O111" s="1">
        <v>5.3240442999999997</v>
      </c>
      <c r="P111" s="1">
        <v>220</v>
      </c>
      <c r="Q111" s="1">
        <v>0</v>
      </c>
    </row>
    <row r="112" spans="1:17" x14ac:dyDescent="0.25">
      <c r="A112" s="3">
        <f t="shared" si="2"/>
        <v>43573</v>
      </c>
      <c r="B112" s="9">
        <f t="shared" si="3"/>
        <v>0.60899305555358296</v>
      </c>
      <c r="C112" s="1" t="s">
        <v>66</v>
      </c>
      <c r="D112" s="1">
        <v>123</v>
      </c>
      <c r="E112" s="1" t="s">
        <v>64</v>
      </c>
      <c r="F112" s="1">
        <v>1.9</v>
      </c>
      <c r="G112" s="1">
        <v>5060</v>
      </c>
      <c r="H112" s="2">
        <v>43573.608993055554</v>
      </c>
      <c r="I112" s="1">
        <v>3419</v>
      </c>
      <c r="J112" s="1">
        <v>0</v>
      </c>
      <c r="K112" s="1">
        <v>162</v>
      </c>
      <c r="L112" s="1">
        <v>7128</v>
      </c>
      <c r="M112" s="1">
        <v>0</v>
      </c>
      <c r="N112" s="1">
        <v>50.51131805</v>
      </c>
      <c r="O112" s="1">
        <v>5.3237674699999999</v>
      </c>
      <c r="P112" s="1">
        <v>220</v>
      </c>
      <c r="Q112" s="1">
        <v>0</v>
      </c>
    </row>
    <row r="113" spans="1:17" x14ac:dyDescent="0.25">
      <c r="A113" s="3">
        <f t="shared" si="2"/>
        <v>43573</v>
      </c>
      <c r="B113" s="9">
        <f t="shared" si="3"/>
        <v>0.60886574073811062</v>
      </c>
      <c r="C113" s="1" t="s">
        <v>66</v>
      </c>
      <c r="D113" s="1">
        <v>123</v>
      </c>
      <c r="E113" s="1" t="s">
        <v>64</v>
      </c>
      <c r="F113" s="1">
        <v>1.9</v>
      </c>
      <c r="G113" s="1">
        <v>5060</v>
      </c>
      <c r="H113" s="2">
        <v>43573.608865740738</v>
      </c>
      <c r="I113" s="1">
        <v>3418</v>
      </c>
      <c r="J113" s="1">
        <v>0</v>
      </c>
      <c r="K113" s="1">
        <v>157</v>
      </c>
      <c r="L113" s="1">
        <v>6908</v>
      </c>
      <c r="M113" s="1">
        <v>0</v>
      </c>
      <c r="N113" s="1">
        <v>50.511303820000002</v>
      </c>
      <c r="O113" s="1">
        <v>5.3236251000000001</v>
      </c>
      <c r="P113" s="1">
        <v>220</v>
      </c>
      <c r="Q113" s="1">
        <v>0</v>
      </c>
    </row>
    <row r="114" spans="1:17" x14ac:dyDescent="0.25">
      <c r="A114" s="3">
        <f t="shared" si="2"/>
        <v>43573</v>
      </c>
      <c r="B114" s="9">
        <f t="shared" si="3"/>
        <v>0.60870370370685123</v>
      </c>
      <c r="C114" s="1" t="s">
        <v>66</v>
      </c>
      <c r="D114" s="1">
        <v>123</v>
      </c>
      <c r="E114" s="1" t="s">
        <v>64</v>
      </c>
      <c r="F114" s="1">
        <v>1.9</v>
      </c>
      <c r="G114" s="1">
        <v>5060</v>
      </c>
      <c r="H114" s="2">
        <v>43573.608703703707</v>
      </c>
      <c r="I114" s="1">
        <v>3417</v>
      </c>
      <c r="J114" s="1">
        <v>0</v>
      </c>
      <c r="K114" s="1">
        <v>159</v>
      </c>
      <c r="L114" s="1">
        <v>6996</v>
      </c>
      <c r="M114" s="1">
        <v>0</v>
      </c>
      <c r="N114" s="1">
        <v>50.511161600000001</v>
      </c>
      <c r="O114" s="1">
        <v>5.3235776899999996</v>
      </c>
      <c r="P114" s="1">
        <v>220</v>
      </c>
      <c r="Q114" s="1">
        <v>0</v>
      </c>
    </row>
    <row r="115" spans="1:17" x14ac:dyDescent="0.25">
      <c r="A115" s="3">
        <f t="shared" si="2"/>
        <v>43573</v>
      </c>
      <c r="B115" s="9">
        <f t="shared" si="3"/>
        <v>0.60850694444525288</v>
      </c>
      <c r="C115" s="1" t="s">
        <v>66</v>
      </c>
      <c r="D115" s="1">
        <v>123</v>
      </c>
      <c r="E115" s="1" t="s">
        <v>64</v>
      </c>
      <c r="F115" s="1">
        <v>1.9</v>
      </c>
      <c r="G115" s="1">
        <v>5060</v>
      </c>
      <c r="H115" s="2">
        <v>43573.608506944445</v>
      </c>
      <c r="I115" s="1">
        <v>3416</v>
      </c>
      <c r="J115" s="1">
        <v>0</v>
      </c>
      <c r="K115" s="1">
        <v>170</v>
      </c>
      <c r="L115" s="1">
        <v>7480</v>
      </c>
      <c r="M115" s="1">
        <v>0</v>
      </c>
      <c r="N115" s="1">
        <v>50.510984499999999</v>
      </c>
      <c r="O115" s="1">
        <v>5.3235330899999997</v>
      </c>
      <c r="P115" s="1">
        <v>220</v>
      </c>
      <c r="Q115" s="1">
        <v>0</v>
      </c>
    </row>
    <row r="116" spans="1:17" x14ac:dyDescent="0.25">
      <c r="A116" s="3">
        <f t="shared" si="2"/>
        <v>43573</v>
      </c>
      <c r="B116" s="9">
        <f t="shared" si="3"/>
        <v>0.60833333332993789</v>
      </c>
      <c r="C116" s="1" t="s">
        <v>66</v>
      </c>
      <c r="D116" s="1">
        <v>123</v>
      </c>
      <c r="E116" s="1" t="s">
        <v>64</v>
      </c>
      <c r="F116" s="1">
        <v>1.9</v>
      </c>
      <c r="G116" s="1">
        <v>5060</v>
      </c>
      <c r="H116" s="2">
        <v>43573.60833333333</v>
      </c>
      <c r="I116" s="1">
        <v>3415</v>
      </c>
      <c r="J116" s="1">
        <v>0</v>
      </c>
      <c r="K116" s="1">
        <v>138</v>
      </c>
      <c r="L116" s="1">
        <v>6072</v>
      </c>
      <c r="M116" s="1">
        <v>0</v>
      </c>
      <c r="N116" s="1">
        <v>50.51084445</v>
      </c>
      <c r="O116" s="1">
        <v>5.3235275700000004</v>
      </c>
      <c r="P116" s="1">
        <v>220</v>
      </c>
      <c r="Q116" s="1">
        <v>0</v>
      </c>
    </row>
    <row r="117" spans="1:17" x14ac:dyDescent="0.25">
      <c r="A117" s="3">
        <f t="shared" si="2"/>
        <v>43573</v>
      </c>
      <c r="B117" s="9">
        <f t="shared" si="3"/>
        <v>0.60811342592933215</v>
      </c>
      <c r="C117" s="1" t="s">
        <v>66</v>
      </c>
      <c r="D117" s="1">
        <v>123</v>
      </c>
      <c r="E117" s="1" t="s">
        <v>64</v>
      </c>
      <c r="F117" s="1">
        <v>1.9</v>
      </c>
      <c r="G117" s="1">
        <v>5060</v>
      </c>
      <c r="H117" s="2">
        <v>43573.608113425929</v>
      </c>
      <c r="I117" s="1">
        <v>3414</v>
      </c>
      <c r="J117" s="1">
        <v>0</v>
      </c>
      <c r="K117" s="1">
        <v>166</v>
      </c>
      <c r="L117" s="1">
        <v>7304</v>
      </c>
      <c r="M117" s="1">
        <v>0</v>
      </c>
      <c r="N117" s="1">
        <v>50.51061997</v>
      </c>
      <c r="O117" s="1">
        <v>5.3235590100000003</v>
      </c>
      <c r="P117" s="1">
        <v>220</v>
      </c>
      <c r="Q117" s="1">
        <v>0</v>
      </c>
    </row>
    <row r="118" spans="1:17" x14ac:dyDescent="0.25">
      <c r="A118" s="3">
        <f t="shared" si="2"/>
        <v>43573</v>
      </c>
      <c r="B118" s="9">
        <f t="shared" si="3"/>
        <v>0.60798611111385981</v>
      </c>
      <c r="C118" s="1" t="s">
        <v>66</v>
      </c>
      <c r="D118" s="1">
        <v>123</v>
      </c>
      <c r="E118" s="1" t="s">
        <v>64</v>
      </c>
      <c r="F118" s="1">
        <v>1.9</v>
      </c>
      <c r="G118" s="1">
        <v>5060</v>
      </c>
      <c r="H118" s="2">
        <v>43573.607986111114</v>
      </c>
      <c r="I118" s="1">
        <v>3413</v>
      </c>
      <c r="J118" s="1">
        <v>0</v>
      </c>
      <c r="K118" s="1">
        <v>153</v>
      </c>
      <c r="L118" s="1">
        <v>6732</v>
      </c>
      <c r="M118" s="1">
        <v>0</v>
      </c>
      <c r="N118" s="1">
        <v>50.51052739</v>
      </c>
      <c r="O118" s="1">
        <v>5.3236502100000003</v>
      </c>
      <c r="P118" s="1">
        <v>220</v>
      </c>
      <c r="Q118" s="1">
        <v>0</v>
      </c>
    </row>
    <row r="119" spans="1:17" x14ac:dyDescent="0.25">
      <c r="A119" s="3">
        <f t="shared" si="2"/>
        <v>43573</v>
      </c>
      <c r="B119" s="9">
        <f t="shared" si="3"/>
        <v>0.60785879629838746</v>
      </c>
      <c r="C119" s="1" t="s">
        <v>66</v>
      </c>
      <c r="D119" s="1">
        <v>123</v>
      </c>
      <c r="E119" s="1" t="s">
        <v>64</v>
      </c>
      <c r="F119" s="1">
        <v>1.9</v>
      </c>
      <c r="G119" s="1">
        <v>5060</v>
      </c>
      <c r="H119" s="2">
        <v>43573.607858796298</v>
      </c>
      <c r="I119" s="1">
        <v>3412</v>
      </c>
      <c r="J119" s="1">
        <v>0</v>
      </c>
      <c r="K119" s="1">
        <v>193</v>
      </c>
      <c r="L119" s="1">
        <v>8492</v>
      </c>
      <c r="M119" s="1">
        <v>0</v>
      </c>
      <c r="N119" s="1">
        <v>50.510426510000002</v>
      </c>
      <c r="O119" s="1">
        <v>5.32377009</v>
      </c>
      <c r="P119" s="1">
        <v>220</v>
      </c>
      <c r="Q119" s="1">
        <v>0</v>
      </c>
    </row>
    <row r="120" spans="1:17" x14ac:dyDescent="0.25">
      <c r="A120" s="3">
        <f t="shared" si="2"/>
        <v>43573</v>
      </c>
      <c r="B120" s="9">
        <f t="shared" si="3"/>
        <v>0.60768518518307246</v>
      </c>
      <c r="C120" s="1" t="s">
        <v>66</v>
      </c>
      <c r="D120" s="1">
        <v>123</v>
      </c>
      <c r="E120" s="1" t="s">
        <v>64</v>
      </c>
      <c r="F120" s="1">
        <v>1.9</v>
      </c>
      <c r="G120" s="1">
        <v>5060</v>
      </c>
      <c r="H120" s="2">
        <v>43573.607685185183</v>
      </c>
      <c r="I120" s="1">
        <v>3411</v>
      </c>
      <c r="J120" s="1">
        <v>0</v>
      </c>
      <c r="K120" s="1">
        <v>188</v>
      </c>
      <c r="L120" s="1">
        <v>8272</v>
      </c>
      <c r="M120" s="1">
        <v>0</v>
      </c>
      <c r="N120" s="1">
        <v>50.510295839999998</v>
      </c>
      <c r="O120" s="1">
        <v>5.3238601399999999</v>
      </c>
      <c r="P120" s="1">
        <v>220</v>
      </c>
      <c r="Q120" s="1">
        <v>0</v>
      </c>
    </row>
    <row r="121" spans="1:17" x14ac:dyDescent="0.25">
      <c r="A121" s="3">
        <f t="shared" si="2"/>
        <v>43573</v>
      </c>
      <c r="B121" s="9">
        <f t="shared" si="3"/>
        <v>0.60756944444437977</v>
      </c>
      <c r="C121" s="1" t="s">
        <v>66</v>
      </c>
      <c r="D121" s="1">
        <v>123</v>
      </c>
      <c r="E121" s="1" t="s">
        <v>64</v>
      </c>
      <c r="F121" s="1">
        <v>1.9</v>
      </c>
      <c r="G121" s="1">
        <v>5060</v>
      </c>
      <c r="H121" s="2">
        <v>43573.607569444444</v>
      </c>
      <c r="I121" s="1">
        <v>3410</v>
      </c>
      <c r="J121" s="1">
        <v>0</v>
      </c>
      <c r="K121" s="1">
        <v>171</v>
      </c>
      <c r="L121" s="1">
        <v>7524</v>
      </c>
      <c r="M121" s="1">
        <v>0</v>
      </c>
      <c r="N121" s="1">
        <v>50.510202309999997</v>
      </c>
      <c r="O121" s="1">
        <v>5.3239061100000002</v>
      </c>
      <c r="P121" s="1">
        <v>220</v>
      </c>
      <c r="Q121" s="1">
        <v>0</v>
      </c>
    </row>
    <row r="122" spans="1:17" x14ac:dyDescent="0.25">
      <c r="A122" s="3">
        <f t="shared" si="2"/>
        <v>43573</v>
      </c>
      <c r="B122" s="9">
        <f t="shared" si="3"/>
        <v>0.60746527777519077</v>
      </c>
      <c r="C122" s="1" t="s">
        <v>66</v>
      </c>
      <c r="D122" s="1">
        <v>123</v>
      </c>
      <c r="E122" s="1" t="s">
        <v>64</v>
      </c>
      <c r="F122" s="1">
        <v>1.9</v>
      </c>
      <c r="G122" s="1">
        <v>5060</v>
      </c>
      <c r="H122" s="2">
        <v>43573.607465277775</v>
      </c>
      <c r="I122" s="1">
        <v>3409</v>
      </c>
      <c r="J122" s="1">
        <v>0</v>
      </c>
      <c r="K122" s="1">
        <v>157</v>
      </c>
      <c r="L122" s="1">
        <v>6908</v>
      </c>
      <c r="M122" s="1">
        <v>0</v>
      </c>
      <c r="N122" s="1">
        <v>50.510131809999997</v>
      </c>
      <c r="O122" s="1">
        <v>5.3239515600000002</v>
      </c>
      <c r="P122" s="1">
        <v>220</v>
      </c>
      <c r="Q122" s="1">
        <v>0</v>
      </c>
    </row>
    <row r="123" spans="1:17" x14ac:dyDescent="0.25">
      <c r="A123" s="3">
        <f t="shared" si="2"/>
        <v>43573</v>
      </c>
      <c r="B123" s="9">
        <f t="shared" si="3"/>
        <v>0.60734953703649808</v>
      </c>
      <c r="C123" s="1" t="s">
        <v>66</v>
      </c>
      <c r="D123" s="1">
        <v>123</v>
      </c>
      <c r="E123" s="1" t="s">
        <v>64</v>
      </c>
      <c r="F123" s="1">
        <v>1.9</v>
      </c>
      <c r="G123" s="1">
        <v>5060</v>
      </c>
      <c r="H123" s="2">
        <v>43573.607349537036</v>
      </c>
      <c r="I123" s="1">
        <v>3408</v>
      </c>
      <c r="J123" s="1">
        <v>0</v>
      </c>
      <c r="K123" s="1">
        <v>117</v>
      </c>
      <c r="L123" s="1">
        <v>5148</v>
      </c>
      <c r="M123" s="1">
        <v>0</v>
      </c>
      <c r="N123" s="1">
        <v>50.510052299999998</v>
      </c>
      <c r="O123" s="1">
        <v>5.3240172799999996</v>
      </c>
      <c r="P123" s="1">
        <v>220</v>
      </c>
      <c r="Q123" s="1">
        <v>0</v>
      </c>
    </row>
    <row r="124" spans="1:17" x14ac:dyDescent="0.25">
      <c r="A124" s="3">
        <f t="shared" si="2"/>
        <v>43573</v>
      </c>
      <c r="B124" s="9">
        <f t="shared" si="3"/>
        <v>0.60725694444408873</v>
      </c>
      <c r="C124" s="1" t="s">
        <v>66</v>
      </c>
      <c r="D124" s="1">
        <v>123</v>
      </c>
      <c r="E124" s="1" t="s">
        <v>64</v>
      </c>
      <c r="F124" s="1">
        <v>1.9</v>
      </c>
      <c r="G124" s="1">
        <v>5060</v>
      </c>
      <c r="H124" s="2">
        <v>43573.607256944444</v>
      </c>
      <c r="I124" s="1">
        <v>3407</v>
      </c>
      <c r="J124" s="1">
        <v>0</v>
      </c>
      <c r="K124" s="1">
        <v>129</v>
      </c>
      <c r="L124" s="1">
        <v>5676</v>
      </c>
      <c r="M124" s="1">
        <v>0</v>
      </c>
      <c r="N124" s="1">
        <v>50.510023199999999</v>
      </c>
      <c r="O124" s="1">
        <v>5.3240543799999998</v>
      </c>
      <c r="P124" s="1">
        <v>220</v>
      </c>
      <c r="Q124" s="1">
        <v>0</v>
      </c>
    </row>
    <row r="125" spans="1:17" x14ac:dyDescent="0.25">
      <c r="A125" s="3">
        <f t="shared" si="2"/>
        <v>43573</v>
      </c>
      <c r="B125" s="9">
        <f t="shared" si="3"/>
        <v>0.60717592592845904</v>
      </c>
      <c r="C125" s="1" t="s">
        <v>66</v>
      </c>
      <c r="D125" s="1">
        <v>123</v>
      </c>
      <c r="E125" s="1" t="s">
        <v>64</v>
      </c>
      <c r="F125" s="1">
        <v>1.9</v>
      </c>
      <c r="G125" s="1">
        <v>5060</v>
      </c>
      <c r="H125" s="2">
        <v>43573.607175925928</v>
      </c>
      <c r="I125" s="1">
        <v>3406</v>
      </c>
      <c r="J125" s="1">
        <v>0</v>
      </c>
      <c r="K125" s="1">
        <v>126</v>
      </c>
      <c r="L125" s="1">
        <v>5544</v>
      </c>
      <c r="M125" s="1">
        <v>0</v>
      </c>
      <c r="N125" s="1">
        <v>50.509961330000003</v>
      </c>
      <c r="O125" s="1">
        <v>5.3240795600000004</v>
      </c>
      <c r="P125" s="1">
        <v>220</v>
      </c>
      <c r="Q125" s="1">
        <v>0</v>
      </c>
    </row>
    <row r="126" spans="1:17" x14ac:dyDescent="0.25">
      <c r="A126" s="3">
        <f t="shared" si="2"/>
        <v>43573</v>
      </c>
      <c r="B126" s="9">
        <f t="shared" si="3"/>
        <v>0.60707175925927004</v>
      </c>
      <c r="C126" s="1" t="s">
        <v>66</v>
      </c>
      <c r="D126" s="1">
        <v>123</v>
      </c>
      <c r="E126" s="1" t="s">
        <v>64</v>
      </c>
      <c r="F126" s="1">
        <v>1.9</v>
      </c>
      <c r="G126" s="1">
        <v>5060</v>
      </c>
      <c r="H126" s="2">
        <v>43573.607071759259</v>
      </c>
      <c r="I126" s="1">
        <v>3405</v>
      </c>
      <c r="J126" s="1">
        <v>0</v>
      </c>
      <c r="K126" s="1">
        <v>147</v>
      </c>
      <c r="L126" s="1">
        <v>6468</v>
      </c>
      <c r="M126" s="1">
        <v>0</v>
      </c>
      <c r="N126" s="1">
        <v>50.509996129999998</v>
      </c>
      <c r="O126" s="1">
        <v>5.3239243500000004</v>
      </c>
      <c r="P126" s="1">
        <v>220</v>
      </c>
      <c r="Q126" s="1">
        <v>0</v>
      </c>
    </row>
    <row r="127" spans="1:17" x14ac:dyDescent="0.25">
      <c r="A127" s="3">
        <f t="shared" si="2"/>
        <v>43573</v>
      </c>
      <c r="B127" s="9">
        <f t="shared" si="3"/>
        <v>0.60699074074364034</v>
      </c>
      <c r="C127" s="1" t="s">
        <v>66</v>
      </c>
      <c r="D127" s="1">
        <v>123</v>
      </c>
      <c r="E127" s="1" t="s">
        <v>64</v>
      </c>
      <c r="F127" s="1">
        <v>1.9</v>
      </c>
      <c r="G127" s="1">
        <v>5060</v>
      </c>
      <c r="H127" s="2">
        <v>43573.606990740744</v>
      </c>
      <c r="I127" s="1">
        <v>3404</v>
      </c>
      <c r="J127" s="1">
        <v>0</v>
      </c>
      <c r="K127" s="1">
        <v>160</v>
      </c>
      <c r="L127" s="1">
        <v>7040</v>
      </c>
      <c r="M127" s="1">
        <v>0</v>
      </c>
      <c r="N127" s="1">
        <v>50.510056929999998</v>
      </c>
      <c r="O127" s="1">
        <v>5.3238532300000001</v>
      </c>
      <c r="P127" s="1">
        <v>220</v>
      </c>
      <c r="Q127" s="1">
        <v>0</v>
      </c>
    </row>
    <row r="128" spans="1:17" x14ac:dyDescent="0.25">
      <c r="A128" s="3">
        <f t="shared" si="2"/>
        <v>43573</v>
      </c>
      <c r="B128" s="9">
        <f t="shared" si="3"/>
        <v>0.606898148151231</v>
      </c>
      <c r="C128" s="1" t="s">
        <v>66</v>
      </c>
      <c r="D128" s="1">
        <v>123</v>
      </c>
      <c r="E128" s="1" t="s">
        <v>64</v>
      </c>
      <c r="F128" s="1">
        <v>1.9</v>
      </c>
      <c r="G128" s="1">
        <v>5060</v>
      </c>
      <c r="H128" s="2">
        <v>43573.606898148151</v>
      </c>
      <c r="I128" s="1">
        <v>3403</v>
      </c>
      <c r="J128" s="1">
        <v>0</v>
      </c>
      <c r="K128" s="1">
        <v>142</v>
      </c>
      <c r="L128" s="1">
        <v>6248</v>
      </c>
      <c r="M128" s="1">
        <v>0</v>
      </c>
      <c r="N128" s="1">
        <v>50.510138830000002</v>
      </c>
      <c r="O128" s="1">
        <v>5.3237779500000002</v>
      </c>
      <c r="P128" s="1">
        <v>220</v>
      </c>
      <c r="Q128" s="1">
        <v>0</v>
      </c>
    </row>
    <row r="129" spans="1:17" x14ac:dyDescent="0.25">
      <c r="A129" s="3">
        <f t="shared" si="2"/>
        <v>43573</v>
      </c>
      <c r="B129" s="9">
        <f t="shared" si="3"/>
        <v>0.606828703705105</v>
      </c>
      <c r="C129" s="1" t="s">
        <v>66</v>
      </c>
      <c r="D129" s="1">
        <v>123</v>
      </c>
      <c r="E129" s="1" t="s">
        <v>64</v>
      </c>
      <c r="F129" s="1">
        <v>1.9</v>
      </c>
      <c r="G129" s="1">
        <v>5060</v>
      </c>
      <c r="H129" s="2">
        <v>43573.606828703705</v>
      </c>
      <c r="I129" s="1">
        <v>3402</v>
      </c>
      <c r="J129" s="1">
        <v>0</v>
      </c>
      <c r="K129" s="1">
        <v>94</v>
      </c>
      <c r="L129" s="1">
        <v>4136</v>
      </c>
      <c r="M129" s="1">
        <v>0</v>
      </c>
      <c r="N129" s="1">
        <v>50.510166359999999</v>
      </c>
      <c r="O129" s="1">
        <v>5.3236928199999998</v>
      </c>
      <c r="P129" s="1">
        <v>220</v>
      </c>
      <c r="Q129" s="1">
        <v>0</v>
      </c>
    </row>
    <row r="130" spans="1:17" x14ac:dyDescent="0.25">
      <c r="A130" s="3">
        <f t="shared" si="2"/>
        <v>43573</v>
      </c>
      <c r="B130" s="9">
        <f t="shared" si="3"/>
        <v>0.60673611111269565</v>
      </c>
      <c r="C130" s="1" t="s">
        <v>66</v>
      </c>
      <c r="D130" s="1">
        <v>123</v>
      </c>
      <c r="E130" s="1" t="s">
        <v>64</v>
      </c>
      <c r="F130" s="1">
        <v>1.9</v>
      </c>
      <c r="G130" s="1">
        <v>5060</v>
      </c>
      <c r="H130" s="2">
        <v>43573.606736111113</v>
      </c>
      <c r="I130" s="1">
        <v>3401</v>
      </c>
      <c r="J130" s="1">
        <v>0</v>
      </c>
      <c r="K130" s="1">
        <v>143</v>
      </c>
      <c r="L130" s="1">
        <v>6292</v>
      </c>
      <c r="M130" s="1">
        <v>0</v>
      </c>
      <c r="N130" s="1">
        <v>50.510221000000001</v>
      </c>
      <c r="O130" s="1">
        <v>5.3235888100000004</v>
      </c>
      <c r="P130" s="1">
        <v>220</v>
      </c>
      <c r="Q130" s="1">
        <v>0</v>
      </c>
    </row>
    <row r="131" spans="1:17" x14ac:dyDescent="0.25">
      <c r="A131" s="3">
        <f t="shared" ref="A131:A194" si="4">INT(H131)</f>
        <v>43573</v>
      </c>
      <c r="B131" s="9">
        <f t="shared" ref="B131:B194" si="5">H131-A131</f>
        <v>0.60664351852028631</v>
      </c>
      <c r="C131" s="1" t="s">
        <v>66</v>
      </c>
      <c r="D131" s="1">
        <v>123</v>
      </c>
      <c r="E131" s="1" t="s">
        <v>64</v>
      </c>
      <c r="F131" s="1">
        <v>1.9</v>
      </c>
      <c r="G131" s="1">
        <v>5060</v>
      </c>
      <c r="H131" s="2">
        <v>43573.60664351852</v>
      </c>
      <c r="I131" s="1">
        <v>3400</v>
      </c>
      <c r="J131" s="1">
        <v>0</v>
      </c>
      <c r="K131" s="1">
        <v>146</v>
      </c>
      <c r="L131" s="1">
        <v>6424</v>
      </c>
      <c r="M131" s="1">
        <v>0</v>
      </c>
      <c r="N131" s="1">
        <v>50.510317290000003</v>
      </c>
      <c r="O131" s="1">
        <v>5.3234612400000003</v>
      </c>
      <c r="P131" s="1">
        <v>220</v>
      </c>
      <c r="Q131" s="1">
        <v>0</v>
      </c>
    </row>
    <row r="132" spans="1:17" x14ac:dyDescent="0.25">
      <c r="A132" s="3">
        <f t="shared" si="4"/>
        <v>43573</v>
      </c>
      <c r="B132" s="9">
        <f t="shared" si="5"/>
        <v>0.60652777777431766</v>
      </c>
      <c r="C132" s="1" t="s">
        <v>66</v>
      </c>
      <c r="D132" s="1">
        <v>123</v>
      </c>
      <c r="E132" s="1" t="s">
        <v>64</v>
      </c>
      <c r="F132" s="1">
        <v>1.9</v>
      </c>
      <c r="G132" s="1">
        <v>5060</v>
      </c>
      <c r="H132" s="2">
        <v>43573.606527777774</v>
      </c>
      <c r="I132" s="1">
        <v>3399</v>
      </c>
      <c r="J132" s="1">
        <v>0</v>
      </c>
      <c r="K132" s="1">
        <v>123</v>
      </c>
      <c r="L132" s="1">
        <v>5412</v>
      </c>
      <c r="M132" s="1">
        <v>0</v>
      </c>
      <c r="N132" s="1">
        <v>50.51038758</v>
      </c>
      <c r="O132" s="1">
        <v>5.32334716</v>
      </c>
      <c r="P132" s="1">
        <v>220</v>
      </c>
      <c r="Q132" s="1">
        <v>0</v>
      </c>
    </row>
    <row r="133" spans="1:17" x14ac:dyDescent="0.25">
      <c r="A133" s="3">
        <f t="shared" si="4"/>
        <v>43573</v>
      </c>
      <c r="B133" s="9">
        <f t="shared" si="5"/>
        <v>0.60642361111240461</v>
      </c>
      <c r="C133" s="1" t="s">
        <v>66</v>
      </c>
      <c r="D133" s="1">
        <v>123</v>
      </c>
      <c r="E133" s="1" t="s">
        <v>64</v>
      </c>
      <c r="F133" s="1">
        <v>1.9</v>
      </c>
      <c r="G133" s="1">
        <v>5060</v>
      </c>
      <c r="H133" s="2">
        <v>43573.606423611112</v>
      </c>
      <c r="I133" s="1">
        <v>3398</v>
      </c>
      <c r="J133" s="1">
        <v>0</v>
      </c>
      <c r="K133" s="1">
        <v>121</v>
      </c>
      <c r="L133" s="1">
        <v>5324</v>
      </c>
      <c r="M133" s="1">
        <v>0</v>
      </c>
      <c r="N133" s="1">
        <v>50.510478450000001</v>
      </c>
      <c r="O133" s="1">
        <v>5.3232118399999999</v>
      </c>
      <c r="P133" s="1">
        <v>220</v>
      </c>
      <c r="Q133" s="1">
        <v>0</v>
      </c>
    </row>
    <row r="134" spans="1:17" x14ac:dyDescent="0.25">
      <c r="A134" s="3">
        <f t="shared" si="4"/>
        <v>43573</v>
      </c>
      <c r="B134" s="9">
        <f t="shared" si="5"/>
        <v>0.60633101851999527</v>
      </c>
      <c r="C134" s="1" t="s">
        <v>66</v>
      </c>
      <c r="D134" s="1">
        <v>123</v>
      </c>
      <c r="E134" s="1" t="s">
        <v>64</v>
      </c>
      <c r="F134" s="1">
        <v>1.9</v>
      </c>
      <c r="G134" s="1">
        <v>5060</v>
      </c>
      <c r="H134" s="2">
        <v>43573.60633101852</v>
      </c>
      <c r="I134" s="1">
        <v>3397</v>
      </c>
      <c r="J134" s="1">
        <v>0</v>
      </c>
      <c r="K134" s="1">
        <v>149</v>
      </c>
      <c r="L134" s="1">
        <v>6556</v>
      </c>
      <c r="M134" s="1">
        <v>0</v>
      </c>
      <c r="N134" s="1">
        <v>50.510555949999997</v>
      </c>
      <c r="O134" s="1">
        <v>5.3231276799999998</v>
      </c>
      <c r="P134" s="1">
        <v>220</v>
      </c>
      <c r="Q134" s="1">
        <v>0</v>
      </c>
    </row>
    <row r="135" spans="1:17" x14ac:dyDescent="0.25">
      <c r="A135" s="3">
        <f t="shared" si="4"/>
        <v>43573</v>
      </c>
      <c r="B135" s="9">
        <f t="shared" si="5"/>
        <v>0.60623842592758592</v>
      </c>
      <c r="C135" s="1" t="s">
        <v>66</v>
      </c>
      <c r="D135" s="1">
        <v>123</v>
      </c>
      <c r="E135" s="1" t="s">
        <v>64</v>
      </c>
      <c r="F135" s="1">
        <v>1.9</v>
      </c>
      <c r="G135" s="1">
        <v>5060</v>
      </c>
      <c r="H135" s="2">
        <v>43573.606238425928</v>
      </c>
      <c r="I135" s="1">
        <v>3396</v>
      </c>
      <c r="J135" s="1">
        <v>0</v>
      </c>
      <c r="K135" s="1">
        <v>173</v>
      </c>
      <c r="L135" s="1">
        <v>7612</v>
      </c>
      <c r="M135" s="1">
        <v>0</v>
      </c>
      <c r="N135" s="1">
        <v>50.510586570000001</v>
      </c>
      <c r="O135" s="1">
        <v>5.3230589500000001</v>
      </c>
      <c r="P135" s="1">
        <v>220</v>
      </c>
      <c r="Q135" s="1">
        <v>0</v>
      </c>
    </row>
    <row r="136" spans="1:17" x14ac:dyDescent="0.25">
      <c r="A136" s="3">
        <f t="shared" si="4"/>
        <v>43573</v>
      </c>
      <c r="B136" s="9">
        <f t="shared" si="5"/>
        <v>0.60614583333517658</v>
      </c>
      <c r="C136" s="1" t="s">
        <v>66</v>
      </c>
      <c r="D136" s="1">
        <v>123</v>
      </c>
      <c r="E136" s="1" t="s">
        <v>64</v>
      </c>
      <c r="F136" s="1">
        <v>1.9</v>
      </c>
      <c r="G136" s="1">
        <v>5060</v>
      </c>
      <c r="H136" s="2">
        <v>43573.606145833335</v>
      </c>
      <c r="I136" s="1">
        <v>3395</v>
      </c>
      <c r="J136" s="1">
        <v>0</v>
      </c>
      <c r="K136" s="1">
        <v>81</v>
      </c>
      <c r="L136" s="1">
        <v>3564</v>
      </c>
      <c r="M136" s="1">
        <v>0</v>
      </c>
      <c r="N136" s="1">
        <v>50.510609889999998</v>
      </c>
      <c r="O136" s="1">
        <v>5.3230007800000001</v>
      </c>
      <c r="P136" s="1">
        <v>220</v>
      </c>
      <c r="Q136" s="1">
        <v>0</v>
      </c>
    </row>
    <row r="137" spans="1:17" x14ac:dyDescent="0.25">
      <c r="A137" s="3">
        <f t="shared" si="4"/>
        <v>43573</v>
      </c>
      <c r="B137" s="9">
        <f t="shared" si="5"/>
        <v>0.60608796296583023</v>
      </c>
      <c r="C137" s="1" t="s">
        <v>66</v>
      </c>
      <c r="D137" s="1">
        <v>123</v>
      </c>
      <c r="E137" s="1" t="s">
        <v>64</v>
      </c>
      <c r="F137" s="1">
        <v>1.9</v>
      </c>
      <c r="G137" s="1">
        <v>5060</v>
      </c>
      <c r="H137" s="2">
        <v>43573.606087962966</v>
      </c>
      <c r="I137" s="1">
        <v>3394</v>
      </c>
      <c r="J137" s="1">
        <v>0</v>
      </c>
      <c r="K137" s="1">
        <v>154</v>
      </c>
      <c r="L137" s="1">
        <v>6776</v>
      </c>
      <c r="M137" s="1">
        <v>0</v>
      </c>
      <c r="N137" s="1">
        <v>50.510590800000003</v>
      </c>
      <c r="O137" s="1">
        <v>5.3230196899999997</v>
      </c>
      <c r="P137" s="1">
        <v>220</v>
      </c>
      <c r="Q137" s="1">
        <v>0</v>
      </c>
    </row>
    <row r="138" spans="1:17" x14ac:dyDescent="0.25">
      <c r="A138" s="3">
        <f t="shared" si="4"/>
        <v>43573</v>
      </c>
      <c r="B138" s="9">
        <f t="shared" si="5"/>
        <v>0.60598379629664123</v>
      </c>
      <c r="C138" s="1" t="s">
        <v>66</v>
      </c>
      <c r="D138" s="1">
        <v>123</v>
      </c>
      <c r="E138" s="1" t="s">
        <v>64</v>
      </c>
      <c r="F138" s="1">
        <v>1.9</v>
      </c>
      <c r="G138" s="1">
        <v>5060</v>
      </c>
      <c r="H138" s="2">
        <v>43573.605983796297</v>
      </c>
      <c r="I138" s="1">
        <v>3393</v>
      </c>
      <c r="J138" s="1">
        <v>0</v>
      </c>
      <c r="K138" s="1">
        <v>103</v>
      </c>
      <c r="L138" s="1">
        <v>4532</v>
      </c>
      <c r="M138" s="1">
        <v>0</v>
      </c>
      <c r="N138" s="1">
        <v>50.510648150000002</v>
      </c>
      <c r="O138" s="1">
        <v>5.3229307300000004</v>
      </c>
      <c r="P138" s="1">
        <v>220</v>
      </c>
      <c r="Q138" s="1">
        <v>0</v>
      </c>
    </row>
    <row r="139" spans="1:17" x14ac:dyDescent="0.25">
      <c r="A139" s="3">
        <f t="shared" si="4"/>
        <v>43573</v>
      </c>
      <c r="B139" s="9">
        <f t="shared" si="5"/>
        <v>0.60591435185051523</v>
      </c>
      <c r="C139" s="1" t="s">
        <v>66</v>
      </c>
      <c r="D139" s="1">
        <v>123</v>
      </c>
      <c r="E139" s="1" t="s">
        <v>64</v>
      </c>
      <c r="F139" s="1">
        <v>1.9</v>
      </c>
      <c r="G139" s="1">
        <v>5060</v>
      </c>
      <c r="H139" s="2">
        <v>43573.605914351851</v>
      </c>
      <c r="I139" s="1">
        <v>3392</v>
      </c>
      <c r="J139" s="1">
        <v>0</v>
      </c>
      <c r="K139" s="1">
        <v>83</v>
      </c>
      <c r="L139" s="1">
        <v>3652</v>
      </c>
      <c r="M139" s="1">
        <v>0</v>
      </c>
      <c r="N139" s="1">
        <v>50.510685270000003</v>
      </c>
      <c r="O139" s="1">
        <v>5.3228398099999996</v>
      </c>
      <c r="P139" s="1">
        <v>220</v>
      </c>
      <c r="Q139" s="1">
        <v>0</v>
      </c>
    </row>
    <row r="140" spans="1:17" x14ac:dyDescent="0.25">
      <c r="A140" s="3">
        <f t="shared" si="4"/>
        <v>43573</v>
      </c>
      <c r="B140" s="9">
        <f t="shared" si="5"/>
        <v>0.60582175925810589</v>
      </c>
      <c r="C140" s="1" t="s">
        <v>66</v>
      </c>
      <c r="D140" s="1">
        <v>123</v>
      </c>
      <c r="E140" s="1" t="s">
        <v>64</v>
      </c>
      <c r="F140" s="1">
        <v>1.9</v>
      </c>
      <c r="G140" s="1">
        <v>5060</v>
      </c>
      <c r="H140" s="2">
        <v>43573.605821759258</v>
      </c>
      <c r="I140" s="1">
        <v>3391</v>
      </c>
      <c r="J140" s="1">
        <v>0</v>
      </c>
      <c r="K140" s="1">
        <v>99</v>
      </c>
      <c r="L140" s="1">
        <v>4356</v>
      </c>
      <c r="M140" s="1">
        <v>0</v>
      </c>
      <c r="N140" s="1">
        <v>50.510697739999998</v>
      </c>
      <c r="O140" s="1">
        <v>5.3226895399999998</v>
      </c>
      <c r="P140" s="1">
        <v>220</v>
      </c>
      <c r="Q140" s="1">
        <v>0</v>
      </c>
    </row>
    <row r="141" spans="1:17" x14ac:dyDescent="0.25">
      <c r="A141" s="3">
        <f t="shared" si="4"/>
        <v>43573</v>
      </c>
      <c r="B141" s="9">
        <f t="shared" si="5"/>
        <v>0.60570601851941319</v>
      </c>
      <c r="C141" s="1" t="s">
        <v>66</v>
      </c>
      <c r="D141" s="1">
        <v>123</v>
      </c>
      <c r="E141" s="1" t="s">
        <v>64</v>
      </c>
      <c r="F141" s="1">
        <v>1.9</v>
      </c>
      <c r="G141" s="1">
        <v>5060</v>
      </c>
      <c r="H141" s="2">
        <v>43573.605706018519</v>
      </c>
      <c r="I141" s="1">
        <v>3390</v>
      </c>
      <c r="J141" s="1">
        <v>0</v>
      </c>
      <c r="K141" s="1">
        <v>92</v>
      </c>
      <c r="L141" s="1">
        <v>4047</v>
      </c>
      <c r="M141" s="1">
        <v>0</v>
      </c>
      <c r="N141" s="1">
        <v>50.510237340000003</v>
      </c>
      <c r="O141" s="1">
        <v>5.3217719700000004</v>
      </c>
      <c r="P141" s="1">
        <v>220</v>
      </c>
      <c r="Q141" s="1">
        <v>0</v>
      </c>
    </row>
    <row r="142" spans="1:17" x14ac:dyDescent="0.25">
      <c r="A142" s="3">
        <f t="shared" si="4"/>
        <v>43573</v>
      </c>
      <c r="B142" s="9">
        <f t="shared" si="5"/>
        <v>0.60435185184906004</v>
      </c>
      <c r="C142" s="1" t="s">
        <v>66</v>
      </c>
      <c r="D142" s="1">
        <v>122</v>
      </c>
      <c r="E142" s="1" t="s">
        <v>63</v>
      </c>
      <c r="F142" s="1">
        <v>1.95</v>
      </c>
      <c r="G142" s="1">
        <v>5060</v>
      </c>
      <c r="H142" s="2">
        <v>43573.604351851849</v>
      </c>
      <c r="I142" s="1">
        <v>3389</v>
      </c>
      <c r="J142" s="1">
        <v>0</v>
      </c>
      <c r="K142" s="1">
        <v>116</v>
      </c>
      <c r="L142" s="1">
        <v>5104</v>
      </c>
      <c r="M142" s="1">
        <v>0</v>
      </c>
      <c r="N142" s="1">
        <v>50.510219910000004</v>
      </c>
      <c r="O142" s="1">
        <v>5.3218268100000001</v>
      </c>
      <c r="P142" s="1">
        <v>220</v>
      </c>
      <c r="Q142" s="1">
        <v>0</v>
      </c>
    </row>
    <row r="143" spans="1:17" x14ac:dyDescent="0.25">
      <c r="A143" s="3">
        <f t="shared" si="4"/>
        <v>43573</v>
      </c>
      <c r="B143" s="9">
        <f t="shared" si="5"/>
        <v>0.60427083333343035</v>
      </c>
      <c r="C143" s="1" t="s">
        <v>66</v>
      </c>
      <c r="D143" s="1">
        <v>122</v>
      </c>
      <c r="E143" s="1" t="s">
        <v>63</v>
      </c>
      <c r="F143" s="1">
        <v>1.95</v>
      </c>
      <c r="G143" s="1">
        <v>5060</v>
      </c>
      <c r="H143" s="2">
        <v>43573.604270833333</v>
      </c>
      <c r="I143" s="1">
        <v>3388</v>
      </c>
      <c r="J143" s="1">
        <v>0</v>
      </c>
      <c r="K143" s="1">
        <v>121</v>
      </c>
      <c r="L143" s="1">
        <v>5324</v>
      </c>
      <c r="M143" s="1">
        <v>0</v>
      </c>
      <c r="N143" s="1">
        <v>50.510216790000001</v>
      </c>
      <c r="O143" s="1">
        <v>5.3219120599999998</v>
      </c>
      <c r="P143" s="1">
        <v>220</v>
      </c>
      <c r="Q143" s="1">
        <v>0</v>
      </c>
    </row>
    <row r="144" spans="1:17" x14ac:dyDescent="0.25">
      <c r="A144" s="3">
        <f t="shared" si="4"/>
        <v>43573</v>
      </c>
      <c r="B144" s="9">
        <f t="shared" si="5"/>
        <v>0.60418981481780065</v>
      </c>
      <c r="C144" s="1" t="s">
        <v>66</v>
      </c>
      <c r="D144" s="1">
        <v>122</v>
      </c>
      <c r="E144" s="1" t="s">
        <v>63</v>
      </c>
      <c r="F144" s="1">
        <v>1.95</v>
      </c>
      <c r="G144" s="1">
        <v>5060</v>
      </c>
      <c r="H144" s="2">
        <v>43573.604189814818</v>
      </c>
      <c r="I144" s="1">
        <v>3387</v>
      </c>
      <c r="J144" s="1">
        <v>0</v>
      </c>
      <c r="K144" s="1">
        <v>120</v>
      </c>
      <c r="L144" s="1">
        <v>5280</v>
      </c>
      <c r="M144" s="1">
        <v>0</v>
      </c>
      <c r="N144" s="1">
        <v>50.510217339999997</v>
      </c>
      <c r="O144" s="1">
        <v>5.3220033200000003</v>
      </c>
      <c r="P144" s="1">
        <v>220</v>
      </c>
      <c r="Q144" s="1">
        <v>0</v>
      </c>
    </row>
    <row r="145" spans="1:17" x14ac:dyDescent="0.25">
      <c r="A145" s="3">
        <f t="shared" si="4"/>
        <v>43573</v>
      </c>
      <c r="B145" s="9">
        <f t="shared" si="5"/>
        <v>0.60409722222539131</v>
      </c>
      <c r="C145" s="1" t="s">
        <v>66</v>
      </c>
      <c r="D145" s="1">
        <v>122</v>
      </c>
      <c r="E145" s="1" t="s">
        <v>63</v>
      </c>
      <c r="F145" s="1">
        <v>1.95</v>
      </c>
      <c r="G145" s="1">
        <v>5060</v>
      </c>
      <c r="H145" s="2">
        <v>43573.604097222225</v>
      </c>
      <c r="I145" s="1">
        <v>3386</v>
      </c>
      <c r="J145" s="1">
        <v>0</v>
      </c>
      <c r="K145" s="1">
        <v>124</v>
      </c>
      <c r="L145" s="1">
        <v>5456</v>
      </c>
      <c r="M145" s="1">
        <v>0</v>
      </c>
      <c r="N145" s="1">
        <v>50.51022846</v>
      </c>
      <c r="O145" s="1">
        <v>5.3221708899999998</v>
      </c>
      <c r="P145" s="1">
        <v>220</v>
      </c>
      <c r="Q145" s="1">
        <v>0</v>
      </c>
    </row>
    <row r="146" spans="1:17" x14ac:dyDescent="0.25">
      <c r="A146" s="3">
        <f t="shared" si="4"/>
        <v>43573</v>
      </c>
      <c r="B146" s="9">
        <f t="shared" si="5"/>
        <v>0.60402777777926531</v>
      </c>
      <c r="C146" s="1" t="s">
        <v>66</v>
      </c>
      <c r="D146" s="1">
        <v>122</v>
      </c>
      <c r="E146" s="1" t="s">
        <v>63</v>
      </c>
      <c r="F146" s="1">
        <v>1.95</v>
      </c>
      <c r="G146" s="1">
        <v>5060</v>
      </c>
      <c r="H146" s="2">
        <v>43573.604027777779</v>
      </c>
      <c r="I146" s="1">
        <v>3385</v>
      </c>
      <c r="J146" s="1">
        <v>0</v>
      </c>
      <c r="K146" s="1">
        <v>135</v>
      </c>
      <c r="L146" s="1">
        <v>5940</v>
      </c>
      <c r="M146" s="1">
        <v>0</v>
      </c>
      <c r="N146" s="1">
        <v>50.510225769999998</v>
      </c>
      <c r="O146" s="1">
        <v>5.3222450500000003</v>
      </c>
      <c r="P146" s="1">
        <v>220</v>
      </c>
      <c r="Q146" s="1">
        <v>0</v>
      </c>
    </row>
    <row r="147" spans="1:17" x14ac:dyDescent="0.25">
      <c r="A147" s="3">
        <f t="shared" si="4"/>
        <v>43573</v>
      </c>
      <c r="B147" s="9">
        <f t="shared" si="5"/>
        <v>0.60394675925635966</v>
      </c>
      <c r="C147" s="1" t="s">
        <v>66</v>
      </c>
      <c r="D147" s="1">
        <v>122</v>
      </c>
      <c r="E147" s="1" t="s">
        <v>63</v>
      </c>
      <c r="F147" s="1">
        <v>1.95</v>
      </c>
      <c r="G147" s="1">
        <v>5060</v>
      </c>
      <c r="H147" s="2">
        <v>43573.603946759256</v>
      </c>
      <c r="I147" s="1">
        <v>3384</v>
      </c>
      <c r="J147" s="1">
        <v>0</v>
      </c>
      <c r="K147" s="1">
        <v>116</v>
      </c>
      <c r="L147" s="1">
        <v>5104</v>
      </c>
      <c r="M147" s="1">
        <v>0</v>
      </c>
      <c r="N147" s="1">
        <v>50.51022725</v>
      </c>
      <c r="O147" s="1">
        <v>5.3223535699999998</v>
      </c>
      <c r="P147" s="1">
        <v>220</v>
      </c>
      <c r="Q147" s="1">
        <v>0</v>
      </c>
    </row>
    <row r="148" spans="1:17" x14ac:dyDescent="0.25">
      <c r="A148" s="3">
        <f t="shared" si="4"/>
        <v>43573</v>
      </c>
      <c r="B148" s="9">
        <f t="shared" si="5"/>
        <v>0.60387731481750961</v>
      </c>
      <c r="C148" s="1" t="s">
        <v>66</v>
      </c>
      <c r="D148" s="1">
        <v>122</v>
      </c>
      <c r="E148" s="1" t="s">
        <v>63</v>
      </c>
      <c r="F148" s="1">
        <v>1.95</v>
      </c>
      <c r="G148" s="1">
        <v>5060</v>
      </c>
      <c r="H148" s="2">
        <v>43573.603877314818</v>
      </c>
      <c r="I148" s="1">
        <v>3383</v>
      </c>
      <c r="J148" s="1">
        <v>0</v>
      </c>
      <c r="K148" s="1">
        <v>151</v>
      </c>
      <c r="L148" s="1">
        <v>6644</v>
      </c>
      <c r="M148" s="1">
        <v>0</v>
      </c>
      <c r="N148" s="1">
        <v>50.510253310000003</v>
      </c>
      <c r="O148" s="1">
        <v>5.3225064399999997</v>
      </c>
      <c r="P148" s="1">
        <v>220</v>
      </c>
      <c r="Q148" s="1">
        <v>0</v>
      </c>
    </row>
    <row r="149" spans="1:17" x14ac:dyDescent="0.25">
      <c r="A149" s="3">
        <f t="shared" si="4"/>
        <v>43573</v>
      </c>
      <c r="B149" s="9">
        <f t="shared" si="5"/>
        <v>0.60379629629460396</v>
      </c>
      <c r="C149" s="1" t="s">
        <v>66</v>
      </c>
      <c r="D149" s="1">
        <v>122</v>
      </c>
      <c r="E149" s="1" t="s">
        <v>63</v>
      </c>
      <c r="F149" s="1">
        <v>1.95</v>
      </c>
      <c r="G149" s="1">
        <v>5060</v>
      </c>
      <c r="H149" s="2">
        <v>43573.603796296295</v>
      </c>
      <c r="I149" s="1">
        <v>3382</v>
      </c>
      <c r="J149" s="1">
        <v>0</v>
      </c>
      <c r="K149" s="1">
        <v>124</v>
      </c>
      <c r="L149" s="1">
        <v>5456</v>
      </c>
      <c r="M149" s="1">
        <v>0</v>
      </c>
      <c r="N149" s="1">
        <v>50.510268510000003</v>
      </c>
      <c r="O149" s="1">
        <v>5.3226357899999996</v>
      </c>
      <c r="P149" s="1">
        <v>220</v>
      </c>
      <c r="Q149" s="1">
        <v>0</v>
      </c>
    </row>
    <row r="150" spans="1:17" x14ac:dyDescent="0.25">
      <c r="A150" s="3">
        <f t="shared" si="4"/>
        <v>43573</v>
      </c>
      <c r="B150" s="9">
        <f t="shared" si="5"/>
        <v>0.60371527777897427</v>
      </c>
      <c r="C150" s="1" t="s">
        <v>66</v>
      </c>
      <c r="D150" s="1">
        <v>122</v>
      </c>
      <c r="E150" s="1" t="s">
        <v>63</v>
      </c>
      <c r="F150" s="1">
        <v>1.95</v>
      </c>
      <c r="G150" s="1">
        <v>5060</v>
      </c>
      <c r="H150" s="2">
        <v>43573.603715277779</v>
      </c>
      <c r="I150" s="1">
        <v>3381</v>
      </c>
      <c r="J150" s="1">
        <v>0</v>
      </c>
      <c r="K150" s="1">
        <v>125</v>
      </c>
      <c r="L150" s="1">
        <v>5500</v>
      </c>
      <c r="M150" s="1">
        <v>0</v>
      </c>
      <c r="N150" s="1">
        <v>50.510279779999998</v>
      </c>
      <c r="O150" s="1">
        <v>5.3227374200000002</v>
      </c>
      <c r="P150" s="1">
        <v>220</v>
      </c>
      <c r="Q150" s="1">
        <v>0</v>
      </c>
    </row>
    <row r="151" spans="1:17" x14ac:dyDescent="0.25">
      <c r="A151" s="3">
        <f t="shared" si="4"/>
        <v>43573</v>
      </c>
      <c r="B151" s="9">
        <f t="shared" si="5"/>
        <v>0.60364583333284827</v>
      </c>
      <c r="C151" s="1" t="s">
        <v>66</v>
      </c>
      <c r="D151" s="1">
        <v>122</v>
      </c>
      <c r="E151" s="1" t="s">
        <v>63</v>
      </c>
      <c r="F151" s="1">
        <v>1.95</v>
      </c>
      <c r="G151" s="1">
        <v>5060</v>
      </c>
      <c r="H151" s="2">
        <v>43573.603645833333</v>
      </c>
      <c r="I151" s="1">
        <v>3380</v>
      </c>
      <c r="J151" s="1">
        <v>0</v>
      </c>
      <c r="K151" s="1">
        <v>121</v>
      </c>
      <c r="L151" s="1">
        <v>5324</v>
      </c>
      <c r="M151" s="1">
        <v>0</v>
      </c>
      <c r="N151" s="1">
        <v>50.51028221</v>
      </c>
      <c r="O151" s="1">
        <v>5.3228293100000004</v>
      </c>
      <c r="P151" s="1">
        <v>220</v>
      </c>
      <c r="Q151" s="1">
        <v>0</v>
      </c>
    </row>
    <row r="152" spans="1:17" x14ac:dyDescent="0.25">
      <c r="A152" s="3">
        <f t="shared" si="4"/>
        <v>43573</v>
      </c>
      <c r="B152" s="9">
        <f t="shared" si="5"/>
        <v>0.60356481481721858</v>
      </c>
      <c r="C152" s="1" t="s">
        <v>66</v>
      </c>
      <c r="D152" s="1">
        <v>122</v>
      </c>
      <c r="E152" s="1" t="s">
        <v>63</v>
      </c>
      <c r="F152" s="1">
        <v>1.95</v>
      </c>
      <c r="G152" s="1">
        <v>5060</v>
      </c>
      <c r="H152" s="2">
        <v>43573.603564814817</v>
      </c>
      <c r="I152" s="1">
        <v>3379</v>
      </c>
      <c r="J152" s="1">
        <v>0</v>
      </c>
      <c r="K152" s="1">
        <v>121</v>
      </c>
      <c r="L152" s="1">
        <v>5324</v>
      </c>
      <c r="M152" s="1">
        <v>0</v>
      </c>
      <c r="N152" s="1">
        <v>50.510289100000001</v>
      </c>
      <c r="O152" s="1">
        <v>5.3229525600000001</v>
      </c>
      <c r="P152" s="1">
        <v>220</v>
      </c>
      <c r="Q152" s="1">
        <v>0</v>
      </c>
    </row>
    <row r="153" spans="1:17" x14ac:dyDescent="0.25">
      <c r="A153" s="3">
        <f t="shared" si="4"/>
        <v>43573</v>
      </c>
      <c r="B153" s="9">
        <f t="shared" si="5"/>
        <v>0.60350694444787223</v>
      </c>
      <c r="C153" s="1" t="s">
        <v>66</v>
      </c>
      <c r="D153" s="1">
        <v>122</v>
      </c>
      <c r="E153" s="1" t="s">
        <v>63</v>
      </c>
      <c r="F153" s="1">
        <v>1.95</v>
      </c>
      <c r="G153" s="1">
        <v>5060</v>
      </c>
      <c r="H153" s="2">
        <v>43573.603506944448</v>
      </c>
      <c r="I153" s="1">
        <v>3378</v>
      </c>
      <c r="J153" s="1">
        <v>0</v>
      </c>
      <c r="K153" s="1">
        <v>105</v>
      </c>
      <c r="L153" s="1">
        <v>4620</v>
      </c>
      <c r="M153" s="1">
        <v>0</v>
      </c>
      <c r="N153" s="1">
        <v>50.510269630000003</v>
      </c>
      <c r="O153" s="1">
        <v>5.3230585899999996</v>
      </c>
      <c r="P153" s="1">
        <v>220</v>
      </c>
      <c r="Q153" s="1">
        <v>0</v>
      </c>
    </row>
    <row r="154" spans="1:17" x14ac:dyDescent="0.25">
      <c r="A154" s="3">
        <f t="shared" si="4"/>
        <v>43573</v>
      </c>
      <c r="B154" s="9">
        <f t="shared" si="5"/>
        <v>0.60342592592496658</v>
      </c>
      <c r="C154" s="1" t="s">
        <v>66</v>
      </c>
      <c r="D154" s="1">
        <v>122</v>
      </c>
      <c r="E154" s="1" t="s">
        <v>63</v>
      </c>
      <c r="F154" s="1">
        <v>1.95</v>
      </c>
      <c r="G154" s="1">
        <v>5060</v>
      </c>
      <c r="H154" s="2">
        <v>43573.603425925925</v>
      </c>
      <c r="I154" s="1">
        <v>3377</v>
      </c>
      <c r="J154" s="1">
        <v>0</v>
      </c>
      <c r="K154" s="1">
        <v>130</v>
      </c>
      <c r="L154" s="1">
        <v>5720</v>
      </c>
      <c r="M154" s="1">
        <v>0</v>
      </c>
      <c r="N154" s="1">
        <v>50.510273320000003</v>
      </c>
      <c r="O154" s="1">
        <v>5.3231616099999997</v>
      </c>
      <c r="P154" s="1">
        <v>220</v>
      </c>
      <c r="Q154" s="1">
        <v>0</v>
      </c>
    </row>
    <row r="155" spans="1:17" x14ac:dyDescent="0.25">
      <c r="A155" s="3">
        <f t="shared" si="4"/>
        <v>43573</v>
      </c>
      <c r="B155" s="9">
        <f t="shared" si="5"/>
        <v>0.60336805555562023</v>
      </c>
      <c r="C155" s="1" t="s">
        <v>66</v>
      </c>
      <c r="D155" s="1">
        <v>122</v>
      </c>
      <c r="E155" s="1" t="s">
        <v>63</v>
      </c>
      <c r="F155" s="1">
        <v>1.95</v>
      </c>
      <c r="G155" s="1">
        <v>5060</v>
      </c>
      <c r="H155" s="2">
        <v>43573.603368055556</v>
      </c>
      <c r="I155" s="1">
        <v>3376</v>
      </c>
      <c r="J155" s="1">
        <v>0</v>
      </c>
      <c r="K155" s="1">
        <v>103</v>
      </c>
      <c r="L155" s="1">
        <v>4532</v>
      </c>
      <c r="M155" s="1">
        <v>0</v>
      </c>
      <c r="N155" s="1">
        <v>50.510260690000003</v>
      </c>
      <c r="O155" s="1">
        <v>5.3232780799999997</v>
      </c>
      <c r="P155" s="1">
        <v>220</v>
      </c>
      <c r="Q155" s="1">
        <v>0</v>
      </c>
    </row>
    <row r="156" spans="1:17" x14ac:dyDescent="0.25">
      <c r="A156" s="3">
        <f t="shared" si="4"/>
        <v>43573</v>
      </c>
      <c r="B156" s="9">
        <f t="shared" si="5"/>
        <v>0.60328703703999054</v>
      </c>
      <c r="C156" s="1" t="s">
        <v>66</v>
      </c>
      <c r="D156" s="1">
        <v>122</v>
      </c>
      <c r="E156" s="1" t="s">
        <v>63</v>
      </c>
      <c r="F156" s="1">
        <v>1.95</v>
      </c>
      <c r="G156" s="1">
        <v>5060</v>
      </c>
      <c r="H156" s="2">
        <v>43573.60328703704</v>
      </c>
      <c r="I156" s="1">
        <v>3375</v>
      </c>
      <c r="J156" s="1">
        <v>0</v>
      </c>
      <c r="K156" s="1">
        <v>135</v>
      </c>
      <c r="L156" s="1">
        <v>5940</v>
      </c>
      <c r="M156" s="1">
        <v>0</v>
      </c>
      <c r="N156" s="1">
        <v>50.510175099999998</v>
      </c>
      <c r="O156" s="1">
        <v>5.3233028100000004</v>
      </c>
      <c r="P156" s="1">
        <v>220</v>
      </c>
      <c r="Q156" s="1">
        <v>0</v>
      </c>
    </row>
    <row r="157" spans="1:17" x14ac:dyDescent="0.25">
      <c r="A157" s="3">
        <f t="shared" si="4"/>
        <v>43573</v>
      </c>
      <c r="B157" s="9">
        <f t="shared" si="5"/>
        <v>0.60317129629402189</v>
      </c>
      <c r="C157" s="1" t="s">
        <v>66</v>
      </c>
      <c r="D157" s="1">
        <v>122</v>
      </c>
      <c r="E157" s="1" t="s">
        <v>63</v>
      </c>
      <c r="F157" s="1">
        <v>1.95</v>
      </c>
      <c r="G157" s="1">
        <v>5060</v>
      </c>
      <c r="H157" s="2">
        <v>43573.603171296294</v>
      </c>
      <c r="I157" s="1">
        <v>3374</v>
      </c>
      <c r="J157" s="1">
        <v>0</v>
      </c>
      <c r="K157" s="1">
        <v>130</v>
      </c>
      <c r="L157" s="1">
        <v>5720</v>
      </c>
      <c r="M157" s="1">
        <v>0</v>
      </c>
      <c r="N157" s="1">
        <v>50.510081040000003</v>
      </c>
      <c r="O157" s="1">
        <v>5.3232275099999997</v>
      </c>
      <c r="P157" s="1">
        <v>220</v>
      </c>
      <c r="Q157" s="1">
        <v>0</v>
      </c>
    </row>
    <row r="158" spans="1:17" x14ac:dyDescent="0.25">
      <c r="A158" s="3">
        <f t="shared" si="4"/>
        <v>43573</v>
      </c>
      <c r="B158" s="9">
        <f t="shared" si="5"/>
        <v>0.60310185185517184</v>
      </c>
      <c r="C158" s="1" t="s">
        <v>66</v>
      </c>
      <c r="D158" s="1">
        <v>122</v>
      </c>
      <c r="E158" s="1" t="s">
        <v>63</v>
      </c>
      <c r="F158" s="1">
        <v>1.95</v>
      </c>
      <c r="G158" s="1">
        <v>5060</v>
      </c>
      <c r="H158" s="2">
        <v>43573.603101851855</v>
      </c>
      <c r="I158" s="1">
        <v>3373</v>
      </c>
      <c r="J158" s="1">
        <v>0</v>
      </c>
      <c r="K158" s="1">
        <v>151</v>
      </c>
      <c r="L158" s="1">
        <v>6644</v>
      </c>
      <c r="M158" s="1">
        <v>0</v>
      </c>
      <c r="N158" s="1">
        <v>50.5100385</v>
      </c>
      <c r="O158" s="1">
        <v>5.3231633199999999</v>
      </c>
      <c r="P158" s="1">
        <v>220</v>
      </c>
      <c r="Q158" s="1">
        <v>0</v>
      </c>
    </row>
    <row r="159" spans="1:17" x14ac:dyDescent="0.25">
      <c r="A159" s="3">
        <f t="shared" si="4"/>
        <v>43573</v>
      </c>
      <c r="B159" s="9">
        <f t="shared" si="5"/>
        <v>0.60302083333226619</v>
      </c>
      <c r="C159" s="1" t="s">
        <v>66</v>
      </c>
      <c r="D159" s="1">
        <v>122</v>
      </c>
      <c r="E159" s="1" t="s">
        <v>63</v>
      </c>
      <c r="F159" s="1">
        <v>1.95</v>
      </c>
      <c r="G159" s="1">
        <v>5060</v>
      </c>
      <c r="H159" s="2">
        <v>43573.603020833332</v>
      </c>
      <c r="I159" s="1">
        <v>3372</v>
      </c>
      <c r="J159" s="1">
        <v>0</v>
      </c>
      <c r="K159" s="1">
        <v>137</v>
      </c>
      <c r="L159" s="1">
        <v>6028</v>
      </c>
      <c r="M159" s="1">
        <v>0</v>
      </c>
      <c r="N159" s="1">
        <v>50.509983519999999</v>
      </c>
      <c r="O159" s="1">
        <v>5.3231167199999998</v>
      </c>
      <c r="P159" s="1">
        <v>220</v>
      </c>
      <c r="Q159" s="1">
        <v>0</v>
      </c>
    </row>
    <row r="160" spans="1:17" x14ac:dyDescent="0.25">
      <c r="A160" s="3">
        <f t="shared" si="4"/>
        <v>43573</v>
      </c>
      <c r="B160" s="9">
        <f t="shared" si="5"/>
        <v>0.6028703703705105</v>
      </c>
      <c r="C160" s="1" t="s">
        <v>66</v>
      </c>
      <c r="D160" s="1">
        <v>122</v>
      </c>
      <c r="E160" s="1" t="s">
        <v>63</v>
      </c>
      <c r="F160" s="1">
        <v>1.95</v>
      </c>
      <c r="G160" s="1">
        <v>5060</v>
      </c>
      <c r="H160" s="2">
        <v>43573.602870370371</v>
      </c>
      <c r="I160" s="1">
        <v>3371</v>
      </c>
      <c r="J160" s="1">
        <v>0</v>
      </c>
      <c r="K160" s="1">
        <v>112</v>
      </c>
      <c r="L160" s="1">
        <v>4928</v>
      </c>
      <c r="M160" s="1">
        <v>0</v>
      </c>
      <c r="N160" s="1">
        <v>50.509940069999999</v>
      </c>
      <c r="O160" s="1">
        <v>5.3230349700000001</v>
      </c>
      <c r="P160" s="1">
        <v>220</v>
      </c>
      <c r="Q160" s="1">
        <v>0</v>
      </c>
    </row>
    <row r="161" spans="1:17" x14ac:dyDescent="0.25">
      <c r="A161" s="3">
        <f t="shared" si="4"/>
        <v>43573</v>
      </c>
      <c r="B161" s="9">
        <f t="shared" si="5"/>
        <v>0.6027662037013215</v>
      </c>
      <c r="C161" s="1" t="s">
        <v>66</v>
      </c>
      <c r="D161" s="1">
        <v>122</v>
      </c>
      <c r="E161" s="1" t="s">
        <v>63</v>
      </c>
      <c r="F161" s="1">
        <v>1.95</v>
      </c>
      <c r="G161" s="1">
        <v>5060</v>
      </c>
      <c r="H161" s="2">
        <v>43573.602766203701</v>
      </c>
      <c r="I161" s="1">
        <v>3370</v>
      </c>
      <c r="J161" s="1">
        <v>0</v>
      </c>
      <c r="K161" s="1">
        <v>175</v>
      </c>
      <c r="L161" s="1">
        <v>7700</v>
      </c>
      <c r="M161" s="1">
        <v>0</v>
      </c>
      <c r="N161" s="1">
        <v>50.509892790000002</v>
      </c>
      <c r="O161" s="1">
        <v>5.3230011199999998</v>
      </c>
      <c r="P161" s="1">
        <v>220</v>
      </c>
      <c r="Q161" s="1">
        <v>0</v>
      </c>
    </row>
    <row r="162" spans="1:17" x14ac:dyDescent="0.25">
      <c r="A162" s="3">
        <f t="shared" si="4"/>
        <v>43573</v>
      </c>
      <c r="B162" s="9">
        <f t="shared" si="5"/>
        <v>0.60263888888584916</v>
      </c>
      <c r="C162" s="1" t="s">
        <v>66</v>
      </c>
      <c r="D162" s="1">
        <v>122</v>
      </c>
      <c r="E162" s="1" t="s">
        <v>63</v>
      </c>
      <c r="F162" s="1">
        <v>1.95</v>
      </c>
      <c r="G162" s="1">
        <v>5060</v>
      </c>
      <c r="H162" s="2">
        <v>43573.602638888886</v>
      </c>
      <c r="I162" s="1">
        <v>3369</v>
      </c>
      <c r="J162" s="1">
        <v>0</v>
      </c>
      <c r="K162" s="1">
        <v>82</v>
      </c>
      <c r="L162" s="1">
        <v>3607</v>
      </c>
      <c r="M162" s="1">
        <v>0</v>
      </c>
      <c r="N162" s="1">
        <v>50.50981127</v>
      </c>
      <c r="O162" s="1">
        <v>5.3229923100000001</v>
      </c>
      <c r="P162" s="1">
        <v>220</v>
      </c>
      <c r="Q162" s="1">
        <v>0</v>
      </c>
    </row>
    <row r="163" spans="1:17" x14ac:dyDescent="0.25">
      <c r="A163" s="3">
        <f t="shared" si="4"/>
        <v>43573</v>
      </c>
      <c r="B163" s="9">
        <f t="shared" si="5"/>
        <v>0.60253472222393611</v>
      </c>
      <c r="C163" s="1" t="s">
        <v>66</v>
      </c>
      <c r="D163" s="1">
        <v>122</v>
      </c>
      <c r="E163" s="1" t="s">
        <v>63</v>
      </c>
      <c r="F163" s="1">
        <v>1.95</v>
      </c>
      <c r="G163" s="1">
        <v>5060</v>
      </c>
      <c r="H163" s="2">
        <v>43573.602534722224</v>
      </c>
      <c r="I163" s="1">
        <v>3368</v>
      </c>
      <c r="J163" s="1">
        <v>0</v>
      </c>
      <c r="K163" s="1">
        <v>158</v>
      </c>
      <c r="L163" s="1">
        <v>6952</v>
      </c>
      <c r="M163" s="1">
        <v>0</v>
      </c>
      <c r="N163" s="1">
        <v>50.509763069999998</v>
      </c>
      <c r="O163" s="1">
        <v>5.3230157</v>
      </c>
      <c r="P163" s="1">
        <v>220</v>
      </c>
      <c r="Q163" s="1">
        <v>0</v>
      </c>
    </row>
    <row r="164" spans="1:17" x14ac:dyDescent="0.25">
      <c r="A164" s="3">
        <f t="shared" si="4"/>
        <v>43573</v>
      </c>
      <c r="B164" s="9">
        <f t="shared" si="5"/>
        <v>0.60240740740846377</v>
      </c>
      <c r="C164" s="1" t="s">
        <v>66</v>
      </c>
      <c r="D164" s="1">
        <v>122</v>
      </c>
      <c r="E164" s="1" t="s">
        <v>63</v>
      </c>
      <c r="F164" s="1">
        <v>1.95</v>
      </c>
      <c r="G164" s="1">
        <v>5060</v>
      </c>
      <c r="H164" s="2">
        <v>43573.602407407408</v>
      </c>
      <c r="I164" s="1">
        <v>3367</v>
      </c>
      <c r="J164" s="1">
        <v>0</v>
      </c>
      <c r="K164" s="1">
        <v>149</v>
      </c>
      <c r="L164" s="1">
        <v>6556</v>
      </c>
      <c r="M164" s="1">
        <v>0</v>
      </c>
      <c r="N164" s="1">
        <v>50.50966683</v>
      </c>
      <c r="O164" s="1">
        <v>5.32303455</v>
      </c>
      <c r="P164" s="1">
        <v>220</v>
      </c>
      <c r="Q164" s="1">
        <v>0</v>
      </c>
    </row>
    <row r="165" spans="1:17" x14ac:dyDescent="0.25">
      <c r="A165" s="3">
        <f t="shared" si="4"/>
        <v>43573</v>
      </c>
      <c r="B165" s="9">
        <f t="shared" si="5"/>
        <v>0.60228009259299142</v>
      </c>
      <c r="C165" s="1" t="s">
        <v>66</v>
      </c>
      <c r="D165" s="1">
        <v>122</v>
      </c>
      <c r="E165" s="1" t="s">
        <v>63</v>
      </c>
      <c r="F165" s="1">
        <v>1.95</v>
      </c>
      <c r="G165" s="1">
        <v>5060</v>
      </c>
      <c r="H165" s="2">
        <v>43573.602280092593</v>
      </c>
      <c r="I165" s="1">
        <v>3366</v>
      </c>
      <c r="J165" s="1">
        <v>0</v>
      </c>
      <c r="K165" s="1">
        <v>160</v>
      </c>
      <c r="L165" s="1">
        <v>7040</v>
      </c>
      <c r="M165" s="1">
        <v>0</v>
      </c>
      <c r="N165" s="1">
        <v>50.509597900000003</v>
      </c>
      <c r="O165" s="1">
        <v>5.3230778000000001</v>
      </c>
      <c r="P165" s="1">
        <v>220</v>
      </c>
      <c r="Q165" s="1">
        <v>0</v>
      </c>
    </row>
    <row r="166" spans="1:17" x14ac:dyDescent="0.25">
      <c r="A166" s="3">
        <f t="shared" si="4"/>
        <v>43573</v>
      </c>
      <c r="B166" s="9">
        <f t="shared" si="5"/>
        <v>0.60216435185429873</v>
      </c>
      <c r="C166" s="1" t="s">
        <v>66</v>
      </c>
      <c r="D166" s="1">
        <v>122</v>
      </c>
      <c r="E166" s="1" t="s">
        <v>63</v>
      </c>
      <c r="F166" s="1">
        <v>1.95</v>
      </c>
      <c r="G166" s="1">
        <v>5060</v>
      </c>
      <c r="H166" s="2">
        <v>43573.602164351854</v>
      </c>
      <c r="I166" s="1">
        <v>3365</v>
      </c>
      <c r="J166" s="1">
        <v>0</v>
      </c>
      <c r="K166" s="1">
        <v>140</v>
      </c>
      <c r="L166" s="1">
        <v>6160</v>
      </c>
      <c r="M166" s="1">
        <v>0</v>
      </c>
      <c r="N166" s="1">
        <v>50.509493089999999</v>
      </c>
      <c r="O166" s="1">
        <v>5.3231076599999998</v>
      </c>
      <c r="P166" s="1">
        <v>220</v>
      </c>
      <c r="Q166" s="1">
        <v>0</v>
      </c>
    </row>
    <row r="167" spans="1:17" x14ac:dyDescent="0.25">
      <c r="A167" s="3">
        <f t="shared" si="4"/>
        <v>43573</v>
      </c>
      <c r="B167" s="9">
        <f t="shared" si="5"/>
        <v>0.60206018518510973</v>
      </c>
      <c r="C167" s="1" t="s">
        <v>66</v>
      </c>
      <c r="D167" s="1">
        <v>122</v>
      </c>
      <c r="E167" s="1" t="s">
        <v>63</v>
      </c>
      <c r="F167" s="1">
        <v>1.95</v>
      </c>
      <c r="G167" s="1">
        <v>5060</v>
      </c>
      <c r="H167" s="2">
        <v>43573.602060185185</v>
      </c>
      <c r="I167" s="1">
        <v>3364</v>
      </c>
      <c r="J167" s="1">
        <v>0</v>
      </c>
      <c r="K167" s="1">
        <v>110</v>
      </c>
      <c r="L167" s="1">
        <v>4840</v>
      </c>
      <c r="M167" s="1">
        <v>0</v>
      </c>
      <c r="N167" s="1">
        <v>50.509424699999997</v>
      </c>
      <c r="O167" s="1">
        <v>5.3231641500000002</v>
      </c>
      <c r="P167" s="1">
        <v>220</v>
      </c>
      <c r="Q167" s="1">
        <v>0</v>
      </c>
    </row>
    <row r="168" spans="1:17" x14ac:dyDescent="0.25">
      <c r="A168" s="3">
        <f t="shared" si="4"/>
        <v>43573</v>
      </c>
      <c r="B168" s="9">
        <f t="shared" si="5"/>
        <v>0.60182870370044839</v>
      </c>
      <c r="C168" s="1" t="s">
        <v>66</v>
      </c>
      <c r="D168" s="1">
        <v>122</v>
      </c>
      <c r="E168" s="1" t="s">
        <v>63</v>
      </c>
      <c r="F168" s="1">
        <v>1.95</v>
      </c>
      <c r="G168" s="1">
        <v>5060</v>
      </c>
      <c r="H168" s="2">
        <v>43573.6018287037</v>
      </c>
      <c r="I168" s="1">
        <v>3363</v>
      </c>
      <c r="J168" s="1">
        <v>0</v>
      </c>
      <c r="K168" s="1">
        <v>103</v>
      </c>
      <c r="L168" s="1">
        <v>4532</v>
      </c>
      <c r="M168" s="1">
        <v>0</v>
      </c>
      <c r="N168" s="1">
        <v>50.509353439999998</v>
      </c>
      <c r="O168" s="1">
        <v>5.3234984799999996</v>
      </c>
      <c r="P168" s="1">
        <v>220</v>
      </c>
      <c r="Q168" s="1">
        <v>0</v>
      </c>
    </row>
    <row r="169" spans="1:17" x14ac:dyDescent="0.25">
      <c r="A169" s="3">
        <f t="shared" si="4"/>
        <v>43573</v>
      </c>
      <c r="B169" s="9">
        <f t="shared" si="5"/>
        <v>0.60172453703853535</v>
      </c>
      <c r="C169" s="1" t="s">
        <v>66</v>
      </c>
      <c r="D169" s="1">
        <v>122</v>
      </c>
      <c r="E169" s="1" t="s">
        <v>63</v>
      </c>
      <c r="F169" s="1">
        <v>1.95</v>
      </c>
      <c r="G169" s="1">
        <v>5060</v>
      </c>
      <c r="H169" s="2">
        <v>43573.601724537039</v>
      </c>
      <c r="I169" s="1">
        <v>3362</v>
      </c>
      <c r="J169" s="1">
        <v>0</v>
      </c>
      <c r="K169" s="1">
        <v>120</v>
      </c>
      <c r="L169" s="1">
        <v>5280</v>
      </c>
      <c r="M169" s="1">
        <v>0</v>
      </c>
      <c r="N169" s="1">
        <v>50.509346909999998</v>
      </c>
      <c r="O169" s="1">
        <v>5.3236120700000003</v>
      </c>
      <c r="P169" s="1">
        <v>220</v>
      </c>
      <c r="Q169" s="1">
        <v>0</v>
      </c>
    </row>
    <row r="170" spans="1:17" x14ac:dyDescent="0.25">
      <c r="A170" s="3">
        <f t="shared" si="4"/>
        <v>43573</v>
      </c>
      <c r="B170" s="9">
        <f t="shared" si="5"/>
        <v>0.60157407407677965</v>
      </c>
      <c r="C170" s="1" t="s">
        <v>66</v>
      </c>
      <c r="D170" s="1">
        <v>122</v>
      </c>
      <c r="E170" s="1" t="s">
        <v>63</v>
      </c>
      <c r="F170" s="1">
        <v>1.95</v>
      </c>
      <c r="G170" s="1">
        <v>5060</v>
      </c>
      <c r="H170" s="2">
        <v>43573.601574074077</v>
      </c>
      <c r="I170" s="1">
        <v>3361</v>
      </c>
      <c r="J170" s="1">
        <v>0</v>
      </c>
      <c r="K170" s="1">
        <v>134</v>
      </c>
      <c r="L170" s="1">
        <v>5896</v>
      </c>
      <c r="M170" s="1">
        <v>0</v>
      </c>
      <c r="N170" s="1">
        <v>50.509330589999998</v>
      </c>
      <c r="O170" s="1">
        <v>5.3237474699999998</v>
      </c>
      <c r="P170" s="1">
        <v>220</v>
      </c>
      <c r="Q170" s="1">
        <v>0</v>
      </c>
    </row>
    <row r="171" spans="1:17" x14ac:dyDescent="0.25">
      <c r="A171" s="3">
        <f t="shared" si="4"/>
        <v>43573</v>
      </c>
      <c r="B171" s="9">
        <f t="shared" si="5"/>
        <v>0.601493055553874</v>
      </c>
      <c r="C171" s="1" t="s">
        <v>66</v>
      </c>
      <c r="D171" s="1">
        <v>122</v>
      </c>
      <c r="E171" s="1" t="s">
        <v>63</v>
      </c>
      <c r="F171" s="1">
        <v>1.95</v>
      </c>
      <c r="G171" s="1">
        <v>5060</v>
      </c>
      <c r="H171" s="2">
        <v>43573.601493055554</v>
      </c>
      <c r="I171" s="1">
        <v>3360</v>
      </c>
      <c r="J171" s="1">
        <v>0</v>
      </c>
      <c r="K171" s="1">
        <v>139</v>
      </c>
      <c r="L171" s="1">
        <v>6116</v>
      </c>
      <c r="M171" s="1">
        <v>0</v>
      </c>
      <c r="N171" s="1">
        <v>50.509334320000001</v>
      </c>
      <c r="O171" s="1">
        <v>5.3237531699999998</v>
      </c>
      <c r="P171" s="1">
        <v>220</v>
      </c>
      <c r="Q171" s="1">
        <v>0</v>
      </c>
    </row>
    <row r="172" spans="1:17" x14ac:dyDescent="0.25">
      <c r="A172" s="3">
        <f t="shared" si="4"/>
        <v>43573</v>
      </c>
      <c r="B172" s="9">
        <f t="shared" si="5"/>
        <v>0.60131944444583496</v>
      </c>
      <c r="C172" s="1" t="s">
        <v>66</v>
      </c>
      <c r="D172" s="1">
        <v>122</v>
      </c>
      <c r="E172" s="1" t="s">
        <v>63</v>
      </c>
      <c r="F172" s="1">
        <v>1.95</v>
      </c>
      <c r="G172" s="1">
        <v>5060</v>
      </c>
      <c r="H172" s="2">
        <v>43573.601319444446</v>
      </c>
      <c r="I172" s="1">
        <v>3359</v>
      </c>
      <c r="J172" s="1">
        <v>0</v>
      </c>
      <c r="K172" s="1">
        <v>169</v>
      </c>
      <c r="L172" s="1">
        <v>7435</v>
      </c>
      <c r="M172" s="1">
        <v>0</v>
      </c>
      <c r="N172" s="1">
        <v>50.509312960000003</v>
      </c>
      <c r="O172" s="1">
        <v>5.32398843</v>
      </c>
      <c r="P172" s="1">
        <v>220</v>
      </c>
      <c r="Q172" s="1">
        <v>0</v>
      </c>
    </row>
    <row r="173" spans="1:17" x14ac:dyDescent="0.25">
      <c r="A173" s="3">
        <f t="shared" si="4"/>
        <v>43573</v>
      </c>
      <c r="B173" s="9">
        <f t="shared" si="5"/>
        <v>0.60123842592292931</v>
      </c>
      <c r="C173" s="1" t="s">
        <v>66</v>
      </c>
      <c r="D173" s="1">
        <v>122</v>
      </c>
      <c r="E173" s="1" t="s">
        <v>63</v>
      </c>
      <c r="F173" s="1">
        <v>1.95</v>
      </c>
      <c r="G173" s="1">
        <v>5060</v>
      </c>
      <c r="H173" s="2">
        <v>43573.601238425923</v>
      </c>
      <c r="I173" s="1">
        <v>3358</v>
      </c>
      <c r="J173" s="1">
        <v>0</v>
      </c>
      <c r="K173" s="1">
        <v>144</v>
      </c>
      <c r="L173" s="1">
        <v>6336</v>
      </c>
      <c r="M173" s="1">
        <v>0</v>
      </c>
      <c r="N173" s="1">
        <v>50.509296419999998</v>
      </c>
      <c r="O173" s="1">
        <v>5.3240764199999999</v>
      </c>
      <c r="P173" s="1">
        <v>220</v>
      </c>
      <c r="Q173" s="1">
        <v>0</v>
      </c>
    </row>
    <row r="174" spans="1:17" x14ac:dyDescent="0.25">
      <c r="A174" s="3">
        <f t="shared" si="4"/>
        <v>43573</v>
      </c>
      <c r="B174" s="9">
        <f t="shared" si="5"/>
        <v>0.60108796296117362</v>
      </c>
      <c r="C174" s="1" t="s">
        <v>66</v>
      </c>
      <c r="D174" s="1">
        <v>122</v>
      </c>
      <c r="E174" s="1" t="s">
        <v>63</v>
      </c>
      <c r="F174" s="1">
        <v>1.95</v>
      </c>
      <c r="G174" s="1">
        <v>5060</v>
      </c>
      <c r="H174" s="2">
        <v>43573.601087962961</v>
      </c>
      <c r="I174" s="1">
        <v>3357</v>
      </c>
      <c r="J174" s="1">
        <v>0</v>
      </c>
      <c r="K174" s="1">
        <v>157</v>
      </c>
      <c r="L174" s="1">
        <v>6908</v>
      </c>
      <c r="M174" s="1">
        <v>0</v>
      </c>
      <c r="N174" s="1">
        <v>50.509260769999997</v>
      </c>
      <c r="O174" s="1">
        <v>5.3241829899999997</v>
      </c>
      <c r="P174" s="1">
        <v>220</v>
      </c>
      <c r="Q174" s="1">
        <v>0</v>
      </c>
    </row>
    <row r="175" spans="1:17" x14ac:dyDescent="0.25">
      <c r="A175" s="3">
        <f t="shared" si="4"/>
        <v>43573</v>
      </c>
      <c r="B175" s="9">
        <f t="shared" si="5"/>
        <v>0.60094907407619758</v>
      </c>
      <c r="C175" s="1" t="s">
        <v>66</v>
      </c>
      <c r="D175" s="1">
        <v>122</v>
      </c>
      <c r="E175" s="1" t="s">
        <v>63</v>
      </c>
      <c r="F175" s="1">
        <v>1.95</v>
      </c>
      <c r="G175" s="1">
        <v>5060</v>
      </c>
      <c r="H175" s="2">
        <v>43573.600949074076</v>
      </c>
      <c r="I175" s="1">
        <v>3356</v>
      </c>
      <c r="J175" s="1">
        <v>0</v>
      </c>
      <c r="K175" s="1">
        <v>154</v>
      </c>
      <c r="L175" s="1">
        <v>6776</v>
      </c>
      <c r="M175" s="1">
        <v>0</v>
      </c>
      <c r="N175" s="1">
        <v>50.509161759999998</v>
      </c>
      <c r="O175" s="1">
        <v>5.3241795300000003</v>
      </c>
      <c r="P175" s="1">
        <v>220</v>
      </c>
      <c r="Q175" s="1">
        <v>0</v>
      </c>
    </row>
    <row r="176" spans="1:17" x14ac:dyDescent="0.25">
      <c r="A176" s="3">
        <f t="shared" si="4"/>
        <v>43573</v>
      </c>
      <c r="B176" s="9">
        <f t="shared" si="5"/>
        <v>0.60074074073781958</v>
      </c>
      <c r="C176" s="1" t="s">
        <v>66</v>
      </c>
      <c r="D176" s="1">
        <v>122</v>
      </c>
      <c r="E176" s="1" t="s">
        <v>63</v>
      </c>
      <c r="F176" s="1">
        <v>1.95</v>
      </c>
      <c r="G176" s="1">
        <v>5060</v>
      </c>
      <c r="H176" s="2">
        <v>43573.600740740738</v>
      </c>
      <c r="I176" s="1">
        <v>3355</v>
      </c>
      <c r="J176" s="1">
        <v>0</v>
      </c>
      <c r="K176" s="1">
        <v>122</v>
      </c>
      <c r="L176" s="1">
        <v>5368</v>
      </c>
      <c r="M176" s="1">
        <v>0</v>
      </c>
      <c r="N176" s="1">
        <v>50.509097019999999</v>
      </c>
      <c r="O176" s="1">
        <v>5.3241275899999998</v>
      </c>
      <c r="P176" s="1">
        <v>220</v>
      </c>
      <c r="Q176" s="1">
        <v>0</v>
      </c>
    </row>
    <row r="177" spans="1:17" x14ac:dyDescent="0.25">
      <c r="A177" s="3">
        <f t="shared" si="4"/>
        <v>43573</v>
      </c>
      <c r="B177" s="9">
        <f t="shared" si="5"/>
        <v>0.60061342592234723</v>
      </c>
      <c r="C177" s="1" t="s">
        <v>66</v>
      </c>
      <c r="D177" s="1">
        <v>122</v>
      </c>
      <c r="E177" s="1" t="s">
        <v>63</v>
      </c>
      <c r="F177" s="1">
        <v>1.95</v>
      </c>
      <c r="G177" s="1">
        <v>5060</v>
      </c>
      <c r="H177" s="2">
        <v>43573.600613425922</v>
      </c>
      <c r="I177" s="1">
        <v>3354</v>
      </c>
      <c r="J177" s="1">
        <v>0</v>
      </c>
      <c r="K177" s="1">
        <v>128</v>
      </c>
      <c r="L177" s="1">
        <v>5632</v>
      </c>
      <c r="M177" s="1">
        <v>0</v>
      </c>
      <c r="N177" s="1">
        <v>50.509019520000003</v>
      </c>
      <c r="O177" s="1">
        <v>5.3240683500000001</v>
      </c>
      <c r="P177" s="1">
        <v>220</v>
      </c>
      <c r="Q177" s="1">
        <v>0</v>
      </c>
    </row>
    <row r="178" spans="1:17" x14ac:dyDescent="0.25">
      <c r="A178" s="3">
        <f t="shared" si="4"/>
        <v>43573</v>
      </c>
      <c r="B178" s="9">
        <f t="shared" si="5"/>
        <v>0.60048611111415084</v>
      </c>
      <c r="C178" s="1" t="s">
        <v>66</v>
      </c>
      <c r="D178" s="1">
        <v>122</v>
      </c>
      <c r="E178" s="1" t="s">
        <v>63</v>
      </c>
      <c r="F178" s="1">
        <v>1.95</v>
      </c>
      <c r="G178" s="1">
        <v>5060</v>
      </c>
      <c r="H178" s="2">
        <v>43573.600486111114</v>
      </c>
      <c r="I178" s="1">
        <v>3353</v>
      </c>
      <c r="J178" s="1">
        <v>0</v>
      </c>
      <c r="K178" s="1">
        <v>170</v>
      </c>
      <c r="L178" s="1">
        <v>7480</v>
      </c>
      <c r="M178" s="1">
        <v>0</v>
      </c>
      <c r="N178" s="1">
        <v>50.508935049999998</v>
      </c>
      <c r="O178" s="1">
        <v>5.3239990400000003</v>
      </c>
      <c r="P178" s="1">
        <v>220</v>
      </c>
      <c r="Q178" s="1">
        <v>0</v>
      </c>
    </row>
    <row r="179" spans="1:17" x14ac:dyDescent="0.25">
      <c r="A179" s="3">
        <f t="shared" si="4"/>
        <v>43573</v>
      </c>
      <c r="B179" s="9">
        <f t="shared" si="5"/>
        <v>0.6003935185217415</v>
      </c>
      <c r="C179" s="1" t="s">
        <v>66</v>
      </c>
      <c r="D179" s="1">
        <v>122</v>
      </c>
      <c r="E179" s="1" t="s">
        <v>63</v>
      </c>
      <c r="F179" s="1">
        <v>1.95</v>
      </c>
      <c r="G179" s="1">
        <v>5060</v>
      </c>
      <c r="H179" s="2">
        <v>43573.600393518522</v>
      </c>
      <c r="I179" s="1">
        <v>3352</v>
      </c>
      <c r="J179" s="1">
        <v>0</v>
      </c>
      <c r="K179" s="1">
        <v>70</v>
      </c>
      <c r="L179" s="1">
        <v>3080</v>
      </c>
      <c r="M179" s="1">
        <v>0</v>
      </c>
      <c r="N179" s="1">
        <v>50.508898080000002</v>
      </c>
      <c r="O179" s="1">
        <v>5.3239190199999999</v>
      </c>
      <c r="P179" s="1">
        <v>220</v>
      </c>
      <c r="Q179" s="1">
        <v>0</v>
      </c>
    </row>
    <row r="180" spans="1:17" x14ac:dyDescent="0.25">
      <c r="A180" s="3">
        <f t="shared" si="4"/>
        <v>43573</v>
      </c>
      <c r="B180" s="9">
        <f t="shared" si="5"/>
        <v>0.60026620370626915</v>
      </c>
      <c r="C180" s="1" t="s">
        <v>66</v>
      </c>
      <c r="D180" s="1">
        <v>122</v>
      </c>
      <c r="E180" s="1" t="s">
        <v>63</v>
      </c>
      <c r="F180" s="1">
        <v>1.95</v>
      </c>
      <c r="G180" s="1">
        <v>5060</v>
      </c>
      <c r="H180" s="2">
        <v>43573.600266203706</v>
      </c>
      <c r="I180" s="1">
        <v>3351</v>
      </c>
      <c r="J180" s="1">
        <v>0</v>
      </c>
      <c r="K180" s="1">
        <v>138</v>
      </c>
      <c r="L180" s="1">
        <v>6072</v>
      </c>
      <c r="M180" s="1">
        <v>0</v>
      </c>
      <c r="N180" s="1">
        <v>50.508914490000002</v>
      </c>
      <c r="O180" s="1">
        <v>5.3238291799999997</v>
      </c>
      <c r="P180" s="1">
        <v>220</v>
      </c>
      <c r="Q180" s="1">
        <v>0</v>
      </c>
    </row>
    <row r="181" spans="1:17" x14ac:dyDescent="0.25">
      <c r="A181" s="3">
        <f t="shared" si="4"/>
        <v>43573</v>
      </c>
      <c r="B181" s="9">
        <f t="shared" si="5"/>
        <v>0.59989583333663177</v>
      </c>
      <c r="C181" s="1" t="s">
        <v>66</v>
      </c>
      <c r="D181" s="1">
        <v>122</v>
      </c>
      <c r="E181" s="1" t="s">
        <v>63</v>
      </c>
      <c r="F181" s="1">
        <v>1.95</v>
      </c>
      <c r="G181" s="1">
        <v>5060</v>
      </c>
      <c r="H181" s="2">
        <v>43573.599895833337</v>
      </c>
      <c r="I181" s="1">
        <v>3350</v>
      </c>
      <c r="J181" s="1">
        <v>0</v>
      </c>
      <c r="K181" s="1">
        <v>94</v>
      </c>
      <c r="L181" s="1">
        <v>4136</v>
      </c>
      <c r="M181" s="1">
        <v>0</v>
      </c>
      <c r="N181" s="1">
        <v>50.50897088</v>
      </c>
      <c r="O181" s="1">
        <v>5.3238589999999997</v>
      </c>
      <c r="P181" s="1">
        <v>220</v>
      </c>
      <c r="Q181" s="1">
        <v>0</v>
      </c>
    </row>
    <row r="182" spans="1:17" x14ac:dyDescent="0.25">
      <c r="A182" s="3">
        <f t="shared" si="4"/>
        <v>43573</v>
      </c>
      <c r="B182" s="9">
        <f t="shared" si="5"/>
        <v>0.59618055555620231</v>
      </c>
      <c r="C182" s="1" t="s">
        <v>66</v>
      </c>
      <c r="D182" s="1">
        <v>121</v>
      </c>
      <c r="E182" s="1" t="s">
        <v>62</v>
      </c>
      <c r="F182" s="1">
        <v>1.95</v>
      </c>
      <c r="G182" s="1">
        <v>5060</v>
      </c>
      <c r="H182" s="2">
        <v>43573.596180555556</v>
      </c>
      <c r="I182" s="1">
        <v>3349</v>
      </c>
      <c r="J182" s="1">
        <v>0</v>
      </c>
      <c r="K182" s="1">
        <v>129</v>
      </c>
      <c r="L182" s="1">
        <v>5676</v>
      </c>
      <c r="M182" s="1">
        <v>0</v>
      </c>
      <c r="N182" s="1">
        <v>50.508554400000001</v>
      </c>
      <c r="O182" s="1">
        <v>5.3231122299999996</v>
      </c>
      <c r="P182" s="1">
        <v>220</v>
      </c>
      <c r="Q182" s="1">
        <v>0</v>
      </c>
    </row>
    <row r="183" spans="1:17" x14ac:dyDescent="0.25">
      <c r="A183" s="3">
        <f t="shared" si="4"/>
        <v>43573</v>
      </c>
      <c r="B183" s="9">
        <f t="shared" si="5"/>
        <v>0.59607638888701331</v>
      </c>
      <c r="C183" s="1" t="s">
        <v>66</v>
      </c>
      <c r="D183" s="1">
        <v>121</v>
      </c>
      <c r="E183" s="1" t="s">
        <v>62</v>
      </c>
      <c r="F183" s="1">
        <v>1.95</v>
      </c>
      <c r="G183" s="1">
        <v>5060</v>
      </c>
      <c r="H183" s="2">
        <v>43573.596076388887</v>
      </c>
      <c r="I183" s="1">
        <v>3348</v>
      </c>
      <c r="J183" s="1">
        <v>0</v>
      </c>
      <c r="K183" s="1">
        <v>104</v>
      </c>
      <c r="L183" s="1">
        <v>4576</v>
      </c>
      <c r="M183" s="1">
        <v>0</v>
      </c>
      <c r="N183" s="1">
        <v>50.508531470000001</v>
      </c>
      <c r="O183" s="1">
        <v>5.3230130500000001</v>
      </c>
      <c r="P183" s="1">
        <v>220</v>
      </c>
      <c r="Q183" s="1">
        <v>0</v>
      </c>
    </row>
    <row r="184" spans="1:17" x14ac:dyDescent="0.25">
      <c r="A184" s="3">
        <f t="shared" si="4"/>
        <v>43573</v>
      </c>
      <c r="B184" s="9">
        <f t="shared" si="5"/>
        <v>0.59596064814832062</v>
      </c>
      <c r="C184" s="1" t="s">
        <v>66</v>
      </c>
      <c r="D184" s="1">
        <v>121</v>
      </c>
      <c r="E184" s="1" t="s">
        <v>62</v>
      </c>
      <c r="F184" s="1">
        <v>1.95</v>
      </c>
      <c r="G184" s="1">
        <v>5060</v>
      </c>
      <c r="H184" s="2">
        <v>43573.595960648148</v>
      </c>
      <c r="I184" s="1">
        <v>3347</v>
      </c>
      <c r="J184" s="1">
        <v>0</v>
      </c>
      <c r="K184" s="1">
        <v>126</v>
      </c>
      <c r="L184" s="1">
        <v>5544</v>
      </c>
      <c r="M184" s="1">
        <v>0</v>
      </c>
      <c r="N184" s="1">
        <v>50.508504559999999</v>
      </c>
      <c r="O184" s="1">
        <v>5.3228688399999999</v>
      </c>
      <c r="P184" s="1">
        <v>220</v>
      </c>
      <c r="Q184" s="1">
        <v>0</v>
      </c>
    </row>
    <row r="185" spans="1:17" x14ac:dyDescent="0.25">
      <c r="A185" s="3">
        <f t="shared" si="4"/>
        <v>43573</v>
      </c>
      <c r="B185" s="9">
        <f t="shared" si="5"/>
        <v>0.59583333333284827</v>
      </c>
      <c r="C185" s="1" t="s">
        <v>66</v>
      </c>
      <c r="D185" s="1">
        <v>121</v>
      </c>
      <c r="E185" s="1" t="s">
        <v>62</v>
      </c>
      <c r="F185" s="1">
        <v>1.95</v>
      </c>
      <c r="G185" s="1">
        <v>5060</v>
      </c>
      <c r="H185" s="2">
        <v>43573.595833333333</v>
      </c>
      <c r="I185" s="1">
        <v>3346</v>
      </c>
      <c r="J185" s="1">
        <v>0</v>
      </c>
      <c r="K185" s="1">
        <v>131</v>
      </c>
      <c r="L185" s="1">
        <v>5764</v>
      </c>
      <c r="M185" s="1">
        <v>0</v>
      </c>
      <c r="N185" s="1">
        <v>50.508477409999998</v>
      </c>
      <c r="O185" s="1">
        <v>5.3226804400000001</v>
      </c>
      <c r="P185" s="1">
        <v>220</v>
      </c>
      <c r="Q185" s="1">
        <v>0</v>
      </c>
    </row>
    <row r="186" spans="1:17" x14ac:dyDescent="0.25">
      <c r="A186" s="3">
        <f t="shared" si="4"/>
        <v>43573</v>
      </c>
      <c r="B186" s="9">
        <f t="shared" si="5"/>
        <v>0.59571759259415558</v>
      </c>
      <c r="C186" s="1" t="s">
        <v>66</v>
      </c>
      <c r="D186" s="1">
        <v>121</v>
      </c>
      <c r="E186" s="1" t="s">
        <v>62</v>
      </c>
      <c r="F186" s="1">
        <v>1.95</v>
      </c>
      <c r="G186" s="1">
        <v>5060</v>
      </c>
      <c r="H186" s="2">
        <v>43573.595717592594</v>
      </c>
      <c r="I186" s="1">
        <v>3345</v>
      </c>
      <c r="J186" s="1">
        <v>0</v>
      </c>
      <c r="K186" s="1">
        <v>123</v>
      </c>
      <c r="L186" s="1">
        <v>5412</v>
      </c>
      <c r="M186" s="1">
        <v>0</v>
      </c>
      <c r="N186" s="1">
        <v>50.50848096</v>
      </c>
      <c r="O186" s="1">
        <v>5.3225400499999997</v>
      </c>
      <c r="P186" s="1">
        <v>220</v>
      </c>
      <c r="Q186" s="1">
        <v>0</v>
      </c>
    </row>
    <row r="187" spans="1:17" x14ac:dyDescent="0.25">
      <c r="A187" s="3">
        <f t="shared" si="4"/>
        <v>43573</v>
      </c>
      <c r="B187" s="9">
        <f t="shared" si="5"/>
        <v>0.59563657407124992</v>
      </c>
      <c r="C187" s="1" t="s">
        <v>66</v>
      </c>
      <c r="D187" s="1">
        <v>121</v>
      </c>
      <c r="E187" s="1" t="s">
        <v>62</v>
      </c>
      <c r="F187" s="1">
        <v>1.95</v>
      </c>
      <c r="G187" s="1">
        <v>5060</v>
      </c>
      <c r="H187" s="2">
        <v>43573.595636574071</v>
      </c>
      <c r="I187" s="1">
        <v>3344</v>
      </c>
      <c r="J187" s="1">
        <v>0</v>
      </c>
      <c r="K187" s="1">
        <v>89</v>
      </c>
      <c r="L187" s="1">
        <v>3916</v>
      </c>
      <c r="M187" s="1">
        <v>0</v>
      </c>
      <c r="N187" s="1">
        <v>50.508500759999997</v>
      </c>
      <c r="O187" s="1">
        <v>5.3225148000000004</v>
      </c>
      <c r="P187" s="1">
        <v>220</v>
      </c>
      <c r="Q187" s="1">
        <v>0</v>
      </c>
    </row>
    <row r="188" spans="1:17" x14ac:dyDescent="0.25">
      <c r="A188" s="3">
        <f t="shared" si="4"/>
        <v>43573</v>
      </c>
      <c r="B188" s="9">
        <f t="shared" si="5"/>
        <v>0.59540509259386454</v>
      </c>
      <c r="C188" s="1" t="s">
        <v>66</v>
      </c>
      <c r="D188" s="1">
        <v>121</v>
      </c>
      <c r="E188" s="1" t="s">
        <v>62</v>
      </c>
      <c r="F188" s="1">
        <v>1.95</v>
      </c>
      <c r="G188" s="1">
        <v>5060</v>
      </c>
      <c r="H188" s="2">
        <v>43573.595405092594</v>
      </c>
      <c r="I188" s="1">
        <v>3343</v>
      </c>
      <c r="J188" s="1">
        <v>0</v>
      </c>
      <c r="K188" s="1">
        <v>107</v>
      </c>
      <c r="L188" s="1">
        <v>4708</v>
      </c>
      <c r="M188" s="1">
        <v>0</v>
      </c>
      <c r="N188" s="1">
        <v>50.508619660000001</v>
      </c>
      <c r="O188" s="1">
        <v>5.3225395799999999</v>
      </c>
      <c r="P188" s="1">
        <v>220</v>
      </c>
      <c r="Q188" s="1">
        <v>0</v>
      </c>
    </row>
    <row r="189" spans="1:17" x14ac:dyDescent="0.25">
      <c r="A189" s="3">
        <f t="shared" si="4"/>
        <v>43573</v>
      </c>
      <c r="B189" s="9">
        <f t="shared" si="5"/>
        <v>0.59524305555532919</v>
      </c>
      <c r="C189" s="1" t="s">
        <v>66</v>
      </c>
      <c r="D189" s="1">
        <v>121</v>
      </c>
      <c r="E189" s="1" t="s">
        <v>62</v>
      </c>
      <c r="F189" s="1">
        <v>1.95</v>
      </c>
      <c r="G189" s="1">
        <v>5060</v>
      </c>
      <c r="H189" s="2">
        <v>43573.595243055555</v>
      </c>
      <c r="I189" s="1">
        <v>3342</v>
      </c>
      <c r="J189" s="1">
        <v>0</v>
      </c>
      <c r="K189" s="1">
        <v>133</v>
      </c>
      <c r="L189" s="1">
        <v>5852</v>
      </c>
      <c r="M189" s="1">
        <v>0</v>
      </c>
      <c r="N189" s="1">
        <v>50.508764220000003</v>
      </c>
      <c r="O189" s="1">
        <v>5.3226424100000003</v>
      </c>
      <c r="P189" s="1">
        <v>220</v>
      </c>
      <c r="Q189" s="1">
        <v>0</v>
      </c>
    </row>
    <row r="190" spans="1:17" x14ac:dyDescent="0.25">
      <c r="A190" s="3">
        <f t="shared" si="4"/>
        <v>43573</v>
      </c>
      <c r="B190" s="9">
        <f t="shared" si="5"/>
        <v>0.5951273148166365</v>
      </c>
      <c r="C190" s="1" t="s">
        <v>66</v>
      </c>
      <c r="D190" s="1">
        <v>121</v>
      </c>
      <c r="E190" s="1" t="s">
        <v>62</v>
      </c>
      <c r="F190" s="1">
        <v>1.95</v>
      </c>
      <c r="G190" s="1">
        <v>5060</v>
      </c>
      <c r="H190" s="2">
        <v>43573.595127314817</v>
      </c>
      <c r="I190" s="1">
        <v>3341</v>
      </c>
      <c r="J190" s="1">
        <v>0</v>
      </c>
      <c r="K190" s="1">
        <v>128</v>
      </c>
      <c r="L190" s="1">
        <v>5632</v>
      </c>
      <c r="M190" s="1">
        <v>0</v>
      </c>
      <c r="N190" s="1">
        <v>50.508852099999999</v>
      </c>
      <c r="O190" s="1">
        <v>5.3226795400000002</v>
      </c>
      <c r="P190" s="1">
        <v>220</v>
      </c>
      <c r="Q190" s="1">
        <v>0</v>
      </c>
    </row>
    <row r="191" spans="1:17" x14ac:dyDescent="0.25">
      <c r="A191" s="3">
        <f t="shared" si="4"/>
        <v>43573</v>
      </c>
      <c r="B191" s="9">
        <f t="shared" si="5"/>
        <v>0.59500000000116415</v>
      </c>
      <c r="C191" s="1" t="s">
        <v>66</v>
      </c>
      <c r="D191" s="1">
        <v>121</v>
      </c>
      <c r="E191" s="1" t="s">
        <v>62</v>
      </c>
      <c r="F191" s="1">
        <v>1.95</v>
      </c>
      <c r="G191" s="1">
        <v>5060</v>
      </c>
      <c r="H191" s="2">
        <v>43573.595000000001</v>
      </c>
      <c r="I191" s="1">
        <v>3340</v>
      </c>
      <c r="J191" s="1">
        <v>0</v>
      </c>
      <c r="K191" s="1">
        <v>130</v>
      </c>
      <c r="L191" s="1">
        <v>5720</v>
      </c>
      <c r="M191" s="1">
        <v>0</v>
      </c>
      <c r="N191" s="1">
        <v>50.508929819999999</v>
      </c>
      <c r="O191" s="1">
        <v>5.32270076</v>
      </c>
      <c r="P191" s="1">
        <v>220</v>
      </c>
      <c r="Q191" s="1">
        <v>0</v>
      </c>
    </row>
    <row r="192" spans="1:17" x14ac:dyDescent="0.25">
      <c r="A192" s="3">
        <f t="shared" si="4"/>
        <v>43573</v>
      </c>
      <c r="B192" s="9">
        <f t="shared" si="5"/>
        <v>0.59487268518569181</v>
      </c>
      <c r="C192" s="1" t="s">
        <v>66</v>
      </c>
      <c r="D192" s="1">
        <v>121</v>
      </c>
      <c r="E192" s="1" t="s">
        <v>62</v>
      </c>
      <c r="F192" s="1">
        <v>1.95</v>
      </c>
      <c r="G192" s="1">
        <v>5060</v>
      </c>
      <c r="H192" s="2">
        <v>43573.594872685186</v>
      </c>
      <c r="I192" s="1">
        <v>3339</v>
      </c>
      <c r="J192" s="1">
        <v>0</v>
      </c>
      <c r="K192" s="1">
        <v>106</v>
      </c>
      <c r="L192" s="1">
        <v>4664</v>
      </c>
      <c r="M192" s="1">
        <v>0</v>
      </c>
      <c r="N192" s="1">
        <v>50.5090328</v>
      </c>
      <c r="O192" s="1">
        <v>5.3227484199999999</v>
      </c>
      <c r="P192" s="1">
        <v>220</v>
      </c>
      <c r="Q192" s="1">
        <v>0</v>
      </c>
    </row>
    <row r="193" spans="1:17" x14ac:dyDescent="0.25">
      <c r="A193" s="3">
        <f t="shared" si="4"/>
        <v>43573</v>
      </c>
      <c r="B193" s="9">
        <f t="shared" si="5"/>
        <v>0.59474537037021946</v>
      </c>
      <c r="C193" s="1" t="s">
        <v>66</v>
      </c>
      <c r="D193" s="1">
        <v>121</v>
      </c>
      <c r="E193" s="1" t="s">
        <v>62</v>
      </c>
      <c r="F193" s="1">
        <v>1.95</v>
      </c>
      <c r="G193" s="1">
        <v>5060</v>
      </c>
      <c r="H193" s="2">
        <v>43573.59474537037</v>
      </c>
      <c r="I193" s="1">
        <v>3338</v>
      </c>
      <c r="J193" s="1">
        <v>0</v>
      </c>
      <c r="K193" s="1">
        <v>107</v>
      </c>
      <c r="L193" s="1">
        <v>4708</v>
      </c>
      <c r="M193" s="1">
        <v>0</v>
      </c>
      <c r="N193" s="1">
        <v>50.50914659</v>
      </c>
      <c r="O193" s="1">
        <v>5.3227752300000004</v>
      </c>
      <c r="P193" s="1">
        <v>220</v>
      </c>
      <c r="Q193" s="1">
        <v>0</v>
      </c>
    </row>
    <row r="194" spans="1:17" x14ac:dyDescent="0.25">
      <c r="A194" s="3">
        <f t="shared" si="4"/>
        <v>43573</v>
      </c>
      <c r="B194" s="9">
        <f t="shared" si="5"/>
        <v>0.59464120370103046</v>
      </c>
      <c r="C194" s="1" t="s">
        <v>66</v>
      </c>
      <c r="D194" s="1">
        <v>121</v>
      </c>
      <c r="E194" s="1" t="s">
        <v>62</v>
      </c>
      <c r="F194" s="1">
        <v>1.95</v>
      </c>
      <c r="G194" s="1">
        <v>5060</v>
      </c>
      <c r="H194" s="2">
        <v>43573.594641203701</v>
      </c>
      <c r="I194" s="1">
        <v>3337</v>
      </c>
      <c r="J194" s="1">
        <v>0</v>
      </c>
      <c r="K194" s="1">
        <v>111</v>
      </c>
      <c r="L194" s="1">
        <v>4884</v>
      </c>
      <c r="M194" s="1">
        <v>0</v>
      </c>
      <c r="N194" s="1">
        <v>50.509245370000002</v>
      </c>
      <c r="O194" s="1">
        <v>5.3228050900000001</v>
      </c>
      <c r="P194" s="1">
        <v>220</v>
      </c>
      <c r="Q194" s="1">
        <v>0</v>
      </c>
    </row>
    <row r="195" spans="1:17" x14ac:dyDescent="0.25">
      <c r="A195" s="3">
        <f t="shared" ref="A195:A258" si="6">INT(H195)</f>
        <v>43573</v>
      </c>
      <c r="B195" s="9">
        <f t="shared" ref="B195:B258" si="7">H195-A195</f>
        <v>0.59453703703911742</v>
      </c>
      <c r="C195" s="1" t="s">
        <v>66</v>
      </c>
      <c r="D195" s="1">
        <v>121</v>
      </c>
      <c r="E195" s="1" t="s">
        <v>62</v>
      </c>
      <c r="F195" s="1">
        <v>1.95</v>
      </c>
      <c r="G195" s="1">
        <v>5060</v>
      </c>
      <c r="H195" s="2">
        <v>43573.594537037039</v>
      </c>
      <c r="I195" s="1">
        <v>3336</v>
      </c>
      <c r="J195" s="1">
        <v>0</v>
      </c>
      <c r="K195" s="1">
        <v>91</v>
      </c>
      <c r="L195" s="1">
        <v>4004</v>
      </c>
      <c r="M195" s="1">
        <v>0</v>
      </c>
      <c r="N195" s="1">
        <v>50.50932641</v>
      </c>
      <c r="O195" s="1">
        <v>5.3228071000000003</v>
      </c>
      <c r="P195" s="1">
        <v>220</v>
      </c>
      <c r="Q195" s="1">
        <v>0</v>
      </c>
    </row>
    <row r="196" spans="1:17" x14ac:dyDescent="0.25">
      <c r="A196" s="3">
        <f t="shared" si="6"/>
        <v>43573</v>
      </c>
      <c r="B196" s="9">
        <f t="shared" si="7"/>
        <v>0.59438657407736173</v>
      </c>
      <c r="C196" s="1" t="s">
        <v>66</v>
      </c>
      <c r="D196" s="1">
        <v>121</v>
      </c>
      <c r="E196" s="1" t="s">
        <v>62</v>
      </c>
      <c r="F196" s="1">
        <v>1.95</v>
      </c>
      <c r="G196" s="1">
        <v>5060</v>
      </c>
      <c r="H196" s="2">
        <v>43573.594386574077</v>
      </c>
      <c r="I196" s="1">
        <v>3335</v>
      </c>
      <c r="J196" s="1">
        <v>0</v>
      </c>
      <c r="K196" s="1">
        <v>117</v>
      </c>
      <c r="L196" s="1">
        <v>5148</v>
      </c>
      <c r="M196" s="1">
        <v>0</v>
      </c>
      <c r="N196" s="1">
        <v>50.50937089</v>
      </c>
      <c r="O196" s="1">
        <v>5.3226174100000003</v>
      </c>
      <c r="P196" s="1">
        <v>220</v>
      </c>
      <c r="Q196" s="1">
        <v>0</v>
      </c>
    </row>
    <row r="197" spans="1:17" x14ac:dyDescent="0.25">
      <c r="A197" s="3">
        <f t="shared" si="6"/>
        <v>43573</v>
      </c>
      <c r="B197" s="9">
        <f t="shared" si="7"/>
        <v>0.59423611110833008</v>
      </c>
      <c r="C197" s="1" t="s">
        <v>66</v>
      </c>
      <c r="D197" s="1">
        <v>121</v>
      </c>
      <c r="E197" s="1" t="s">
        <v>62</v>
      </c>
      <c r="F197" s="1">
        <v>1.95</v>
      </c>
      <c r="G197" s="1">
        <v>5060</v>
      </c>
      <c r="H197" s="2">
        <v>43573.594236111108</v>
      </c>
      <c r="I197" s="1">
        <v>3334</v>
      </c>
      <c r="J197" s="1">
        <v>0</v>
      </c>
      <c r="K197" s="1">
        <v>138</v>
      </c>
      <c r="L197" s="1">
        <v>6072</v>
      </c>
      <c r="M197" s="1">
        <v>0</v>
      </c>
      <c r="N197" s="1">
        <v>50.50931714</v>
      </c>
      <c r="O197" s="1">
        <v>5.3224989899999997</v>
      </c>
      <c r="P197" s="1">
        <v>220</v>
      </c>
      <c r="Q197" s="1">
        <v>0</v>
      </c>
    </row>
    <row r="198" spans="1:17" x14ac:dyDescent="0.25">
      <c r="A198" s="3">
        <f t="shared" si="6"/>
        <v>43573</v>
      </c>
      <c r="B198" s="9">
        <f t="shared" si="7"/>
        <v>0.59407407407707069</v>
      </c>
      <c r="C198" s="1" t="s">
        <v>66</v>
      </c>
      <c r="D198" s="1">
        <v>121</v>
      </c>
      <c r="E198" s="1" t="s">
        <v>62</v>
      </c>
      <c r="F198" s="1">
        <v>1.95</v>
      </c>
      <c r="G198" s="1">
        <v>5060</v>
      </c>
      <c r="H198" s="2">
        <v>43573.594074074077</v>
      </c>
      <c r="I198" s="1">
        <v>3333</v>
      </c>
      <c r="J198" s="1">
        <v>0</v>
      </c>
      <c r="K198" s="1">
        <v>139</v>
      </c>
      <c r="L198" s="1">
        <v>6116</v>
      </c>
      <c r="M198" s="1">
        <v>0</v>
      </c>
      <c r="N198" s="1">
        <v>50.509263599999997</v>
      </c>
      <c r="O198" s="1">
        <v>5.3223502199999997</v>
      </c>
      <c r="P198" s="1">
        <v>220</v>
      </c>
      <c r="Q198" s="1">
        <v>0</v>
      </c>
    </row>
    <row r="199" spans="1:17" x14ac:dyDescent="0.25">
      <c r="A199" s="3">
        <f t="shared" si="6"/>
        <v>43573</v>
      </c>
      <c r="B199" s="9">
        <f t="shared" si="7"/>
        <v>0.59394675926159834</v>
      </c>
      <c r="C199" s="1" t="s">
        <v>66</v>
      </c>
      <c r="D199" s="1">
        <v>121</v>
      </c>
      <c r="E199" s="1" t="s">
        <v>62</v>
      </c>
      <c r="F199" s="1">
        <v>1.95</v>
      </c>
      <c r="G199" s="1">
        <v>5060</v>
      </c>
      <c r="H199" s="2">
        <v>43573.593946759262</v>
      </c>
      <c r="I199" s="1">
        <v>3332</v>
      </c>
      <c r="J199" s="1">
        <v>0</v>
      </c>
      <c r="K199" s="1">
        <v>157</v>
      </c>
      <c r="L199" s="1">
        <v>6908</v>
      </c>
      <c r="M199" s="1">
        <v>0</v>
      </c>
      <c r="N199" s="1">
        <v>50.50925041</v>
      </c>
      <c r="O199" s="1">
        <v>5.3222294200000002</v>
      </c>
      <c r="P199" s="1">
        <v>220</v>
      </c>
      <c r="Q199" s="1">
        <v>0</v>
      </c>
    </row>
    <row r="200" spans="1:17" x14ac:dyDescent="0.25">
      <c r="A200" s="3">
        <f t="shared" si="6"/>
        <v>43573</v>
      </c>
      <c r="B200" s="9">
        <f t="shared" si="7"/>
        <v>0.59379629629984265</v>
      </c>
      <c r="C200" s="1" t="s">
        <v>66</v>
      </c>
      <c r="D200" s="1">
        <v>121</v>
      </c>
      <c r="E200" s="1" t="s">
        <v>62</v>
      </c>
      <c r="F200" s="1">
        <v>1.95</v>
      </c>
      <c r="G200" s="1">
        <v>5060</v>
      </c>
      <c r="H200" s="2">
        <v>43573.5937962963</v>
      </c>
      <c r="I200" s="1">
        <v>3331</v>
      </c>
      <c r="J200" s="1">
        <v>0</v>
      </c>
      <c r="K200" s="1">
        <v>109</v>
      </c>
      <c r="L200" s="1">
        <v>4796</v>
      </c>
      <c r="M200" s="1">
        <v>0</v>
      </c>
      <c r="N200" s="1">
        <v>50.509206349999999</v>
      </c>
      <c r="O200" s="1">
        <v>5.3220903499999999</v>
      </c>
      <c r="P200" s="1">
        <v>220</v>
      </c>
      <c r="Q200" s="1">
        <v>0</v>
      </c>
    </row>
    <row r="201" spans="1:17" x14ac:dyDescent="0.25">
      <c r="A201" s="3">
        <f t="shared" si="6"/>
        <v>43573</v>
      </c>
      <c r="B201" s="9">
        <f t="shared" si="7"/>
        <v>0.59369212963065365</v>
      </c>
      <c r="C201" s="1" t="s">
        <v>66</v>
      </c>
      <c r="D201" s="1">
        <v>121</v>
      </c>
      <c r="E201" s="1" t="s">
        <v>62</v>
      </c>
      <c r="F201" s="1">
        <v>1.95</v>
      </c>
      <c r="G201" s="1">
        <v>5060</v>
      </c>
      <c r="H201" s="2">
        <v>43573.593692129631</v>
      </c>
      <c r="I201" s="1">
        <v>3330</v>
      </c>
      <c r="J201" s="1">
        <v>0</v>
      </c>
      <c r="K201" s="1">
        <v>113</v>
      </c>
      <c r="L201" s="1">
        <v>4972</v>
      </c>
      <c r="M201" s="1">
        <v>0</v>
      </c>
      <c r="N201" s="1">
        <v>50.509165760000002</v>
      </c>
      <c r="O201" s="1">
        <v>5.3219545899999998</v>
      </c>
      <c r="P201" s="1">
        <v>220</v>
      </c>
      <c r="Q201" s="1">
        <v>0</v>
      </c>
    </row>
    <row r="202" spans="1:17" x14ac:dyDescent="0.25">
      <c r="A202" s="3">
        <f t="shared" si="6"/>
        <v>43573</v>
      </c>
      <c r="B202" s="9">
        <f t="shared" si="7"/>
        <v>0.59358796296146465</v>
      </c>
      <c r="C202" s="1" t="s">
        <v>66</v>
      </c>
      <c r="D202" s="1">
        <v>121</v>
      </c>
      <c r="E202" s="1" t="s">
        <v>62</v>
      </c>
      <c r="F202" s="1">
        <v>1.95</v>
      </c>
      <c r="G202" s="1">
        <v>5060</v>
      </c>
      <c r="H202" s="2">
        <v>43573.593587962961</v>
      </c>
      <c r="I202" s="1">
        <v>3329</v>
      </c>
      <c r="J202" s="1">
        <v>0</v>
      </c>
      <c r="K202" s="1">
        <v>129</v>
      </c>
      <c r="L202" s="1">
        <v>5676</v>
      </c>
      <c r="M202" s="1">
        <v>0</v>
      </c>
      <c r="N202" s="1">
        <v>50.509138159999999</v>
      </c>
      <c r="O202" s="1">
        <v>5.3218200700000002</v>
      </c>
      <c r="P202" s="1">
        <v>220</v>
      </c>
      <c r="Q202" s="1">
        <v>0</v>
      </c>
    </row>
    <row r="203" spans="1:17" x14ac:dyDescent="0.25">
      <c r="A203" s="3">
        <f t="shared" si="6"/>
        <v>43573</v>
      </c>
      <c r="B203" s="9">
        <f t="shared" si="7"/>
        <v>0.59346064814599231</v>
      </c>
      <c r="C203" s="1" t="s">
        <v>66</v>
      </c>
      <c r="D203" s="1">
        <v>121</v>
      </c>
      <c r="E203" s="1" t="s">
        <v>62</v>
      </c>
      <c r="F203" s="1">
        <v>1.95</v>
      </c>
      <c r="G203" s="1">
        <v>5060</v>
      </c>
      <c r="H203" s="2">
        <v>43573.593460648146</v>
      </c>
      <c r="I203" s="1">
        <v>3328</v>
      </c>
      <c r="J203" s="1">
        <v>0</v>
      </c>
      <c r="K203" s="1">
        <v>102</v>
      </c>
      <c r="L203" s="1">
        <v>4488</v>
      </c>
      <c r="M203" s="1">
        <v>0</v>
      </c>
      <c r="N203" s="1">
        <v>50.509122470000001</v>
      </c>
      <c r="O203" s="1">
        <v>5.3216816199999997</v>
      </c>
      <c r="P203" s="1">
        <v>220</v>
      </c>
      <c r="Q203" s="1">
        <v>0</v>
      </c>
    </row>
    <row r="204" spans="1:17" x14ac:dyDescent="0.25">
      <c r="A204" s="3">
        <f t="shared" si="6"/>
        <v>43573</v>
      </c>
      <c r="B204" s="9">
        <f t="shared" si="7"/>
        <v>0.59336805555358296</v>
      </c>
      <c r="C204" s="1" t="s">
        <v>66</v>
      </c>
      <c r="D204" s="1">
        <v>121</v>
      </c>
      <c r="E204" s="1" t="s">
        <v>62</v>
      </c>
      <c r="F204" s="1">
        <v>1.95</v>
      </c>
      <c r="G204" s="1">
        <v>5060</v>
      </c>
      <c r="H204" s="2">
        <v>43573.593368055554</v>
      </c>
      <c r="I204" s="1">
        <v>3327</v>
      </c>
      <c r="J204" s="1">
        <v>0</v>
      </c>
      <c r="K204" s="1">
        <v>92</v>
      </c>
      <c r="L204" s="1">
        <v>4047</v>
      </c>
      <c r="M204" s="1">
        <v>0</v>
      </c>
      <c r="N204" s="1">
        <v>50.50915595</v>
      </c>
      <c r="O204" s="1">
        <v>5.3216104900000003</v>
      </c>
      <c r="P204" s="1">
        <v>220</v>
      </c>
      <c r="Q204" s="1">
        <v>0</v>
      </c>
    </row>
    <row r="205" spans="1:17" x14ac:dyDescent="0.25">
      <c r="A205" s="3">
        <f t="shared" si="6"/>
        <v>43573</v>
      </c>
      <c r="B205" s="9">
        <f t="shared" si="7"/>
        <v>0.59327546296117362</v>
      </c>
      <c r="C205" s="1" t="s">
        <v>66</v>
      </c>
      <c r="D205" s="1">
        <v>121</v>
      </c>
      <c r="E205" s="1" t="s">
        <v>62</v>
      </c>
      <c r="F205" s="1">
        <v>1.95</v>
      </c>
      <c r="G205" s="1">
        <v>5060</v>
      </c>
      <c r="H205" s="2">
        <v>43573.593275462961</v>
      </c>
      <c r="I205" s="1">
        <v>3326</v>
      </c>
      <c r="J205" s="1">
        <v>0</v>
      </c>
      <c r="K205" s="1">
        <v>133</v>
      </c>
      <c r="L205" s="1">
        <v>5852</v>
      </c>
      <c r="M205" s="1">
        <v>0</v>
      </c>
      <c r="N205" s="1">
        <v>50.509203139999997</v>
      </c>
      <c r="O205" s="1">
        <v>5.3216122199999996</v>
      </c>
      <c r="P205" s="1">
        <v>220</v>
      </c>
      <c r="Q205" s="1">
        <v>0</v>
      </c>
    </row>
    <row r="206" spans="1:17" x14ac:dyDescent="0.25">
      <c r="A206" s="3">
        <f t="shared" si="6"/>
        <v>43573</v>
      </c>
      <c r="B206" s="9">
        <f t="shared" si="7"/>
        <v>0.59318287036876427</v>
      </c>
      <c r="C206" s="1" t="s">
        <v>66</v>
      </c>
      <c r="D206" s="1">
        <v>121</v>
      </c>
      <c r="E206" s="1" t="s">
        <v>62</v>
      </c>
      <c r="F206" s="1">
        <v>1.95</v>
      </c>
      <c r="G206" s="1">
        <v>5060</v>
      </c>
      <c r="H206" s="2">
        <v>43573.593182870369</v>
      </c>
      <c r="I206" s="1">
        <v>3325</v>
      </c>
      <c r="J206" s="1">
        <v>0</v>
      </c>
      <c r="K206" s="1">
        <v>106</v>
      </c>
      <c r="L206" s="1">
        <v>4664</v>
      </c>
      <c r="M206" s="1">
        <v>0</v>
      </c>
      <c r="N206" s="1">
        <v>50.509252719999999</v>
      </c>
      <c r="O206" s="1">
        <v>5.3216076399999999</v>
      </c>
      <c r="P206" s="1">
        <v>220</v>
      </c>
      <c r="Q206" s="1">
        <v>0</v>
      </c>
    </row>
    <row r="207" spans="1:17" x14ac:dyDescent="0.25">
      <c r="A207" s="3">
        <f t="shared" si="6"/>
        <v>43573</v>
      </c>
      <c r="B207" s="9">
        <f t="shared" si="7"/>
        <v>0.59309027777635492</v>
      </c>
      <c r="C207" s="1" t="s">
        <v>66</v>
      </c>
      <c r="D207" s="1">
        <v>121</v>
      </c>
      <c r="E207" s="1" t="s">
        <v>62</v>
      </c>
      <c r="F207" s="1">
        <v>1.95</v>
      </c>
      <c r="G207" s="1">
        <v>5060</v>
      </c>
      <c r="H207" s="2">
        <v>43573.593090277776</v>
      </c>
      <c r="I207" s="1">
        <v>3324</v>
      </c>
      <c r="J207" s="1">
        <v>0</v>
      </c>
      <c r="K207" s="1">
        <v>122</v>
      </c>
      <c r="L207" s="1">
        <v>5368</v>
      </c>
      <c r="M207" s="1">
        <v>0</v>
      </c>
      <c r="N207" s="1">
        <v>50.509323479999999</v>
      </c>
      <c r="O207" s="1">
        <v>5.32160762</v>
      </c>
      <c r="P207" s="1">
        <v>220</v>
      </c>
      <c r="Q207" s="1">
        <v>0</v>
      </c>
    </row>
    <row r="208" spans="1:17" x14ac:dyDescent="0.25">
      <c r="A208" s="3">
        <f t="shared" si="6"/>
        <v>43573</v>
      </c>
      <c r="B208" s="9">
        <f t="shared" si="7"/>
        <v>0.59299768518394558</v>
      </c>
      <c r="C208" s="1" t="s">
        <v>66</v>
      </c>
      <c r="D208" s="1">
        <v>121</v>
      </c>
      <c r="E208" s="1" t="s">
        <v>62</v>
      </c>
      <c r="F208" s="1">
        <v>1.95</v>
      </c>
      <c r="G208" s="1">
        <v>5060</v>
      </c>
      <c r="H208" s="2">
        <v>43573.592997685184</v>
      </c>
      <c r="I208" s="1">
        <v>3323</v>
      </c>
      <c r="J208" s="1">
        <v>0</v>
      </c>
      <c r="K208" s="1">
        <v>98</v>
      </c>
      <c r="L208" s="1">
        <v>4312</v>
      </c>
      <c r="M208" s="1">
        <v>0</v>
      </c>
      <c r="N208" s="1">
        <v>50.509383470000003</v>
      </c>
      <c r="O208" s="1">
        <v>5.32163013</v>
      </c>
      <c r="P208" s="1">
        <v>220</v>
      </c>
      <c r="Q208" s="1">
        <v>0</v>
      </c>
    </row>
    <row r="209" spans="1:17" x14ac:dyDescent="0.25">
      <c r="A209" s="3">
        <f t="shared" si="6"/>
        <v>43573</v>
      </c>
      <c r="B209" s="9">
        <f t="shared" si="7"/>
        <v>0.59288194444525288</v>
      </c>
      <c r="C209" s="1" t="s">
        <v>66</v>
      </c>
      <c r="D209" s="1">
        <v>121</v>
      </c>
      <c r="E209" s="1" t="s">
        <v>62</v>
      </c>
      <c r="F209" s="1">
        <v>1.95</v>
      </c>
      <c r="G209" s="1">
        <v>5060</v>
      </c>
      <c r="H209" s="2">
        <v>43573.592881944445</v>
      </c>
      <c r="I209" s="1">
        <v>3322</v>
      </c>
      <c r="J209" s="1">
        <v>0</v>
      </c>
      <c r="K209" s="1">
        <v>139</v>
      </c>
      <c r="L209" s="1">
        <v>6116</v>
      </c>
      <c r="M209" s="1">
        <v>0</v>
      </c>
      <c r="N209" s="1">
        <v>50.509455260000003</v>
      </c>
      <c r="O209" s="1">
        <v>5.3216551000000001</v>
      </c>
      <c r="P209" s="1">
        <v>220</v>
      </c>
      <c r="Q209" s="1">
        <v>0</v>
      </c>
    </row>
    <row r="210" spans="1:17" x14ac:dyDescent="0.25">
      <c r="A210" s="3">
        <f t="shared" si="6"/>
        <v>43573</v>
      </c>
      <c r="B210" s="9">
        <f t="shared" si="7"/>
        <v>0.59278935185284354</v>
      </c>
      <c r="C210" s="1" t="s">
        <v>66</v>
      </c>
      <c r="D210" s="1">
        <v>121</v>
      </c>
      <c r="E210" s="1" t="s">
        <v>62</v>
      </c>
      <c r="F210" s="1">
        <v>1.95</v>
      </c>
      <c r="G210" s="1">
        <v>5060</v>
      </c>
      <c r="H210" s="2">
        <v>43573.592789351853</v>
      </c>
      <c r="I210" s="1">
        <v>3321</v>
      </c>
      <c r="J210" s="1">
        <v>0</v>
      </c>
      <c r="K210" s="1">
        <v>98</v>
      </c>
      <c r="L210" s="1">
        <v>4312</v>
      </c>
      <c r="M210" s="1">
        <v>0</v>
      </c>
      <c r="N210" s="1">
        <v>50.509541280000001</v>
      </c>
      <c r="O210" s="1">
        <v>5.3216692200000004</v>
      </c>
      <c r="P210" s="1">
        <v>220</v>
      </c>
      <c r="Q210" s="1">
        <v>0</v>
      </c>
    </row>
    <row r="211" spans="1:17" x14ac:dyDescent="0.25">
      <c r="A211" s="3">
        <f t="shared" si="6"/>
        <v>43573</v>
      </c>
      <c r="B211" s="9">
        <f t="shared" si="7"/>
        <v>0.59268518518365454</v>
      </c>
      <c r="C211" s="1" t="s">
        <v>66</v>
      </c>
      <c r="D211" s="1">
        <v>121</v>
      </c>
      <c r="E211" s="1" t="s">
        <v>62</v>
      </c>
      <c r="F211" s="1">
        <v>1.95</v>
      </c>
      <c r="G211" s="1">
        <v>5060</v>
      </c>
      <c r="H211" s="2">
        <v>43573.592685185184</v>
      </c>
      <c r="I211" s="1">
        <v>3320</v>
      </c>
      <c r="J211" s="1">
        <v>0</v>
      </c>
      <c r="K211" s="1">
        <v>94</v>
      </c>
      <c r="L211" s="1">
        <v>4136</v>
      </c>
      <c r="M211" s="1">
        <v>0</v>
      </c>
      <c r="N211" s="1">
        <v>50.509609169999997</v>
      </c>
      <c r="O211" s="1">
        <v>5.3216737900000002</v>
      </c>
      <c r="P211" s="1">
        <v>220</v>
      </c>
      <c r="Q211" s="1">
        <v>0</v>
      </c>
    </row>
    <row r="212" spans="1:17" x14ac:dyDescent="0.25">
      <c r="A212" s="3">
        <f t="shared" si="6"/>
        <v>43573</v>
      </c>
      <c r="B212" s="9">
        <f t="shared" si="7"/>
        <v>0.5925810185217415</v>
      </c>
      <c r="C212" s="1" t="s">
        <v>66</v>
      </c>
      <c r="D212" s="1">
        <v>121</v>
      </c>
      <c r="E212" s="1" t="s">
        <v>62</v>
      </c>
      <c r="F212" s="1">
        <v>1.95</v>
      </c>
      <c r="G212" s="1">
        <v>5060</v>
      </c>
      <c r="H212" s="2">
        <v>43573.592581018522</v>
      </c>
      <c r="I212" s="1">
        <v>3319</v>
      </c>
      <c r="J212" s="1">
        <v>0</v>
      </c>
      <c r="K212" s="1">
        <v>114</v>
      </c>
      <c r="L212" s="1">
        <v>5016</v>
      </c>
      <c r="M212" s="1">
        <v>0</v>
      </c>
      <c r="N212" s="1">
        <v>50.509679660000003</v>
      </c>
      <c r="O212" s="1">
        <v>5.3217414600000001</v>
      </c>
      <c r="P212" s="1">
        <v>220</v>
      </c>
      <c r="Q212" s="1">
        <v>0</v>
      </c>
    </row>
    <row r="213" spans="1:17" x14ac:dyDescent="0.25">
      <c r="A213" s="3">
        <f t="shared" si="6"/>
        <v>43573</v>
      </c>
      <c r="B213" s="9">
        <f t="shared" si="7"/>
        <v>0.59246527777577285</v>
      </c>
      <c r="C213" s="1" t="s">
        <v>66</v>
      </c>
      <c r="D213" s="1">
        <v>121</v>
      </c>
      <c r="E213" s="1" t="s">
        <v>62</v>
      </c>
      <c r="F213" s="1">
        <v>1.95</v>
      </c>
      <c r="G213" s="1">
        <v>5060</v>
      </c>
      <c r="H213" s="2">
        <v>43573.592465277776</v>
      </c>
      <c r="I213" s="1">
        <v>3318</v>
      </c>
      <c r="J213" s="1">
        <v>0</v>
      </c>
      <c r="K213" s="1">
        <v>89</v>
      </c>
      <c r="L213" s="1">
        <v>3916</v>
      </c>
      <c r="M213" s="1">
        <v>0</v>
      </c>
      <c r="N213" s="1">
        <v>50.50975064</v>
      </c>
      <c r="O213" s="1">
        <v>5.3217108599999996</v>
      </c>
      <c r="P213" s="1">
        <v>220</v>
      </c>
      <c r="Q213" s="1">
        <v>0</v>
      </c>
    </row>
    <row r="214" spans="1:17" x14ac:dyDescent="0.25">
      <c r="A214" s="3">
        <f t="shared" si="6"/>
        <v>43573</v>
      </c>
      <c r="B214" s="9">
        <f t="shared" si="7"/>
        <v>0.59234953703708015</v>
      </c>
      <c r="C214" s="1" t="s">
        <v>66</v>
      </c>
      <c r="D214" s="1">
        <v>121</v>
      </c>
      <c r="E214" s="1" t="s">
        <v>62</v>
      </c>
      <c r="F214" s="1">
        <v>1.95</v>
      </c>
      <c r="G214" s="1">
        <v>5060</v>
      </c>
      <c r="H214" s="2">
        <v>43573.592349537037</v>
      </c>
      <c r="I214" s="1">
        <v>3317</v>
      </c>
      <c r="J214" s="1">
        <v>0</v>
      </c>
      <c r="K214" s="1">
        <v>132</v>
      </c>
      <c r="L214" s="1">
        <v>5808</v>
      </c>
      <c r="M214" s="1">
        <v>0</v>
      </c>
      <c r="N214" s="1">
        <v>50.509809580000002</v>
      </c>
      <c r="O214" s="1">
        <v>5.3215854699999996</v>
      </c>
      <c r="P214" s="1">
        <v>220</v>
      </c>
      <c r="Q214" s="1">
        <v>0</v>
      </c>
    </row>
    <row r="215" spans="1:17" x14ac:dyDescent="0.25">
      <c r="A215" s="3">
        <f t="shared" si="6"/>
        <v>43573</v>
      </c>
      <c r="B215" s="9">
        <f t="shared" si="7"/>
        <v>0.59218749999854481</v>
      </c>
      <c r="C215" s="1" t="s">
        <v>66</v>
      </c>
      <c r="D215" s="1">
        <v>121</v>
      </c>
      <c r="E215" s="1" t="s">
        <v>62</v>
      </c>
      <c r="F215" s="1">
        <v>1.95</v>
      </c>
      <c r="G215" s="1">
        <v>5060</v>
      </c>
      <c r="H215" s="2">
        <v>43573.592187499999</v>
      </c>
      <c r="I215" s="1">
        <v>3316</v>
      </c>
      <c r="J215" s="1">
        <v>0</v>
      </c>
      <c r="K215" s="1">
        <v>153</v>
      </c>
      <c r="L215" s="1">
        <v>6732</v>
      </c>
      <c r="M215" s="1">
        <v>0</v>
      </c>
      <c r="N215" s="1">
        <v>50.509791180000001</v>
      </c>
      <c r="O215" s="1">
        <v>5.3213648899999999</v>
      </c>
      <c r="P215" s="1">
        <v>220</v>
      </c>
      <c r="Q215" s="1">
        <v>0</v>
      </c>
    </row>
    <row r="216" spans="1:17" x14ac:dyDescent="0.25">
      <c r="A216" s="3">
        <f t="shared" si="6"/>
        <v>43573</v>
      </c>
      <c r="B216" s="9">
        <f t="shared" si="7"/>
        <v>0.59203703703678912</v>
      </c>
      <c r="C216" s="1" t="s">
        <v>66</v>
      </c>
      <c r="D216" s="1">
        <v>121</v>
      </c>
      <c r="E216" s="1" t="s">
        <v>62</v>
      </c>
      <c r="F216" s="1">
        <v>1.95</v>
      </c>
      <c r="G216" s="1">
        <v>5060</v>
      </c>
      <c r="H216" s="2">
        <v>43573.592037037037</v>
      </c>
      <c r="I216" s="1">
        <v>3315</v>
      </c>
      <c r="J216" s="1">
        <v>0</v>
      </c>
      <c r="K216" s="1">
        <v>105</v>
      </c>
      <c r="L216" s="1">
        <v>4620</v>
      </c>
      <c r="M216" s="1">
        <v>0</v>
      </c>
      <c r="N216" s="1">
        <v>50.50974987</v>
      </c>
      <c r="O216" s="1">
        <v>5.32114654</v>
      </c>
      <c r="P216" s="1">
        <v>220</v>
      </c>
      <c r="Q216" s="1">
        <v>0</v>
      </c>
    </row>
    <row r="217" spans="1:17" x14ac:dyDescent="0.25">
      <c r="A217" s="3">
        <f t="shared" si="6"/>
        <v>43573</v>
      </c>
      <c r="B217" s="9">
        <f t="shared" si="7"/>
        <v>0.59190972222131677</v>
      </c>
      <c r="C217" s="1" t="s">
        <v>66</v>
      </c>
      <c r="D217" s="1">
        <v>121</v>
      </c>
      <c r="E217" s="1" t="s">
        <v>62</v>
      </c>
      <c r="F217" s="1">
        <v>1.95</v>
      </c>
      <c r="G217" s="1">
        <v>5060</v>
      </c>
      <c r="H217" s="2">
        <v>43573.591909722221</v>
      </c>
      <c r="I217" s="1">
        <v>3314</v>
      </c>
      <c r="J217" s="1">
        <v>0</v>
      </c>
      <c r="K217" s="1">
        <v>100</v>
      </c>
      <c r="L217" s="1">
        <v>4400</v>
      </c>
      <c r="M217" s="1">
        <v>0</v>
      </c>
      <c r="N217" s="1">
        <v>50.509722490000001</v>
      </c>
      <c r="O217" s="1">
        <v>5.32100274</v>
      </c>
      <c r="P217" s="1">
        <v>220</v>
      </c>
      <c r="Q217" s="1">
        <v>0</v>
      </c>
    </row>
    <row r="218" spans="1:17" x14ac:dyDescent="0.25">
      <c r="A218" s="3">
        <f t="shared" si="6"/>
        <v>43573</v>
      </c>
      <c r="B218" s="9">
        <f t="shared" si="7"/>
        <v>0.59180555555212777</v>
      </c>
      <c r="C218" s="1" t="s">
        <v>66</v>
      </c>
      <c r="D218" s="1">
        <v>121</v>
      </c>
      <c r="E218" s="1" t="s">
        <v>62</v>
      </c>
      <c r="F218" s="1">
        <v>1.95</v>
      </c>
      <c r="G218" s="1">
        <v>5060</v>
      </c>
      <c r="H218" s="2">
        <v>43573.591805555552</v>
      </c>
      <c r="I218" s="1">
        <v>3313</v>
      </c>
      <c r="J218" s="1">
        <v>0</v>
      </c>
      <c r="K218" s="1">
        <v>101</v>
      </c>
      <c r="L218" s="1">
        <v>4444</v>
      </c>
      <c r="M218" s="1">
        <v>0</v>
      </c>
      <c r="N218" s="1">
        <v>50.50970281</v>
      </c>
      <c r="O218" s="1">
        <v>5.32089254</v>
      </c>
      <c r="P218" s="1">
        <v>220</v>
      </c>
      <c r="Q218" s="1">
        <v>0</v>
      </c>
    </row>
    <row r="219" spans="1:17" x14ac:dyDescent="0.25">
      <c r="A219" s="3">
        <f t="shared" si="6"/>
        <v>43573</v>
      </c>
      <c r="B219" s="9">
        <f t="shared" si="7"/>
        <v>0.59167824074393138</v>
      </c>
      <c r="C219" s="1" t="s">
        <v>66</v>
      </c>
      <c r="D219" s="1">
        <v>121</v>
      </c>
      <c r="E219" s="1" t="s">
        <v>62</v>
      </c>
      <c r="F219" s="1">
        <v>1.95</v>
      </c>
      <c r="G219" s="1">
        <v>5060</v>
      </c>
      <c r="H219" s="2">
        <v>43573.591678240744</v>
      </c>
      <c r="I219" s="1">
        <v>3312</v>
      </c>
      <c r="J219" s="1">
        <v>0</v>
      </c>
      <c r="K219" s="1">
        <v>74</v>
      </c>
      <c r="L219" s="1">
        <v>3256</v>
      </c>
      <c r="M219" s="1">
        <v>0</v>
      </c>
      <c r="N219" s="1">
        <v>50.509673200000002</v>
      </c>
      <c r="O219" s="1">
        <v>5.3207935800000001</v>
      </c>
      <c r="P219" s="1">
        <v>220</v>
      </c>
      <c r="Q219" s="1">
        <v>0</v>
      </c>
    </row>
    <row r="220" spans="1:17" x14ac:dyDescent="0.25">
      <c r="A220" s="3">
        <f t="shared" si="6"/>
        <v>43573</v>
      </c>
      <c r="B220" s="9">
        <f t="shared" si="7"/>
        <v>0.59157407407474238</v>
      </c>
      <c r="C220" s="1" t="s">
        <v>66</v>
      </c>
      <c r="D220" s="1">
        <v>121</v>
      </c>
      <c r="E220" s="1" t="s">
        <v>62</v>
      </c>
      <c r="F220" s="1">
        <v>1.95</v>
      </c>
      <c r="G220" s="1">
        <v>5060</v>
      </c>
      <c r="H220" s="2">
        <v>43573.591574074075</v>
      </c>
      <c r="I220" s="1">
        <v>3311</v>
      </c>
      <c r="J220" s="1">
        <v>0</v>
      </c>
      <c r="K220" s="1">
        <v>67</v>
      </c>
      <c r="L220" s="1">
        <v>2948</v>
      </c>
      <c r="M220" s="1">
        <v>0</v>
      </c>
      <c r="N220" s="1">
        <v>50.509646869999997</v>
      </c>
      <c r="O220" s="1">
        <v>5.3206841499999999</v>
      </c>
      <c r="P220" s="1">
        <v>220</v>
      </c>
      <c r="Q220" s="1">
        <v>0</v>
      </c>
    </row>
    <row r="221" spans="1:17" x14ac:dyDescent="0.25">
      <c r="A221" s="3">
        <f t="shared" si="6"/>
        <v>43573</v>
      </c>
      <c r="B221" s="9">
        <f t="shared" si="7"/>
        <v>0.59138888888992369</v>
      </c>
      <c r="C221" s="1" t="s">
        <v>66</v>
      </c>
      <c r="D221" s="1">
        <v>121</v>
      </c>
      <c r="E221" s="1" t="s">
        <v>62</v>
      </c>
      <c r="F221" s="1">
        <v>1.95</v>
      </c>
      <c r="G221" s="1">
        <v>5060</v>
      </c>
      <c r="H221" s="2">
        <v>43573.59138888889</v>
      </c>
      <c r="I221" s="1">
        <v>3310</v>
      </c>
      <c r="J221" s="1">
        <v>0</v>
      </c>
      <c r="K221" s="1">
        <v>63</v>
      </c>
      <c r="L221" s="1">
        <v>2772</v>
      </c>
      <c r="M221" s="1">
        <v>0</v>
      </c>
      <c r="N221" s="1">
        <v>50.509611040000003</v>
      </c>
      <c r="O221" s="1">
        <v>5.3207422099999997</v>
      </c>
      <c r="P221" s="1">
        <v>220</v>
      </c>
      <c r="Q221" s="1">
        <v>0</v>
      </c>
    </row>
    <row r="222" spans="1:17" x14ac:dyDescent="0.25">
      <c r="A222" s="3">
        <f t="shared" si="6"/>
        <v>43573</v>
      </c>
      <c r="B222" s="9">
        <f t="shared" si="7"/>
        <v>0.59023148148116888</v>
      </c>
      <c r="C222" s="1" t="s">
        <v>66</v>
      </c>
      <c r="D222" s="1">
        <v>120</v>
      </c>
      <c r="E222" s="1" t="s">
        <v>61</v>
      </c>
      <c r="F222" s="1">
        <v>1.72</v>
      </c>
      <c r="G222" s="1">
        <v>5060</v>
      </c>
      <c r="H222" s="2">
        <v>43573.590231481481</v>
      </c>
      <c r="I222" s="1">
        <v>3309</v>
      </c>
      <c r="J222" s="1">
        <v>0</v>
      </c>
      <c r="K222" s="1">
        <v>95</v>
      </c>
      <c r="L222" s="1">
        <v>4180</v>
      </c>
      <c r="M222" s="1">
        <v>0</v>
      </c>
      <c r="N222" s="1">
        <v>50.509546810000003</v>
      </c>
      <c r="O222" s="1">
        <v>5.3204757100000002</v>
      </c>
      <c r="P222" s="1">
        <v>220</v>
      </c>
      <c r="Q222" s="1">
        <v>0</v>
      </c>
    </row>
    <row r="223" spans="1:17" x14ac:dyDescent="0.25">
      <c r="A223" s="3">
        <f t="shared" si="6"/>
        <v>43573</v>
      </c>
      <c r="B223" s="9">
        <f t="shared" si="7"/>
        <v>0.59008101851941319</v>
      </c>
      <c r="C223" s="1" t="s">
        <v>66</v>
      </c>
      <c r="D223" s="1">
        <v>120</v>
      </c>
      <c r="E223" s="1" t="s">
        <v>61</v>
      </c>
      <c r="F223" s="1">
        <v>1.72</v>
      </c>
      <c r="G223" s="1">
        <v>5060</v>
      </c>
      <c r="H223" s="2">
        <v>43573.590081018519</v>
      </c>
      <c r="I223" s="1">
        <v>3308</v>
      </c>
      <c r="J223" s="1">
        <v>0</v>
      </c>
      <c r="K223" s="1">
        <v>57</v>
      </c>
      <c r="L223" s="1">
        <v>2508</v>
      </c>
      <c r="M223" s="1">
        <v>0</v>
      </c>
      <c r="N223" s="1">
        <v>50.509479249999998</v>
      </c>
      <c r="O223" s="1">
        <v>5.3203245099999998</v>
      </c>
      <c r="P223" s="1">
        <v>220</v>
      </c>
      <c r="Q223" s="1">
        <v>0</v>
      </c>
    </row>
    <row r="224" spans="1:17" x14ac:dyDescent="0.25">
      <c r="A224" s="3">
        <f t="shared" si="6"/>
        <v>43573</v>
      </c>
      <c r="B224" s="9">
        <f t="shared" si="7"/>
        <v>0.5899305555576575</v>
      </c>
      <c r="C224" s="1" t="s">
        <v>66</v>
      </c>
      <c r="D224" s="1">
        <v>120</v>
      </c>
      <c r="E224" s="1" t="s">
        <v>61</v>
      </c>
      <c r="F224" s="1">
        <v>1.72</v>
      </c>
      <c r="G224" s="1">
        <v>5060</v>
      </c>
      <c r="H224" s="2">
        <v>43573.589930555558</v>
      </c>
      <c r="I224" s="1">
        <v>3307</v>
      </c>
      <c r="J224" s="1">
        <v>0</v>
      </c>
      <c r="K224" s="1">
        <v>58</v>
      </c>
      <c r="L224" s="1">
        <v>2552</v>
      </c>
      <c r="M224" s="1">
        <v>0</v>
      </c>
      <c r="N224" s="1">
        <v>50.50938549</v>
      </c>
      <c r="O224" s="1">
        <v>5.3202322000000004</v>
      </c>
      <c r="P224" s="1">
        <v>220</v>
      </c>
      <c r="Q224" s="1">
        <v>0</v>
      </c>
    </row>
    <row r="225" spans="1:17" x14ac:dyDescent="0.25">
      <c r="A225" s="3">
        <f t="shared" si="6"/>
        <v>43573</v>
      </c>
      <c r="B225" s="9">
        <f t="shared" si="7"/>
        <v>0.58980324074218515</v>
      </c>
      <c r="C225" s="1" t="s">
        <v>66</v>
      </c>
      <c r="D225" s="1">
        <v>120</v>
      </c>
      <c r="E225" s="1" t="s">
        <v>61</v>
      </c>
      <c r="F225" s="1">
        <v>1.72</v>
      </c>
      <c r="G225" s="1">
        <v>5060</v>
      </c>
      <c r="H225" s="2">
        <v>43573.589803240742</v>
      </c>
      <c r="I225" s="1">
        <v>3306</v>
      </c>
      <c r="J225" s="1">
        <v>0</v>
      </c>
      <c r="K225" s="1">
        <v>76</v>
      </c>
      <c r="L225" s="1">
        <v>3344</v>
      </c>
      <c r="M225" s="1">
        <v>0</v>
      </c>
      <c r="N225" s="1">
        <v>50.509329790000002</v>
      </c>
      <c r="O225" s="1">
        <v>5.3201290600000002</v>
      </c>
      <c r="P225" s="1">
        <v>220</v>
      </c>
      <c r="Q225" s="1">
        <v>0</v>
      </c>
    </row>
    <row r="226" spans="1:17" x14ac:dyDescent="0.25">
      <c r="A226" s="3">
        <f t="shared" si="6"/>
        <v>43573</v>
      </c>
      <c r="B226" s="9">
        <f t="shared" si="7"/>
        <v>0.58965277778042946</v>
      </c>
      <c r="C226" s="1" t="s">
        <v>66</v>
      </c>
      <c r="D226" s="1">
        <v>120</v>
      </c>
      <c r="E226" s="1" t="s">
        <v>61</v>
      </c>
      <c r="F226" s="1">
        <v>1.72</v>
      </c>
      <c r="G226" s="1">
        <v>5060</v>
      </c>
      <c r="H226" s="2">
        <v>43573.58965277778</v>
      </c>
      <c r="I226" s="1">
        <v>3305</v>
      </c>
      <c r="J226" s="1">
        <v>0</v>
      </c>
      <c r="K226" s="1">
        <v>106</v>
      </c>
      <c r="L226" s="1">
        <v>4664</v>
      </c>
      <c r="M226" s="1">
        <v>0</v>
      </c>
      <c r="N226" s="1">
        <v>50.509247389999999</v>
      </c>
      <c r="O226" s="1">
        <v>5.3200011500000004</v>
      </c>
      <c r="P226" s="1">
        <v>220</v>
      </c>
      <c r="Q226" s="1">
        <v>0</v>
      </c>
    </row>
    <row r="227" spans="1:17" x14ac:dyDescent="0.25">
      <c r="A227" s="3">
        <f t="shared" si="6"/>
        <v>43573</v>
      </c>
      <c r="B227" s="9">
        <f t="shared" si="7"/>
        <v>0.58952546296495711</v>
      </c>
      <c r="C227" s="1" t="s">
        <v>66</v>
      </c>
      <c r="D227" s="1">
        <v>120</v>
      </c>
      <c r="E227" s="1" t="s">
        <v>61</v>
      </c>
      <c r="F227" s="1">
        <v>1.72</v>
      </c>
      <c r="G227" s="1">
        <v>5060</v>
      </c>
      <c r="H227" s="2">
        <v>43573.589525462965</v>
      </c>
      <c r="I227" s="1">
        <v>3304</v>
      </c>
      <c r="J227" s="1">
        <v>0</v>
      </c>
      <c r="K227" s="1">
        <v>108</v>
      </c>
      <c r="L227" s="1">
        <v>4752</v>
      </c>
      <c r="M227" s="1">
        <v>0</v>
      </c>
      <c r="N227" s="1">
        <v>50.509177000000001</v>
      </c>
      <c r="O227" s="1">
        <v>5.3199510300000004</v>
      </c>
      <c r="P227" s="1">
        <v>220</v>
      </c>
      <c r="Q227" s="1">
        <v>0</v>
      </c>
    </row>
    <row r="228" spans="1:17" x14ac:dyDescent="0.25">
      <c r="A228" s="3">
        <f t="shared" si="6"/>
        <v>43573</v>
      </c>
      <c r="B228" s="9">
        <f t="shared" si="7"/>
        <v>0.58943287037254777</v>
      </c>
      <c r="C228" s="1" t="s">
        <v>66</v>
      </c>
      <c r="D228" s="1">
        <v>120</v>
      </c>
      <c r="E228" s="1" t="s">
        <v>61</v>
      </c>
      <c r="F228" s="1">
        <v>1.72</v>
      </c>
      <c r="G228" s="1">
        <v>5060</v>
      </c>
      <c r="H228" s="2">
        <v>43573.589432870373</v>
      </c>
      <c r="I228" s="1">
        <v>3303</v>
      </c>
      <c r="J228" s="1">
        <v>0</v>
      </c>
      <c r="K228" s="1">
        <v>101</v>
      </c>
      <c r="L228" s="1">
        <v>4444</v>
      </c>
      <c r="M228" s="1">
        <v>0</v>
      </c>
      <c r="N228" s="1">
        <v>50.509186739999997</v>
      </c>
      <c r="O228" s="1">
        <v>5.3200885299999996</v>
      </c>
      <c r="P228" s="1">
        <v>220</v>
      </c>
      <c r="Q228" s="1">
        <v>0</v>
      </c>
    </row>
    <row r="229" spans="1:17" x14ac:dyDescent="0.25">
      <c r="A229" s="3">
        <f t="shared" si="6"/>
        <v>43573</v>
      </c>
      <c r="B229" s="9">
        <f t="shared" si="7"/>
        <v>0.58932870370335877</v>
      </c>
      <c r="C229" s="1" t="s">
        <v>66</v>
      </c>
      <c r="D229" s="1">
        <v>120</v>
      </c>
      <c r="E229" s="1" t="s">
        <v>61</v>
      </c>
      <c r="F229" s="1">
        <v>1.72</v>
      </c>
      <c r="G229" s="1">
        <v>5060</v>
      </c>
      <c r="H229" s="2">
        <v>43573.589328703703</v>
      </c>
      <c r="I229" s="1">
        <v>3302</v>
      </c>
      <c r="J229" s="1">
        <v>0</v>
      </c>
      <c r="K229" s="1">
        <v>149</v>
      </c>
      <c r="L229" s="1">
        <v>6556</v>
      </c>
      <c r="M229" s="1">
        <v>0</v>
      </c>
      <c r="N229" s="1">
        <v>50.509149100000002</v>
      </c>
      <c r="O229" s="1">
        <v>5.3201956499999996</v>
      </c>
      <c r="P229" s="1">
        <v>220</v>
      </c>
      <c r="Q229" s="1">
        <v>0</v>
      </c>
    </row>
    <row r="230" spans="1:17" x14ac:dyDescent="0.25">
      <c r="A230" s="3">
        <f t="shared" si="6"/>
        <v>43573</v>
      </c>
      <c r="B230" s="9">
        <f t="shared" si="7"/>
        <v>0.58922453703416977</v>
      </c>
      <c r="C230" s="1" t="s">
        <v>66</v>
      </c>
      <c r="D230" s="1">
        <v>120</v>
      </c>
      <c r="E230" s="1" t="s">
        <v>61</v>
      </c>
      <c r="F230" s="1">
        <v>1.72</v>
      </c>
      <c r="G230" s="1">
        <v>5060</v>
      </c>
      <c r="H230" s="2">
        <v>43573.589224537034</v>
      </c>
      <c r="I230" s="1">
        <v>3301</v>
      </c>
      <c r="J230" s="1">
        <v>0</v>
      </c>
      <c r="K230" s="1">
        <v>164</v>
      </c>
      <c r="L230" s="1">
        <v>7215</v>
      </c>
      <c r="M230" s="1">
        <v>0</v>
      </c>
      <c r="N230" s="1">
        <v>50.509149819999998</v>
      </c>
      <c r="O230" s="1">
        <v>5.3202461400000001</v>
      </c>
      <c r="P230" s="1">
        <v>220</v>
      </c>
      <c r="Q230" s="1">
        <v>0</v>
      </c>
    </row>
    <row r="231" spans="1:17" x14ac:dyDescent="0.25">
      <c r="A231" s="3">
        <f t="shared" si="6"/>
        <v>43573</v>
      </c>
      <c r="B231" s="9">
        <f t="shared" si="7"/>
        <v>0.58910879629547708</v>
      </c>
      <c r="C231" s="1" t="s">
        <v>66</v>
      </c>
      <c r="D231" s="1">
        <v>120</v>
      </c>
      <c r="E231" s="1" t="s">
        <v>61</v>
      </c>
      <c r="F231" s="1">
        <v>1.72</v>
      </c>
      <c r="G231" s="1">
        <v>5060</v>
      </c>
      <c r="H231" s="2">
        <v>43573.589108796295</v>
      </c>
      <c r="I231" s="1">
        <v>3300</v>
      </c>
      <c r="J231" s="1">
        <v>0</v>
      </c>
      <c r="K231" s="1">
        <v>137</v>
      </c>
      <c r="L231" s="1">
        <v>6028</v>
      </c>
      <c r="M231" s="1">
        <v>0</v>
      </c>
      <c r="N231" s="1">
        <v>50.509143780000002</v>
      </c>
      <c r="O231" s="1">
        <v>5.3203433499999999</v>
      </c>
      <c r="P231" s="1">
        <v>220</v>
      </c>
      <c r="Q231" s="1">
        <v>0</v>
      </c>
    </row>
    <row r="232" spans="1:17" x14ac:dyDescent="0.25">
      <c r="A232" s="3">
        <f t="shared" si="6"/>
        <v>43573</v>
      </c>
      <c r="B232" s="9">
        <f t="shared" si="7"/>
        <v>0.58898148148000473</v>
      </c>
      <c r="C232" s="1" t="s">
        <v>66</v>
      </c>
      <c r="D232" s="1">
        <v>120</v>
      </c>
      <c r="E232" s="1" t="s">
        <v>61</v>
      </c>
      <c r="F232" s="1">
        <v>1.72</v>
      </c>
      <c r="G232" s="1">
        <v>5060</v>
      </c>
      <c r="H232" s="2">
        <v>43573.58898148148</v>
      </c>
      <c r="I232" s="1">
        <v>3299</v>
      </c>
      <c r="J232" s="1">
        <v>0</v>
      </c>
      <c r="K232" s="1">
        <v>175</v>
      </c>
      <c r="L232" s="1">
        <v>7700</v>
      </c>
      <c r="M232" s="1">
        <v>0</v>
      </c>
      <c r="N232" s="1">
        <v>50.509176529999998</v>
      </c>
      <c r="O232" s="1">
        <v>5.3205440700000004</v>
      </c>
      <c r="P232" s="1">
        <v>220</v>
      </c>
      <c r="Q232" s="1">
        <v>0</v>
      </c>
    </row>
    <row r="233" spans="1:17" x14ac:dyDescent="0.25">
      <c r="A233" s="3">
        <f t="shared" si="6"/>
        <v>43573</v>
      </c>
      <c r="B233" s="9">
        <f t="shared" si="7"/>
        <v>0.58880787037196569</v>
      </c>
      <c r="C233" s="1" t="s">
        <v>66</v>
      </c>
      <c r="D233" s="1">
        <v>120</v>
      </c>
      <c r="E233" s="1" t="s">
        <v>61</v>
      </c>
      <c r="F233" s="1">
        <v>1.72</v>
      </c>
      <c r="G233" s="1">
        <v>5060</v>
      </c>
      <c r="H233" s="2">
        <v>43573.588807870372</v>
      </c>
      <c r="I233" s="1">
        <v>3298</v>
      </c>
      <c r="J233" s="1">
        <v>0</v>
      </c>
      <c r="K233" s="1">
        <v>159</v>
      </c>
      <c r="L233" s="1">
        <v>6996</v>
      </c>
      <c r="M233" s="1">
        <v>0</v>
      </c>
      <c r="N233" s="1">
        <v>50.509218509999997</v>
      </c>
      <c r="O233" s="1">
        <v>5.3208363099999998</v>
      </c>
      <c r="P233" s="1">
        <v>220</v>
      </c>
      <c r="Q233" s="1">
        <v>0</v>
      </c>
    </row>
    <row r="234" spans="1:17" x14ac:dyDescent="0.25">
      <c r="A234" s="3">
        <f t="shared" si="6"/>
        <v>43573</v>
      </c>
      <c r="B234" s="9">
        <f t="shared" si="7"/>
        <v>0.58861111111036735</v>
      </c>
      <c r="C234" s="1" t="s">
        <v>66</v>
      </c>
      <c r="D234" s="1">
        <v>120</v>
      </c>
      <c r="E234" s="1" t="s">
        <v>61</v>
      </c>
      <c r="F234" s="1">
        <v>1.72</v>
      </c>
      <c r="G234" s="1">
        <v>5060</v>
      </c>
      <c r="H234" s="2">
        <v>43573.58861111111</v>
      </c>
      <c r="I234" s="1">
        <v>3297</v>
      </c>
      <c r="J234" s="1">
        <v>0</v>
      </c>
      <c r="K234" s="1">
        <v>146</v>
      </c>
      <c r="L234" s="1">
        <v>6424</v>
      </c>
      <c r="M234" s="1">
        <v>0</v>
      </c>
      <c r="N234" s="1">
        <v>50.509213039999999</v>
      </c>
      <c r="O234" s="1">
        <v>5.3209764100000001</v>
      </c>
      <c r="P234" s="1">
        <v>220</v>
      </c>
      <c r="Q234" s="1">
        <v>0</v>
      </c>
    </row>
    <row r="235" spans="1:17" x14ac:dyDescent="0.25">
      <c r="A235" s="3">
        <f t="shared" si="6"/>
        <v>43573</v>
      </c>
      <c r="B235" s="9">
        <f t="shared" si="7"/>
        <v>0.58846064814861165</v>
      </c>
      <c r="C235" s="1" t="s">
        <v>66</v>
      </c>
      <c r="D235" s="1">
        <v>120</v>
      </c>
      <c r="E235" s="1" t="s">
        <v>61</v>
      </c>
      <c r="F235" s="1">
        <v>1.72</v>
      </c>
      <c r="G235" s="1">
        <v>5060</v>
      </c>
      <c r="H235" s="2">
        <v>43573.588460648149</v>
      </c>
      <c r="I235" s="1">
        <v>3296</v>
      </c>
      <c r="J235" s="1">
        <v>0</v>
      </c>
      <c r="K235" s="1">
        <v>136</v>
      </c>
      <c r="L235" s="1">
        <v>5984</v>
      </c>
      <c r="M235" s="1">
        <v>0</v>
      </c>
      <c r="N235" s="1">
        <v>50.509223589999998</v>
      </c>
      <c r="O235" s="1">
        <v>5.3211209999999998</v>
      </c>
      <c r="P235" s="1">
        <v>220</v>
      </c>
      <c r="Q235" s="1">
        <v>0</v>
      </c>
    </row>
    <row r="236" spans="1:17" x14ac:dyDescent="0.25">
      <c r="A236" s="3">
        <f t="shared" si="6"/>
        <v>43573</v>
      </c>
      <c r="B236" s="9">
        <f t="shared" si="7"/>
        <v>0.58833333333313931</v>
      </c>
      <c r="C236" s="1" t="s">
        <v>66</v>
      </c>
      <c r="D236" s="1">
        <v>120</v>
      </c>
      <c r="E236" s="1" t="s">
        <v>61</v>
      </c>
      <c r="F236" s="1">
        <v>1.72</v>
      </c>
      <c r="G236" s="1">
        <v>5060</v>
      </c>
      <c r="H236" s="2">
        <v>43573.588333333333</v>
      </c>
      <c r="I236" s="1">
        <v>3295</v>
      </c>
      <c r="J236" s="1">
        <v>0</v>
      </c>
      <c r="K236" s="1">
        <v>105</v>
      </c>
      <c r="L236" s="1">
        <v>4620</v>
      </c>
      <c r="M236" s="1">
        <v>0</v>
      </c>
      <c r="N236" s="1">
        <v>50.509237820000003</v>
      </c>
      <c r="O236" s="1">
        <v>5.32124957</v>
      </c>
      <c r="P236" s="1">
        <v>220</v>
      </c>
      <c r="Q236" s="1">
        <v>0</v>
      </c>
    </row>
    <row r="237" spans="1:17" x14ac:dyDescent="0.25">
      <c r="A237" s="3">
        <f t="shared" si="6"/>
        <v>43573</v>
      </c>
      <c r="B237" s="9">
        <f t="shared" si="7"/>
        <v>0.58819444444088731</v>
      </c>
      <c r="C237" s="1" t="s">
        <v>66</v>
      </c>
      <c r="D237" s="1">
        <v>120</v>
      </c>
      <c r="E237" s="1" t="s">
        <v>61</v>
      </c>
      <c r="F237" s="1">
        <v>1.72</v>
      </c>
      <c r="G237" s="1">
        <v>5060</v>
      </c>
      <c r="H237" s="2">
        <v>43573.588194444441</v>
      </c>
      <c r="I237" s="1">
        <v>3294</v>
      </c>
      <c r="J237" s="1">
        <v>0</v>
      </c>
      <c r="K237" s="1">
        <v>143</v>
      </c>
      <c r="L237" s="1">
        <v>6292</v>
      </c>
      <c r="M237" s="1">
        <v>0</v>
      </c>
      <c r="N237" s="1">
        <v>50.509138120000003</v>
      </c>
      <c r="O237" s="1">
        <v>5.3212745400000001</v>
      </c>
      <c r="P237" s="1">
        <v>220</v>
      </c>
      <c r="Q237" s="1">
        <v>0</v>
      </c>
    </row>
    <row r="238" spans="1:17" x14ac:dyDescent="0.25">
      <c r="A238" s="3">
        <f t="shared" si="6"/>
        <v>43573</v>
      </c>
      <c r="B238" s="9">
        <f t="shared" si="7"/>
        <v>0.58804398147913162</v>
      </c>
      <c r="C238" s="1" t="s">
        <v>66</v>
      </c>
      <c r="D238" s="1">
        <v>120</v>
      </c>
      <c r="E238" s="1" t="s">
        <v>61</v>
      </c>
      <c r="F238" s="1">
        <v>1.72</v>
      </c>
      <c r="G238" s="1">
        <v>5060</v>
      </c>
      <c r="H238" s="2">
        <v>43573.588043981479</v>
      </c>
      <c r="I238" s="1">
        <v>3293</v>
      </c>
      <c r="J238" s="1">
        <v>0</v>
      </c>
      <c r="K238" s="1">
        <v>130</v>
      </c>
      <c r="L238" s="1">
        <v>5720</v>
      </c>
      <c r="M238" s="1">
        <v>0</v>
      </c>
      <c r="N238" s="1">
        <v>50.509018840000003</v>
      </c>
      <c r="O238" s="1">
        <v>5.3212267500000001</v>
      </c>
      <c r="P238" s="1">
        <v>220</v>
      </c>
      <c r="Q238" s="1">
        <v>0</v>
      </c>
    </row>
    <row r="239" spans="1:17" x14ac:dyDescent="0.25">
      <c r="A239" s="3">
        <f t="shared" si="6"/>
        <v>43573</v>
      </c>
      <c r="B239" s="9">
        <f t="shared" si="7"/>
        <v>0.58788194444787223</v>
      </c>
      <c r="C239" s="1" t="s">
        <v>66</v>
      </c>
      <c r="D239" s="1">
        <v>120</v>
      </c>
      <c r="E239" s="1" t="s">
        <v>61</v>
      </c>
      <c r="F239" s="1">
        <v>1.72</v>
      </c>
      <c r="G239" s="1">
        <v>5060</v>
      </c>
      <c r="H239" s="2">
        <v>43573.587881944448</v>
      </c>
      <c r="I239" s="1">
        <v>3292</v>
      </c>
      <c r="J239" s="1">
        <v>0</v>
      </c>
      <c r="K239" s="1">
        <v>150</v>
      </c>
      <c r="L239" s="1">
        <v>6600</v>
      </c>
      <c r="M239" s="1">
        <v>0</v>
      </c>
      <c r="N239" s="1">
        <v>50.508900590000003</v>
      </c>
      <c r="O239" s="1">
        <v>5.3211520300000004</v>
      </c>
      <c r="P239" s="1">
        <v>220</v>
      </c>
      <c r="Q239" s="1">
        <v>0</v>
      </c>
    </row>
    <row r="240" spans="1:17" x14ac:dyDescent="0.25">
      <c r="A240" s="3">
        <f t="shared" si="6"/>
        <v>43573</v>
      </c>
      <c r="B240" s="9">
        <f t="shared" si="7"/>
        <v>0.58775462963239988</v>
      </c>
      <c r="C240" s="1" t="s">
        <v>66</v>
      </c>
      <c r="D240" s="1">
        <v>120</v>
      </c>
      <c r="E240" s="1" t="s">
        <v>61</v>
      </c>
      <c r="F240" s="1">
        <v>1.72</v>
      </c>
      <c r="G240" s="1">
        <v>5060</v>
      </c>
      <c r="H240" s="2">
        <v>43573.587754629632</v>
      </c>
      <c r="I240" s="1">
        <v>3291</v>
      </c>
      <c r="J240" s="1">
        <v>0</v>
      </c>
      <c r="K240" s="1">
        <v>141</v>
      </c>
      <c r="L240" s="1">
        <v>6204</v>
      </c>
      <c r="M240" s="1">
        <v>0</v>
      </c>
      <c r="N240" s="1">
        <v>50.508829910000003</v>
      </c>
      <c r="O240" s="1">
        <v>5.3210627500000003</v>
      </c>
      <c r="P240" s="1">
        <v>220</v>
      </c>
      <c r="Q240" s="1">
        <v>0</v>
      </c>
    </row>
    <row r="241" spans="1:17" x14ac:dyDescent="0.25">
      <c r="A241" s="3">
        <f t="shared" si="6"/>
        <v>43573</v>
      </c>
      <c r="B241" s="9">
        <f t="shared" si="7"/>
        <v>0.58762731481692754</v>
      </c>
      <c r="C241" s="1" t="s">
        <v>66</v>
      </c>
      <c r="D241" s="1">
        <v>120</v>
      </c>
      <c r="E241" s="1" t="s">
        <v>61</v>
      </c>
      <c r="F241" s="1">
        <v>1.72</v>
      </c>
      <c r="G241" s="1">
        <v>5060</v>
      </c>
      <c r="H241" s="2">
        <v>43573.587627314817</v>
      </c>
      <c r="I241" s="1">
        <v>3290</v>
      </c>
      <c r="J241" s="1">
        <v>0</v>
      </c>
      <c r="K241" s="1">
        <v>178</v>
      </c>
      <c r="L241" s="1">
        <v>7832</v>
      </c>
      <c r="M241" s="1">
        <v>0</v>
      </c>
      <c r="N241" s="1">
        <v>50.508777279999997</v>
      </c>
      <c r="O241" s="1">
        <v>5.32098856</v>
      </c>
      <c r="P241" s="1">
        <v>220</v>
      </c>
      <c r="Q241" s="1">
        <v>0</v>
      </c>
    </row>
    <row r="242" spans="1:17" x14ac:dyDescent="0.25">
      <c r="A242" s="3">
        <f t="shared" si="6"/>
        <v>43573</v>
      </c>
      <c r="B242" s="9">
        <f t="shared" si="7"/>
        <v>0.58746527777839219</v>
      </c>
      <c r="C242" s="1" t="s">
        <v>66</v>
      </c>
      <c r="D242" s="1">
        <v>120</v>
      </c>
      <c r="E242" s="1" t="s">
        <v>61</v>
      </c>
      <c r="F242" s="1">
        <v>1.72</v>
      </c>
      <c r="G242" s="1">
        <v>5060</v>
      </c>
      <c r="H242" s="2">
        <v>43573.587465277778</v>
      </c>
      <c r="I242" s="1">
        <v>3289</v>
      </c>
      <c r="J242" s="1">
        <v>0</v>
      </c>
      <c r="K242" s="1">
        <v>167</v>
      </c>
      <c r="L242" s="1">
        <v>7348</v>
      </c>
      <c r="M242" s="1">
        <v>0</v>
      </c>
      <c r="N242" s="1">
        <v>50.508677890000001</v>
      </c>
      <c r="O242" s="1">
        <v>5.3208838299999996</v>
      </c>
      <c r="P242" s="1">
        <v>220</v>
      </c>
      <c r="Q242" s="1">
        <v>0</v>
      </c>
    </row>
    <row r="243" spans="1:17" x14ac:dyDescent="0.25">
      <c r="A243" s="3">
        <f t="shared" si="6"/>
        <v>43573</v>
      </c>
      <c r="B243" s="9">
        <f t="shared" si="7"/>
        <v>0.58733796296291985</v>
      </c>
      <c r="C243" s="1" t="s">
        <v>66</v>
      </c>
      <c r="D243" s="1">
        <v>120</v>
      </c>
      <c r="E243" s="1" t="s">
        <v>61</v>
      </c>
      <c r="F243" s="1">
        <v>1.72</v>
      </c>
      <c r="G243" s="1">
        <v>5060</v>
      </c>
      <c r="H243" s="2">
        <v>43573.587337962963</v>
      </c>
      <c r="I243" s="1">
        <v>3288</v>
      </c>
      <c r="J243" s="1">
        <v>0</v>
      </c>
      <c r="K243" s="1">
        <v>113</v>
      </c>
      <c r="L243" s="1">
        <v>4972</v>
      </c>
      <c r="M243" s="1">
        <v>0</v>
      </c>
      <c r="N243" s="1">
        <v>50.508622320000001</v>
      </c>
      <c r="O243" s="1">
        <v>5.3207999800000003</v>
      </c>
      <c r="P243" s="1">
        <v>220</v>
      </c>
      <c r="Q243" s="1">
        <v>0</v>
      </c>
    </row>
    <row r="244" spans="1:17" x14ac:dyDescent="0.25">
      <c r="A244" s="3">
        <f t="shared" si="6"/>
        <v>43573</v>
      </c>
      <c r="B244" s="9">
        <f t="shared" si="7"/>
        <v>0.58692129629343981</v>
      </c>
      <c r="C244" s="1" t="s">
        <v>66</v>
      </c>
      <c r="D244" s="1">
        <v>120</v>
      </c>
      <c r="E244" s="1" t="s">
        <v>61</v>
      </c>
      <c r="F244" s="1">
        <v>1.72</v>
      </c>
      <c r="G244" s="1">
        <v>5060</v>
      </c>
      <c r="H244" s="2">
        <v>43573.586921296293</v>
      </c>
      <c r="I244" s="1">
        <v>3287</v>
      </c>
      <c r="J244" s="1">
        <v>0</v>
      </c>
      <c r="K244" s="1">
        <v>89</v>
      </c>
      <c r="L244" s="1">
        <v>3916</v>
      </c>
      <c r="M244" s="1">
        <v>0</v>
      </c>
      <c r="N244" s="1">
        <v>50.508591690000003</v>
      </c>
      <c r="O244" s="1">
        <v>5.3208141900000001</v>
      </c>
      <c r="P244" s="1">
        <v>220</v>
      </c>
      <c r="Q244" s="1">
        <v>0</v>
      </c>
    </row>
    <row r="245" spans="1:17" x14ac:dyDescent="0.25">
      <c r="A245" s="3">
        <f t="shared" si="6"/>
        <v>43573</v>
      </c>
      <c r="B245" s="9">
        <f t="shared" si="7"/>
        <v>0.58680555555474712</v>
      </c>
      <c r="C245" s="1" t="s">
        <v>66</v>
      </c>
      <c r="D245" s="1">
        <v>120</v>
      </c>
      <c r="E245" s="1" t="s">
        <v>61</v>
      </c>
      <c r="F245" s="1">
        <v>1.72</v>
      </c>
      <c r="G245" s="1">
        <v>5060</v>
      </c>
      <c r="H245" s="2">
        <v>43573.586805555555</v>
      </c>
      <c r="I245" s="1">
        <v>3286</v>
      </c>
      <c r="J245" s="1">
        <v>0</v>
      </c>
      <c r="K245" s="1">
        <v>94</v>
      </c>
      <c r="L245" s="1">
        <v>4136</v>
      </c>
      <c r="M245" s="1">
        <v>0</v>
      </c>
      <c r="N245" s="1">
        <v>50.508531900000001</v>
      </c>
      <c r="O245" s="1">
        <v>5.3208539899999998</v>
      </c>
      <c r="P245" s="1">
        <v>220</v>
      </c>
      <c r="Q245" s="1">
        <v>0</v>
      </c>
    </row>
    <row r="246" spans="1:17" x14ac:dyDescent="0.25">
      <c r="A246" s="3">
        <f t="shared" si="6"/>
        <v>43573</v>
      </c>
      <c r="B246" s="9">
        <f t="shared" si="7"/>
        <v>0.58668981481605442</v>
      </c>
      <c r="C246" s="1" t="s">
        <v>66</v>
      </c>
      <c r="D246" s="1">
        <v>120</v>
      </c>
      <c r="E246" s="1" t="s">
        <v>61</v>
      </c>
      <c r="F246" s="1">
        <v>1.72</v>
      </c>
      <c r="G246" s="1">
        <v>5060</v>
      </c>
      <c r="H246" s="2">
        <v>43573.586689814816</v>
      </c>
      <c r="I246" s="1">
        <v>3285</v>
      </c>
      <c r="J246" s="1">
        <v>0</v>
      </c>
      <c r="K246" s="1">
        <v>139</v>
      </c>
      <c r="L246" s="1">
        <v>6116</v>
      </c>
      <c r="M246" s="1">
        <v>0</v>
      </c>
      <c r="N246" s="1">
        <v>50.508508640000002</v>
      </c>
      <c r="O246" s="1">
        <v>5.3209283799999998</v>
      </c>
      <c r="P246" s="1">
        <v>220</v>
      </c>
      <c r="Q246" s="1">
        <v>0</v>
      </c>
    </row>
    <row r="247" spans="1:17" x14ac:dyDescent="0.25">
      <c r="A247" s="3">
        <f t="shared" si="6"/>
        <v>43573</v>
      </c>
      <c r="B247" s="9">
        <f t="shared" si="7"/>
        <v>0.58659722222364508</v>
      </c>
      <c r="C247" s="1" t="s">
        <v>66</v>
      </c>
      <c r="D247" s="1">
        <v>120</v>
      </c>
      <c r="E247" s="1" t="s">
        <v>61</v>
      </c>
      <c r="F247" s="1">
        <v>1.72</v>
      </c>
      <c r="G247" s="1">
        <v>5060</v>
      </c>
      <c r="H247" s="2">
        <v>43573.586597222224</v>
      </c>
      <c r="I247" s="1">
        <v>3284</v>
      </c>
      <c r="J247" s="1">
        <v>0</v>
      </c>
      <c r="K247" s="1">
        <v>127</v>
      </c>
      <c r="L247" s="1">
        <v>5588</v>
      </c>
      <c r="M247" s="1">
        <v>0</v>
      </c>
      <c r="N247" s="1">
        <v>50.50851497</v>
      </c>
      <c r="O247" s="1">
        <v>5.3210173799999998</v>
      </c>
      <c r="P247" s="1">
        <v>220</v>
      </c>
      <c r="Q247" s="1">
        <v>0</v>
      </c>
    </row>
    <row r="248" spans="1:17" x14ac:dyDescent="0.25">
      <c r="A248" s="3">
        <f t="shared" si="6"/>
        <v>43573</v>
      </c>
      <c r="B248" s="9">
        <f t="shared" si="7"/>
        <v>0.58648148148495238</v>
      </c>
      <c r="C248" s="1" t="s">
        <v>66</v>
      </c>
      <c r="D248" s="1">
        <v>120</v>
      </c>
      <c r="E248" s="1" t="s">
        <v>61</v>
      </c>
      <c r="F248" s="1">
        <v>1.72</v>
      </c>
      <c r="G248" s="1">
        <v>5060</v>
      </c>
      <c r="H248" s="2">
        <v>43573.586481481485</v>
      </c>
      <c r="I248" s="1">
        <v>3283</v>
      </c>
      <c r="J248" s="1">
        <v>0</v>
      </c>
      <c r="K248" s="1">
        <v>144</v>
      </c>
      <c r="L248" s="1">
        <v>6336</v>
      </c>
      <c r="M248" s="1">
        <v>0</v>
      </c>
      <c r="N248" s="1">
        <v>50.508538209999998</v>
      </c>
      <c r="O248" s="1">
        <v>5.3211675300000003</v>
      </c>
      <c r="P248" s="1">
        <v>220</v>
      </c>
      <c r="Q248" s="1">
        <v>0</v>
      </c>
    </row>
    <row r="249" spans="1:17" x14ac:dyDescent="0.25">
      <c r="A249" s="3">
        <f t="shared" si="6"/>
        <v>43573</v>
      </c>
      <c r="B249" s="9">
        <f t="shared" si="7"/>
        <v>0.58635416666948004</v>
      </c>
      <c r="C249" s="1" t="s">
        <v>66</v>
      </c>
      <c r="D249" s="1">
        <v>120</v>
      </c>
      <c r="E249" s="1" t="s">
        <v>61</v>
      </c>
      <c r="F249" s="1">
        <v>1.72</v>
      </c>
      <c r="G249" s="1">
        <v>5060</v>
      </c>
      <c r="H249" s="2">
        <v>43573.586354166669</v>
      </c>
      <c r="I249" s="1">
        <v>3282</v>
      </c>
      <c r="J249" s="1">
        <v>0</v>
      </c>
      <c r="K249" s="1">
        <v>156</v>
      </c>
      <c r="L249" s="1">
        <v>6864</v>
      </c>
      <c r="M249" s="1">
        <v>0</v>
      </c>
      <c r="N249" s="1">
        <v>50.508562179999998</v>
      </c>
      <c r="O249" s="1">
        <v>5.3213198000000004</v>
      </c>
      <c r="P249" s="1">
        <v>220</v>
      </c>
      <c r="Q249" s="1">
        <v>0</v>
      </c>
    </row>
    <row r="250" spans="1:17" x14ac:dyDescent="0.25">
      <c r="A250" s="3">
        <f t="shared" si="6"/>
        <v>43573</v>
      </c>
      <c r="B250" s="9">
        <f t="shared" si="7"/>
        <v>0.58613425926159834</v>
      </c>
      <c r="C250" s="1" t="s">
        <v>66</v>
      </c>
      <c r="D250" s="1">
        <v>120</v>
      </c>
      <c r="E250" s="1" t="s">
        <v>61</v>
      </c>
      <c r="F250" s="1">
        <v>1.72</v>
      </c>
      <c r="G250" s="1">
        <v>5060</v>
      </c>
      <c r="H250" s="2">
        <v>43573.586134259262</v>
      </c>
      <c r="I250" s="1">
        <v>3281</v>
      </c>
      <c r="J250" s="1">
        <v>0</v>
      </c>
      <c r="K250" s="1">
        <v>168</v>
      </c>
      <c r="L250" s="1">
        <v>7392</v>
      </c>
      <c r="M250" s="1">
        <v>0</v>
      </c>
      <c r="N250" s="1">
        <v>50.508584140000004</v>
      </c>
      <c r="O250" s="1">
        <v>5.3215455299999999</v>
      </c>
      <c r="P250" s="1">
        <v>220</v>
      </c>
      <c r="Q250" s="1">
        <v>0</v>
      </c>
    </row>
    <row r="251" spans="1:17" x14ac:dyDescent="0.25">
      <c r="A251" s="3">
        <f t="shared" si="6"/>
        <v>43573</v>
      </c>
      <c r="B251" s="9">
        <f t="shared" si="7"/>
        <v>0.586006944446126</v>
      </c>
      <c r="C251" s="1" t="s">
        <v>66</v>
      </c>
      <c r="D251" s="1">
        <v>120</v>
      </c>
      <c r="E251" s="1" t="s">
        <v>61</v>
      </c>
      <c r="F251" s="1">
        <v>1.72</v>
      </c>
      <c r="G251" s="1">
        <v>5060</v>
      </c>
      <c r="H251" s="2">
        <v>43573.586006944446</v>
      </c>
      <c r="I251" s="1">
        <v>3280</v>
      </c>
      <c r="J251" s="1">
        <v>0</v>
      </c>
      <c r="K251" s="1">
        <v>174</v>
      </c>
      <c r="L251" s="1">
        <v>7655</v>
      </c>
      <c r="M251" s="1">
        <v>0</v>
      </c>
      <c r="N251" s="1">
        <v>50.508612960000001</v>
      </c>
      <c r="O251" s="1">
        <v>5.3217059200000003</v>
      </c>
      <c r="P251" s="1">
        <v>220</v>
      </c>
      <c r="Q251" s="1">
        <v>0</v>
      </c>
    </row>
    <row r="252" spans="1:17" x14ac:dyDescent="0.25">
      <c r="A252" s="3">
        <f t="shared" si="6"/>
        <v>43573</v>
      </c>
      <c r="B252" s="9">
        <f t="shared" si="7"/>
        <v>0.58587962963065365</v>
      </c>
      <c r="C252" s="1" t="s">
        <v>66</v>
      </c>
      <c r="D252" s="1">
        <v>120</v>
      </c>
      <c r="E252" s="1" t="s">
        <v>61</v>
      </c>
      <c r="F252" s="1">
        <v>1.72</v>
      </c>
      <c r="G252" s="1">
        <v>5060</v>
      </c>
      <c r="H252" s="2">
        <v>43573.585879629631</v>
      </c>
      <c r="I252" s="1">
        <v>3279</v>
      </c>
      <c r="J252" s="1">
        <v>0</v>
      </c>
      <c r="K252" s="1">
        <v>162</v>
      </c>
      <c r="L252" s="1">
        <v>7128</v>
      </c>
      <c r="M252" s="1">
        <v>0</v>
      </c>
      <c r="N252" s="1">
        <v>50.50862472</v>
      </c>
      <c r="O252" s="1">
        <v>5.3218517099999998</v>
      </c>
      <c r="P252" s="1">
        <v>220</v>
      </c>
      <c r="Q252" s="1">
        <v>0</v>
      </c>
    </row>
    <row r="253" spans="1:17" x14ac:dyDescent="0.25">
      <c r="A253" s="3">
        <f t="shared" si="6"/>
        <v>43573</v>
      </c>
      <c r="B253" s="9">
        <f t="shared" si="7"/>
        <v>0.58575231481518131</v>
      </c>
      <c r="C253" s="1" t="s">
        <v>66</v>
      </c>
      <c r="D253" s="1">
        <v>120</v>
      </c>
      <c r="E253" s="1" t="s">
        <v>61</v>
      </c>
      <c r="F253" s="1">
        <v>1.72</v>
      </c>
      <c r="G253" s="1">
        <v>5060</v>
      </c>
      <c r="H253" s="2">
        <v>43573.585752314815</v>
      </c>
      <c r="I253" s="1">
        <v>3278</v>
      </c>
      <c r="J253" s="1">
        <v>0</v>
      </c>
      <c r="K253" s="1">
        <v>126</v>
      </c>
      <c r="L253" s="1">
        <v>5544</v>
      </c>
      <c r="M253" s="1">
        <v>0</v>
      </c>
      <c r="N253" s="1">
        <v>50.508655439999998</v>
      </c>
      <c r="O253" s="1">
        <v>5.3219456200000002</v>
      </c>
      <c r="P253" s="1">
        <v>220</v>
      </c>
      <c r="Q253" s="1">
        <v>0</v>
      </c>
    </row>
    <row r="254" spans="1:17" x14ac:dyDescent="0.25">
      <c r="A254" s="3">
        <f t="shared" si="6"/>
        <v>43573</v>
      </c>
      <c r="B254" s="9">
        <f t="shared" si="7"/>
        <v>0.58563657407648861</v>
      </c>
      <c r="C254" s="1" t="s">
        <v>66</v>
      </c>
      <c r="D254" s="1">
        <v>120</v>
      </c>
      <c r="E254" s="1" t="s">
        <v>61</v>
      </c>
      <c r="F254" s="1">
        <v>1.72</v>
      </c>
      <c r="G254" s="1">
        <v>5060</v>
      </c>
      <c r="H254" s="2">
        <v>43573.585636574076</v>
      </c>
      <c r="I254" s="1">
        <v>3277</v>
      </c>
      <c r="J254" s="1">
        <v>0</v>
      </c>
      <c r="K254" s="1">
        <v>108</v>
      </c>
      <c r="L254" s="1">
        <v>4752</v>
      </c>
      <c r="M254" s="1">
        <v>0</v>
      </c>
      <c r="N254" s="1">
        <v>50.508647840000002</v>
      </c>
      <c r="O254" s="1">
        <v>5.32201155</v>
      </c>
      <c r="P254" s="1">
        <v>220</v>
      </c>
      <c r="Q254" s="1">
        <v>0</v>
      </c>
    </row>
    <row r="255" spans="1:17" x14ac:dyDescent="0.25">
      <c r="A255" s="3">
        <f t="shared" si="6"/>
        <v>43573</v>
      </c>
      <c r="B255" s="9">
        <f t="shared" si="7"/>
        <v>0.58554398148407927</v>
      </c>
      <c r="C255" s="1" t="s">
        <v>66</v>
      </c>
      <c r="D255" s="1">
        <v>120</v>
      </c>
      <c r="E255" s="1" t="s">
        <v>61</v>
      </c>
      <c r="F255" s="1">
        <v>1.72</v>
      </c>
      <c r="G255" s="1">
        <v>5060</v>
      </c>
      <c r="H255" s="2">
        <v>43573.585543981484</v>
      </c>
      <c r="I255" s="1">
        <v>3276</v>
      </c>
      <c r="J255" s="1">
        <v>0</v>
      </c>
      <c r="K255" s="1">
        <v>114</v>
      </c>
      <c r="L255" s="1">
        <v>5016</v>
      </c>
      <c r="M255" s="1">
        <v>0</v>
      </c>
      <c r="N255" s="1">
        <v>50.508654159999999</v>
      </c>
      <c r="O255" s="1">
        <v>5.3221497299999996</v>
      </c>
      <c r="P255" s="1">
        <v>220</v>
      </c>
      <c r="Q255" s="1">
        <v>0</v>
      </c>
    </row>
    <row r="256" spans="1:17" x14ac:dyDescent="0.25">
      <c r="A256" s="3">
        <f t="shared" si="6"/>
        <v>43573</v>
      </c>
      <c r="B256" s="9">
        <f t="shared" si="7"/>
        <v>0.58538194444554392</v>
      </c>
      <c r="C256" s="1" t="s">
        <v>66</v>
      </c>
      <c r="D256" s="1">
        <v>120</v>
      </c>
      <c r="E256" s="1" t="s">
        <v>61</v>
      </c>
      <c r="F256" s="1">
        <v>1.72</v>
      </c>
      <c r="G256" s="1">
        <v>5060</v>
      </c>
      <c r="H256" s="2">
        <v>43573.585381944446</v>
      </c>
      <c r="I256" s="1">
        <v>3275</v>
      </c>
      <c r="J256" s="1">
        <v>0</v>
      </c>
      <c r="K256" s="1">
        <v>134</v>
      </c>
      <c r="L256" s="1">
        <v>5896</v>
      </c>
      <c r="M256" s="1">
        <v>0</v>
      </c>
      <c r="N256" s="1">
        <v>50.508527710000003</v>
      </c>
      <c r="O256" s="1">
        <v>5.3221229900000004</v>
      </c>
      <c r="P256" s="1">
        <v>220</v>
      </c>
      <c r="Q256" s="1">
        <v>0</v>
      </c>
    </row>
    <row r="257" spans="1:17" x14ac:dyDescent="0.25">
      <c r="A257" s="3">
        <f t="shared" si="6"/>
        <v>43573</v>
      </c>
      <c r="B257" s="9">
        <f t="shared" si="7"/>
        <v>0.58525462963007158</v>
      </c>
      <c r="C257" s="1" t="s">
        <v>66</v>
      </c>
      <c r="D257" s="1">
        <v>120</v>
      </c>
      <c r="E257" s="1" t="s">
        <v>61</v>
      </c>
      <c r="F257" s="1">
        <v>1.72</v>
      </c>
      <c r="G257" s="1">
        <v>5060</v>
      </c>
      <c r="H257" s="2">
        <v>43573.58525462963</v>
      </c>
      <c r="I257" s="1">
        <v>3274</v>
      </c>
      <c r="J257" s="1">
        <v>0</v>
      </c>
      <c r="K257" s="1">
        <v>177</v>
      </c>
      <c r="L257" s="1">
        <v>7788</v>
      </c>
      <c r="M257" s="1">
        <v>0</v>
      </c>
      <c r="N257" s="1">
        <v>50.508446800000002</v>
      </c>
      <c r="O257" s="1">
        <v>5.32208725</v>
      </c>
      <c r="P257" s="1">
        <v>220</v>
      </c>
      <c r="Q257" s="1">
        <v>0</v>
      </c>
    </row>
    <row r="258" spans="1:17" x14ac:dyDescent="0.25">
      <c r="A258" s="3">
        <f t="shared" si="6"/>
        <v>43573</v>
      </c>
      <c r="B258" s="9">
        <f t="shared" si="7"/>
        <v>0.58504629629896954</v>
      </c>
      <c r="C258" s="1" t="s">
        <v>66</v>
      </c>
      <c r="D258" s="1">
        <v>120</v>
      </c>
      <c r="E258" s="1" t="s">
        <v>61</v>
      </c>
      <c r="F258" s="1">
        <v>1.72</v>
      </c>
      <c r="G258" s="1">
        <v>5060</v>
      </c>
      <c r="H258" s="2">
        <v>43573.585046296299</v>
      </c>
      <c r="I258" s="1">
        <v>3273</v>
      </c>
      <c r="J258" s="1">
        <v>0</v>
      </c>
      <c r="K258" s="1">
        <v>146</v>
      </c>
      <c r="L258" s="1">
        <v>6424</v>
      </c>
      <c r="M258" s="1">
        <v>0</v>
      </c>
      <c r="N258" s="1">
        <v>50.508283550000002</v>
      </c>
      <c r="O258" s="1">
        <v>5.3220275499999996</v>
      </c>
      <c r="P258" s="1">
        <v>220</v>
      </c>
      <c r="Q258" s="1">
        <v>0</v>
      </c>
    </row>
    <row r="259" spans="1:17" x14ac:dyDescent="0.25">
      <c r="A259" s="3">
        <f t="shared" ref="A259:A322" si="8">INT(H259)</f>
        <v>43573</v>
      </c>
      <c r="B259" s="9">
        <f t="shared" ref="B259:B322" si="9">H259-A259</f>
        <v>0.58483796296059154</v>
      </c>
      <c r="C259" s="1" t="s">
        <v>66</v>
      </c>
      <c r="D259" s="1">
        <v>120</v>
      </c>
      <c r="E259" s="1" t="s">
        <v>61</v>
      </c>
      <c r="F259" s="1">
        <v>1.72</v>
      </c>
      <c r="G259" s="1">
        <v>5060</v>
      </c>
      <c r="H259" s="2">
        <v>43573.584837962961</v>
      </c>
      <c r="I259" s="1">
        <v>3272</v>
      </c>
      <c r="J259" s="1">
        <v>0</v>
      </c>
      <c r="K259" s="1">
        <v>157</v>
      </c>
      <c r="L259" s="1">
        <v>6908</v>
      </c>
      <c r="M259" s="1">
        <v>0</v>
      </c>
      <c r="N259" s="1">
        <v>50.508128999999997</v>
      </c>
      <c r="O259" s="1">
        <v>5.3218958799999996</v>
      </c>
      <c r="P259" s="1">
        <v>220</v>
      </c>
      <c r="Q259" s="1">
        <v>0</v>
      </c>
    </row>
    <row r="260" spans="1:17" x14ac:dyDescent="0.25">
      <c r="A260" s="3">
        <f t="shared" si="8"/>
        <v>43573</v>
      </c>
      <c r="B260" s="9">
        <f t="shared" si="9"/>
        <v>0.5846643518525525</v>
      </c>
      <c r="C260" s="1" t="s">
        <v>66</v>
      </c>
      <c r="D260" s="1">
        <v>120</v>
      </c>
      <c r="E260" s="1" t="s">
        <v>61</v>
      </c>
      <c r="F260" s="1">
        <v>1.72</v>
      </c>
      <c r="G260" s="1">
        <v>5060</v>
      </c>
      <c r="H260" s="2">
        <v>43573.584664351853</v>
      </c>
      <c r="I260" s="1">
        <v>3271</v>
      </c>
      <c r="J260" s="1">
        <v>0</v>
      </c>
      <c r="K260" s="1">
        <v>84</v>
      </c>
      <c r="L260" s="1">
        <v>3696</v>
      </c>
      <c r="M260" s="1">
        <v>0</v>
      </c>
      <c r="N260" s="1">
        <v>50.508005570000002</v>
      </c>
      <c r="O260" s="1">
        <v>5.3217955999999997</v>
      </c>
      <c r="P260" s="1">
        <v>220</v>
      </c>
      <c r="Q260" s="1">
        <v>0</v>
      </c>
    </row>
    <row r="261" spans="1:17" x14ac:dyDescent="0.25">
      <c r="A261" s="3">
        <f t="shared" si="8"/>
        <v>43573</v>
      </c>
      <c r="B261" s="9">
        <f t="shared" si="9"/>
        <v>0.58457175926014315</v>
      </c>
      <c r="C261" s="1" t="s">
        <v>66</v>
      </c>
      <c r="D261" s="1">
        <v>120</v>
      </c>
      <c r="E261" s="1" t="s">
        <v>61</v>
      </c>
      <c r="F261" s="1">
        <v>1.72</v>
      </c>
      <c r="G261" s="1">
        <v>5060</v>
      </c>
      <c r="H261" s="2">
        <v>43573.58457175926</v>
      </c>
      <c r="I261" s="1">
        <v>3270</v>
      </c>
      <c r="J261" s="1">
        <v>0</v>
      </c>
      <c r="K261" s="1">
        <v>128</v>
      </c>
      <c r="L261" s="1">
        <v>5632</v>
      </c>
      <c r="M261" s="1">
        <v>0</v>
      </c>
      <c r="N261" s="1">
        <v>50.507966099999997</v>
      </c>
      <c r="O261" s="1">
        <v>5.3218411100000003</v>
      </c>
      <c r="P261" s="1">
        <v>220</v>
      </c>
      <c r="Q261" s="1">
        <v>0</v>
      </c>
    </row>
    <row r="262" spans="1:17" x14ac:dyDescent="0.25">
      <c r="A262" s="3">
        <f t="shared" si="8"/>
        <v>43573</v>
      </c>
      <c r="B262" s="9">
        <f t="shared" si="9"/>
        <v>0.58163194444205146</v>
      </c>
      <c r="C262" s="1" t="s">
        <v>66</v>
      </c>
      <c r="D262" s="1">
        <v>119</v>
      </c>
      <c r="E262" s="1" t="s">
        <v>60</v>
      </c>
      <c r="F262" s="1">
        <v>2.02</v>
      </c>
      <c r="G262" s="1">
        <v>5060</v>
      </c>
      <c r="H262" s="2">
        <v>43573.581631944442</v>
      </c>
      <c r="I262" s="1">
        <v>3269</v>
      </c>
      <c r="J262" s="1">
        <v>0</v>
      </c>
      <c r="K262" s="1">
        <v>48</v>
      </c>
      <c r="L262" s="1">
        <v>2112</v>
      </c>
      <c r="M262" s="1">
        <v>0</v>
      </c>
      <c r="N262" s="1">
        <v>50.506656560000003</v>
      </c>
      <c r="O262" s="1">
        <v>5.3227386299999999</v>
      </c>
      <c r="P262" s="1">
        <v>220</v>
      </c>
      <c r="Q262" s="1">
        <v>0</v>
      </c>
    </row>
    <row r="263" spans="1:17" x14ac:dyDescent="0.25">
      <c r="A263" s="3">
        <f t="shared" si="8"/>
        <v>43573</v>
      </c>
      <c r="B263" s="9">
        <f t="shared" si="9"/>
        <v>0.58140046296466608</v>
      </c>
      <c r="C263" s="1" t="s">
        <v>66</v>
      </c>
      <c r="D263" s="1">
        <v>119</v>
      </c>
      <c r="E263" s="1" t="s">
        <v>60</v>
      </c>
      <c r="F263" s="1">
        <v>2.02</v>
      </c>
      <c r="G263" s="1">
        <v>5060</v>
      </c>
      <c r="H263" s="2">
        <v>43573.581400462965</v>
      </c>
      <c r="I263" s="1">
        <v>3268</v>
      </c>
      <c r="J263" s="1">
        <v>0</v>
      </c>
      <c r="K263" s="1">
        <v>143</v>
      </c>
      <c r="L263" s="1">
        <v>6292</v>
      </c>
      <c r="M263" s="1">
        <v>0</v>
      </c>
      <c r="N263" s="1">
        <v>50.506664229999998</v>
      </c>
      <c r="O263" s="1">
        <v>5.3224079700000004</v>
      </c>
      <c r="P263" s="1">
        <v>220</v>
      </c>
      <c r="Q263" s="1">
        <v>0</v>
      </c>
    </row>
    <row r="264" spans="1:17" x14ac:dyDescent="0.25">
      <c r="A264" s="3">
        <f t="shared" si="8"/>
        <v>43573</v>
      </c>
      <c r="B264" s="9">
        <f t="shared" si="9"/>
        <v>0.58118055555678438</v>
      </c>
      <c r="C264" s="1" t="s">
        <v>66</v>
      </c>
      <c r="D264" s="1">
        <v>119</v>
      </c>
      <c r="E264" s="1" t="s">
        <v>60</v>
      </c>
      <c r="F264" s="1">
        <v>2.02</v>
      </c>
      <c r="G264" s="1">
        <v>5060</v>
      </c>
      <c r="H264" s="2">
        <v>43573.581180555557</v>
      </c>
      <c r="I264" s="1">
        <v>3267</v>
      </c>
      <c r="J264" s="1">
        <v>0</v>
      </c>
      <c r="K264" s="1">
        <v>156</v>
      </c>
      <c r="L264" s="1">
        <v>6864</v>
      </c>
      <c r="M264" s="1">
        <v>0</v>
      </c>
      <c r="N264" s="1">
        <v>50.506806189999999</v>
      </c>
      <c r="O264" s="1">
        <v>5.3222066699999999</v>
      </c>
      <c r="P264" s="1">
        <v>220</v>
      </c>
      <c r="Q264" s="1">
        <v>0</v>
      </c>
    </row>
    <row r="265" spans="1:17" x14ac:dyDescent="0.25">
      <c r="A265" s="3">
        <f t="shared" si="8"/>
        <v>43573</v>
      </c>
      <c r="B265" s="9">
        <f t="shared" si="9"/>
        <v>0.58099537037196569</v>
      </c>
      <c r="C265" s="1" t="s">
        <v>66</v>
      </c>
      <c r="D265" s="1">
        <v>119</v>
      </c>
      <c r="E265" s="1" t="s">
        <v>60</v>
      </c>
      <c r="F265" s="1">
        <v>2.02</v>
      </c>
      <c r="G265" s="1">
        <v>5060</v>
      </c>
      <c r="H265" s="2">
        <v>43573.580995370372</v>
      </c>
      <c r="I265" s="1">
        <v>3266</v>
      </c>
      <c r="J265" s="1">
        <v>0</v>
      </c>
      <c r="K265" s="1">
        <v>156</v>
      </c>
      <c r="L265" s="1">
        <v>6864</v>
      </c>
      <c r="M265" s="1">
        <v>0</v>
      </c>
      <c r="N265" s="1">
        <v>50.506948600000001</v>
      </c>
      <c r="O265" s="1">
        <v>5.3220965400000004</v>
      </c>
      <c r="P265" s="1">
        <v>220</v>
      </c>
      <c r="Q265" s="1">
        <v>0</v>
      </c>
    </row>
    <row r="266" spans="1:17" x14ac:dyDescent="0.25">
      <c r="A266" s="3">
        <f t="shared" si="8"/>
        <v>43573</v>
      </c>
      <c r="B266" s="9">
        <f t="shared" si="9"/>
        <v>0.58065972222539131</v>
      </c>
      <c r="C266" s="1" t="s">
        <v>66</v>
      </c>
      <c r="D266" s="1">
        <v>119</v>
      </c>
      <c r="E266" s="1" t="s">
        <v>60</v>
      </c>
      <c r="F266" s="1">
        <v>2.02</v>
      </c>
      <c r="G266" s="1">
        <v>5060</v>
      </c>
      <c r="H266" s="2">
        <v>43573.580659722225</v>
      </c>
      <c r="I266" s="1">
        <v>3265</v>
      </c>
      <c r="J266" s="1">
        <v>0</v>
      </c>
      <c r="K266" s="1">
        <v>127</v>
      </c>
      <c r="L266" s="1">
        <v>5588</v>
      </c>
      <c r="M266" s="1">
        <v>0</v>
      </c>
      <c r="N266" s="1">
        <v>50.507208030000001</v>
      </c>
      <c r="O266" s="1">
        <v>5.3218686899999996</v>
      </c>
      <c r="P266" s="1">
        <v>220</v>
      </c>
      <c r="Q266" s="1">
        <v>0</v>
      </c>
    </row>
    <row r="267" spans="1:17" x14ac:dyDescent="0.25">
      <c r="A267" s="3">
        <f t="shared" si="8"/>
        <v>43573</v>
      </c>
      <c r="B267" s="9">
        <f t="shared" si="9"/>
        <v>0.58046296296379296</v>
      </c>
      <c r="C267" s="1" t="s">
        <v>66</v>
      </c>
      <c r="D267" s="1">
        <v>119</v>
      </c>
      <c r="E267" s="1" t="s">
        <v>60</v>
      </c>
      <c r="F267" s="1">
        <v>2.02</v>
      </c>
      <c r="G267" s="1">
        <v>5060</v>
      </c>
      <c r="H267" s="2">
        <v>43573.580462962964</v>
      </c>
      <c r="I267" s="1">
        <v>3264</v>
      </c>
      <c r="J267" s="1">
        <v>0</v>
      </c>
      <c r="K267" s="1">
        <v>143</v>
      </c>
      <c r="L267" s="1">
        <v>6292</v>
      </c>
      <c r="M267" s="1">
        <v>0</v>
      </c>
      <c r="N267" s="1">
        <v>50.507374169999999</v>
      </c>
      <c r="O267" s="1">
        <v>5.3217667200000003</v>
      </c>
      <c r="P267" s="1">
        <v>220</v>
      </c>
      <c r="Q267" s="1">
        <v>0</v>
      </c>
    </row>
    <row r="268" spans="1:17" x14ac:dyDescent="0.25">
      <c r="A268" s="3">
        <f t="shared" si="8"/>
        <v>43573</v>
      </c>
      <c r="B268" s="9">
        <f t="shared" si="9"/>
        <v>0.58026620370219462</v>
      </c>
      <c r="C268" s="1" t="s">
        <v>66</v>
      </c>
      <c r="D268" s="1">
        <v>119</v>
      </c>
      <c r="E268" s="1" t="s">
        <v>60</v>
      </c>
      <c r="F268" s="1">
        <v>2.02</v>
      </c>
      <c r="G268" s="1">
        <v>5060</v>
      </c>
      <c r="H268" s="2">
        <v>43573.580266203702</v>
      </c>
      <c r="I268" s="1">
        <v>3263</v>
      </c>
      <c r="J268" s="1">
        <v>0</v>
      </c>
      <c r="K268" s="1">
        <v>147</v>
      </c>
      <c r="L268" s="1">
        <v>6468</v>
      </c>
      <c r="M268" s="1">
        <v>0</v>
      </c>
      <c r="N268" s="1">
        <v>50.50754645</v>
      </c>
      <c r="O268" s="1">
        <v>5.3216653699999998</v>
      </c>
      <c r="P268" s="1">
        <v>220</v>
      </c>
      <c r="Q268" s="1">
        <v>0</v>
      </c>
    </row>
    <row r="269" spans="1:17" x14ac:dyDescent="0.25">
      <c r="A269" s="3">
        <f t="shared" si="8"/>
        <v>43573</v>
      </c>
      <c r="B269" s="9">
        <f t="shared" si="9"/>
        <v>0.58001157407124992</v>
      </c>
      <c r="C269" s="1" t="s">
        <v>66</v>
      </c>
      <c r="D269" s="1">
        <v>119</v>
      </c>
      <c r="E269" s="1" t="s">
        <v>60</v>
      </c>
      <c r="F269" s="1">
        <v>2.02</v>
      </c>
      <c r="G269" s="1">
        <v>5060</v>
      </c>
      <c r="H269" s="2">
        <v>43573.580011574071</v>
      </c>
      <c r="I269" s="1">
        <v>3262</v>
      </c>
      <c r="J269" s="1">
        <v>0</v>
      </c>
      <c r="K269" s="1">
        <v>165</v>
      </c>
      <c r="L269" s="1">
        <v>7260</v>
      </c>
      <c r="M269" s="1">
        <v>0</v>
      </c>
      <c r="N269" s="1">
        <v>50.507782419999998</v>
      </c>
      <c r="O269" s="1">
        <v>5.3215374300000002</v>
      </c>
      <c r="P269" s="1">
        <v>220</v>
      </c>
      <c r="Q269" s="1">
        <v>0</v>
      </c>
    </row>
    <row r="270" spans="1:17" x14ac:dyDescent="0.25">
      <c r="A270" s="3">
        <f t="shared" si="8"/>
        <v>43573</v>
      </c>
      <c r="B270" s="9">
        <f t="shared" si="9"/>
        <v>0.5795370370396995</v>
      </c>
      <c r="C270" s="1" t="s">
        <v>66</v>
      </c>
      <c r="D270" s="1">
        <v>119</v>
      </c>
      <c r="E270" s="1" t="s">
        <v>60</v>
      </c>
      <c r="F270" s="1">
        <v>2.02</v>
      </c>
      <c r="G270" s="1">
        <v>5060</v>
      </c>
      <c r="H270" s="2">
        <v>43573.57953703704</v>
      </c>
      <c r="I270" s="1">
        <v>3261</v>
      </c>
      <c r="J270" s="1">
        <v>0</v>
      </c>
      <c r="K270" s="1">
        <v>126</v>
      </c>
      <c r="L270" s="1">
        <v>5544</v>
      </c>
      <c r="M270" s="1">
        <v>0</v>
      </c>
      <c r="N270" s="1">
        <v>50.507877329999999</v>
      </c>
      <c r="O270" s="1">
        <v>5.3214507800000002</v>
      </c>
      <c r="P270" s="1">
        <v>220</v>
      </c>
      <c r="Q270" s="1">
        <v>0</v>
      </c>
    </row>
    <row r="271" spans="1:17" x14ac:dyDescent="0.25">
      <c r="A271" s="3">
        <f t="shared" si="8"/>
        <v>43573</v>
      </c>
      <c r="B271" s="9">
        <f t="shared" si="9"/>
        <v>0.57942129629373085</v>
      </c>
      <c r="C271" s="1" t="s">
        <v>66</v>
      </c>
      <c r="D271" s="1">
        <v>119</v>
      </c>
      <c r="E271" s="1" t="s">
        <v>60</v>
      </c>
      <c r="F271" s="1">
        <v>2.02</v>
      </c>
      <c r="G271" s="1">
        <v>5060</v>
      </c>
      <c r="H271" s="2">
        <v>43573.579421296294</v>
      </c>
      <c r="I271" s="1">
        <v>3260</v>
      </c>
      <c r="J271" s="1">
        <v>0</v>
      </c>
      <c r="K271" s="1">
        <v>159</v>
      </c>
      <c r="L271" s="1">
        <v>6996</v>
      </c>
      <c r="M271" s="1">
        <v>0</v>
      </c>
      <c r="N271" s="1">
        <v>50.507876379999999</v>
      </c>
      <c r="O271" s="1">
        <v>5.3213636700000002</v>
      </c>
      <c r="P271" s="1">
        <v>220</v>
      </c>
      <c r="Q271" s="1">
        <v>0</v>
      </c>
    </row>
    <row r="272" spans="1:17" x14ac:dyDescent="0.25">
      <c r="A272" s="3">
        <f t="shared" si="8"/>
        <v>43573</v>
      </c>
      <c r="B272" s="9">
        <f t="shared" si="9"/>
        <v>0.5792939814782585</v>
      </c>
      <c r="C272" s="1" t="s">
        <v>66</v>
      </c>
      <c r="D272" s="1">
        <v>119</v>
      </c>
      <c r="E272" s="1" t="s">
        <v>60</v>
      </c>
      <c r="F272" s="1">
        <v>2.02</v>
      </c>
      <c r="G272" s="1">
        <v>5060</v>
      </c>
      <c r="H272" s="2">
        <v>43573.579293981478</v>
      </c>
      <c r="I272" s="1">
        <v>3259</v>
      </c>
      <c r="J272" s="1">
        <v>0</v>
      </c>
      <c r="K272" s="1">
        <v>159</v>
      </c>
      <c r="L272" s="1">
        <v>6996</v>
      </c>
      <c r="M272" s="1">
        <v>0</v>
      </c>
      <c r="N272" s="1">
        <v>50.5079055</v>
      </c>
      <c r="O272" s="1">
        <v>5.3211902100000001</v>
      </c>
      <c r="P272" s="1">
        <v>220</v>
      </c>
      <c r="Q272" s="1">
        <v>0</v>
      </c>
    </row>
    <row r="273" spans="1:17" x14ac:dyDescent="0.25">
      <c r="A273" s="3">
        <f t="shared" si="8"/>
        <v>43573</v>
      </c>
      <c r="B273" s="9">
        <f t="shared" si="9"/>
        <v>0.57915509259328246</v>
      </c>
      <c r="C273" s="1" t="s">
        <v>66</v>
      </c>
      <c r="D273" s="1">
        <v>119</v>
      </c>
      <c r="E273" s="1" t="s">
        <v>60</v>
      </c>
      <c r="F273" s="1">
        <v>2.02</v>
      </c>
      <c r="G273" s="1">
        <v>5060</v>
      </c>
      <c r="H273" s="2">
        <v>43573.579155092593</v>
      </c>
      <c r="I273" s="1">
        <v>3258</v>
      </c>
      <c r="J273" s="1">
        <v>0</v>
      </c>
      <c r="K273" s="1">
        <v>184</v>
      </c>
      <c r="L273" s="1">
        <v>8095</v>
      </c>
      <c r="M273" s="1">
        <v>0</v>
      </c>
      <c r="N273" s="1">
        <v>50.50791873</v>
      </c>
      <c r="O273" s="1">
        <v>5.3210174700000001</v>
      </c>
      <c r="P273" s="1">
        <v>220</v>
      </c>
      <c r="Q273" s="1">
        <v>0</v>
      </c>
    </row>
    <row r="274" spans="1:17" x14ac:dyDescent="0.25">
      <c r="A274" s="3">
        <f t="shared" si="8"/>
        <v>43573</v>
      </c>
      <c r="B274" s="9">
        <f t="shared" si="9"/>
        <v>0.57899305555474712</v>
      </c>
      <c r="C274" s="1" t="s">
        <v>66</v>
      </c>
      <c r="D274" s="1">
        <v>119</v>
      </c>
      <c r="E274" s="1" t="s">
        <v>60</v>
      </c>
      <c r="F274" s="1">
        <v>2.02</v>
      </c>
      <c r="G274" s="1">
        <v>5060</v>
      </c>
      <c r="H274" s="2">
        <v>43573.578993055555</v>
      </c>
      <c r="I274" s="1">
        <v>3257</v>
      </c>
      <c r="J274" s="1">
        <v>0</v>
      </c>
      <c r="K274" s="1">
        <v>160</v>
      </c>
      <c r="L274" s="1">
        <v>7040</v>
      </c>
      <c r="M274" s="1">
        <v>0</v>
      </c>
      <c r="N274" s="1">
        <v>50.507927670000001</v>
      </c>
      <c r="O274" s="1">
        <v>5.32086769</v>
      </c>
      <c r="P274" s="1">
        <v>220</v>
      </c>
      <c r="Q274" s="1">
        <v>0</v>
      </c>
    </row>
    <row r="275" spans="1:17" x14ac:dyDescent="0.25">
      <c r="A275" s="3">
        <f t="shared" si="8"/>
        <v>43573</v>
      </c>
      <c r="B275" s="9">
        <f t="shared" si="9"/>
        <v>0.57888888888555812</v>
      </c>
      <c r="C275" s="1" t="s">
        <v>66</v>
      </c>
      <c r="D275" s="1">
        <v>119</v>
      </c>
      <c r="E275" s="1" t="s">
        <v>60</v>
      </c>
      <c r="F275" s="1">
        <v>2.02</v>
      </c>
      <c r="G275" s="1">
        <v>5060</v>
      </c>
      <c r="H275" s="2">
        <v>43573.578888888886</v>
      </c>
      <c r="I275" s="1">
        <v>3256</v>
      </c>
      <c r="J275" s="1">
        <v>0</v>
      </c>
      <c r="K275" s="1">
        <v>148</v>
      </c>
      <c r="L275" s="1">
        <v>6512</v>
      </c>
      <c r="M275" s="1">
        <v>0</v>
      </c>
      <c r="N275" s="1">
        <v>50.507942999999997</v>
      </c>
      <c r="O275" s="1">
        <v>5.3207134900000002</v>
      </c>
      <c r="P275" s="1">
        <v>220</v>
      </c>
      <c r="Q275" s="1">
        <v>0</v>
      </c>
    </row>
    <row r="276" spans="1:17" x14ac:dyDescent="0.25">
      <c r="A276" s="3">
        <f t="shared" si="8"/>
        <v>43573</v>
      </c>
      <c r="B276" s="9">
        <f t="shared" si="9"/>
        <v>0.57877314814686542</v>
      </c>
      <c r="C276" s="1" t="s">
        <v>66</v>
      </c>
      <c r="D276" s="1">
        <v>119</v>
      </c>
      <c r="E276" s="1" t="s">
        <v>60</v>
      </c>
      <c r="F276" s="1">
        <v>2.02</v>
      </c>
      <c r="G276" s="1">
        <v>5060</v>
      </c>
      <c r="H276" s="2">
        <v>43573.578773148147</v>
      </c>
      <c r="I276" s="1">
        <v>3255</v>
      </c>
      <c r="J276" s="1">
        <v>0</v>
      </c>
      <c r="K276" s="1">
        <v>117</v>
      </c>
      <c r="L276" s="1">
        <v>5148</v>
      </c>
      <c r="M276" s="1">
        <v>0</v>
      </c>
      <c r="N276" s="1">
        <v>50.507966600000003</v>
      </c>
      <c r="O276" s="1">
        <v>5.3205862799999997</v>
      </c>
      <c r="P276" s="1">
        <v>220</v>
      </c>
      <c r="Q276" s="1">
        <v>0</v>
      </c>
    </row>
    <row r="277" spans="1:17" x14ac:dyDescent="0.25">
      <c r="A277" s="3">
        <f t="shared" si="8"/>
        <v>43573</v>
      </c>
      <c r="B277" s="9">
        <f t="shared" si="9"/>
        <v>0.57865740740817273</v>
      </c>
      <c r="C277" s="1" t="s">
        <v>66</v>
      </c>
      <c r="D277" s="1">
        <v>119</v>
      </c>
      <c r="E277" s="1" t="s">
        <v>60</v>
      </c>
      <c r="F277" s="1">
        <v>2.02</v>
      </c>
      <c r="G277" s="1">
        <v>5060</v>
      </c>
      <c r="H277" s="2">
        <v>43573.578657407408</v>
      </c>
      <c r="I277" s="1">
        <v>3254</v>
      </c>
      <c r="J277" s="1">
        <v>0</v>
      </c>
      <c r="K277" s="1">
        <v>139</v>
      </c>
      <c r="L277" s="1">
        <v>6116</v>
      </c>
      <c r="M277" s="1">
        <v>0</v>
      </c>
      <c r="N277" s="1">
        <v>50.507965300000002</v>
      </c>
      <c r="O277" s="1">
        <v>5.3204901900000001</v>
      </c>
      <c r="P277" s="1">
        <v>220</v>
      </c>
      <c r="Q277" s="1">
        <v>0</v>
      </c>
    </row>
    <row r="278" spans="1:17" x14ac:dyDescent="0.25">
      <c r="A278" s="3">
        <f t="shared" si="8"/>
        <v>43573</v>
      </c>
      <c r="B278" s="9">
        <f t="shared" si="9"/>
        <v>0.57851851851592073</v>
      </c>
      <c r="C278" s="1" t="s">
        <v>66</v>
      </c>
      <c r="D278" s="1">
        <v>119</v>
      </c>
      <c r="E278" s="1" t="s">
        <v>60</v>
      </c>
      <c r="F278" s="1">
        <v>2.02</v>
      </c>
      <c r="G278" s="1">
        <v>5060</v>
      </c>
      <c r="H278" s="2">
        <v>43573.578518518516</v>
      </c>
      <c r="I278" s="1">
        <v>3253</v>
      </c>
      <c r="J278" s="1">
        <v>0</v>
      </c>
      <c r="K278" s="1">
        <v>120</v>
      </c>
      <c r="L278" s="1">
        <v>5280</v>
      </c>
      <c r="M278" s="1">
        <v>0</v>
      </c>
      <c r="N278" s="1">
        <v>50.507984329999999</v>
      </c>
      <c r="O278" s="1">
        <v>5.3203896400000001</v>
      </c>
      <c r="P278" s="1">
        <v>220</v>
      </c>
      <c r="Q278" s="1">
        <v>0</v>
      </c>
    </row>
    <row r="279" spans="1:17" x14ac:dyDescent="0.25">
      <c r="A279" s="3">
        <f t="shared" si="8"/>
        <v>43573</v>
      </c>
      <c r="B279" s="9">
        <f t="shared" si="9"/>
        <v>0.57839120370044839</v>
      </c>
      <c r="C279" s="1" t="s">
        <v>66</v>
      </c>
      <c r="D279" s="1">
        <v>119</v>
      </c>
      <c r="E279" s="1" t="s">
        <v>60</v>
      </c>
      <c r="F279" s="1">
        <v>2.02</v>
      </c>
      <c r="G279" s="1">
        <v>5060</v>
      </c>
      <c r="H279" s="2">
        <v>43573.5783912037</v>
      </c>
      <c r="I279" s="1">
        <v>3252</v>
      </c>
      <c r="J279" s="1">
        <v>0</v>
      </c>
      <c r="K279" s="1">
        <v>60</v>
      </c>
      <c r="L279" s="1">
        <v>2640</v>
      </c>
      <c r="M279" s="1">
        <v>0</v>
      </c>
      <c r="N279" s="1">
        <v>50.507997549999999</v>
      </c>
      <c r="O279" s="1">
        <v>5.3203605500000002</v>
      </c>
      <c r="P279" s="1">
        <v>220</v>
      </c>
      <c r="Q279" s="1">
        <v>0</v>
      </c>
    </row>
    <row r="280" spans="1:17" x14ac:dyDescent="0.25">
      <c r="A280" s="3">
        <f t="shared" si="8"/>
        <v>43573</v>
      </c>
      <c r="B280" s="9">
        <f t="shared" si="9"/>
        <v>0.57828703703853535</v>
      </c>
      <c r="C280" s="1" t="s">
        <v>66</v>
      </c>
      <c r="D280" s="1">
        <v>119</v>
      </c>
      <c r="E280" s="1" t="s">
        <v>60</v>
      </c>
      <c r="F280" s="1">
        <v>2.02</v>
      </c>
      <c r="G280" s="1">
        <v>5060</v>
      </c>
      <c r="H280" s="2">
        <v>43573.578287037039</v>
      </c>
      <c r="I280" s="1">
        <v>3251</v>
      </c>
      <c r="J280" s="1">
        <v>0</v>
      </c>
      <c r="K280" s="1">
        <v>188</v>
      </c>
      <c r="L280" s="1">
        <v>8272</v>
      </c>
      <c r="M280" s="1">
        <v>0</v>
      </c>
      <c r="N280" s="1">
        <v>50.508034780000003</v>
      </c>
      <c r="O280" s="1">
        <v>5.32037534</v>
      </c>
      <c r="P280" s="1">
        <v>220</v>
      </c>
      <c r="Q280" s="1">
        <v>0</v>
      </c>
    </row>
    <row r="281" spans="1:17" x14ac:dyDescent="0.25">
      <c r="A281" s="3">
        <f t="shared" si="8"/>
        <v>43573</v>
      </c>
      <c r="B281" s="9">
        <f t="shared" si="9"/>
        <v>0.578159722223063</v>
      </c>
      <c r="C281" s="1" t="s">
        <v>66</v>
      </c>
      <c r="D281" s="1">
        <v>119</v>
      </c>
      <c r="E281" s="1" t="s">
        <v>60</v>
      </c>
      <c r="F281" s="1">
        <v>2.02</v>
      </c>
      <c r="G281" s="1">
        <v>5060</v>
      </c>
      <c r="H281" s="2">
        <v>43573.578159722223</v>
      </c>
      <c r="I281" s="1">
        <v>3250</v>
      </c>
      <c r="J281" s="1">
        <v>0</v>
      </c>
      <c r="K281" s="1">
        <v>150</v>
      </c>
      <c r="L281" s="1">
        <v>6600</v>
      </c>
      <c r="M281" s="1">
        <v>0</v>
      </c>
      <c r="N281" s="1">
        <v>50.508099469999998</v>
      </c>
      <c r="O281" s="1">
        <v>5.3204149899999997</v>
      </c>
      <c r="P281" s="1">
        <v>220</v>
      </c>
      <c r="Q281" s="1">
        <v>0</v>
      </c>
    </row>
    <row r="282" spans="1:17" x14ac:dyDescent="0.25">
      <c r="A282" s="3">
        <f t="shared" si="8"/>
        <v>43573</v>
      </c>
      <c r="B282" s="9">
        <f t="shared" si="9"/>
        <v>0.57804398148437031</v>
      </c>
      <c r="C282" s="1" t="s">
        <v>66</v>
      </c>
      <c r="D282" s="1">
        <v>119</v>
      </c>
      <c r="E282" s="1" t="s">
        <v>60</v>
      </c>
      <c r="F282" s="1">
        <v>2.02</v>
      </c>
      <c r="G282" s="1">
        <v>5060</v>
      </c>
      <c r="H282" s="2">
        <v>43573.578043981484</v>
      </c>
      <c r="I282" s="1">
        <v>3249</v>
      </c>
      <c r="J282" s="1">
        <v>0</v>
      </c>
      <c r="K282" s="1">
        <v>183</v>
      </c>
      <c r="L282" s="1">
        <v>8052</v>
      </c>
      <c r="M282" s="1">
        <v>0</v>
      </c>
      <c r="N282" s="1">
        <v>50.50816785</v>
      </c>
      <c r="O282" s="1">
        <v>5.3204250100000001</v>
      </c>
      <c r="P282" s="1">
        <v>220</v>
      </c>
      <c r="Q282" s="1">
        <v>0</v>
      </c>
    </row>
    <row r="283" spans="1:17" x14ac:dyDescent="0.25">
      <c r="A283" s="3">
        <f t="shared" si="8"/>
        <v>43573</v>
      </c>
      <c r="B283" s="9">
        <f t="shared" si="9"/>
        <v>0.57789351851533866</v>
      </c>
      <c r="C283" s="1" t="s">
        <v>66</v>
      </c>
      <c r="D283" s="1">
        <v>119</v>
      </c>
      <c r="E283" s="1" t="s">
        <v>60</v>
      </c>
      <c r="F283" s="1">
        <v>2.02</v>
      </c>
      <c r="G283" s="1">
        <v>5060</v>
      </c>
      <c r="H283" s="2">
        <v>43573.577893518515</v>
      </c>
      <c r="I283" s="1">
        <v>3248</v>
      </c>
      <c r="J283" s="1">
        <v>0</v>
      </c>
      <c r="K283" s="1">
        <v>112</v>
      </c>
      <c r="L283" s="1">
        <v>4928</v>
      </c>
      <c r="M283" s="1">
        <v>0</v>
      </c>
      <c r="N283" s="1">
        <v>50.508270369999998</v>
      </c>
      <c r="O283" s="1">
        <v>5.3204743299999997</v>
      </c>
      <c r="P283" s="1">
        <v>220</v>
      </c>
      <c r="Q283" s="1">
        <v>0</v>
      </c>
    </row>
    <row r="284" spans="1:17" x14ac:dyDescent="0.25">
      <c r="A284" s="3">
        <f t="shared" si="8"/>
        <v>43573</v>
      </c>
      <c r="B284" s="9">
        <f t="shared" si="9"/>
        <v>0.57777777777664596</v>
      </c>
      <c r="C284" s="1" t="s">
        <v>66</v>
      </c>
      <c r="D284" s="1">
        <v>119</v>
      </c>
      <c r="E284" s="1" t="s">
        <v>60</v>
      </c>
      <c r="F284" s="1">
        <v>2.02</v>
      </c>
      <c r="G284" s="1">
        <v>5060</v>
      </c>
      <c r="H284" s="2">
        <v>43573.577777777777</v>
      </c>
      <c r="I284" s="1">
        <v>3247</v>
      </c>
      <c r="J284" s="1">
        <v>0</v>
      </c>
      <c r="K284" s="1">
        <v>157</v>
      </c>
      <c r="L284" s="1">
        <v>6908</v>
      </c>
      <c r="M284" s="1">
        <v>0</v>
      </c>
      <c r="N284" s="1">
        <v>50.508344100000002</v>
      </c>
      <c r="O284" s="1">
        <v>5.3205133399999998</v>
      </c>
      <c r="P284" s="1">
        <v>220</v>
      </c>
      <c r="Q284" s="1">
        <v>0</v>
      </c>
    </row>
    <row r="285" spans="1:17" x14ac:dyDescent="0.25">
      <c r="A285" s="3">
        <f t="shared" si="8"/>
        <v>43573</v>
      </c>
      <c r="B285" s="9">
        <f t="shared" si="9"/>
        <v>0.57766203703795327</v>
      </c>
      <c r="C285" s="1" t="s">
        <v>66</v>
      </c>
      <c r="D285" s="1">
        <v>119</v>
      </c>
      <c r="E285" s="1" t="s">
        <v>60</v>
      </c>
      <c r="F285" s="1">
        <v>2.02</v>
      </c>
      <c r="G285" s="1">
        <v>5060</v>
      </c>
      <c r="H285" s="2">
        <v>43573.577662037038</v>
      </c>
      <c r="I285" s="1">
        <v>3246</v>
      </c>
      <c r="J285" s="1">
        <v>0</v>
      </c>
      <c r="K285" s="1">
        <v>186</v>
      </c>
      <c r="L285" s="1">
        <v>8184</v>
      </c>
      <c r="M285" s="1">
        <v>0</v>
      </c>
      <c r="N285" s="1">
        <v>50.508396490000003</v>
      </c>
      <c r="O285" s="1">
        <v>5.3205280500000001</v>
      </c>
      <c r="P285" s="1">
        <v>220</v>
      </c>
      <c r="Q285" s="1">
        <v>0</v>
      </c>
    </row>
    <row r="286" spans="1:17" x14ac:dyDescent="0.25">
      <c r="A286" s="3">
        <f t="shared" si="8"/>
        <v>43573</v>
      </c>
      <c r="B286" s="9">
        <f t="shared" si="9"/>
        <v>0.57754629629926058</v>
      </c>
      <c r="C286" s="1" t="s">
        <v>66</v>
      </c>
      <c r="D286" s="1">
        <v>119</v>
      </c>
      <c r="E286" s="1" t="s">
        <v>60</v>
      </c>
      <c r="F286" s="1">
        <v>2.02</v>
      </c>
      <c r="G286" s="1">
        <v>5060</v>
      </c>
      <c r="H286" s="2">
        <v>43573.577546296299</v>
      </c>
      <c r="I286" s="1">
        <v>3245</v>
      </c>
      <c r="J286" s="1">
        <v>0</v>
      </c>
      <c r="K286" s="1">
        <v>130</v>
      </c>
      <c r="L286" s="1">
        <v>5720</v>
      </c>
      <c r="M286" s="1">
        <v>0</v>
      </c>
      <c r="N286" s="1">
        <v>50.508456260000003</v>
      </c>
      <c r="O286" s="1">
        <v>5.3205503900000002</v>
      </c>
      <c r="P286" s="1">
        <v>220</v>
      </c>
      <c r="Q286" s="1">
        <v>0</v>
      </c>
    </row>
    <row r="287" spans="1:17" x14ac:dyDescent="0.25">
      <c r="A287" s="3">
        <f t="shared" si="8"/>
        <v>43573</v>
      </c>
      <c r="B287" s="9">
        <f t="shared" si="9"/>
        <v>0.57746527777635492</v>
      </c>
      <c r="C287" s="1" t="s">
        <v>66</v>
      </c>
      <c r="D287" s="1">
        <v>119</v>
      </c>
      <c r="E287" s="1" t="s">
        <v>60</v>
      </c>
      <c r="F287" s="1">
        <v>2.02</v>
      </c>
      <c r="G287" s="1">
        <v>5060</v>
      </c>
      <c r="H287" s="2">
        <v>43573.577465277776</v>
      </c>
      <c r="I287" s="1">
        <v>3244</v>
      </c>
      <c r="J287" s="1">
        <v>0</v>
      </c>
      <c r="K287" s="1">
        <v>115</v>
      </c>
      <c r="L287" s="1">
        <v>5060</v>
      </c>
      <c r="M287" s="1">
        <v>0</v>
      </c>
      <c r="N287" s="1">
        <v>50.508518440000003</v>
      </c>
      <c r="O287" s="1">
        <v>5.3205475499999997</v>
      </c>
      <c r="P287" s="1">
        <v>220</v>
      </c>
      <c r="Q287" s="1">
        <v>0</v>
      </c>
    </row>
    <row r="288" spans="1:17" x14ac:dyDescent="0.25">
      <c r="A288" s="3">
        <f t="shared" si="8"/>
        <v>43573</v>
      </c>
      <c r="B288" s="9">
        <f t="shared" si="9"/>
        <v>0.57734953703766223</v>
      </c>
      <c r="C288" s="1" t="s">
        <v>66</v>
      </c>
      <c r="D288" s="1">
        <v>119</v>
      </c>
      <c r="E288" s="1" t="s">
        <v>60</v>
      </c>
      <c r="F288" s="1">
        <v>2.02</v>
      </c>
      <c r="G288" s="1">
        <v>5060</v>
      </c>
      <c r="H288" s="2">
        <v>43573.577349537038</v>
      </c>
      <c r="I288" s="1">
        <v>3243</v>
      </c>
      <c r="J288" s="1">
        <v>0</v>
      </c>
      <c r="K288" s="1">
        <v>174</v>
      </c>
      <c r="L288" s="1">
        <v>7655</v>
      </c>
      <c r="M288" s="1">
        <v>0</v>
      </c>
      <c r="N288" s="1">
        <v>50.508529099999997</v>
      </c>
      <c r="O288" s="1">
        <v>5.3204444300000002</v>
      </c>
      <c r="P288" s="1">
        <v>220</v>
      </c>
      <c r="Q288" s="1">
        <v>0</v>
      </c>
    </row>
    <row r="289" spans="1:17" x14ac:dyDescent="0.25">
      <c r="A289" s="3">
        <f t="shared" si="8"/>
        <v>43573</v>
      </c>
      <c r="B289" s="9">
        <f t="shared" si="9"/>
        <v>0.57722222222218988</v>
      </c>
      <c r="C289" s="1" t="s">
        <v>66</v>
      </c>
      <c r="D289" s="1">
        <v>119</v>
      </c>
      <c r="E289" s="1" t="s">
        <v>60</v>
      </c>
      <c r="F289" s="1">
        <v>2.02</v>
      </c>
      <c r="G289" s="1">
        <v>5060</v>
      </c>
      <c r="H289" s="2">
        <v>43573.577222222222</v>
      </c>
      <c r="I289" s="1">
        <v>3242</v>
      </c>
      <c r="J289" s="1">
        <v>0</v>
      </c>
      <c r="K289" s="1">
        <v>196</v>
      </c>
      <c r="L289" s="1">
        <v>8624</v>
      </c>
      <c r="M289" s="1">
        <v>0</v>
      </c>
      <c r="N289" s="1">
        <v>50.508536360000001</v>
      </c>
      <c r="O289" s="1">
        <v>5.3202386199999996</v>
      </c>
      <c r="P289" s="1">
        <v>220</v>
      </c>
      <c r="Q289" s="1">
        <v>0</v>
      </c>
    </row>
    <row r="290" spans="1:17" x14ac:dyDescent="0.25">
      <c r="A290" s="3">
        <f t="shared" si="8"/>
        <v>43573</v>
      </c>
      <c r="B290" s="9">
        <f t="shared" si="9"/>
        <v>0.57710648148349719</v>
      </c>
      <c r="C290" s="1" t="s">
        <v>66</v>
      </c>
      <c r="D290" s="1">
        <v>119</v>
      </c>
      <c r="E290" s="1" t="s">
        <v>60</v>
      </c>
      <c r="F290" s="1">
        <v>2.02</v>
      </c>
      <c r="G290" s="1">
        <v>5060</v>
      </c>
      <c r="H290" s="2">
        <v>43573.577106481483</v>
      </c>
      <c r="I290" s="1">
        <v>3241</v>
      </c>
      <c r="J290" s="1">
        <v>0</v>
      </c>
      <c r="K290" s="1">
        <v>126</v>
      </c>
      <c r="L290" s="1">
        <v>5544</v>
      </c>
      <c r="M290" s="1">
        <v>0</v>
      </c>
      <c r="N290" s="1">
        <v>50.508528159999997</v>
      </c>
      <c r="O290" s="1">
        <v>5.32011886</v>
      </c>
      <c r="P290" s="1">
        <v>220</v>
      </c>
      <c r="Q290" s="1">
        <v>0</v>
      </c>
    </row>
    <row r="291" spans="1:17" x14ac:dyDescent="0.25">
      <c r="A291" s="3">
        <f t="shared" si="8"/>
        <v>43573</v>
      </c>
      <c r="B291" s="9">
        <f t="shared" si="9"/>
        <v>0.57646990740613546</v>
      </c>
      <c r="C291" s="1" t="s">
        <v>66</v>
      </c>
      <c r="D291" s="1">
        <v>119</v>
      </c>
      <c r="E291" s="1" t="s">
        <v>60</v>
      </c>
      <c r="F291" s="1">
        <v>2.02</v>
      </c>
      <c r="G291" s="1">
        <v>5060</v>
      </c>
      <c r="H291" s="2">
        <v>43573.576469907406</v>
      </c>
      <c r="I291" s="1">
        <v>3240</v>
      </c>
      <c r="J291" s="1">
        <v>0</v>
      </c>
      <c r="K291" s="1">
        <v>168</v>
      </c>
      <c r="L291" s="1">
        <v>7392</v>
      </c>
      <c r="M291" s="1">
        <v>0</v>
      </c>
      <c r="N291" s="1">
        <v>50.50850646</v>
      </c>
      <c r="O291" s="1">
        <v>5.3200486900000001</v>
      </c>
      <c r="P291" s="1">
        <v>220</v>
      </c>
      <c r="Q291" s="1">
        <v>0</v>
      </c>
    </row>
    <row r="292" spans="1:17" x14ac:dyDescent="0.25">
      <c r="A292" s="3">
        <f t="shared" si="8"/>
        <v>43573</v>
      </c>
      <c r="B292" s="9">
        <f t="shared" si="9"/>
        <v>0.57468749999679858</v>
      </c>
      <c r="C292" s="1" t="s">
        <v>66</v>
      </c>
      <c r="D292" s="1">
        <v>119</v>
      </c>
      <c r="E292" s="1" t="s">
        <v>60</v>
      </c>
      <c r="F292" s="1">
        <v>2.02</v>
      </c>
      <c r="G292" s="1">
        <v>5060</v>
      </c>
      <c r="H292" s="2">
        <v>43573.574687499997</v>
      </c>
      <c r="I292" s="1">
        <v>3239</v>
      </c>
      <c r="J292" s="1">
        <v>0</v>
      </c>
      <c r="K292" s="1">
        <v>153</v>
      </c>
      <c r="L292" s="1">
        <v>6732</v>
      </c>
      <c r="M292" s="1">
        <v>0</v>
      </c>
      <c r="N292" s="1">
        <v>50.508521160000001</v>
      </c>
      <c r="O292" s="1">
        <v>5.3199817700000001</v>
      </c>
      <c r="P292" s="1">
        <v>220</v>
      </c>
      <c r="Q292" s="1">
        <v>0</v>
      </c>
    </row>
    <row r="293" spans="1:17" x14ac:dyDescent="0.25">
      <c r="A293" s="3">
        <f t="shared" si="8"/>
        <v>43573</v>
      </c>
      <c r="B293" s="9">
        <f t="shared" si="9"/>
        <v>0.57456018518860219</v>
      </c>
      <c r="C293" s="1" t="s">
        <v>66</v>
      </c>
      <c r="D293" s="1">
        <v>119</v>
      </c>
      <c r="E293" s="1" t="s">
        <v>60</v>
      </c>
      <c r="F293" s="1">
        <v>2.02</v>
      </c>
      <c r="G293" s="1">
        <v>5060</v>
      </c>
      <c r="H293" s="2">
        <v>43573.574560185189</v>
      </c>
      <c r="I293" s="1">
        <v>3238</v>
      </c>
      <c r="J293" s="1">
        <v>0</v>
      </c>
      <c r="K293" s="1">
        <v>133</v>
      </c>
      <c r="L293" s="1">
        <v>5852</v>
      </c>
      <c r="M293" s="1">
        <v>0</v>
      </c>
      <c r="N293" s="1">
        <v>50.50845923</v>
      </c>
      <c r="O293" s="1">
        <v>5.3198662299999997</v>
      </c>
      <c r="P293" s="1">
        <v>220</v>
      </c>
      <c r="Q293" s="1">
        <v>0</v>
      </c>
    </row>
    <row r="294" spans="1:17" x14ac:dyDescent="0.25">
      <c r="A294" s="3">
        <f t="shared" si="8"/>
        <v>43573</v>
      </c>
      <c r="B294" s="9">
        <f t="shared" si="9"/>
        <v>0.57445601851941319</v>
      </c>
      <c r="C294" s="1" t="s">
        <v>66</v>
      </c>
      <c r="D294" s="1">
        <v>119</v>
      </c>
      <c r="E294" s="1" t="s">
        <v>60</v>
      </c>
      <c r="F294" s="1">
        <v>2.02</v>
      </c>
      <c r="G294" s="1">
        <v>5060</v>
      </c>
      <c r="H294" s="2">
        <v>43573.574456018519</v>
      </c>
      <c r="I294" s="1">
        <v>3237</v>
      </c>
      <c r="J294" s="1">
        <v>0</v>
      </c>
      <c r="K294" s="1">
        <v>78</v>
      </c>
      <c r="L294" s="1">
        <v>3432</v>
      </c>
      <c r="M294" s="1">
        <v>0</v>
      </c>
      <c r="N294" s="1">
        <v>50.508466749999997</v>
      </c>
      <c r="O294" s="1">
        <v>5.3197143899999997</v>
      </c>
      <c r="P294" s="1">
        <v>220</v>
      </c>
      <c r="Q294" s="1">
        <v>0</v>
      </c>
    </row>
    <row r="295" spans="1:17" x14ac:dyDescent="0.25">
      <c r="A295" s="3">
        <f t="shared" si="8"/>
        <v>43573</v>
      </c>
      <c r="B295" s="9">
        <f t="shared" si="9"/>
        <v>0.57428240740409819</v>
      </c>
      <c r="C295" s="1" t="s">
        <v>66</v>
      </c>
      <c r="D295" s="1">
        <v>119</v>
      </c>
      <c r="E295" s="1" t="s">
        <v>60</v>
      </c>
      <c r="F295" s="1">
        <v>2.02</v>
      </c>
      <c r="G295" s="1">
        <v>5060</v>
      </c>
      <c r="H295" s="2">
        <v>43573.574282407404</v>
      </c>
      <c r="I295" s="1">
        <v>3236</v>
      </c>
      <c r="J295" s="1">
        <v>0</v>
      </c>
      <c r="K295" s="1">
        <v>169</v>
      </c>
      <c r="L295" s="1">
        <v>7435</v>
      </c>
      <c r="M295" s="1">
        <v>0</v>
      </c>
      <c r="N295" s="1">
        <v>50.508493039999998</v>
      </c>
      <c r="O295" s="1">
        <v>5.3195674999999998</v>
      </c>
      <c r="P295" s="1">
        <v>220</v>
      </c>
      <c r="Q295" s="1">
        <v>0</v>
      </c>
    </row>
    <row r="296" spans="1:17" x14ac:dyDescent="0.25">
      <c r="A296" s="3">
        <f t="shared" si="8"/>
        <v>43573</v>
      </c>
      <c r="B296" s="9">
        <f t="shared" si="9"/>
        <v>0.57415509259590181</v>
      </c>
      <c r="C296" s="1" t="s">
        <v>66</v>
      </c>
      <c r="D296" s="1">
        <v>119</v>
      </c>
      <c r="E296" s="1" t="s">
        <v>60</v>
      </c>
      <c r="F296" s="1">
        <v>2.02</v>
      </c>
      <c r="G296" s="1">
        <v>5060</v>
      </c>
      <c r="H296" s="2">
        <v>43573.574155092596</v>
      </c>
      <c r="I296" s="1">
        <v>3235</v>
      </c>
      <c r="J296" s="1">
        <v>0</v>
      </c>
      <c r="K296" s="1">
        <v>149</v>
      </c>
      <c r="L296" s="1">
        <v>6556</v>
      </c>
      <c r="M296" s="1">
        <v>0</v>
      </c>
      <c r="N296" s="1">
        <v>50.508555520000002</v>
      </c>
      <c r="O296" s="1">
        <v>5.3195213900000002</v>
      </c>
      <c r="P296" s="1">
        <v>220</v>
      </c>
      <c r="Q296" s="1">
        <v>0</v>
      </c>
    </row>
    <row r="297" spans="1:17" x14ac:dyDescent="0.25">
      <c r="A297" s="3">
        <f t="shared" si="8"/>
        <v>43573</v>
      </c>
      <c r="B297" s="9">
        <f t="shared" si="9"/>
        <v>0.57405092592671281</v>
      </c>
      <c r="C297" s="1" t="s">
        <v>66</v>
      </c>
      <c r="D297" s="1">
        <v>119</v>
      </c>
      <c r="E297" s="1" t="s">
        <v>60</v>
      </c>
      <c r="F297" s="1">
        <v>2.02</v>
      </c>
      <c r="G297" s="1">
        <v>5060</v>
      </c>
      <c r="H297" s="2">
        <v>43573.574050925927</v>
      </c>
      <c r="I297" s="1">
        <v>3234</v>
      </c>
      <c r="J297" s="1">
        <v>0</v>
      </c>
      <c r="K297" s="1">
        <v>140</v>
      </c>
      <c r="L297" s="1">
        <v>6160</v>
      </c>
      <c r="M297" s="1">
        <v>0</v>
      </c>
      <c r="N297" s="1">
        <v>50.508637290000003</v>
      </c>
      <c r="O297" s="1">
        <v>5.3194803300000002</v>
      </c>
      <c r="P297" s="1">
        <v>220</v>
      </c>
      <c r="Q297" s="1">
        <v>0</v>
      </c>
    </row>
    <row r="298" spans="1:17" x14ac:dyDescent="0.25">
      <c r="A298" s="3">
        <f t="shared" si="8"/>
        <v>43573</v>
      </c>
      <c r="B298" s="9">
        <f t="shared" si="9"/>
        <v>0.57394675925752381</v>
      </c>
      <c r="C298" s="1" t="s">
        <v>66</v>
      </c>
      <c r="D298" s="1">
        <v>119</v>
      </c>
      <c r="E298" s="1" t="s">
        <v>60</v>
      </c>
      <c r="F298" s="1">
        <v>2.02</v>
      </c>
      <c r="G298" s="1">
        <v>5060</v>
      </c>
      <c r="H298" s="2">
        <v>43573.573946759258</v>
      </c>
      <c r="I298" s="1">
        <v>3233</v>
      </c>
      <c r="J298" s="1">
        <v>0</v>
      </c>
      <c r="K298" s="1">
        <v>123</v>
      </c>
      <c r="L298" s="1">
        <v>5412</v>
      </c>
      <c r="M298" s="1">
        <v>0</v>
      </c>
      <c r="N298" s="1">
        <v>50.508683589999997</v>
      </c>
      <c r="O298" s="1">
        <v>5.3193622300000003</v>
      </c>
      <c r="P298" s="1">
        <v>220</v>
      </c>
      <c r="Q298" s="1">
        <v>0</v>
      </c>
    </row>
    <row r="299" spans="1:17" x14ac:dyDescent="0.25">
      <c r="A299" s="3">
        <f t="shared" si="8"/>
        <v>43573</v>
      </c>
      <c r="B299" s="9">
        <f t="shared" si="9"/>
        <v>0.57383101851883112</v>
      </c>
      <c r="C299" s="1" t="s">
        <v>66</v>
      </c>
      <c r="D299" s="1">
        <v>119</v>
      </c>
      <c r="E299" s="1" t="s">
        <v>60</v>
      </c>
      <c r="F299" s="1">
        <v>2.02</v>
      </c>
      <c r="G299" s="1">
        <v>5060</v>
      </c>
      <c r="H299" s="2">
        <v>43573.573831018519</v>
      </c>
      <c r="I299" s="1">
        <v>3232</v>
      </c>
      <c r="J299" s="1">
        <v>0</v>
      </c>
      <c r="K299" s="1">
        <v>142</v>
      </c>
      <c r="L299" s="1">
        <v>6248</v>
      </c>
      <c r="M299" s="1">
        <v>0</v>
      </c>
      <c r="N299" s="1">
        <v>50.508721100000002</v>
      </c>
      <c r="O299" s="1">
        <v>5.3192375800000002</v>
      </c>
      <c r="P299" s="1">
        <v>220</v>
      </c>
      <c r="Q299" s="1">
        <v>0</v>
      </c>
    </row>
    <row r="300" spans="1:17" x14ac:dyDescent="0.25">
      <c r="A300" s="3">
        <f t="shared" si="8"/>
        <v>43573</v>
      </c>
      <c r="B300" s="9">
        <f t="shared" si="9"/>
        <v>0.57373842592642177</v>
      </c>
      <c r="C300" s="1" t="s">
        <v>66</v>
      </c>
      <c r="D300" s="1">
        <v>119</v>
      </c>
      <c r="E300" s="1" t="s">
        <v>60</v>
      </c>
      <c r="F300" s="1">
        <v>2.02</v>
      </c>
      <c r="G300" s="1">
        <v>5060</v>
      </c>
      <c r="H300" s="2">
        <v>43573.573738425926</v>
      </c>
      <c r="I300" s="1">
        <v>3231</v>
      </c>
      <c r="J300" s="1">
        <v>0</v>
      </c>
      <c r="K300" s="1">
        <v>83</v>
      </c>
      <c r="L300" s="1">
        <v>3652</v>
      </c>
      <c r="M300" s="1">
        <v>0</v>
      </c>
      <c r="N300" s="1">
        <v>50.508704440000002</v>
      </c>
      <c r="O300" s="1">
        <v>5.3192811000000004</v>
      </c>
      <c r="P300" s="1">
        <v>220</v>
      </c>
      <c r="Q300" s="1">
        <v>0</v>
      </c>
    </row>
    <row r="301" spans="1:17" x14ac:dyDescent="0.25">
      <c r="A301" s="3">
        <f t="shared" si="8"/>
        <v>43573</v>
      </c>
      <c r="B301" s="9">
        <f t="shared" si="9"/>
        <v>0.57326388888759539</v>
      </c>
      <c r="C301" s="1" t="s">
        <v>66</v>
      </c>
      <c r="D301" s="1">
        <v>119</v>
      </c>
      <c r="E301" s="1" t="s">
        <v>60</v>
      </c>
      <c r="F301" s="1">
        <v>2.02</v>
      </c>
      <c r="G301" s="1">
        <v>5060</v>
      </c>
      <c r="H301" s="2">
        <v>43573.573263888888</v>
      </c>
      <c r="I301" s="1">
        <v>3230</v>
      </c>
      <c r="J301" s="1">
        <v>0</v>
      </c>
      <c r="K301" s="1">
        <v>137</v>
      </c>
      <c r="L301" s="1">
        <v>6028</v>
      </c>
      <c r="M301" s="1">
        <v>0</v>
      </c>
      <c r="N301" s="1">
        <v>50.508706420000003</v>
      </c>
      <c r="O301" s="1">
        <v>5.3192276999999999</v>
      </c>
      <c r="P301" s="1">
        <v>220</v>
      </c>
      <c r="Q301" s="1">
        <v>0</v>
      </c>
    </row>
    <row r="302" spans="1:17" x14ac:dyDescent="0.25">
      <c r="A302" s="3">
        <f t="shared" si="8"/>
        <v>43573</v>
      </c>
      <c r="B302" s="9">
        <f t="shared" si="9"/>
        <v>0.5715856481474475</v>
      </c>
      <c r="C302" s="1" t="s">
        <v>66</v>
      </c>
      <c r="D302" s="1">
        <v>118</v>
      </c>
      <c r="E302" s="1" t="s">
        <v>59</v>
      </c>
      <c r="F302" s="1">
        <v>1.96</v>
      </c>
      <c r="G302" s="1">
        <v>5060</v>
      </c>
      <c r="H302" s="2">
        <v>43573.571585648147</v>
      </c>
      <c r="I302" s="1">
        <v>3229</v>
      </c>
      <c r="J302" s="1">
        <v>0</v>
      </c>
      <c r="K302" s="1">
        <v>61</v>
      </c>
      <c r="L302" s="1">
        <v>2684</v>
      </c>
      <c r="M302" s="1">
        <v>0</v>
      </c>
      <c r="N302" s="1">
        <v>50.50838246</v>
      </c>
      <c r="O302" s="1">
        <v>5.3187950600000002</v>
      </c>
      <c r="P302" s="1">
        <v>220</v>
      </c>
      <c r="Q302" s="1">
        <v>0</v>
      </c>
    </row>
    <row r="303" spans="1:17" x14ac:dyDescent="0.25">
      <c r="A303" s="3">
        <f t="shared" si="8"/>
        <v>43573</v>
      </c>
      <c r="B303" s="9">
        <f t="shared" si="9"/>
        <v>0.57143518518569181</v>
      </c>
      <c r="C303" s="1" t="s">
        <v>66</v>
      </c>
      <c r="D303" s="1">
        <v>118</v>
      </c>
      <c r="E303" s="1" t="s">
        <v>59</v>
      </c>
      <c r="F303" s="1">
        <v>1.96</v>
      </c>
      <c r="G303" s="1">
        <v>5060</v>
      </c>
      <c r="H303" s="2">
        <v>43573.571435185186</v>
      </c>
      <c r="I303" s="1">
        <v>3228</v>
      </c>
      <c r="J303" s="1">
        <v>0</v>
      </c>
      <c r="K303" s="1">
        <v>62</v>
      </c>
      <c r="L303" s="1">
        <v>2728</v>
      </c>
      <c r="M303" s="1">
        <v>0</v>
      </c>
      <c r="N303" s="1">
        <v>50.508275840000003</v>
      </c>
      <c r="O303" s="1">
        <v>5.3187973</v>
      </c>
      <c r="P303" s="1">
        <v>220</v>
      </c>
      <c r="Q303" s="1">
        <v>0</v>
      </c>
    </row>
    <row r="304" spans="1:17" x14ac:dyDescent="0.25">
      <c r="A304" s="3">
        <f t="shared" si="8"/>
        <v>43573</v>
      </c>
      <c r="B304" s="9">
        <f t="shared" si="9"/>
        <v>0.57135416667006211</v>
      </c>
      <c r="C304" s="1" t="s">
        <v>66</v>
      </c>
      <c r="D304" s="1">
        <v>118</v>
      </c>
      <c r="E304" s="1" t="s">
        <v>59</v>
      </c>
      <c r="F304" s="1">
        <v>1.96</v>
      </c>
      <c r="G304" s="1">
        <v>5060</v>
      </c>
      <c r="H304" s="2">
        <v>43573.57135416667</v>
      </c>
      <c r="I304" s="1">
        <v>3227</v>
      </c>
      <c r="J304" s="1">
        <v>0</v>
      </c>
      <c r="K304" s="1">
        <v>49</v>
      </c>
      <c r="L304" s="1">
        <v>2156</v>
      </c>
      <c r="M304" s="1">
        <v>0</v>
      </c>
      <c r="N304" s="1">
        <v>50.508231080000002</v>
      </c>
      <c r="O304" s="1">
        <v>5.3188006699999999</v>
      </c>
      <c r="P304" s="1">
        <v>220</v>
      </c>
      <c r="Q304" s="1">
        <v>0</v>
      </c>
    </row>
    <row r="305" spans="1:17" x14ac:dyDescent="0.25">
      <c r="A305" s="3">
        <f t="shared" si="8"/>
        <v>43573</v>
      </c>
      <c r="B305" s="9">
        <f t="shared" si="9"/>
        <v>0.57118055555474712</v>
      </c>
      <c r="C305" s="1" t="s">
        <v>66</v>
      </c>
      <c r="D305" s="1">
        <v>118</v>
      </c>
      <c r="E305" s="1" t="s">
        <v>59</v>
      </c>
      <c r="F305" s="1">
        <v>1.96</v>
      </c>
      <c r="G305" s="1">
        <v>5060</v>
      </c>
      <c r="H305" s="2">
        <v>43573.571180555555</v>
      </c>
      <c r="I305" s="1">
        <v>3226</v>
      </c>
      <c r="J305" s="1">
        <v>0</v>
      </c>
      <c r="K305" s="1">
        <v>111</v>
      </c>
      <c r="L305" s="1">
        <v>4884</v>
      </c>
      <c r="M305" s="1">
        <v>0</v>
      </c>
      <c r="N305" s="1">
        <v>50.508215509999999</v>
      </c>
      <c r="O305" s="1">
        <v>5.3190137100000001</v>
      </c>
      <c r="P305" s="1">
        <v>220</v>
      </c>
      <c r="Q305" s="1">
        <v>0</v>
      </c>
    </row>
    <row r="306" spans="1:17" x14ac:dyDescent="0.25">
      <c r="A306" s="3">
        <f t="shared" si="8"/>
        <v>43573</v>
      </c>
      <c r="B306" s="9">
        <f t="shared" si="9"/>
        <v>0.57108796296233777</v>
      </c>
      <c r="C306" s="1" t="s">
        <v>66</v>
      </c>
      <c r="D306" s="1">
        <v>118</v>
      </c>
      <c r="E306" s="1" t="s">
        <v>59</v>
      </c>
      <c r="F306" s="1">
        <v>1.96</v>
      </c>
      <c r="G306" s="1">
        <v>5060</v>
      </c>
      <c r="H306" s="2">
        <v>43573.571087962962</v>
      </c>
      <c r="I306" s="1">
        <v>3225</v>
      </c>
      <c r="J306" s="1">
        <v>0</v>
      </c>
      <c r="K306" s="1">
        <v>88</v>
      </c>
      <c r="L306" s="1">
        <v>3872</v>
      </c>
      <c r="M306" s="1">
        <v>0</v>
      </c>
      <c r="N306" s="1">
        <v>50.508230560000001</v>
      </c>
      <c r="O306" s="1">
        <v>5.3190481399999996</v>
      </c>
      <c r="P306" s="1">
        <v>220</v>
      </c>
      <c r="Q306" s="1">
        <v>0</v>
      </c>
    </row>
    <row r="307" spans="1:17" x14ac:dyDescent="0.25">
      <c r="A307" s="3">
        <f t="shared" si="8"/>
        <v>43573</v>
      </c>
      <c r="B307" s="9">
        <f t="shared" si="9"/>
        <v>0.57091435185429873</v>
      </c>
      <c r="C307" s="1" t="s">
        <v>66</v>
      </c>
      <c r="D307" s="1">
        <v>118</v>
      </c>
      <c r="E307" s="1" t="s">
        <v>59</v>
      </c>
      <c r="F307" s="1">
        <v>1.96</v>
      </c>
      <c r="G307" s="1">
        <v>5060</v>
      </c>
      <c r="H307" s="2">
        <v>43573.570914351854</v>
      </c>
      <c r="I307" s="1">
        <v>3224</v>
      </c>
      <c r="J307" s="1">
        <v>0</v>
      </c>
      <c r="K307" s="1">
        <v>48</v>
      </c>
      <c r="L307" s="1">
        <v>2112</v>
      </c>
      <c r="M307" s="1">
        <v>0</v>
      </c>
      <c r="N307" s="1">
        <v>50.508234360000003</v>
      </c>
      <c r="O307" s="1">
        <v>5.31928336</v>
      </c>
      <c r="P307" s="1">
        <v>220</v>
      </c>
      <c r="Q307" s="1">
        <v>0</v>
      </c>
    </row>
    <row r="308" spans="1:17" x14ac:dyDescent="0.25">
      <c r="A308" s="3">
        <f t="shared" si="8"/>
        <v>43573</v>
      </c>
      <c r="B308" s="9">
        <f t="shared" si="9"/>
        <v>0.57076388888526708</v>
      </c>
      <c r="C308" s="1" t="s">
        <v>66</v>
      </c>
      <c r="D308" s="1">
        <v>118</v>
      </c>
      <c r="E308" s="1" t="s">
        <v>59</v>
      </c>
      <c r="F308" s="1">
        <v>1.96</v>
      </c>
      <c r="G308" s="1">
        <v>5060</v>
      </c>
      <c r="H308" s="2">
        <v>43573.570763888885</v>
      </c>
      <c r="I308" s="1">
        <v>3223</v>
      </c>
      <c r="J308" s="1">
        <v>0</v>
      </c>
      <c r="K308" s="1">
        <v>76</v>
      </c>
      <c r="L308" s="1">
        <v>3344</v>
      </c>
      <c r="M308" s="1">
        <v>0</v>
      </c>
      <c r="N308" s="1">
        <v>50.508237680000001</v>
      </c>
      <c r="O308" s="1">
        <v>5.3194946600000002</v>
      </c>
      <c r="P308" s="1">
        <v>220</v>
      </c>
      <c r="Q308" s="1">
        <v>0</v>
      </c>
    </row>
    <row r="309" spans="1:17" x14ac:dyDescent="0.25">
      <c r="A309" s="3">
        <f t="shared" si="8"/>
        <v>43573</v>
      </c>
      <c r="B309" s="9">
        <f t="shared" si="9"/>
        <v>0.57057870370044839</v>
      </c>
      <c r="C309" s="1" t="s">
        <v>66</v>
      </c>
      <c r="D309" s="1">
        <v>118</v>
      </c>
      <c r="E309" s="1" t="s">
        <v>59</v>
      </c>
      <c r="F309" s="1">
        <v>1.96</v>
      </c>
      <c r="G309" s="1">
        <v>5060</v>
      </c>
      <c r="H309" s="2">
        <v>43573.5705787037</v>
      </c>
      <c r="I309" s="1">
        <v>3222</v>
      </c>
      <c r="J309" s="1">
        <v>0</v>
      </c>
      <c r="K309" s="1">
        <v>52</v>
      </c>
      <c r="L309" s="1">
        <v>2288</v>
      </c>
      <c r="M309" s="1">
        <v>0</v>
      </c>
      <c r="N309" s="1">
        <v>50.508222410000002</v>
      </c>
      <c r="O309" s="1">
        <v>5.3197264300000002</v>
      </c>
      <c r="P309" s="1">
        <v>220</v>
      </c>
      <c r="Q309" s="1">
        <v>0</v>
      </c>
    </row>
    <row r="310" spans="1:17" x14ac:dyDescent="0.25">
      <c r="A310" s="3">
        <f t="shared" si="8"/>
        <v>43573</v>
      </c>
      <c r="B310" s="9">
        <f t="shared" si="9"/>
        <v>0.57048611110803904</v>
      </c>
      <c r="C310" s="1" t="s">
        <v>66</v>
      </c>
      <c r="D310" s="1">
        <v>118</v>
      </c>
      <c r="E310" s="1" t="s">
        <v>59</v>
      </c>
      <c r="F310" s="1">
        <v>1.96</v>
      </c>
      <c r="G310" s="1">
        <v>5060</v>
      </c>
      <c r="H310" s="2">
        <v>43573.570486111108</v>
      </c>
      <c r="I310" s="1">
        <v>3221</v>
      </c>
      <c r="J310" s="1">
        <v>0</v>
      </c>
      <c r="K310" s="1">
        <v>46</v>
      </c>
      <c r="L310" s="1">
        <v>2023</v>
      </c>
      <c r="M310" s="1">
        <v>0</v>
      </c>
      <c r="N310" s="1">
        <v>50.50819362</v>
      </c>
      <c r="O310" s="1">
        <v>5.31977572</v>
      </c>
      <c r="P310" s="1">
        <v>220</v>
      </c>
      <c r="Q310" s="1">
        <v>0</v>
      </c>
    </row>
    <row r="311" spans="1:17" x14ac:dyDescent="0.25">
      <c r="A311" s="3">
        <f t="shared" si="8"/>
        <v>43573</v>
      </c>
      <c r="B311" s="9">
        <f t="shared" si="9"/>
        <v>0.57030092592322035</v>
      </c>
      <c r="C311" s="1" t="s">
        <v>66</v>
      </c>
      <c r="D311" s="1">
        <v>118</v>
      </c>
      <c r="E311" s="1" t="s">
        <v>59</v>
      </c>
      <c r="F311" s="1">
        <v>1.96</v>
      </c>
      <c r="G311" s="1">
        <v>5060</v>
      </c>
      <c r="H311" s="2">
        <v>43573.570300925923</v>
      </c>
      <c r="I311" s="1">
        <v>3220</v>
      </c>
      <c r="J311" s="1">
        <v>0</v>
      </c>
      <c r="K311" s="1">
        <v>72</v>
      </c>
      <c r="L311" s="1">
        <v>3168</v>
      </c>
      <c r="M311" s="1">
        <v>0</v>
      </c>
      <c r="N311" s="1">
        <v>50.508080909999997</v>
      </c>
      <c r="O311" s="1">
        <v>5.3198608600000004</v>
      </c>
      <c r="P311" s="1">
        <v>220</v>
      </c>
      <c r="Q311" s="1">
        <v>0</v>
      </c>
    </row>
    <row r="312" spans="1:17" x14ac:dyDescent="0.25">
      <c r="A312" s="3">
        <f t="shared" si="8"/>
        <v>43573</v>
      </c>
      <c r="B312" s="9">
        <f t="shared" si="9"/>
        <v>0.57015046296146465</v>
      </c>
      <c r="C312" s="1" t="s">
        <v>66</v>
      </c>
      <c r="D312" s="1">
        <v>118</v>
      </c>
      <c r="E312" s="1" t="s">
        <v>59</v>
      </c>
      <c r="F312" s="1">
        <v>1.96</v>
      </c>
      <c r="G312" s="1">
        <v>5060</v>
      </c>
      <c r="H312" s="2">
        <v>43573.570150462961</v>
      </c>
      <c r="I312" s="1">
        <v>3219</v>
      </c>
      <c r="J312" s="1">
        <v>0</v>
      </c>
      <c r="K312" s="1">
        <v>74</v>
      </c>
      <c r="L312" s="1">
        <v>3256</v>
      </c>
      <c r="M312" s="1">
        <v>0</v>
      </c>
      <c r="N312" s="1">
        <v>50.507978569999999</v>
      </c>
      <c r="O312" s="1">
        <v>5.3198814399999996</v>
      </c>
      <c r="P312" s="1">
        <v>220</v>
      </c>
      <c r="Q312" s="1">
        <v>0</v>
      </c>
    </row>
    <row r="313" spans="1:17" x14ac:dyDescent="0.25">
      <c r="A313" s="3">
        <f t="shared" si="8"/>
        <v>43573</v>
      </c>
      <c r="B313" s="9">
        <f t="shared" si="9"/>
        <v>0.56999999999970896</v>
      </c>
      <c r="C313" s="1" t="s">
        <v>66</v>
      </c>
      <c r="D313" s="1">
        <v>118</v>
      </c>
      <c r="E313" s="1" t="s">
        <v>59</v>
      </c>
      <c r="F313" s="1">
        <v>1.96</v>
      </c>
      <c r="G313" s="1">
        <v>5060</v>
      </c>
      <c r="H313" s="2">
        <v>43573.57</v>
      </c>
      <c r="I313" s="1">
        <v>3218</v>
      </c>
      <c r="J313" s="1">
        <v>0</v>
      </c>
      <c r="K313" s="1">
        <v>47</v>
      </c>
      <c r="L313" s="1">
        <v>2068</v>
      </c>
      <c r="M313" s="1">
        <v>0</v>
      </c>
      <c r="N313" s="1">
        <v>50.507851379999998</v>
      </c>
      <c r="O313" s="1">
        <v>5.3198838100000003</v>
      </c>
      <c r="P313" s="1">
        <v>220</v>
      </c>
      <c r="Q313" s="1">
        <v>0</v>
      </c>
    </row>
    <row r="314" spans="1:17" x14ac:dyDescent="0.25">
      <c r="A314" s="3">
        <f t="shared" si="8"/>
        <v>43573</v>
      </c>
      <c r="B314" s="9">
        <f t="shared" si="9"/>
        <v>0.56986111111473292</v>
      </c>
      <c r="C314" s="1" t="s">
        <v>66</v>
      </c>
      <c r="D314" s="1">
        <v>118</v>
      </c>
      <c r="E314" s="1" t="s">
        <v>59</v>
      </c>
      <c r="F314" s="1">
        <v>1.96</v>
      </c>
      <c r="G314" s="1">
        <v>5060</v>
      </c>
      <c r="H314" s="2">
        <v>43573.569861111115</v>
      </c>
      <c r="I314" s="1">
        <v>3217</v>
      </c>
      <c r="J314" s="1">
        <v>0</v>
      </c>
      <c r="K314" s="1">
        <v>62</v>
      </c>
      <c r="L314" s="1">
        <v>2728</v>
      </c>
      <c r="M314" s="1">
        <v>0</v>
      </c>
      <c r="N314" s="1">
        <v>50.507712550000001</v>
      </c>
      <c r="O314" s="1">
        <v>5.3198746400000001</v>
      </c>
      <c r="P314" s="1">
        <v>220</v>
      </c>
      <c r="Q314" s="1">
        <v>0</v>
      </c>
    </row>
    <row r="315" spans="1:17" x14ac:dyDescent="0.25">
      <c r="A315" s="3">
        <f t="shared" si="8"/>
        <v>43573</v>
      </c>
      <c r="B315" s="9">
        <f t="shared" si="9"/>
        <v>0.56972222222248092</v>
      </c>
      <c r="C315" s="1" t="s">
        <v>66</v>
      </c>
      <c r="D315" s="1">
        <v>118</v>
      </c>
      <c r="E315" s="1" t="s">
        <v>59</v>
      </c>
      <c r="F315" s="1">
        <v>1.96</v>
      </c>
      <c r="G315" s="1">
        <v>5060</v>
      </c>
      <c r="H315" s="2">
        <v>43573.569722222222</v>
      </c>
      <c r="I315" s="1">
        <v>3216</v>
      </c>
      <c r="J315" s="1">
        <v>0</v>
      </c>
      <c r="K315" s="1">
        <v>75</v>
      </c>
      <c r="L315" s="1">
        <v>3300</v>
      </c>
      <c r="M315" s="1">
        <v>0</v>
      </c>
      <c r="N315" s="1">
        <v>50.507593</v>
      </c>
      <c r="O315" s="1">
        <v>5.31990067</v>
      </c>
      <c r="P315" s="1">
        <v>220</v>
      </c>
      <c r="Q315" s="1">
        <v>0</v>
      </c>
    </row>
    <row r="316" spans="1:17" x14ac:dyDescent="0.25">
      <c r="A316" s="3">
        <f t="shared" si="8"/>
        <v>43573</v>
      </c>
      <c r="B316" s="9">
        <f t="shared" si="9"/>
        <v>0.56957175926072523</v>
      </c>
      <c r="C316" s="1" t="s">
        <v>66</v>
      </c>
      <c r="D316" s="1">
        <v>118</v>
      </c>
      <c r="E316" s="1" t="s">
        <v>59</v>
      </c>
      <c r="F316" s="1">
        <v>1.96</v>
      </c>
      <c r="G316" s="1">
        <v>5060</v>
      </c>
      <c r="H316" s="2">
        <v>43573.569571759261</v>
      </c>
      <c r="I316" s="1">
        <v>3215</v>
      </c>
      <c r="J316" s="1">
        <v>0</v>
      </c>
      <c r="K316" s="1">
        <v>80</v>
      </c>
      <c r="L316" s="1">
        <v>3520</v>
      </c>
      <c r="M316" s="1">
        <v>0</v>
      </c>
      <c r="N316" s="1">
        <v>50.507479099999998</v>
      </c>
      <c r="O316" s="1">
        <v>5.3198858700000002</v>
      </c>
      <c r="P316" s="1">
        <v>220</v>
      </c>
      <c r="Q316" s="1">
        <v>0</v>
      </c>
    </row>
    <row r="317" spans="1:17" x14ac:dyDescent="0.25">
      <c r="A317" s="3">
        <f t="shared" si="8"/>
        <v>43573</v>
      </c>
      <c r="B317" s="9">
        <f t="shared" si="9"/>
        <v>0.56936342592234723</v>
      </c>
      <c r="C317" s="1" t="s">
        <v>66</v>
      </c>
      <c r="D317" s="1">
        <v>118</v>
      </c>
      <c r="E317" s="1" t="s">
        <v>59</v>
      </c>
      <c r="F317" s="1">
        <v>1.96</v>
      </c>
      <c r="G317" s="1">
        <v>5060</v>
      </c>
      <c r="H317" s="2">
        <v>43573.569363425922</v>
      </c>
      <c r="I317" s="1">
        <v>3214</v>
      </c>
      <c r="J317" s="1">
        <v>0</v>
      </c>
      <c r="K317" s="1">
        <v>49</v>
      </c>
      <c r="L317" s="1">
        <v>2156</v>
      </c>
      <c r="M317" s="1">
        <v>0</v>
      </c>
      <c r="N317" s="1">
        <v>50.507387510000001</v>
      </c>
      <c r="O317" s="1">
        <v>5.320093</v>
      </c>
      <c r="P317" s="1">
        <v>220</v>
      </c>
      <c r="Q317" s="1">
        <v>0</v>
      </c>
    </row>
    <row r="318" spans="1:17" x14ac:dyDescent="0.25">
      <c r="A318" s="3">
        <f t="shared" si="8"/>
        <v>43573</v>
      </c>
      <c r="B318" s="9">
        <f t="shared" si="9"/>
        <v>0.56918981481430819</v>
      </c>
      <c r="C318" s="1" t="s">
        <v>66</v>
      </c>
      <c r="D318" s="1">
        <v>118</v>
      </c>
      <c r="E318" s="1" t="s">
        <v>59</v>
      </c>
      <c r="F318" s="1">
        <v>1.96</v>
      </c>
      <c r="G318" s="1">
        <v>5060</v>
      </c>
      <c r="H318" s="2">
        <v>43573.569189814814</v>
      </c>
      <c r="I318" s="1">
        <v>3213</v>
      </c>
      <c r="J318" s="1">
        <v>0</v>
      </c>
      <c r="K318" s="1">
        <v>53</v>
      </c>
      <c r="L318" s="1">
        <v>2332</v>
      </c>
      <c r="M318" s="1">
        <v>0</v>
      </c>
      <c r="N318" s="1">
        <v>50.507368970000002</v>
      </c>
      <c r="O318" s="1">
        <v>5.3202415399999996</v>
      </c>
      <c r="P318" s="1">
        <v>220</v>
      </c>
      <c r="Q318" s="1">
        <v>0</v>
      </c>
    </row>
    <row r="319" spans="1:17" x14ac:dyDescent="0.25">
      <c r="A319" s="3">
        <f t="shared" si="8"/>
        <v>43573</v>
      </c>
      <c r="B319" s="9">
        <f t="shared" si="9"/>
        <v>0.5690393518525525</v>
      </c>
      <c r="C319" s="1" t="s">
        <v>66</v>
      </c>
      <c r="D319" s="1">
        <v>118</v>
      </c>
      <c r="E319" s="1" t="s">
        <v>59</v>
      </c>
      <c r="F319" s="1">
        <v>1.96</v>
      </c>
      <c r="G319" s="1">
        <v>5060</v>
      </c>
      <c r="H319" s="2">
        <v>43573.569039351853</v>
      </c>
      <c r="I319" s="1">
        <v>3212</v>
      </c>
      <c r="J319" s="1">
        <v>0</v>
      </c>
      <c r="K319" s="1">
        <v>78</v>
      </c>
      <c r="L319" s="1">
        <v>3432</v>
      </c>
      <c r="M319" s="1">
        <v>0</v>
      </c>
      <c r="N319" s="1">
        <v>50.507355740000001</v>
      </c>
      <c r="O319" s="1">
        <v>5.3204384600000001</v>
      </c>
      <c r="P319" s="1">
        <v>220</v>
      </c>
      <c r="Q319" s="1">
        <v>0</v>
      </c>
    </row>
    <row r="320" spans="1:17" x14ac:dyDescent="0.25">
      <c r="A320" s="3">
        <f t="shared" si="8"/>
        <v>43573</v>
      </c>
      <c r="B320" s="9">
        <f t="shared" si="9"/>
        <v>0.5689004629603005</v>
      </c>
      <c r="C320" s="1" t="s">
        <v>66</v>
      </c>
      <c r="D320" s="1">
        <v>118</v>
      </c>
      <c r="E320" s="1" t="s">
        <v>59</v>
      </c>
      <c r="F320" s="1">
        <v>1.96</v>
      </c>
      <c r="G320" s="1">
        <v>5060</v>
      </c>
      <c r="H320" s="2">
        <v>43573.56890046296</v>
      </c>
      <c r="I320" s="1">
        <v>3211</v>
      </c>
      <c r="J320" s="1">
        <v>0</v>
      </c>
      <c r="K320" s="1">
        <v>71</v>
      </c>
      <c r="L320" s="1">
        <v>3124</v>
      </c>
      <c r="M320" s="1">
        <v>0</v>
      </c>
      <c r="N320" s="1">
        <v>50.507368669999998</v>
      </c>
      <c r="O320" s="1">
        <v>5.3206188000000001</v>
      </c>
      <c r="P320" s="1">
        <v>220</v>
      </c>
      <c r="Q320" s="1">
        <v>0</v>
      </c>
    </row>
    <row r="321" spans="1:17" x14ac:dyDescent="0.25">
      <c r="A321" s="3">
        <f t="shared" si="8"/>
        <v>43573</v>
      </c>
      <c r="B321" s="9">
        <f t="shared" si="9"/>
        <v>0.56869212962919846</v>
      </c>
      <c r="C321" s="1" t="s">
        <v>66</v>
      </c>
      <c r="D321" s="1">
        <v>118</v>
      </c>
      <c r="E321" s="1" t="s">
        <v>59</v>
      </c>
      <c r="F321" s="1">
        <v>1.96</v>
      </c>
      <c r="G321" s="1">
        <v>5060</v>
      </c>
      <c r="H321" s="2">
        <v>43573.568692129629</v>
      </c>
      <c r="I321" s="1">
        <v>3210</v>
      </c>
      <c r="J321" s="1">
        <v>0</v>
      </c>
      <c r="K321" s="1">
        <v>53</v>
      </c>
      <c r="L321" s="1">
        <v>2332</v>
      </c>
      <c r="M321" s="1">
        <v>0</v>
      </c>
      <c r="N321" s="1">
        <v>50.507323919999997</v>
      </c>
      <c r="O321" s="1">
        <v>5.3209377</v>
      </c>
      <c r="P321" s="1">
        <v>220</v>
      </c>
      <c r="Q321" s="1">
        <v>0</v>
      </c>
    </row>
    <row r="322" spans="1:17" x14ac:dyDescent="0.25">
      <c r="A322" s="3">
        <f t="shared" si="8"/>
        <v>43573</v>
      </c>
      <c r="B322" s="9">
        <f t="shared" si="9"/>
        <v>0.56854166666744277</v>
      </c>
      <c r="C322" s="1" t="s">
        <v>66</v>
      </c>
      <c r="D322" s="1">
        <v>118</v>
      </c>
      <c r="E322" s="1" t="s">
        <v>59</v>
      </c>
      <c r="F322" s="1">
        <v>1.96</v>
      </c>
      <c r="G322" s="1">
        <v>5060</v>
      </c>
      <c r="H322" s="2">
        <v>43573.568541666667</v>
      </c>
      <c r="I322" s="1">
        <v>3209</v>
      </c>
      <c r="J322" s="1">
        <v>0</v>
      </c>
      <c r="K322" s="1">
        <v>61</v>
      </c>
      <c r="L322" s="1">
        <v>2684</v>
      </c>
      <c r="M322" s="1">
        <v>0</v>
      </c>
      <c r="N322" s="1">
        <v>50.507217670000003</v>
      </c>
      <c r="O322" s="1">
        <v>5.3209843599999997</v>
      </c>
      <c r="P322" s="1">
        <v>220</v>
      </c>
      <c r="Q322" s="1">
        <v>0</v>
      </c>
    </row>
    <row r="323" spans="1:17" x14ac:dyDescent="0.25">
      <c r="A323" s="3">
        <f t="shared" ref="A323:A386" si="10">INT(H323)</f>
        <v>43573</v>
      </c>
      <c r="B323" s="9">
        <f t="shared" ref="B323:B386" si="11">H323-A323</f>
        <v>0.56836805555212777</v>
      </c>
      <c r="C323" s="1" t="s">
        <v>66</v>
      </c>
      <c r="D323" s="1">
        <v>118</v>
      </c>
      <c r="E323" s="1" t="s">
        <v>59</v>
      </c>
      <c r="F323" s="1">
        <v>1.96</v>
      </c>
      <c r="G323" s="1">
        <v>5060</v>
      </c>
      <c r="H323" s="2">
        <v>43573.568368055552</v>
      </c>
      <c r="I323" s="1">
        <v>3208</v>
      </c>
      <c r="J323" s="1">
        <v>0</v>
      </c>
      <c r="K323" s="1">
        <v>84</v>
      </c>
      <c r="L323" s="1">
        <v>3696</v>
      </c>
      <c r="M323" s="1">
        <v>0</v>
      </c>
      <c r="N323" s="1">
        <v>50.507114110000003</v>
      </c>
      <c r="O323" s="1">
        <v>5.3209504299999999</v>
      </c>
      <c r="P323" s="1">
        <v>220</v>
      </c>
      <c r="Q323" s="1">
        <v>0</v>
      </c>
    </row>
    <row r="324" spans="1:17" x14ac:dyDescent="0.25">
      <c r="A324" s="3">
        <f t="shared" si="10"/>
        <v>43573</v>
      </c>
      <c r="B324" s="9">
        <f t="shared" si="11"/>
        <v>0.56822916666715173</v>
      </c>
      <c r="C324" s="1" t="s">
        <v>66</v>
      </c>
      <c r="D324" s="1">
        <v>118</v>
      </c>
      <c r="E324" s="1" t="s">
        <v>59</v>
      </c>
      <c r="F324" s="1">
        <v>1.96</v>
      </c>
      <c r="G324" s="1">
        <v>5060</v>
      </c>
      <c r="H324" s="2">
        <v>43573.568229166667</v>
      </c>
      <c r="I324" s="1">
        <v>3207</v>
      </c>
      <c r="J324" s="1">
        <v>0</v>
      </c>
      <c r="K324" s="1">
        <v>107</v>
      </c>
      <c r="L324" s="1">
        <v>4708</v>
      </c>
      <c r="M324" s="1">
        <v>0</v>
      </c>
      <c r="N324" s="1">
        <v>50.507063350000003</v>
      </c>
      <c r="O324" s="1">
        <v>5.3209243600000002</v>
      </c>
      <c r="P324" s="1">
        <v>220</v>
      </c>
      <c r="Q324" s="1">
        <v>0</v>
      </c>
    </row>
    <row r="325" spans="1:17" x14ac:dyDescent="0.25">
      <c r="A325" s="3">
        <f t="shared" si="10"/>
        <v>43573</v>
      </c>
      <c r="B325" s="9">
        <f t="shared" si="11"/>
        <v>0.56787037036701804</v>
      </c>
      <c r="C325" s="1" t="s">
        <v>66</v>
      </c>
      <c r="D325" s="1">
        <v>118</v>
      </c>
      <c r="E325" s="1" t="s">
        <v>59</v>
      </c>
      <c r="F325" s="1">
        <v>1.96</v>
      </c>
      <c r="G325" s="1">
        <v>5060</v>
      </c>
      <c r="H325" s="2">
        <v>43573.567870370367</v>
      </c>
      <c r="I325" s="1">
        <v>3206</v>
      </c>
      <c r="J325" s="1">
        <v>0</v>
      </c>
      <c r="K325" s="1">
        <v>143</v>
      </c>
      <c r="L325" s="1">
        <v>6292</v>
      </c>
      <c r="M325" s="1">
        <v>0</v>
      </c>
      <c r="N325" s="1">
        <v>50.507029780000003</v>
      </c>
      <c r="O325" s="1">
        <v>5.3209203699999996</v>
      </c>
      <c r="P325" s="1">
        <v>220</v>
      </c>
      <c r="Q325" s="1">
        <v>0</v>
      </c>
    </row>
    <row r="326" spans="1:17" x14ac:dyDescent="0.25">
      <c r="A326" s="3">
        <f t="shared" si="10"/>
        <v>43573</v>
      </c>
      <c r="B326" s="9">
        <f t="shared" si="11"/>
        <v>0.56774305555882165</v>
      </c>
      <c r="C326" s="1" t="s">
        <v>66</v>
      </c>
      <c r="D326" s="1">
        <v>118</v>
      </c>
      <c r="E326" s="1" t="s">
        <v>59</v>
      </c>
      <c r="F326" s="1">
        <v>1.96</v>
      </c>
      <c r="G326" s="1">
        <v>5060</v>
      </c>
      <c r="H326" s="2">
        <v>43573.567743055559</v>
      </c>
      <c r="I326" s="1">
        <v>3205</v>
      </c>
      <c r="J326" s="1">
        <v>0</v>
      </c>
      <c r="K326" s="1">
        <v>72</v>
      </c>
      <c r="L326" s="1">
        <v>3168</v>
      </c>
      <c r="M326" s="1">
        <v>0</v>
      </c>
      <c r="N326" s="1">
        <v>50.50692763</v>
      </c>
      <c r="O326" s="1">
        <v>5.3209004100000001</v>
      </c>
      <c r="P326" s="1">
        <v>220</v>
      </c>
      <c r="Q326" s="1">
        <v>0</v>
      </c>
    </row>
    <row r="327" spans="1:17" x14ac:dyDescent="0.25">
      <c r="A327" s="3">
        <f t="shared" si="10"/>
        <v>43573</v>
      </c>
      <c r="B327" s="9">
        <f t="shared" si="11"/>
        <v>0.56760416666656965</v>
      </c>
      <c r="C327" s="1" t="s">
        <v>66</v>
      </c>
      <c r="D327" s="1">
        <v>118</v>
      </c>
      <c r="E327" s="1" t="s">
        <v>59</v>
      </c>
      <c r="F327" s="1">
        <v>1.96</v>
      </c>
      <c r="G327" s="1">
        <v>5060</v>
      </c>
      <c r="H327" s="2">
        <v>43573.567604166667</v>
      </c>
      <c r="I327" s="1">
        <v>3204</v>
      </c>
      <c r="J327" s="1">
        <v>0</v>
      </c>
      <c r="K327" s="1">
        <v>88</v>
      </c>
      <c r="L327" s="1">
        <v>3872</v>
      </c>
      <c r="M327" s="1">
        <v>0</v>
      </c>
      <c r="N327" s="1">
        <v>50.506797839999997</v>
      </c>
      <c r="O327" s="1">
        <v>5.3209139700000003</v>
      </c>
      <c r="P327" s="1">
        <v>220</v>
      </c>
      <c r="Q327" s="1">
        <v>0</v>
      </c>
    </row>
    <row r="328" spans="1:17" x14ac:dyDescent="0.25">
      <c r="A328" s="3">
        <f t="shared" si="10"/>
        <v>43573</v>
      </c>
      <c r="B328" s="9">
        <f t="shared" si="11"/>
        <v>0.56745370370481396</v>
      </c>
      <c r="C328" s="1" t="s">
        <v>66</v>
      </c>
      <c r="D328" s="1">
        <v>118</v>
      </c>
      <c r="E328" s="1" t="s">
        <v>59</v>
      </c>
      <c r="F328" s="1">
        <v>1.96</v>
      </c>
      <c r="G328" s="1">
        <v>5060</v>
      </c>
      <c r="H328" s="2">
        <v>43573.567453703705</v>
      </c>
      <c r="I328" s="1">
        <v>3203</v>
      </c>
      <c r="J328" s="1">
        <v>0</v>
      </c>
      <c r="K328" s="1">
        <v>40</v>
      </c>
      <c r="L328" s="1">
        <v>1760</v>
      </c>
      <c r="M328" s="1">
        <v>0</v>
      </c>
      <c r="N328" s="1">
        <v>50.506696169999998</v>
      </c>
      <c r="O328" s="1">
        <v>5.3210450500000004</v>
      </c>
      <c r="P328" s="1">
        <v>220</v>
      </c>
      <c r="Q328" s="1">
        <v>0</v>
      </c>
    </row>
    <row r="329" spans="1:17" x14ac:dyDescent="0.25">
      <c r="A329" s="3">
        <f t="shared" si="10"/>
        <v>43573</v>
      </c>
      <c r="B329" s="9">
        <f t="shared" si="11"/>
        <v>0.56722222222015262</v>
      </c>
      <c r="C329" s="1" t="s">
        <v>66</v>
      </c>
      <c r="D329" s="1">
        <v>118</v>
      </c>
      <c r="E329" s="1" t="s">
        <v>59</v>
      </c>
      <c r="F329" s="1">
        <v>1.96</v>
      </c>
      <c r="G329" s="1">
        <v>5060</v>
      </c>
      <c r="H329" s="2">
        <v>43573.56722222222</v>
      </c>
      <c r="I329" s="1">
        <v>3202</v>
      </c>
      <c r="J329" s="1">
        <v>0</v>
      </c>
      <c r="K329" s="1">
        <v>103</v>
      </c>
      <c r="L329" s="1">
        <v>4532</v>
      </c>
      <c r="M329" s="1">
        <v>0</v>
      </c>
      <c r="N329" s="1">
        <v>50.50669748</v>
      </c>
      <c r="O329" s="1">
        <v>5.3213098700000003</v>
      </c>
      <c r="P329" s="1">
        <v>220</v>
      </c>
      <c r="Q329" s="1">
        <v>0</v>
      </c>
    </row>
    <row r="330" spans="1:17" x14ac:dyDescent="0.25">
      <c r="A330" s="3">
        <f t="shared" si="10"/>
        <v>43573</v>
      </c>
      <c r="B330" s="9">
        <f t="shared" si="11"/>
        <v>0.56712962962774327</v>
      </c>
      <c r="C330" s="1" t="s">
        <v>66</v>
      </c>
      <c r="D330" s="1">
        <v>118</v>
      </c>
      <c r="E330" s="1" t="s">
        <v>59</v>
      </c>
      <c r="F330" s="1">
        <v>1.96</v>
      </c>
      <c r="G330" s="1">
        <v>5060</v>
      </c>
      <c r="H330" s="2">
        <v>43573.567129629628</v>
      </c>
      <c r="I330" s="1">
        <v>3201</v>
      </c>
      <c r="J330" s="1">
        <v>0</v>
      </c>
      <c r="K330" s="1">
        <v>54</v>
      </c>
      <c r="L330" s="1">
        <v>2376</v>
      </c>
      <c r="M330" s="1">
        <v>0</v>
      </c>
      <c r="N330" s="1">
        <v>50.506714690000003</v>
      </c>
      <c r="O330" s="1">
        <v>5.32138271</v>
      </c>
      <c r="P330" s="1">
        <v>220</v>
      </c>
      <c r="Q330" s="1">
        <v>0</v>
      </c>
    </row>
    <row r="331" spans="1:17" x14ac:dyDescent="0.25">
      <c r="A331" s="3">
        <f t="shared" si="10"/>
        <v>43573</v>
      </c>
      <c r="B331" s="9">
        <f t="shared" si="11"/>
        <v>0.56692129629664123</v>
      </c>
      <c r="C331" s="1" t="s">
        <v>66</v>
      </c>
      <c r="D331" s="1">
        <v>118</v>
      </c>
      <c r="E331" s="1" t="s">
        <v>59</v>
      </c>
      <c r="F331" s="1">
        <v>1.96</v>
      </c>
      <c r="G331" s="1">
        <v>5060</v>
      </c>
      <c r="H331" s="2">
        <v>43573.566921296297</v>
      </c>
      <c r="I331" s="1">
        <v>3200</v>
      </c>
      <c r="J331" s="1">
        <v>0</v>
      </c>
      <c r="K331" s="1">
        <v>104</v>
      </c>
      <c r="L331" s="1">
        <v>4576</v>
      </c>
      <c r="M331" s="1">
        <v>0</v>
      </c>
      <c r="N331" s="1">
        <v>50.506760819999997</v>
      </c>
      <c r="O331" s="1">
        <v>5.3216513799999996</v>
      </c>
      <c r="P331" s="1">
        <v>220</v>
      </c>
      <c r="Q331" s="1">
        <v>0</v>
      </c>
    </row>
    <row r="332" spans="1:17" x14ac:dyDescent="0.25">
      <c r="A332" s="3">
        <f t="shared" si="10"/>
        <v>43573</v>
      </c>
      <c r="B332" s="9">
        <f t="shared" si="11"/>
        <v>0.56678240740438923</v>
      </c>
      <c r="C332" s="1" t="s">
        <v>66</v>
      </c>
      <c r="D332" s="1">
        <v>118</v>
      </c>
      <c r="E332" s="1" t="s">
        <v>59</v>
      </c>
      <c r="F332" s="1">
        <v>1.96</v>
      </c>
      <c r="G332" s="1">
        <v>5060</v>
      </c>
      <c r="H332" s="2">
        <v>43573.566782407404</v>
      </c>
      <c r="I332" s="1">
        <v>3199</v>
      </c>
      <c r="J332" s="1">
        <v>0</v>
      </c>
      <c r="K332" s="1">
        <v>73</v>
      </c>
      <c r="L332" s="1">
        <v>3212</v>
      </c>
      <c r="M332" s="1">
        <v>0</v>
      </c>
      <c r="N332" s="1">
        <v>50.50675991</v>
      </c>
      <c r="O332" s="1">
        <v>5.3217981300000003</v>
      </c>
      <c r="P332" s="1">
        <v>220</v>
      </c>
      <c r="Q332" s="1">
        <v>0</v>
      </c>
    </row>
    <row r="333" spans="1:17" x14ac:dyDescent="0.25">
      <c r="A333" s="3">
        <f t="shared" si="10"/>
        <v>43573</v>
      </c>
      <c r="B333" s="9">
        <f t="shared" si="11"/>
        <v>0.56665509259619284</v>
      </c>
      <c r="C333" s="1" t="s">
        <v>66</v>
      </c>
      <c r="D333" s="1">
        <v>118</v>
      </c>
      <c r="E333" s="1" t="s">
        <v>59</v>
      </c>
      <c r="F333" s="1">
        <v>1.96</v>
      </c>
      <c r="G333" s="1">
        <v>5060</v>
      </c>
      <c r="H333" s="2">
        <v>43573.566655092596</v>
      </c>
      <c r="I333" s="1">
        <v>3198</v>
      </c>
      <c r="J333" s="1">
        <v>0</v>
      </c>
      <c r="K333" s="1">
        <v>66</v>
      </c>
      <c r="L333" s="1">
        <v>2904</v>
      </c>
      <c r="M333" s="1">
        <v>0</v>
      </c>
      <c r="N333" s="1">
        <v>50.506681200000003</v>
      </c>
      <c r="O333" s="1">
        <v>5.3218664100000002</v>
      </c>
      <c r="P333" s="1">
        <v>220</v>
      </c>
      <c r="Q333" s="1">
        <v>0</v>
      </c>
    </row>
    <row r="334" spans="1:17" x14ac:dyDescent="0.25">
      <c r="A334" s="3">
        <f t="shared" si="10"/>
        <v>43573</v>
      </c>
      <c r="B334" s="9">
        <f t="shared" si="11"/>
        <v>0.56655092592700385</v>
      </c>
      <c r="C334" s="1" t="s">
        <v>66</v>
      </c>
      <c r="D334" s="1">
        <v>118</v>
      </c>
      <c r="E334" s="1" t="s">
        <v>59</v>
      </c>
      <c r="F334" s="1">
        <v>1.96</v>
      </c>
      <c r="G334" s="1">
        <v>5060</v>
      </c>
      <c r="H334" s="2">
        <v>43573.566550925927</v>
      </c>
      <c r="I334" s="1">
        <v>3197</v>
      </c>
      <c r="J334" s="1">
        <v>0</v>
      </c>
      <c r="K334" s="1">
        <v>53</v>
      </c>
      <c r="L334" s="1">
        <v>2332</v>
      </c>
      <c r="M334" s="1">
        <v>0</v>
      </c>
      <c r="N334" s="1">
        <v>50.506612490000002</v>
      </c>
      <c r="O334" s="1">
        <v>5.3218455499999999</v>
      </c>
      <c r="P334" s="1">
        <v>220</v>
      </c>
      <c r="Q334" s="1">
        <v>0</v>
      </c>
    </row>
    <row r="335" spans="1:17" x14ac:dyDescent="0.25">
      <c r="A335" s="3">
        <f t="shared" si="10"/>
        <v>43573</v>
      </c>
      <c r="B335" s="9">
        <f t="shared" si="11"/>
        <v>0.56643518518831115</v>
      </c>
      <c r="C335" s="1" t="s">
        <v>66</v>
      </c>
      <c r="D335" s="1">
        <v>118</v>
      </c>
      <c r="E335" s="1" t="s">
        <v>59</v>
      </c>
      <c r="F335" s="1">
        <v>1.96</v>
      </c>
      <c r="G335" s="1">
        <v>5060</v>
      </c>
      <c r="H335" s="2">
        <v>43573.566435185188</v>
      </c>
      <c r="I335" s="1">
        <v>3196</v>
      </c>
      <c r="J335" s="1">
        <v>0</v>
      </c>
      <c r="K335" s="1">
        <v>78</v>
      </c>
      <c r="L335" s="1">
        <v>3432</v>
      </c>
      <c r="M335" s="1">
        <v>0</v>
      </c>
      <c r="N335" s="1">
        <v>50.506558830000003</v>
      </c>
      <c r="O335" s="1">
        <v>5.3218420399999999</v>
      </c>
      <c r="P335" s="1">
        <v>220</v>
      </c>
      <c r="Q335" s="1">
        <v>0</v>
      </c>
    </row>
    <row r="336" spans="1:17" x14ac:dyDescent="0.25">
      <c r="A336" s="3">
        <f t="shared" si="10"/>
        <v>43573</v>
      </c>
      <c r="B336" s="9">
        <f t="shared" si="11"/>
        <v>0.5662847222192795</v>
      </c>
      <c r="C336" s="1" t="s">
        <v>66</v>
      </c>
      <c r="D336" s="1">
        <v>118</v>
      </c>
      <c r="E336" s="1" t="s">
        <v>59</v>
      </c>
      <c r="F336" s="1">
        <v>1.96</v>
      </c>
      <c r="G336" s="1">
        <v>5060</v>
      </c>
      <c r="H336" s="2">
        <v>43573.566284722219</v>
      </c>
      <c r="I336" s="1">
        <v>3195</v>
      </c>
      <c r="J336" s="1">
        <v>0</v>
      </c>
      <c r="K336" s="1">
        <v>101</v>
      </c>
      <c r="L336" s="1">
        <v>4444</v>
      </c>
      <c r="M336" s="1">
        <v>0</v>
      </c>
      <c r="N336" s="1">
        <v>50.506455119999998</v>
      </c>
      <c r="O336" s="1">
        <v>5.3217498000000001</v>
      </c>
      <c r="P336" s="1">
        <v>220</v>
      </c>
      <c r="Q336" s="1">
        <v>0</v>
      </c>
    </row>
    <row r="337" spans="1:17" x14ac:dyDescent="0.25">
      <c r="A337" s="3">
        <f t="shared" si="10"/>
        <v>43573</v>
      </c>
      <c r="B337" s="9">
        <f t="shared" si="11"/>
        <v>0.56614583333430346</v>
      </c>
      <c r="C337" s="1" t="s">
        <v>66</v>
      </c>
      <c r="D337" s="1">
        <v>118</v>
      </c>
      <c r="E337" s="1" t="s">
        <v>59</v>
      </c>
      <c r="F337" s="1">
        <v>1.96</v>
      </c>
      <c r="G337" s="1">
        <v>5060</v>
      </c>
      <c r="H337" s="2">
        <v>43573.566145833334</v>
      </c>
      <c r="I337" s="1">
        <v>3194</v>
      </c>
      <c r="J337" s="1">
        <v>0</v>
      </c>
      <c r="K337" s="1">
        <v>40</v>
      </c>
      <c r="L337" s="1">
        <v>1760</v>
      </c>
      <c r="M337" s="1">
        <v>0</v>
      </c>
      <c r="N337" s="1">
        <v>50.506380040000003</v>
      </c>
      <c r="O337" s="1">
        <v>5.3216469499999999</v>
      </c>
      <c r="P337" s="1">
        <v>220</v>
      </c>
      <c r="Q337" s="1">
        <v>0</v>
      </c>
    </row>
    <row r="338" spans="1:17" x14ac:dyDescent="0.25">
      <c r="A338" s="3">
        <f t="shared" si="10"/>
        <v>43573</v>
      </c>
      <c r="B338" s="9">
        <f t="shared" si="11"/>
        <v>0.56603009259561077</v>
      </c>
      <c r="C338" s="1" t="s">
        <v>66</v>
      </c>
      <c r="D338" s="1">
        <v>118</v>
      </c>
      <c r="E338" s="1" t="s">
        <v>59</v>
      </c>
      <c r="F338" s="1">
        <v>1.96</v>
      </c>
      <c r="G338" s="1">
        <v>5060</v>
      </c>
      <c r="H338" s="2">
        <v>43573.566030092596</v>
      </c>
      <c r="I338" s="1">
        <v>3193</v>
      </c>
      <c r="J338" s="1">
        <v>0</v>
      </c>
      <c r="K338" s="1">
        <v>27</v>
      </c>
      <c r="L338" s="1">
        <v>1188</v>
      </c>
      <c r="M338" s="1">
        <v>0</v>
      </c>
      <c r="N338" s="1">
        <v>50.506321890000002</v>
      </c>
      <c r="O338" s="1">
        <v>5.3214892300000001</v>
      </c>
      <c r="P338" s="1">
        <v>220</v>
      </c>
      <c r="Q338" s="1">
        <v>0</v>
      </c>
    </row>
    <row r="339" spans="1:17" x14ac:dyDescent="0.25">
      <c r="A339" s="3">
        <f t="shared" si="10"/>
        <v>43573</v>
      </c>
      <c r="B339" s="9">
        <f t="shared" si="11"/>
        <v>0.56587962962657912</v>
      </c>
      <c r="C339" s="1" t="s">
        <v>66</v>
      </c>
      <c r="D339" s="1">
        <v>118</v>
      </c>
      <c r="E339" s="1" t="s">
        <v>59</v>
      </c>
      <c r="F339" s="1">
        <v>1.96</v>
      </c>
      <c r="G339" s="1">
        <v>5060</v>
      </c>
      <c r="H339" s="2">
        <v>43573.565879629627</v>
      </c>
      <c r="I339" s="1">
        <v>3192</v>
      </c>
      <c r="J339" s="1">
        <v>0</v>
      </c>
      <c r="K339" s="1">
        <v>34</v>
      </c>
      <c r="L339" s="1">
        <v>1496</v>
      </c>
      <c r="M339" s="1">
        <v>0</v>
      </c>
      <c r="N339" s="1">
        <v>50.50637081</v>
      </c>
      <c r="O339" s="1">
        <v>5.3213857400000002</v>
      </c>
      <c r="P339" s="1">
        <v>220</v>
      </c>
      <c r="Q339" s="1">
        <v>0</v>
      </c>
    </row>
    <row r="340" spans="1:17" x14ac:dyDescent="0.25">
      <c r="A340" s="3">
        <f t="shared" si="10"/>
        <v>43573</v>
      </c>
      <c r="B340" s="9">
        <f t="shared" si="11"/>
        <v>0.56526620370277669</v>
      </c>
      <c r="C340" s="1" t="s">
        <v>66</v>
      </c>
      <c r="D340" s="1">
        <v>118</v>
      </c>
      <c r="E340" s="1" t="s">
        <v>59</v>
      </c>
      <c r="F340" s="1">
        <v>1.96</v>
      </c>
      <c r="G340" s="1">
        <v>5060</v>
      </c>
      <c r="H340" s="2">
        <v>43573.565266203703</v>
      </c>
      <c r="I340" s="1">
        <v>3191</v>
      </c>
      <c r="J340" s="1">
        <v>0</v>
      </c>
      <c r="K340" s="1">
        <v>26</v>
      </c>
      <c r="L340" s="1">
        <v>1144</v>
      </c>
      <c r="M340" s="1">
        <v>0</v>
      </c>
      <c r="N340" s="1">
        <v>50.506420650000003</v>
      </c>
      <c r="O340" s="1">
        <v>5.32138314</v>
      </c>
      <c r="P340" s="1">
        <v>220</v>
      </c>
      <c r="Q340" s="1">
        <v>0</v>
      </c>
    </row>
    <row r="341" spans="1:17" x14ac:dyDescent="0.25">
      <c r="A341" s="3">
        <f t="shared" si="10"/>
        <v>43573</v>
      </c>
      <c r="B341" s="9">
        <f t="shared" si="11"/>
        <v>0.56506944444117835</v>
      </c>
      <c r="C341" s="1" t="s">
        <v>66</v>
      </c>
      <c r="D341" s="1">
        <v>118</v>
      </c>
      <c r="E341" s="1" t="s">
        <v>59</v>
      </c>
      <c r="F341" s="1">
        <v>1.96</v>
      </c>
      <c r="G341" s="1">
        <v>5060</v>
      </c>
      <c r="H341" s="2">
        <v>43573.565069444441</v>
      </c>
      <c r="I341" s="1">
        <v>3190</v>
      </c>
      <c r="J341" s="1">
        <v>0</v>
      </c>
      <c r="K341" s="1">
        <v>80</v>
      </c>
      <c r="L341" s="1">
        <v>3520</v>
      </c>
      <c r="M341" s="1">
        <v>0</v>
      </c>
      <c r="N341" s="1">
        <v>50.50653655</v>
      </c>
      <c r="O341" s="1">
        <v>5.3214093599999996</v>
      </c>
      <c r="P341" s="1">
        <v>220</v>
      </c>
      <c r="Q341" s="1">
        <v>0</v>
      </c>
    </row>
    <row r="342" spans="1:17" x14ac:dyDescent="0.25">
      <c r="A342" s="3">
        <f t="shared" si="10"/>
        <v>43573</v>
      </c>
      <c r="B342" s="9">
        <f t="shared" si="11"/>
        <v>0.56496527777926531</v>
      </c>
      <c r="C342" s="1" t="s">
        <v>66</v>
      </c>
      <c r="D342" s="1">
        <v>118</v>
      </c>
      <c r="E342" s="1" t="s">
        <v>59</v>
      </c>
      <c r="F342" s="1">
        <v>1.96</v>
      </c>
      <c r="G342" s="1">
        <v>5060</v>
      </c>
      <c r="H342" s="2">
        <v>43573.564965277779</v>
      </c>
      <c r="I342" s="1">
        <v>3189</v>
      </c>
      <c r="J342" s="1">
        <v>0</v>
      </c>
      <c r="K342" s="1">
        <v>79</v>
      </c>
      <c r="L342" s="1">
        <v>3476</v>
      </c>
      <c r="M342" s="1">
        <v>0</v>
      </c>
      <c r="N342" s="1">
        <v>50.506584230000001</v>
      </c>
      <c r="O342" s="1">
        <v>5.3214124099999998</v>
      </c>
      <c r="P342" s="1">
        <v>220</v>
      </c>
      <c r="Q342" s="1">
        <v>0</v>
      </c>
    </row>
    <row r="343" spans="1:17" x14ac:dyDescent="0.25">
      <c r="A343" s="3">
        <f t="shared" si="10"/>
        <v>43573</v>
      </c>
      <c r="B343" s="9">
        <f t="shared" si="11"/>
        <v>0.54586805555300089</v>
      </c>
      <c r="C343" s="1" t="s">
        <v>66</v>
      </c>
      <c r="D343" s="1">
        <v>116</v>
      </c>
      <c r="E343" s="1" t="s">
        <v>58</v>
      </c>
      <c r="F343" s="1">
        <v>1.59</v>
      </c>
      <c r="G343" s="1">
        <v>5060</v>
      </c>
      <c r="H343" s="2">
        <v>43573.545868055553</v>
      </c>
      <c r="I343" s="1">
        <v>3148</v>
      </c>
      <c r="J343" s="1">
        <v>0</v>
      </c>
      <c r="K343" s="1">
        <v>41</v>
      </c>
      <c r="L343" s="1">
        <v>1803</v>
      </c>
      <c r="M343" s="1">
        <v>0</v>
      </c>
      <c r="N343" s="1">
        <v>50.506739799999998</v>
      </c>
      <c r="O343" s="1">
        <v>5.3204427799999996</v>
      </c>
      <c r="P343" s="1">
        <v>220</v>
      </c>
      <c r="Q343" s="1">
        <v>0</v>
      </c>
    </row>
    <row r="344" spans="1:17" x14ac:dyDescent="0.25">
      <c r="A344" s="3">
        <f t="shared" si="10"/>
        <v>43573</v>
      </c>
      <c r="B344" s="9">
        <f t="shared" si="11"/>
        <v>0.54564814814511919</v>
      </c>
      <c r="C344" s="1" t="s">
        <v>66</v>
      </c>
      <c r="D344" s="1">
        <v>116</v>
      </c>
      <c r="E344" s="1" t="s">
        <v>58</v>
      </c>
      <c r="F344" s="1">
        <v>1.59</v>
      </c>
      <c r="G344" s="1">
        <v>5060</v>
      </c>
      <c r="H344" s="2">
        <v>43573.545648148145</v>
      </c>
      <c r="I344" s="1">
        <v>3147</v>
      </c>
      <c r="J344" s="1">
        <v>0</v>
      </c>
      <c r="K344" s="1">
        <v>33</v>
      </c>
      <c r="L344" s="1">
        <v>1452</v>
      </c>
      <c r="M344" s="1">
        <v>0</v>
      </c>
      <c r="N344" s="1">
        <v>50.506552489999997</v>
      </c>
      <c r="O344" s="1">
        <v>5.3204695299999996</v>
      </c>
      <c r="P344" s="1">
        <v>220</v>
      </c>
      <c r="Q344" s="1">
        <v>0</v>
      </c>
    </row>
    <row r="345" spans="1:17" x14ac:dyDescent="0.25">
      <c r="A345" s="3">
        <f t="shared" si="10"/>
        <v>43573</v>
      </c>
      <c r="B345" s="9">
        <f t="shared" si="11"/>
        <v>0.5454629629603005</v>
      </c>
      <c r="C345" s="1" t="s">
        <v>66</v>
      </c>
      <c r="D345" s="1">
        <v>116</v>
      </c>
      <c r="E345" s="1" t="s">
        <v>58</v>
      </c>
      <c r="F345" s="1">
        <v>1.59</v>
      </c>
      <c r="G345" s="1">
        <v>5060</v>
      </c>
      <c r="H345" s="2">
        <v>43573.54546296296</v>
      </c>
      <c r="I345" s="1">
        <v>3146</v>
      </c>
      <c r="J345" s="1">
        <v>0</v>
      </c>
      <c r="K345" s="1">
        <v>38</v>
      </c>
      <c r="L345" s="1">
        <v>1672</v>
      </c>
      <c r="M345" s="1">
        <v>0</v>
      </c>
      <c r="N345" s="1">
        <v>50.506402219999998</v>
      </c>
      <c r="O345" s="1">
        <v>5.3203232700000003</v>
      </c>
      <c r="P345" s="1">
        <v>220</v>
      </c>
      <c r="Q345" s="1">
        <v>0</v>
      </c>
    </row>
    <row r="346" spans="1:17" x14ac:dyDescent="0.25">
      <c r="A346" s="3">
        <f t="shared" si="10"/>
        <v>43573</v>
      </c>
      <c r="B346" s="9">
        <f t="shared" si="11"/>
        <v>0.54531249999854481</v>
      </c>
      <c r="C346" s="1" t="s">
        <v>66</v>
      </c>
      <c r="D346" s="1">
        <v>116</v>
      </c>
      <c r="E346" s="1" t="s">
        <v>58</v>
      </c>
      <c r="F346" s="1">
        <v>1.59</v>
      </c>
      <c r="G346" s="1">
        <v>5060</v>
      </c>
      <c r="H346" s="2">
        <v>43573.545312499999</v>
      </c>
      <c r="I346" s="1">
        <v>3145</v>
      </c>
      <c r="J346" s="1">
        <v>0</v>
      </c>
      <c r="K346" s="1">
        <v>49</v>
      </c>
      <c r="L346" s="1">
        <v>2156</v>
      </c>
      <c r="M346" s="1">
        <v>0</v>
      </c>
      <c r="N346" s="1">
        <v>50.506316329999997</v>
      </c>
      <c r="O346" s="1">
        <v>5.3202099399999998</v>
      </c>
      <c r="P346" s="1">
        <v>220</v>
      </c>
      <c r="Q346" s="1">
        <v>0</v>
      </c>
    </row>
    <row r="347" spans="1:17" x14ac:dyDescent="0.25">
      <c r="A347" s="3">
        <f t="shared" si="10"/>
        <v>43573</v>
      </c>
      <c r="B347" s="9">
        <f t="shared" si="11"/>
        <v>0.54469907407474238</v>
      </c>
      <c r="C347" s="1" t="s">
        <v>66</v>
      </c>
      <c r="D347" s="1">
        <v>116</v>
      </c>
      <c r="E347" s="1" t="s">
        <v>58</v>
      </c>
      <c r="F347" s="1">
        <v>1.59</v>
      </c>
      <c r="G347" s="1">
        <v>5060</v>
      </c>
      <c r="H347" s="2">
        <v>43573.544699074075</v>
      </c>
      <c r="I347" s="1">
        <v>3144</v>
      </c>
      <c r="J347" s="1">
        <v>0</v>
      </c>
      <c r="K347" s="1">
        <v>26</v>
      </c>
      <c r="L347" s="1">
        <v>1144</v>
      </c>
      <c r="M347" s="1">
        <v>0</v>
      </c>
      <c r="N347" s="1">
        <v>50.506188369999997</v>
      </c>
      <c r="O347" s="1">
        <v>5.3199504299999996</v>
      </c>
      <c r="P347" s="1">
        <v>220</v>
      </c>
      <c r="Q347" s="1">
        <v>0</v>
      </c>
    </row>
    <row r="348" spans="1:17" x14ac:dyDescent="0.25">
      <c r="A348" s="3">
        <f t="shared" si="10"/>
        <v>43573</v>
      </c>
      <c r="B348" s="9">
        <f t="shared" si="11"/>
        <v>0.54451388888992369</v>
      </c>
      <c r="C348" s="1" t="s">
        <v>66</v>
      </c>
      <c r="D348" s="1">
        <v>116</v>
      </c>
      <c r="E348" s="1" t="s">
        <v>58</v>
      </c>
      <c r="F348" s="1">
        <v>1.59</v>
      </c>
      <c r="G348" s="1">
        <v>5060</v>
      </c>
      <c r="H348" s="2">
        <v>43573.54451388889</v>
      </c>
      <c r="I348" s="1">
        <v>3143</v>
      </c>
      <c r="J348" s="1">
        <v>0</v>
      </c>
      <c r="K348" s="1">
        <v>42</v>
      </c>
      <c r="L348" s="1">
        <v>1848</v>
      </c>
      <c r="M348" s="1">
        <v>0</v>
      </c>
      <c r="N348" s="1">
        <v>50.50616694</v>
      </c>
      <c r="O348" s="1">
        <v>5.3201992899999997</v>
      </c>
      <c r="P348" s="1">
        <v>220</v>
      </c>
      <c r="Q348" s="1">
        <v>0</v>
      </c>
    </row>
    <row r="349" spans="1:17" x14ac:dyDescent="0.25">
      <c r="A349" s="3">
        <f t="shared" si="10"/>
        <v>43573</v>
      </c>
      <c r="B349" s="9">
        <f t="shared" si="11"/>
        <v>0.544293981482042</v>
      </c>
      <c r="C349" s="1" t="s">
        <v>66</v>
      </c>
      <c r="D349" s="1">
        <v>116</v>
      </c>
      <c r="E349" s="1" t="s">
        <v>58</v>
      </c>
      <c r="F349" s="1">
        <v>1.59</v>
      </c>
      <c r="G349" s="1">
        <v>5060</v>
      </c>
      <c r="H349" s="2">
        <v>43573.544293981482</v>
      </c>
      <c r="I349" s="1">
        <v>3142</v>
      </c>
      <c r="J349" s="1">
        <v>0</v>
      </c>
      <c r="K349" s="1">
        <v>38</v>
      </c>
      <c r="L349" s="1">
        <v>1672</v>
      </c>
      <c r="M349" s="1">
        <v>0</v>
      </c>
      <c r="N349" s="1">
        <v>50.506182099999997</v>
      </c>
      <c r="O349" s="1">
        <v>5.3205567499999997</v>
      </c>
      <c r="P349" s="1">
        <v>220</v>
      </c>
      <c r="Q349" s="1">
        <v>0</v>
      </c>
    </row>
    <row r="350" spans="1:17" x14ac:dyDescent="0.25">
      <c r="A350" s="3">
        <f t="shared" si="10"/>
        <v>43573</v>
      </c>
      <c r="B350" s="9">
        <f t="shared" si="11"/>
        <v>0.54399305555853061</v>
      </c>
      <c r="C350" s="1" t="s">
        <v>66</v>
      </c>
      <c r="D350" s="1">
        <v>116</v>
      </c>
      <c r="E350" s="1" t="s">
        <v>58</v>
      </c>
      <c r="F350" s="1">
        <v>1.59</v>
      </c>
      <c r="G350" s="1">
        <v>5060</v>
      </c>
      <c r="H350" s="2">
        <v>43573.543993055559</v>
      </c>
      <c r="I350" s="1">
        <v>3141</v>
      </c>
      <c r="J350" s="1">
        <v>0</v>
      </c>
      <c r="K350" s="1">
        <v>34</v>
      </c>
      <c r="L350" s="1">
        <v>1496</v>
      </c>
      <c r="M350" s="1">
        <v>0</v>
      </c>
      <c r="N350" s="1">
        <v>50.506195290000001</v>
      </c>
      <c r="O350" s="1">
        <v>5.3209097700000001</v>
      </c>
      <c r="P350" s="1">
        <v>220</v>
      </c>
      <c r="Q350" s="1">
        <v>0</v>
      </c>
    </row>
    <row r="351" spans="1:17" x14ac:dyDescent="0.25">
      <c r="A351" s="3">
        <f t="shared" si="10"/>
        <v>43573</v>
      </c>
      <c r="B351" s="9">
        <f t="shared" si="11"/>
        <v>0.54377314815064892</v>
      </c>
      <c r="C351" s="1" t="s">
        <v>66</v>
      </c>
      <c r="D351" s="1">
        <v>116</v>
      </c>
      <c r="E351" s="1" t="s">
        <v>58</v>
      </c>
      <c r="F351" s="1">
        <v>1.59</v>
      </c>
      <c r="G351" s="1">
        <v>5060</v>
      </c>
      <c r="H351" s="2">
        <v>43573.543773148151</v>
      </c>
      <c r="I351" s="1">
        <v>3140</v>
      </c>
      <c r="J351" s="1">
        <v>0</v>
      </c>
      <c r="K351" s="1">
        <v>33</v>
      </c>
      <c r="L351" s="1">
        <v>1452</v>
      </c>
      <c r="M351" s="1">
        <v>0</v>
      </c>
      <c r="N351" s="1">
        <v>50.506389679999998</v>
      </c>
      <c r="O351" s="1">
        <v>5.3211373399999999</v>
      </c>
      <c r="P351" s="1">
        <v>220</v>
      </c>
      <c r="Q351" s="1">
        <v>0</v>
      </c>
    </row>
    <row r="352" spans="1:17" x14ac:dyDescent="0.25">
      <c r="A352" s="3">
        <f t="shared" si="10"/>
        <v>43573</v>
      </c>
      <c r="B352" s="9">
        <f t="shared" si="11"/>
        <v>0.54354166666598758</v>
      </c>
      <c r="C352" s="1" t="s">
        <v>66</v>
      </c>
      <c r="D352" s="1">
        <v>116</v>
      </c>
      <c r="E352" s="1" t="s">
        <v>58</v>
      </c>
      <c r="F352" s="1">
        <v>1.59</v>
      </c>
      <c r="G352" s="1">
        <v>5060</v>
      </c>
      <c r="H352" s="2">
        <v>43573.543541666666</v>
      </c>
      <c r="I352" s="1">
        <v>3139</v>
      </c>
      <c r="J352" s="1">
        <v>0</v>
      </c>
      <c r="K352" s="1">
        <v>52</v>
      </c>
      <c r="L352" s="1">
        <v>2288</v>
      </c>
      <c r="M352" s="1">
        <v>0</v>
      </c>
      <c r="N352" s="1">
        <v>50.506500180000003</v>
      </c>
      <c r="O352" s="1">
        <v>5.3208103299999996</v>
      </c>
      <c r="P352" s="1">
        <v>220</v>
      </c>
      <c r="Q352" s="1">
        <v>0</v>
      </c>
    </row>
    <row r="353" spans="1:17" x14ac:dyDescent="0.25">
      <c r="A353" s="3">
        <f t="shared" si="10"/>
        <v>43573</v>
      </c>
      <c r="B353" s="9">
        <f t="shared" si="11"/>
        <v>0.54322916666569654</v>
      </c>
      <c r="C353" s="1" t="s">
        <v>66</v>
      </c>
      <c r="D353" s="1">
        <v>116</v>
      </c>
      <c r="E353" s="1" t="s">
        <v>58</v>
      </c>
      <c r="F353" s="1">
        <v>1.59</v>
      </c>
      <c r="G353" s="1">
        <v>5060</v>
      </c>
      <c r="H353" s="2">
        <v>43573.543229166666</v>
      </c>
      <c r="I353" s="1">
        <v>3138</v>
      </c>
      <c r="J353" s="1">
        <v>0</v>
      </c>
      <c r="K353" s="1">
        <v>44</v>
      </c>
      <c r="L353" s="1">
        <v>1936</v>
      </c>
      <c r="M353" s="1">
        <v>0</v>
      </c>
      <c r="N353" s="1">
        <v>50.506642980000002</v>
      </c>
      <c r="O353" s="1">
        <v>5.3202631399999998</v>
      </c>
      <c r="P353" s="1">
        <v>220</v>
      </c>
      <c r="Q353" s="1">
        <v>0</v>
      </c>
    </row>
    <row r="354" spans="1:17" x14ac:dyDescent="0.25">
      <c r="A354" s="3">
        <f t="shared" si="10"/>
        <v>43573</v>
      </c>
      <c r="B354" s="9">
        <f t="shared" si="11"/>
        <v>0.54300925925781485</v>
      </c>
      <c r="C354" s="1" t="s">
        <v>66</v>
      </c>
      <c r="D354" s="1">
        <v>116</v>
      </c>
      <c r="E354" s="1" t="s">
        <v>58</v>
      </c>
      <c r="F354" s="1">
        <v>1.59</v>
      </c>
      <c r="G354" s="1">
        <v>5060</v>
      </c>
      <c r="H354" s="2">
        <v>43573.543009259258</v>
      </c>
      <c r="I354" s="1">
        <v>3137</v>
      </c>
      <c r="J354" s="1">
        <v>0</v>
      </c>
      <c r="K354" s="1">
        <v>37</v>
      </c>
      <c r="L354" s="1">
        <v>1628</v>
      </c>
      <c r="M354" s="1">
        <v>0</v>
      </c>
      <c r="N354" s="1">
        <v>50.506820329999996</v>
      </c>
      <c r="O354" s="1">
        <v>5.32013392</v>
      </c>
      <c r="P354" s="1">
        <v>220</v>
      </c>
      <c r="Q354" s="1">
        <v>0</v>
      </c>
    </row>
    <row r="355" spans="1:17" x14ac:dyDescent="0.25">
      <c r="A355" s="3">
        <f t="shared" si="10"/>
        <v>43573</v>
      </c>
      <c r="B355" s="9">
        <f t="shared" si="11"/>
        <v>0.54280092592671281</v>
      </c>
      <c r="C355" s="1" t="s">
        <v>66</v>
      </c>
      <c r="D355" s="1">
        <v>116</v>
      </c>
      <c r="E355" s="1" t="s">
        <v>58</v>
      </c>
      <c r="F355" s="1">
        <v>1.59</v>
      </c>
      <c r="G355" s="1">
        <v>5060</v>
      </c>
      <c r="H355" s="2">
        <v>43573.542800925927</v>
      </c>
      <c r="I355" s="1">
        <v>3136</v>
      </c>
      <c r="J355" s="1">
        <v>0</v>
      </c>
      <c r="K355" s="1">
        <v>57</v>
      </c>
      <c r="L355" s="1">
        <v>2508</v>
      </c>
      <c r="M355" s="1">
        <v>0</v>
      </c>
      <c r="N355" s="1">
        <v>50.50702089</v>
      </c>
      <c r="O355" s="1">
        <v>5.3201029000000002</v>
      </c>
      <c r="P355" s="1">
        <v>220</v>
      </c>
      <c r="Q355" s="1">
        <v>0</v>
      </c>
    </row>
    <row r="356" spans="1:17" x14ac:dyDescent="0.25">
      <c r="A356" s="3">
        <f t="shared" si="10"/>
        <v>43573</v>
      </c>
      <c r="B356" s="9">
        <f t="shared" si="11"/>
        <v>0.54262731481139781</v>
      </c>
      <c r="C356" s="1" t="s">
        <v>66</v>
      </c>
      <c r="D356" s="1">
        <v>116</v>
      </c>
      <c r="E356" s="1" t="s">
        <v>58</v>
      </c>
      <c r="F356" s="1">
        <v>1.59</v>
      </c>
      <c r="G356" s="1">
        <v>5060</v>
      </c>
      <c r="H356" s="2">
        <v>43573.542627314811</v>
      </c>
      <c r="I356" s="1">
        <v>3135</v>
      </c>
      <c r="J356" s="1">
        <v>0</v>
      </c>
      <c r="K356" s="1">
        <v>37</v>
      </c>
      <c r="L356" s="1">
        <v>1628</v>
      </c>
      <c r="M356" s="1">
        <v>0</v>
      </c>
      <c r="N356" s="1">
        <v>50.507172480000001</v>
      </c>
      <c r="O356" s="1">
        <v>5.3201205900000001</v>
      </c>
      <c r="P356" s="1">
        <v>220</v>
      </c>
      <c r="Q356" s="1">
        <v>0</v>
      </c>
    </row>
    <row r="357" spans="1:17" x14ac:dyDescent="0.25">
      <c r="A357" s="3">
        <f t="shared" si="10"/>
        <v>43573</v>
      </c>
      <c r="B357" s="9">
        <f t="shared" si="11"/>
        <v>0.54243055555707542</v>
      </c>
      <c r="C357" s="1" t="s">
        <v>66</v>
      </c>
      <c r="D357" s="1">
        <v>116</v>
      </c>
      <c r="E357" s="1" t="s">
        <v>58</v>
      </c>
      <c r="F357" s="1">
        <v>1.59</v>
      </c>
      <c r="G357" s="1">
        <v>5060</v>
      </c>
      <c r="H357" s="2">
        <v>43573.542430555557</v>
      </c>
      <c r="I357" s="1">
        <v>3134</v>
      </c>
      <c r="J357" s="1">
        <v>0</v>
      </c>
      <c r="K357" s="1">
        <v>15</v>
      </c>
      <c r="L357" s="1">
        <v>660</v>
      </c>
      <c r="M357" s="1">
        <v>0</v>
      </c>
      <c r="N357" s="1">
        <v>50.507236919999997</v>
      </c>
      <c r="O357" s="1">
        <v>5.3198909800000003</v>
      </c>
      <c r="P357" s="1">
        <v>220</v>
      </c>
      <c r="Q357" s="1">
        <v>0</v>
      </c>
    </row>
    <row r="358" spans="1:17" x14ac:dyDescent="0.25">
      <c r="A358" s="3">
        <f t="shared" si="10"/>
        <v>43573</v>
      </c>
      <c r="B358" s="9">
        <f t="shared" si="11"/>
        <v>0.54229166666482342</v>
      </c>
      <c r="C358" s="1" t="s">
        <v>66</v>
      </c>
      <c r="D358" s="1">
        <v>116</v>
      </c>
      <c r="E358" s="1" t="s">
        <v>58</v>
      </c>
      <c r="F358" s="1">
        <v>1.59</v>
      </c>
      <c r="G358" s="1">
        <v>5060</v>
      </c>
      <c r="H358" s="2">
        <v>43573.542291666665</v>
      </c>
      <c r="I358" s="1">
        <v>3133</v>
      </c>
      <c r="J358" s="1">
        <v>0</v>
      </c>
      <c r="K358" s="1">
        <v>36</v>
      </c>
      <c r="L358" s="1">
        <v>1584</v>
      </c>
      <c r="M358" s="1">
        <v>0</v>
      </c>
      <c r="N358" s="1">
        <v>50.507252059999999</v>
      </c>
      <c r="O358" s="1">
        <v>5.3196740900000004</v>
      </c>
      <c r="P358" s="1">
        <v>220</v>
      </c>
      <c r="Q358" s="1">
        <v>0</v>
      </c>
    </row>
    <row r="359" spans="1:17" x14ac:dyDescent="0.25">
      <c r="A359" s="3">
        <f t="shared" si="10"/>
        <v>43573</v>
      </c>
      <c r="B359" s="9">
        <f t="shared" si="11"/>
        <v>0.54219907407241408</v>
      </c>
      <c r="C359" s="1" t="s">
        <v>66</v>
      </c>
      <c r="D359" s="1">
        <v>116</v>
      </c>
      <c r="E359" s="1" t="s">
        <v>58</v>
      </c>
      <c r="F359" s="1">
        <v>1.59</v>
      </c>
      <c r="G359" s="1">
        <v>5060</v>
      </c>
      <c r="H359" s="2">
        <v>43573.542199074072</v>
      </c>
      <c r="I359" s="1">
        <v>3132</v>
      </c>
      <c r="J359" s="1">
        <v>0</v>
      </c>
      <c r="K359" s="1">
        <v>42</v>
      </c>
      <c r="L359" s="1">
        <v>1848</v>
      </c>
      <c r="M359" s="1">
        <v>0</v>
      </c>
      <c r="N359" s="1">
        <v>50.507274670000001</v>
      </c>
      <c r="O359" s="1">
        <v>5.31957039</v>
      </c>
      <c r="P359" s="1">
        <v>220</v>
      </c>
      <c r="Q359" s="1">
        <v>0</v>
      </c>
    </row>
    <row r="360" spans="1:17" x14ac:dyDescent="0.25">
      <c r="A360" s="3">
        <f t="shared" si="10"/>
        <v>43573</v>
      </c>
      <c r="B360" s="9">
        <f t="shared" si="11"/>
        <v>0.54203703703387873</v>
      </c>
      <c r="C360" s="1" t="s">
        <v>66</v>
      </c>
      <c r="D360" s="1">
        <v>116</v>
      </c>
      <c r="E360" s="1" t="s">
        <v>58</v>
      </c>
      <c r="F360" s="1">
        <v>1.59</v>
      </c>
      <c r="G360" s="1">
        <v>5060</v>
      </c>
      <c r="H360" s="2">
        <v>43573.542037037034</v>
      </c>
      <c r="I360" s="1">
        <v>3131</v>
      </c>
      <c r="J360" s="1">
        <v>0</v>
      </c>
      <c r="K360" s="1">
        <v>44</v>
      </c>
      <c r="L360" s="1">
        <v>1936</v>
      </c>
      <c r="M360" s="1">
        <v>0</v>
      </c>
      <c r="N360" s="1">
        <v>50.507374300000002</v>
      </c>
      <c r="O360" s="1">
        <v>5.3195236499999998</v>
      </c>
      <c r="P360" s="1">
        <v>220</v>
      </c>
      <c r="Q360" s="1">
        <v>0</v>
      </c>
    </row>
    <row r="361" spans="1:17" x14ac:dyDescent="0.25">
      <c r="A361" s="3">
        <f t="shared" si="10"/>
        <v>43573</v>
      </c>
      <c r="B361" s="9">
        <f t="shared" si="11"/>
        <v>0.54122685184847796</v>
      </c>
      <c r="C361" s="1" t="s">
        <v>66</v>
      </c>
      <c r="D361" s="1">
        <v>116</v>
      </c>
      <c r="E361" s="1" t="s">
        <v>58</v>
      </c>
      <c r="F361" s="1">
        <v>1.59</v>
      </c>
      <c r="G361" s="1">
        <v>5060</v>
      </c>
      <c r="H361" s="2">
        <v>43573.541226851848</v>
      </c>
      <c r="I361" s="1">
        <v>3130</v>
      </c>
      <c r="J361" s="1">
        <v>0</v>
      </c>
      <c r="K361" s="1">
        <v>54</v>
      </c>
      <c r="L361" s="1">
        <v>2376</v>
      </c>
      <c r="M361" s="1">
        <v>0</v>
      </c>
      <c r="N361" s="1">
        <v>50.507587039999997</v>
      </c>
      <c r="O361" s="1">
        <v>5.31955329</v>
      </c>
      <c r="P361" s="1">
        <v>220</v>
      </c>
      <c r="Q361" s="1">
        <v>0</v>
      </c>
    </row>
    <row r="362" spans="1:17" x14ac:dyDescent="0.25">
      <c r="A362" s="3">
        <f t="shared" si="10"/>
        <v>43573</v>
      </c>
      <c r="B362" s="9">
        <f t="shared" si="11"/>
        <v>0.54111111110978527</v>
      </c>
      <c r="C362" s="1" t="s">
        <v>66</v>
      </c>
      <c r="D362" s="1">
        <v>116</v>
      </c>
      <c r="E362" s="1" t="s">
        <v>58</v>
      </c>
      <c r="F362" s="1">
        <v>1.59</v>
      </c>
      <c r="G362" s="1">
        <v>5060</v>
      </c>
      <c r="H362" s="2">
        <v>43573.54111111111</v>
      </c>
      <c r="I362" s="1">
        <v>3129</v>
      </c>
      <c r="J362" s="1">
        <v>0</v>
      </c>
      <c r="K362" s="1">
        <v>63</v>
      </c>
      <c r="L362" s="1">
        <v>2772</v>
      </c>
      <c r="M362" s="1">
        <v>0</v>
      </c>
      <c r="N362" s="1">
        <v>50.507581000000002</v>
      </c>
      <c r="O362" s="1">
        <v>5.3194144699999999</v>
      </c>
      <c r="P362" s="1">
        <v>220</v>
      </c>
      <c r="Q362" s="1">
        <v>0</v>
      </c>
    </row>
    <row r="363" spans="1:17" x14ac:dyDescent="0.25">
      <c r="A363" s="3">
        <f t="shared" si="10"/>
        <v>43573</v>
      </c>
      <c r="B363" s="9">
        <f t="shared" si="11"/>
        <v>0.54099537037109258</v>
      </c>
      <c r="C363" s="1" t="s">
        <v>66</v>
      </c>
      <c r="D363" s="1">
        <v>116</v>
      </c>
      <c r="E363" s="1" t="s">
        <v>58</v>
      </c>
      <c r="F363" s="1">
        <v>1.59</v>
      </c>
      <c r="G363" s="1">
        <v>5060</v>
      </c>
      <c r="H363" s="2">
        <v>43573.540995370371</v>
      </c>
      <c r="I363" s="1">
        <v>3128</v>
      </c>
      <c r="J363" s="1">
        <v>0</v>
      </c>
      <c r="K363" s="1">
        <v>42</v>
      </c>
      <c r="L363" s="1">
        <v>1848</v>
      </c>
      <c r="M363" s="1">
        <v>0</v>
      </c>
      <c r="N363" s="1">
        <v>50.507562620000002</v>
      </c>
      <c r="O363" s="1">
        <v>5.3192973300000004</v>
      </c>
      <c r="P363" s="1">
        <v>220</v>
      </c>
      <c r="Q363" s="1">
        <v>0</v>
      </c>
    </row>
    <row r="364" spans="1:17" x14ac:dyDescent="0.25">
      <c r="A364" s="3">
        <f t="shared" si="10"/>
        <v>43573</v>
      </c>
      <c r="B364" s="9">
        <f t="shared" si="11"/>
        <v>0.54089120370190358</v>
      </c>
      <c r="C364" s="1" t="s">
        <v>66</v>
      </c>
      <c r="D364" s="1">
        <v>116</v>
      </c>
      <c r="E364" s="1" t="s">
        <v>58</v>
      </c>
      <c r="F364" s="1">
        <v>1.59</v>
      </c>
      <c r="G364" s="1">
        <v>5060</v>
      </c>
      <c r="H364" s="2">
        <v>43573.540891203702</v>
      </c>
      <c r="I364" s="1">
        <v>3127</v>
      </c>
      <c r="J364" s="1">
        <v>0</v>
      </c>
      <c r="K364" s="1">
        <v>34</v>
      </c>
      <c r="L364" s="1">
        <v>1496</v>
      </c>
      <c r="M364" s="1">
        <v>0</v>
      </c>
      <c r="N364" s="1">
        <v>50.507538750000002</v>
      </c>
      <c r="O364" s="1">
        <v>5.3192120699999998</v>
      </c>
      <c r="P364" s="1">
        <v>220</v>
      </c>
      <c r="Q364" s="1">
        <v>0</v>
      </c>
    </row>
    <row r="365" spans="1:17" x14ac:dyDescent="0.25">
      <c r="A365" s="3">
        <f t="shared" si="10"/>
        <v>43573</v>
      </c>
      <c r="B365" s="9">
        <f t="shared" si="11"/>
        <v>0.54081018518627388</v>
      </c>
      <c r="C365" s="1" t="s">
        <v>66</v>
      </c>
      <c r="D365" s="1">
        <v>116</v>
      </c>
      <c r="E365" s="1" t="s">
        <v>58</v>
      </c>
      <c r="F365" s="1">
        <v>1.59</v>
      </c>
      <c r="G365" s="1">
        <v>5060</v>
      </c>
      <c r="H365" s="2">
        <v>43573.540810185186</v>
      </c>
      <c r="I365" s="1">
        <v>3126</v>
      </c>
      <c r="J365" s="1">
        <v>0</v>
      </c>
      <c r="K365" s="1">
        <v>40</v>
      </c>
      <c r="L365" s="1">
        <v>1760</v>
      </c>
      <c r="M365" s="1">
        <v>0</v>
      </c>
      <c r="N365" s="1">
        <v>50.507527809999999</v>
      </c>
      <c r="O365" s="1">
        <v>5.3191319500000001</v>
      </c>
      <c r="P365" s="1">
        <v>220</v>
      </c>
      <c r="Q365" s="1">
        <v>0</v>
      </c>
    </row>
    <row r="366" spans="1:17" x14ac:dyDescent="0.25">
      <c r="A366" s="3">
        <f t="shared" si="10"/>
        <v>43573</v>
      </c>
      <c r="B366" s="9">
        <f t="shared" si="11"/>
        <v>0.54070601851708489</v>
      </c>
      <c r="C366" s="1" t="s">
        <v>66</v>
      </c>
      <c r="D366" s="1">
        <v>116</v>
      </c>
      <c r="E366" s="1" t="s">
        <v>58</v>
      </c>
      <c r="F366" s="1">
        <v>1.59</v>
      </c>
      <c r="G366" s="1">
        <v>5060</v>
      </c>
      <c r="H366" s="2">
        <v>43573.540706018517</v>
      </c>
      <c r="I366" s="1">
        <v>3125</v>
      </c>
      <c r="J366" s="1">
        <v>0</v>
      </c>
      <c r="K366" s="1">
        <v>25</v>
      </c>
      <c r="L366" s="1">
        <v>1100</v>
      </c>
      <c r="M366" s="1">
        <v>0</v>
      </c>
      <c r="N366" s="1">
        <v>50.507529849999997</v>
      </c>
      <c r="O366" s="1">
        <v>5.31903185</v>
      </c>
      <c r="P366" s="1">
        <v>220</v>
      </c>
      <c r="Q366" s="1">
        <v>0</v>
      </c>
    </row>
    <row r="367" spans="1:17" x14ac:dyDescent="0.25">
      <c r="A367" s="3">
        <f t="shared" si="10"/>
        <v>43573</v>
      </c>
      <c r="B367" s="9">
        <f t="shared" si="11"/>
        <v>0.54056712963210884</v>
      </c>
      <c r="C367" s="1" t="s">
        <v>66</v>
      </c>
      <c r="D367" s="1">
        <v>116</v>
      </c>
      <c r="E367" s="1" t="s">
        <v>58</v>
      </c>
      <c r="F367" s="1">
        <v>1.59</v>
      </c>
      <c r="G367" s="1">
        <v>5060</v>
      </c>
      <c r="H367" s="2">
        <v>43573.540567129632</v>
      </c>
      <c r="I367" s="1">
        <v>3124</v>
      </c>
      <c r="J367" s="1">
        <v>0</v>
      </c>
      <c r="K367" s="1">
        <v>34</v>
      </c>
      <c r="L367" s="1">
        <v>1496</v>
      </c>
      <c r="M367" s="1">
        <v>0</v>
      </c>
      <c r="N367" s="1">
        <v>50.507612600000002</v>
      </c>
      <c r="O367" s="1">
        <v>5.3190104500000004</v>
      </c>
      <c r="P367" s="1">
        <v>220</v>
      </c>
      <c r="Q367" s="1">
        <v>0</v>
      </c>
    </row>
    <row r="368" spans="1:17" x14ac:dyDescent="0.25">
      <c r="A368" s="3">
        <f t="shared" si="10"/>
        <v>43573</v>
      </c>
      <c r="B368" s="9">
        <f t="shared" si="11"/>
        <v>0.5404050925935735</v>
      </c>
      <c r="C368" s="1" t="s">
        <v>66</v>
      </c>
      <c r="D368" s="1">
        <v>116</v>
      </c>
      <c r="E368" s="1" t="s">
        <v>58</v>
      </c>
      <c r="F368" s="1">
        <v>1.59</v>
      </c>
      <c r="G368" s="1">
        <v>5060</v>
      </c>
      <c r="H368" s="2">
        <v>43573.540405092594</v>
      </c>
      <c r="I368" s="1">
        <v>3123</v>
      </c>
      <c r="J368" s="1">
        <v>0</v>
      </c>
      <c r="K368" s="1">
        <v>43</v>
      </c>
      <c r="L368" s="1">
        <v>1892</v>
      </c>
      <c r="M368" s="1">
        <v>0</v>
      </c>
      <c r="N368" s="1">
        <v>50.507741420000002</v>
      </c>
      <c r="O368" s="1">
        <v>5.3190116200000004</v>
      </c>
      <c r="P368" s="1">
        <v>220</v>
      </c>
      <c r="Q368" s="1">
        <v>0</v>
      </c>
    </row>
    <row r="369" spans="1:17" x14ac:dyDescent="0.25">
      <c r="A369" s="3">
        <f t="shared" si="10"/>
        <v>43573</v>
      </c>
      <c r="B369" s="9">
        <f t="shared" si="11"/>
        <v>0.5402314814782585</v>
      </c>
      <c r="C369" s="1" t="s">
        <v>66</v>
      </c>
      <c r="D369" s="1">
        <v>116</v>
      </c>
      <c r="E369" s="1" t="s">
        <v>58</v>
      </c>
      <c r="F369" s="1">
        <v>1.59</v>
      </c>
      <c r="G369" s="1">
        <v>5060</v>
      </c>
      <c r="H369" s="2">
        <v>43573.540231481478</v>
      </c>
      <c r="I369" s="1">
        <v>3122</v>
      </c>
      <c r="J369" s="1">
        <v>0</v>
      </c>
      <c r="K369" s="1">
        <v>32</v>
      </c>
      <c r="L369" s="1">
        <v>1408</v>
      </c>
      <c r="M369" s="1">
        <v>0</v>
      </c>
      <c r="N369" s="1">
        <v>50.507860039999997</v>
      </c>
      <c r="O369" s="1">
        <v>5.3190126099999997</v>
      </c>
      <c r="P369" s="1">
        <v>220</v>
      </c>
      <c r="Q369" s="1">
        <v>0</v>
      </c>
    </row>
    <row r="370" spans="1:17" x14ac:dyDescent="0.25">
      <c r="A370" s="3">
        <f t="shared" si="10"/>
        <v>43573</v>
      </c>
      <c r="B370" s="9">
        <f t="shared" si="11"/>
        <v>0.54012731481634546</v>
      </c>
      <c r="C370" s="1" t="s">
        <v>66</v>
      </c>
      <c r="D370" s="1">
        <v>116</v>
      </c>
      <c r="E370" s="1" t="s">
        <v>58</v>
      </c>
      <c r="F370" s="1">
        <v>1.59</v>
      </c>
      <c r="G370" s="1">
        <v>5060</v>
      </c>
      <c r="H370" s="2">
        <v>43573.540127314816</v>
      </c>
      <c r="I370" s="1">
        <v>3121</v>
      </c>
      <c r="J370" s="1">
        <v>0</v>
      </c>
      <c r="K370" s="1">
        <v>37</v>
      </c>
      <c r="L370" s="1">
        <v>1628</v>
      </c>
      <c r="M370" s="1">
        <v>0</v>
      </c>
      <c r="N370" s="1">
        <v>50.50789915</v>
      </c>
      <c r="O370" s="1">
        <v>5.3190054599999996</v>
      </c>
      <c r="P370" s="1">
        <v>220</v>
      </c>
      <c r="Q370" s="1">
        <v>0</v>
      </c>
    </row>
    <row r="371" spans="1:17" x14ac:dyDescent="0.25">
      <c r="A371" s="3">
        <f t="shared" si="10"/>
        <v>43573</v>
      </c>
      <c r="B371" s="9">
        <f t="shared" si="11"/>
        <v>0.53975694444670808</v>
      </c>
      <c r="C371" s="1" t="s">
        <v>66</v>
      </c>
      <c r="D371" s="1">
        <v>116</v>
      </c>
      <c r="E371" s="1" t="s">
        <v>58</v>
      </c>
      <c r="F371" s="1">
        <v>1.59</v>
      </c>
      <c r="G371" s="1">
        <v>5060</v>
      </c>
      <c r="H371" s="2">
        <v>43573.539756944447</v>
      </c>
      <c r="I371" s="1">
        <v>3120</v>
      </c>
      <c r="J371" s="1">
        <v>0</v>
      </c>
      <c r="K371" s="1">
        <v>57</v>
      </c>
      <c r="L371" s="1">
        <v>2508</v>
      </c>
      <c r="M371" s="1">
        <v>0</v>
      </c>
      <c r="N371" s="1">
        <v>50.50790276</v>
      </c>
      <c r="O371" s="1">
        <v>5.3189046299999996</v>
      </c>
      <c r="P371" s="1">
        <v>220</v>
      </c>
      <c r="Q371" s="1">
        <v>0</v>
      </c>
    </row>
    <row r="372" spans="1:17" x14ac:dyDescent="0.25">
      <c r="A372" s="3">
        <f t="shared" si="10"/>
        <v>43573</v>
      </c>
      <c r="B372" s="9">
        <f t="shared" si="11"/>
        <v>0.53959490740817273</v>
      </c>
      <c r="C372" s="1" t="s">
        <v>66</v>
      </c>
      <c r="D372" s="1">
        <v>116</v>
      </c>
      <c r="E372" s="1" t="s">
        <v>58</v>
      </c>
      <c r="F372" s="1">
        <v>1.59</v>
      </c>
      <c r="G372" s="1">
        <v>5060</v>
      </c>
      <c r="H372" s="2">
        <v>43573.539594907408</v>
      </c>
      <c r="I372" s="1">
        <v>3119</v>
      </c>
      <c r="J372" s="1">
        <v>0</v>
      </c>
      <c r="K372" s="1">
        <v>52</v>
      </c>
      <c r="L372" s="1">
        <v>2288</v>
      </c>
      <c r="M372" s="1">
        <v>0</v>
      </c>
      <c r="N372" s="1">
        <v>50.507984479999998</v>
      </c>
      <c r="O372" s="1">
        <v>5.31895907</v>
      </c>
      <c r="P372" s="1">
        <v>220</v>
      </c>
      <c r="Q372" s="1">
        <v>0</v>
      </c>
    </row>
    <row r="373" spans="1:17" x14ac:dyDescent="0.25">
      <c r="A373" s="3">
        <f t="shared" si="10"/>
        <v>43573</v>
      </c>
      <c r="B373" s="9">
        <f t="shared" si="11"/>
        <v>0.53947916666948004</v>
      </c>
      <c r="C373" s="1" t="s">
        <v>66</v>
      </c>
      <c r="D373" s="1">
        <v>116</v>
      </c>
      <c r="E373" s="1" t="s">
        <v>58</v>
      </c>
      <c r="F373" s="1">
        <v>1.59</v>
      </c>
      <c r="G373" s="1">
        <v>5060</v>
      </c>
      <c r="H373" s="2">
        <v>43573.539479166669</v>
      </c>
      <c r="I373" s="1">
        <v>3118</v>
      </c>
      <c r="J373" s="1">
        <v>0</v>
      </c>
      <c r="K373" s="1">
        <v>53</v>
      </c>
      <c r="L373" s="1">
        <v>2332</v>
      </c>
      <c r="M373" s="1">
        <v>0</v>
      </c>
      <c r="N373" s="1">
        <v>50.508073340000003</v>
      </c>
      <c r="O373" s="1">
        <v>5.3189747900000004</v>
      </c>
      <c r="P373" s="1">
        <v>220</v>
      </c>
      <c r="Q373" s="1">
        <v>0</v>
      </c>
    </row>
    <row r="374" spans="1:17" x14ac:dyDescent="0.25">
      <c r="A374" s="3">
        <f t="shared" si="10"/>
        <v>43573</v>
      </c>
      <c r="B374" s="9">
        <f t="shared" si="11"/>
        <v>0.53931712963094469</v>
      </c>
      <c r="C374" s="1" t="s">
        <v>66</v>
      </c>
      <c r="D374" s="1">
        <v>116</v>
      </c>
      <c r="E374" s="1" t="s">
        <v>58</v>
      </c>
      <c r="F374" s="1">
        <v>1.59</v>
      </c>
      <c r="G374" s="1">
        <v>5060</v>
      </c>
      <c r="H374" s="2">
        <v>43573.539317129631</v>
      </c>
      <c r="I374" s="1">
        <v>3117</v>
      </c>
      <c r="J374" s="1">
        <v>0</v>
      </c>
      <c r="K374" s="1">
        <v>43</v>
      </c>
      <c r="L374" s="1">
        <v>1892</v>
      </c>
      <c r="M374" s="1">
        <v>0</v>
      </c>
      <c r="N374" s="1">
        <v>50.508069640000002</v>
      </c>
      <c r="O374" s="1">
        <v>5.3188471000000002</v>
      </c>
      <c r="P374" s="1">
        <v>220</v>
      </c>
      <c r="Q374" s="1">
        <v>0</v>
      </c>
    </row>
    <row r="375" spans="1:17" x14ac:dyDescent="0.25">
      <c r="A375" s="3">
        <f t="shared" si="10"/>
        <v>43573</v>
      </c>
      <c r="B375" s="9">
        <f t="shared" si="11"/>
        <v>0.53923611110803904</v>
      </c>
      <c r="C375" s="1" t="s">
        <v>66</v>
      </c>
      <c r="D375" s="1">
        <v>116</v>
      </c>
      <c r="E375" s="1" t="s">
        <v>58</v>
      </c>
      <c r="F375" s="1">
        <v>1.59</v>
      </c>
      <c r="G375" s="1">
        <v>5060</v>
      </c>
      <c r="H375" s="2">
        <v>43573.539236111108</v>
      </c>
      <c r="I375" s="1">
        <v>3116</v>
      </c>
      <c r="J375" s="1">
        <v>0</v>
      </c>
      <c r="K375" s="1">
        <v>38</v>
      </c>
      <c r="L375" s="1">
        <v>1672</v>
      </c>
      <c r="M375" s="1">
        <v>0</v>
      </c>
      <c r="N375" s="1">
        <v>50.508066210000003</v>
      </c>
      <c r="O375" s="1">
        <v>5.3187684900000001</v>
      </c>
      <c r="P375" s="1">
        <v>220</v>
      </c>
      <c r="Q375" s="1">
        <v>0</v>
      </c>
    </row>
    <row r="376" spans="1:17" x14ac:dyDescent="0.25">
      <c r="A376" s="3">
        <f t="shared" si="10"/>
        <v>43573</v>
      </c>
      <c r="B376" s="9">
        <f t="shared" si="11"/>
        <v>0.53912037036934635</v>
      </c>
      <c r="C376" s="1" t="s">
        <v>66</v>
      </c>
      <c r="D376" s="1">
        <v>116</v>
      </c>
      <c r="E376" s="1" t="s">
        <v>58</v>
      </c>
      <c r="F376" s="1">
        <v>1.59</v>
      </c>
      <c r="G376" s="1">
        <v>5060</v>
      </c>
      <c r="H376" s="2">
        <v>43573.539120370369</v>
      </c>
      <c r="I376" s="1">
        <v>3115</v>
      </c>
      <c r="J376" s="1">
        <v>0</v>
      </c>
      <c r="K376" s="1">
        <v>98</v>
      </c>
      <c r="L376" s="1">
        <v>4312</v>
      </c>
      <c r="M376" s="1">
        <v>0</v>
      </c>
      <c r="N376" s="1">
        <v>50.508058480000003</v>
      </c>
      <c r="O376" s="1">
        <v>5.31868886</v>
      </c>
      <c r="P376" s="1">
        <v>220</v>
      </c>
      <c r="Q376" s="1">
        <v>0</v>
      </c>
    </row>
    <row r="377" spans="1:17" x14ac:dyDescent="0.25">
      <c r="A377" s="3">
        <f t="shared" si="10"/>
        <v>43573</v>
      </c>
      <c r="B377" s="9">
        <f t="shared" si="11"/>
        <v>0.53894675926130731</v>
      </c>
      <c r="C377" s="1" t="s">
        <v>66</v>
      </c>
      <c r="D377" s="1">
        <v>116</v>
      </c>
      <c r="E377" s="1" t="s">
        <v>58</v>
      </c>
      <c r="F377" s="1">
        <v>1.59</v>
      </c>
      <c r="G377" s="1">
        <v>5060</v>
      </c>
      <c r="H377" s="2">
        <v>43573.538946759261</v>
      </c>
      <c r="I377" s="1">
        <v>3114</v>
      </c>
      <c r="J377" s="1">
        <v>0</v>
      </c>
      <c r="K377" s="1">
        <v>63</v>
      </c>
      <c r="L377" s="1">
        <v>2772</v>
      </c>
      <c r="M377" s="1">
        <v>0</v>
      </c>
      <c r="N377" s="1">
        <v>50.50803681</v>
      </c>
      <c r="O377" s="1">
        <v>5.3185127300000001</v>
      </c>
      <c r="P377" s="1">
        <v>220</v>
      </c>
      <c r="Q377" s="1">
        <v>0</v>
      </c>
    </row>
    <row r="378" spans="1:17" x14ac:dyDescent="0.25">
      <c r="A378" s="3">
        <f t="shared" si="10"/>
        <v>43573</v>
      </c>
      <c r="B378" s="9">
        <f t="shared" si="11"/>
        <v>0.53880787036905531</v>
      </c>
      <c r="C378" s="1" t="s">
        <v>66</v>
      </c>
      <c r="D378" s="1">
        <v>116</v>
      </c>
      <c r="E378" s="1" t="s">
        <v>58</v>
      </c>
      <c r="F378" s="1">
        <v>1.59</v>
      </c>
      <c r="G378" s="1">
        <v>5060</v>
      </c>
      <c r="H378" s="2">
        <v>43573.538807870369</v>
      </c>
      <c r="I378" s="1">
        <v>3113</v>
      </c>
      <c r="J378" s="1">
        <v>0</v>
      </c>
      <c r="K378" s="1">
        <v>53</v>
      </c>
      <c r="L378" s="1">
        <v>2332</v>
      </c>
      <c r="M378" s="1">
        <v>0</v>
      </c>
      <c r="N378" s="1">
        <v>50.508069319999997</v>
      </c>
      <c r="O378" s="1">
        <v>5.3184540299999998</v>
      </c>
      <c r="P378" s="1">
        <v>220</v>
      </c>
      <c r="Q378" s="1">
        <v>0</v>
      </c>
    </row>
    <row r="379" spans="1:17" x14ac:dyDescent="0.25">
      <c r="A379" s="3">
        <f t="shared" si="10"/>
        <v>43573</v>
      </c>
      <c r="B379" s="9">
        <f t="shared" si="11"/>
        <v>0.53871527777664596</v>
      </c>
      <c r="C379" s="1" t="s">
        <v>66</v>
      </c>
      <c r="D379" s="1">
        <v>116</v>
      </c>
      <c r="E379" s="1" t="s">
        <v>58</v>
      </c>
      <c r="F379" s="1">
        <v>1.59</v>
      </c>
      <c r="G379" s="1">
        <v>5060</v>
      </c>
      <c r="H379" s="2">
        <v>43573.538715277777</v>
      </c>
      <c r="I379" s="1">
        <v>3112</v>
      </c>
      <c r="J379" s="1">
        <v>0</v>
      </c>
      <c r="K379" s="1">
        <v>80</v>
      </c>
      <c r="L379" s="1">
        <v>3520</v>
      </c>
      <c r="M379" s="1">
        <v>0</v>
      </c>
      <c r="N379" s="1">
        <v>50.508121930000001</v>
      </c>
      <c r="O379" s="1">
        <v>5.3184750999999997</v>
      </c>
      <c r="P379" s="1">
        <v>220</v>
      </c>
      <c r="Q379" s="1">
        <v>0</v>
      </c>
    </row>
    <row r="380" spans="1:17" x14ac:dyDescent="0.25">
      <c r="A380" s="3">
        <f t="shared" si="10"/>
        <v>43573</v>
      </c>
      <c r="B380" s="9">
        <f t="shared" si="11"/>
        <v>0.53858796296117362</v>
      </c>
      <c r="C380" s="1" t="s">
        <v>66</v>
      </c>
      <c r="D380" s="1">
        <v>116</v>
      </c>
      <c r="E380" s="1" t="s">
        <v>58</v>
      </c>
      <c r="F380" s="1">
        <v>1.59</v>
      </c>
      <c r="G380" s="1">
        <v>5060</v>
      </c>
      <c r="H380" s="2">
        <v>43573.538587962961</v>
      </c>
      <c r="I380" s="1">
        <v>3111</v>
      </c>
      <c r="J380" s="1">
        <v>0</v>
      </c>
      <c r="K380" s="1">
        <v>69</v>
      </c>
      <c r="L380" s="1">
        <v>3036</v>
      </c>
      <c r="M380" s="1">
        <v>0</v>
      </c>
      <c r="N380" s="1">
        <v>50.508186469999998</v>
      </c>
      <c r="O380" s="1">
        <v>5.31849156</v>
      </c>
      <c r="P380" s="1">
        <v>220</v>
      </c>
      <c r="Q380" s="1">
        <v>0</v>
      </c>
    </row>
    <row r="381" spans="1:17" x14ac:dyDescent="0.25">
      <c r="A381" s="3">
        <f t="shared" si="10"/>
        <v>43573</v>
      </c>
      <c r="B381" s="9">
        <f t="shared" si="11"/>
        <v>0.53848379629926058</v>
      </c>
      <c r="C381" s="1" t="s">
        <v>66</v>
      </c>
      <c r="D381" s="1">
        <v>116</v>
      </c>
      <c r="E381" s="1" t="s">
        <v>58</v>
      </c>
      <c r="F381" s="1">
        <v>1.59</v>
      </c>
      <c r="G381" s="1">
        <v>5060</v>
      </c>
      <c r="H381" s="2">
        <v>43573.538483796299</v>
      </c>
      <c r="I381" s="1">
        <v>3110</v>
      </c>
      <c r="J381" s="1">
        <v>0</v>
      </c>
      <c r="K381" s="1">
        <v>67</v>
      </c>
      <c r="L381" s="1">
        <v>2948</v>
      </c>
      <c r="M381" s="1">
        <v>0</v>
      </c>
      <c r="N381" s="1">
        <v>50.508252220000003</v>
      </c>
      <c r="O381" s="1">
        <v>5.3185220900000001</v>
      </c>
      <c r="P381" s="1">
        <v>220</v>
      </c>
      <c r="Q381" s="1">
        <v>0</v>
      </c>
    </row>
    <row r="382" spans="1:17" x14ac:dyDescent="0.25">
      <c r="A382" s="3">
        <f t="shared" si="10"/>
        <v>43573</v>
      </c>
      <c r="B382" s="9">
        <f t="shared" si="11"/>
        <v>0.53833333333022892</v>
      </c>
      <c r="C382" s="1" t="s">
        <v>66</v>
      </c>
      <c r="D382" s="1">
        <v>116</v>
      </c>
      <c r="E382" s="1" t="s">
        <v>58</v>
      </c>
      <c r="F382" s="1">
        <v>1.59</v>
      </c>
      <c r="G382" s="1">
        <v>5060</v>
      </c>
      <c r="H382" s="2">
        <v>43573.53833333333</v>
      </c>
      <c r="I382" s="1">
        <v>3109</v>
      </c>
      <c r="J382" s="1">
        <v>0</v>
      </c>
      <c r="K382" s="1">
        <v>60</v>
      </c>
      <c r="L382" s="1">
        <v>2640</v>
      </c>
      <c r="M382" s="1">
        <v>0</v>
      </c>
      <c r="N382" s="1">
        <v>50.508291219999997</v>
      </c>
      <c r="O382" s="1">
        <v>5.3185326899999996</v>
      </c>
      <c r="P382" s="1">
        <v>220</v>
      </c>
      <c r="Q382" s="1">
        <v>0</v>
      </c>
    </row>
    <row r="383" spans="1:17" x14ac:dyDescent="0.25">
      <c r="A383" s="3">
        <f t="shared" si="10"/>
        <v>43579</v>
      </c>
      <c r="B383" s="9">
        <f t="shared" si="11"/>
        <v>0.6211805555576575</v>
      </c>
      <c r="C383" s="1" t="s">
        <v>66</v>
      </c>
      <c r="D383" s="1">
        <v>16</v>
      </c>
      <c r="E383" s="1" t="s">
        <v>65</v>
      </c>
      <c r="F383" s="1">
        <v>5.18</v>
      </c>
      <c r="G383" s="1">
        <v>4364</v>
      </c>
      <c r="H383" s="2">
        <v>43579.621180555558</v>
      </c>
      <c r="I383" s="1">
        <v>1130</v>
      </c>
      <c r="J383" s="1">
        <v>0</v>
      </c>
      <c r="K383" s="1">
        <v>47</v>
      </c>
      <c r="L383" s="1">
        <v>1816</v>
      </c>
      <c r="M383" s="1">
        <v>40</v>
      </c>
      <c r="N383" s="1">
        <v>50.512509999999999</v>
      </c>
      <c r="O383" s="1">
        <v>5.3242766666666599</v>
      </c>
      <c r="P383" s="1">
        <v>140</v>
      </c>
      <c r="Q383" s="1">
        <v>500</v>
      </c>
    </row>
    <row r="384" spans="1:17" x14ac:dyDescent="0.25">
      <c r="A384" s="3">
        <f t="shared" si="10"/>
        <v>43579</v>
      </c>
      <c r="B384" s="9">
        <f t="shared" si="11"/>
        <v>0.6211111111115315</v>
      </c>
      <c r="C384" s="1" t="s">
        <v>66</v>
      </c>
      <c r="D384" s="1">
        <v>16</v>
      </c>
      <c r="E384" s="1" t="s">
        <v>65</v>
      </c>
      <c r="F384" s="1">
        <v>5.18</v>
      </c>
      <c r="G384" s="1">
        <v>4364</v>
      </c>
      <c r="H384" s="2">
        <v>43579.621111111112</v>
      </c>
      <c r="I384" s="1">
        <v>1129</v>
      </c>
      <c r="J384" s="1">
        <v>0</v>
      </c>
      <c r="K384" s="1">
        <v>94</v>
      </c>
      <c r="L384" s="1">
        <v>3132</v>
      </c>
      <c r="M384" s="1">
        <v>40</v>
      </c>
      <c r="N384" s="1">
        <v>50.512568333333299</v>
      </c>
      <c r="O384" s="1">
        <v>5.3242349999999998</v>
      </c>
      <c r="P384" s="1">
        <v>140</v>
      </c>
      <c r="Q384" s="1">
        <v>500</v>
      </c>
    </row>
    <row r="385" spans="1:17" x14ac:dyDescent="0.25">
      <c r="A385" s="3">
        <f t="shared" si="10"/>
        <v>43579</v>
      </c>
      <c r="B385" s="9">
        <f t="shared" si="11"/>
        <v>0.6210069444423425</v>
      </c>
      <c r="C385" s="1" t="s">
        <v>66</v>
      </c>
      <c r="D385" s="1">
        <v>16</v>
      </c>
      <c r="E385" s="1" t="s">
        <v>65</v>
      </c>
      <c r="F385" s="1">
        <v>5.18</v>
      </c>
      <c r="G385" s="1">
        <v>4364</v>
      </c>
      <c r="H385" s="2">
        <v>43579.621006944442</v>
      </c>
      <c r="I385" s="1">
        <v>1128</v>
      </c>
      <c r="J385" s="1">
        <v>0</v>
      </c>
      <c r="K385" s="1">
        <v>140</v>
      </c>
      <c r="L385" s="1">
        <v>4420</v>
      </c>
      <c r="M385" s="1">
        <v>40</v>
      </c>
      <c r="N385" s="1">
        <v>50.512653333333297</v>
      </c>
      <c r="O385" s="1">
        <v>5.3241033333333299</v>
      </c>
      <c r="P385" s="1">
        <v>140</v>
      </c>
      <c r="Q385" s="1">
        <v>500</v>
      </c>
    </row>
    <row r="386" spans="1:17" x14ac:dyDescent="0.25">
      <c r="A386" s="3">
        <f t="shared" si="10"/>
        <v>43579</v>
      </c>
      <c r="B386" s="9">
        <f t="shared" si="11"/>
        <v>0.62096064814977581</v>
      </c>
      <c r="C386" s="1" t="s">
        <v>66</v>
      </c>
      <c r="D386" s="1">
        <v>16</v>
      </c>
      <c r="E386" s="1" t="s">
        <v>65</v>
      </c>
      <c r="F386" s="1">
        <v>5.18</v>
      </c>
      <c r="G386" s="1">
        <v>4364</v>
      </c>
      <c r="H386" s="2">
        <v>43579.62096064815</v>
      </c>
      <c r="I386" s="1">
        <v>1127</v>
      </c>
      <c r="J386" s="1">
        <v>0</v>
      </c>
      <c r="K386" s="1">
        <v>118</v>
      </c>
      <c r="L386" s="1">
        <v>3804</v>
      </c>
      <c r="M386" s="1">
        <v>40</v>
      </c>
      <c r="N386" s="1">
        <v>50.512691666666598</v>
      </c>
      <c r="O386" s="1">
        <v>5.3240933333333302</v>
      </c>
      <c r="P386" s="1">
        <v>140</v>
      </c>
      <c r="Q386" s="1">
        <v>500</v>
      </c>
    </row>
    <row r="387" spans="1:17" x14ac:dyDescent="0.25">
      <c r="A387" s="3">
        <f t="shared" ref="A387:A450" si="12">INT(H387)</f>
        <v>43579</v>
      </c>
      <c r="B387" s="9">
        <f t="shared" ref="B387:B450" si="13">H387-A387</f>
        <v>0.62061342592642177</v>
      </c>
      <c r="C387" s="1" t="s">
        <v>66</v>
      </c>
      <c r="D387" s="1">
        <v>16</v>
      </c>
      <c r="E387" s="1" t="s">
        <v>65</v>
      </c>
      <c r="F387" s="1">
        <v>5.18</v>
      </c>
      <c r="G387" s="1">
        <v>4364</v>
      </c>
      <c r="H387" s="2">
        <v>43579.620613425926</v>
      </c>
      <c r="I387" s="1">
        <v>1126</v>
      </c>
      <c r="J387" s="1">
        <v>0</v>
      </c>
      <c r="K387" s="1">
        <v>69</v>
      </c>
      <c r="L387" s="1">
        <v>2432</v>
      </c>
      <c r="M387" s="1">
        <v>40</v>
      </c>
      <c r="N387" s="1">
        <v>50.512996666666602</v>
      </c>
      <c r="O387" s="1">
        <v>5.3236850000000002</v>
      </c>
      <c r="P387" s="1">
        <v>140</v>
      </c>
      <c r="Q387" s="1">
        <v>500</v>
      </c>
    </row>
    <row r="388" spans="1:17" x14ac:dyDescent="0.25">
      <c r="A388" s="3">
        <f t="shared" si="12"/>
        <v>43579</v>
      </c>
      <c r="B388" s="9">
        <f t="shared" si="13"/>
        <v>0.62043981481838273</v>
      </c>
      <c r="C388" s="1" t="s">
        <v>66</v>
      </c>
      <c r="D388" s="1">
        <v>16</v>
      </c>
      <c r="E388" s="1" t="s">
        <v>65</v>
      </c>
      <c r="F388" s="1">
        <v>5.18</v>
      </c>
      <c r="G388" s="1">
        <v>4364</v>
      </c>
      <c r="H388" s="2">
        <v>43579.620439814818</v>
      </c>
      <c r="I388" s="1">
        <v>1125</v>
      </c>
      <c r="J388" s="1">
        <v>0</v>
      </c>
      <c r="K388" s="1">
        <v>126</v>
      </c>
      <c r="L388" s="1">
        <v>4028</v>
      </c>
      <c r="M388" s="1">
        <v>40</v>
      </c>
      <c r="N388" s="1">
        <v>50.513074999999901</v>
      </c>
      <c r="O388" s="1">
        <v>5.3234500000000002</v>
      </c>
      <c r="P388" s="1">
        <v>140</v>
      </c>
      <c r="Q388" s="1">
        <v>500</v>
      </c>
    </row>
    <row r="389" spans="1:17" x14ac:dyDescent="0.25">
      <c r="A389" s="3">
        <f t="shared" si="12"/>
        <v>43579</v>
      </c>
      <c r="B389" s="9">
        <f t="shared" si="13"/>
        <v>0.62037037037225673</v>
      </c>
      <c r="C389" s="1" t="s">
        <v>66</v>
      </c>
      <c r="D389" s="1">
        <v>16</v>
      </c>
      <c r="E389" s="1" t="s">
        <v>65</v>
      </c>
      <c r="F389" s="1">
        <v>5.18</v>
      </c>
      <c r="G389" s="1">
        <v>4364</v>
      </c>
      <c r="H389" s="2">
        <v>43579.620370370372</v>
      </c>
      <c r="I389" s="1">
        <v>1124</v>
      </c>
      <c r="J389" s="1">
        <v>0</v>
      </c>
      <c r="K389" s="1">
        <v>137</v>
      </c>
      <c r="L389" s="1">
        <v>4336</v>
      </c>
      <c r="M389" s="1">
        <v>40</v>
      </c>
      <c r="N389" s="1">
        <v>50.5131083333333</v>
      </c>
      <c r="O389" s="1">
        <v>5.3233933333333301</v>
      </c>
      <c r="P389" s="1">
        <v>140</v>
      </c>
      <c r="Q389" s="1">
        <v>500</v>
      </c>
    </row>
    <row r="390" spans="1:17" x14ac:dyDescent="0.25">
      <c r="A390" s="3">
        <f t="shared" si="12"/>
        <v>43579</v>
      </c>
      <c r="B390" s="9">
        <f t="shared" si="13"/>
        <v>0.62030092592613073</v>
      </c>
      <c r="C390" s="1" t="s">
        <v>66</v>
      </c>
      <c r="D390" s="1">
        <v>16</v>
      </c>
      <c r="E390" s="1" t="s">
        <v>65</v>
      </c>
      <c r="F390" s="1">
        <v>5.18</v>
      </c>
      <c r="G390" s="1">
        <v>4364</v>
      </c>
      <c r="H390" s="2">
        <v>43579.620300925926</v>
      </c>
      <c r="I390" s="1">
        <v>1123</v>
      </c>
      <c r="J390" s="1">
        <v>0</v>
      </c>
      <c r="K390" s="1">
        <v>126</v>
      </c>
      <c r="L390" s="1">
        <v>4028</v>
      </c>
      <c r="M390" s="1">
        <v>40</v>
      </c>
      <c r="N390" s="1">
        <v>50.513193333333298</v>
      </c>
      <c r="O390" s="1">
        <v>5.3233100000000002</v>
      </c>
      <c r="P390" s="1">
        <v>140</v>
      </c>
      <c r="Q390" s="1">
        <v>500</v>
      </c>
    </row>
    <row r="391" spans="1:17" x14ac:dyDescent="0.25">
      <c r="A391" s="3">
        <f t="shared" si="12"/>
        <v>43579</v>
      </c>
      <c r="B391" s="9">
        <f t="shared" si="13"/>
        <v>0.62001157407212304</v>
      </c>
      <c r="C391" s="1" t="s">
        <v>66</v>
      </c>
      <c r="D391" s="1">
        <v>16</v>
      </c>
      <c r="E391" s="1" t="s">
        <v>65</v>
      </c>
      <c r="F391" s="1">
        <v>5.18</v>
      </c>
      <c r="G391" s="1">
        <v>4364</v>
      </c>
      <c r="H391" s="2">
        <v>43579.620011574072</v>
      </c>
      <c r="I391" s="1">
        <v>1122</v>
      </c>
      <c r="J391" s="1">
        <v>0</v>
      </c>
      <c r="K391" s="1">
        <v>109</v>
      </c>
      <c r="L391" s="1">
        <v>3552</v>
      </c>
      <c r="M391" s="1">
        <v>40</v>
      </c>
      <c r="N391" s="1">
        <v>50.513395000000003</v>
      </c>
      <c r="O391" s="1">
        <v>5.3230266666666601</v>
      </c>
      <c r="P391" s="1">
        <v>140</v>
      </c>
      <c r="Q391" s="1">
        <v>500</v>
      </c>
    </row>
    <row r="392" spans="1:17" x14ac:dyDescent="0.25">
      <c r="A392" s="3">
        <f t="shared" si="12"/>
        <v>43579</v>
      </c>
      <c r="B392" s="9">
        <f t="shared" si="13"/>
        <v>0.61994212962599704</v>
      </c>
      <c r="C392" s="1" t="s">
        <v>66</v>
      </c>
      <c r="D392" s="1">
        <v>16</v>
      </c>
      <c r="E392" s="1" t="s">
        <v>65</v>
      </c>
      <c r="F392" s="1">
        <v>5.18</v>
      </c>
      <c r="G392" s="1">
        <v>4364</v>
      </c>
      <c r="H392" s="2">
        <v>43579.619942129626</v>
      </c>
      <c r="I392" s="1">
        <v>1121</v>
      </c>
      <c r="J392" s="1">
        <v>0</v>
      </c>
      <c r="K392" s="1">
        <v>104</v>
      </c>
      <c r="L392" s="1">
        <v>3412</v>
      </c>
      <c r="M392" s="1">
        <v>40</v>
      </c>
      <c r="N392" s="1">
        <v>50.513448333333301</v>
      </c>
      <c r="O392" s="1">
        <v>5.3229083333333298</v>
      </c>
      <c r="P392" s="1">
        <v>140</v>
      </c>
      <c r="Q392" s="1">
        <v>500</v>
      </c>
    </row>
    <row r="393" spans="1:17" x14ac:dyDescent="0.25">
      <c r="A393" s="3">
        <f t="shared" si="12"/>
        <v>43579</v>
      </c>
      <c r="B393" s="9">
        <f t="shared" si="13"/>
        <v>0.619837962964084</v>
      </c>
      <c r="C393" s="1" t="s">
        <v>66</v>
      </c>
      <c r="D393" s="1">
        <v>16</v>
      </c>
      <c r="E393" s="1" t="s">
        <v>65</v>
      </c>
      <c r="F393" s="1">
        <v>5.18</v>
      </c>
      <c r="G393" s="1">
        <v>4364</v>
      </c>
      <c r="H393" s="2">
        <v>43579.619837962964</v>
      </c>
      <c r="I393" s="1">
        <v>1120</v>
      </c>
      <c r="J393" s="1">
        <v>0</v>
      </c>
      <c r="K393" s="1">
        <v>84</v>
      </c>
      <c r="L393" s="1">
        <v>2852</v>
      </c>
      <c r="M393" s="1">
        <v>40</v>
      </c>
      <c r="N393" s="1">
        <v>50.513521666666598</v>
      </c>
      <c r="O393" s="1">
        <v>5.3228216666666599</v>
      </c>
      <c r="P393" s="1">
        <v>140</v>
      </c>
      <c r="Q393" s="1">
        <v>500</v>
      </c>
    </row>
    <row r="394" spans="1:17" x14ac:dyDescent="0.25">
      <c r="A394" s="3">
        <f t="shared" si="12"/>
        <v>43579</v>
      </c>
      <c r="B394" s="9">
        <f t="shared" si="13"/>
        <v>0.61959490740991896</v>
      </c>
      <c r="C394" s="1" t="s">
        <v>66</v>
      </c>
      <c r="D394" s="1">
        <v>16</v>
      </c>
      <c r="E394" s="1" t="s">
        <v>65</v>
      </c>
      <c r="F394" s="1">
        <v>5.18</v>
      </c>
      <c r="G394" s="1">
        <v>4364</v>
      </c>
      <c r="H394" s="2">
        <v>43579.61959490741</v>
      </c>
      <c r="I394" s="1">
        <v>1119</v>
      </c>
      <c r="J394" s="1">
        <v>0</v>
      </c>
      <c r="K394" s="1">
        <v>143</v>
      </c>
      <c r="L394" s="1">
        <v>4504</v>
      </c>
      <c r="M394" s="1">
        <v>40</v>
      </c>
      <c r="N394" s="1">
        <v>50.513678333333303</v>
      </c>
      <c r="O394" s="1">
        <v>5.3225600000000002</v>
      </c>
      <c r="P394" s="1">
        <v>140</v>
      </c>
      <c r="Q394" s="1">
        <v>500</v>
      </c>
    </row>
    <row r="395" spans="1:17" x14ac:dyDescent="0.25">
      <c r="A395" s="3">
        <f t="shared" si="12"/>
        <v>43579</v>
      </c>
      <c r="B395" s="9">
        <f t="shared" si="13"/>
        <v>0.61951388888701331</v>
      </c>
      <c r="C395" s="1" t="s">
        <v>66</v>
      </c>
      <c r="D395" s="1">
        <v>16</v>
      </c>
      <c r="E395" s="1" t="s">
        <v>65</v>
      </c>
      <c r="F395" s="1">
        <v>5.18</v>
      </c>
      <c r="G395" s="1">
        <v>4364</v>
      </c>
      <c r="H395" s="2">
        <v>43579.619513888887</v>
      </c>
      <c r="I395" s="1">
        <v>1118</v>
      </c>
      <c r="J395" s="1">
        <v>0</v>
      </c>
      <c r="K395" s="1">
        <v>153</v>
      </c>
      <c r="L395" s="1">
        <v>4784</v>
      </c>
      <c r="M395" s="1">
        <v>40</v>
      </c>
      <c r="N395" s="1">
        <v>50.513739999999999</v>
      </c>
      <c r="O395" s="1">
        <v>5.3225683333333302</v>
      </c>
      <c r="P395" s="1">
        <v>140</v>
      </c>
      <c r="Q395" s="1">
        <v>500</v>
      </c>
    </row>
    <row r="396" spans="1:17" x14ac:dyDescent="0.25">
      <c r="A396" s="3">
        <f t="shared" si="12"/>
        <v>43579</v>
      </c>
      <c r="B396" s="9">
        <f t="shared" si="13"/>
        <v>0.61945601851766696</v>
      </c>
      <c r="C396" s="1" t="s">
        <v>66</v>
      </c>
      <c r="D396" s="1">
        <v>16</v>
      </c>
      <c r="E396" s="1" t="s">
        <v>65</v>
      </c>
      <c r="F396" s="1">
        <v>5.18</v>
      </c>
      <c r="G396" s="1">
        <v>4364</v>
      </c>
      <c r="H396" s="2">
        <v>43579.619456018518</v>
      </c>
      <c r="I396" s="1">
        <v>1117</v>
      </c>
      <c r="J396" s="1">
        <v>0</v>
      </c>
      <c r="K396" s="1">
        <v>175</v>
      </c>
      <c r="L396" s="1">
        <v>5400</v>
      </c>
      <c r="M396" s="1">
        <v>40</v>
      </c>
      <c r="N396" s="1">
        <v>50.513784999999999</v>
      </c>
      <c r="O396" s="1">
        <v>5.3225749999999996</v>
      </c>
      <c r="P396" s="1">
        <v>140</v>
      </c>
      <c r="Q396" s="1">
        <v>500</v>
      </c>
    </row>
    <row r="397" spans="1:17" x14ac:dyDescent="0.25">
      <c r="A397" s="3">
        <f t="shared" si="12"/>
        <v>43579</v>
      </c>
      <c r="B397" s="9">
        <f t="shared" si="13"/>
        <v>0.61930555555591127</v>
      </c>
      <c r="C397" s="1" t="s">
        <v>66</v>
      </c>
      <c r="D397" s="1">
        <v>16</v>
      </c>
      <c r="E397" s="1" t="s">
        <v>65</v>
      </c>
      <c r="F397" s="1">
        <v>5.18</v>
      </c>
      <c r="G397" s="1">
        <v>4364</v>
      </c>
      <c r="H397" s="2">
        <v>43579.619305555556</v>
      </c>
      <c r="I397" s="1">
        <v>1116</v>
      </c>
      <c r="J397" s="1">
        <v>0</v>
      </c>
      <c r="K397" s="1">
        <v>152</v>
      </c>
      <c r="L397" s="1">
        <v>4756</v>
      </c>
      <c r="M397" s="1">
        <v>40</v>
      </c>
      <c r="N397" s="1">
        <v>50.513876666666597</v>
      </c>
      <c r="O397" s="1">
        <v>5.3225466666666597</v>
      </c>
      <c r="P397" s="1">
        <v>140</v>
      </c>
      <c r="Q397" s="1">
        <v>500</v>
      </c>
    </row>
    <row r="398" spans="1:17" x14ac:dyDescent="0.25">
      <c r="A398" s="3">
        <f t="shared" si="12"/>
        <v>43579</v>
      </c>
      <c r="B398" s="9">
        <f t="shared" si="13"/>
        <v>0.61924768518656492</v>
      </c>
      <c r="C398" s="1" t="s">
        <v>66</v>
      </c>
      <c r="D398" s="1">
        <v>16</v>
      </c>
      <c r="E398" s="1" t="s">
        <v>65</v>
      </c>
      <c r="F398" s="1">
        <v>5.18</v>
      </c>
      <c r="G398" s="1">
        <v>4364</v>
      </c>
      <c r="H398" s="2">
        <v>43579.619247685187</v>
      </c>
      <c r="I398" s="1">
        <v>1115</v>
      </c>
      <c r="J398" s="1">
        <v>0</v>
      </c>
      <c r="K398" s="1">
        <v>54</v>
      </c>
      <c r="L398" s="1">
        <v>2012</v>
      </c>
      <c r="M398" s="1">
        <v>40</v>
      </c>
      <c r="N398" s="1">
        <v>50.513923333333302</v>
      </c>
      <c r="O398" s="1">
        <v>5.32253666666666</v>
      </c>
      <c r="P398" s="1">
        <v>140</v>
      </c>
      <c r="Q398" s="1">
        <v>500</v>
      </c>
    </row>
    <row r="399" spans="1:17" x14ac:dyDescent="0.25">
      <c r="A399" s="3">
        <f t="shared" si="12"/>
        <v>43579</v>
      </c>
      <c r="B399" s="9">
        <f t="shared" si="13"/>
        <v>0.61922453704028158</v>
      </c>
      <c r="C399" s="1" t="s">
        <v>66</v>
      </c>
      <c r="D399" s="1">
        <v>16</v>
      </c>
      <c r="E399" s="1" t="s">
        <v>65</v>
      </c>
      <c r="F399" s="1">
        <v>5.18</v>
      </c>
      <c r="G399" s="1">
        <v>4364</v>
      </c>
      <c r="H399" s="2">
        <v>43579.61922453704</v>
      </c>
      <c r="I399" s="1">
        <v>1114</v>
      </c>
      <c r="J399" s="1">
        <v>0</v>
      </c>
      <c r="K399" s="1">
        <v>148</v>
      </c>
      <c r="L399" s="1">
        <v>4644</v>
      </c>
      <c r="M399" s="1">
        <v>40</v>
      </c>
      <c r="N399" s="1">
        <v>50.513941666666597</v>
      </c>
      <c r="O399" s="1">
        <v>5.3225433333333303</v>
      </c>
      <c r="P399" s="1">
        <v>140</v>
      </c>
      <c r="Q399" s="1">
        <v>500</v>
      </c>
    </row>
    <row r="400" spans="1:17" x14ac:dyDescent="0.25">
      <c r="A400" s="3">
        <f t="shared" si="12"/>
        <v>43579</v>
      </c>
      <c r="B400" s="9">
        <f t="shared" si="13"/>
        <v>0.61915509259415558</v>
      </c>
      <c r="C400" s="1" t="s">
        <v>66</v>
      </c>
      <c r="D400" s="1">
        <v>16</v>
      </c>
      <c r="E400" s="1" t="s">
        <v>65</v>
      </c>
      <c r="F400" s="1">
        <v>5.18</v>
      </c>
      <c r="G400" s="1">
        <v>4364</v>
      </c>
      <c r="H400" s="2">
        <v>43579.619155092594</v>
      </c>
      <c r="I400" s="1">
        <v>1113</v>
      </c>
      <c r="J400" s="1">
        <v>0</v>
      </c>
      <c r="K400" s="1">
        <v>151</v>
      </c>
      <c r="L400" s="1">
        <v>4728</v>
      </c>
      <c r="M400" s="1">
        <v>40</v>
      </c>
      <c r="N400" s="1">
        <v>50.514008333333301</v>
      </c>
      <c r="O400" s="1">
        <v>5.3225416666666598</v>
      </c>
      <c r="P400" s="1">
        <v>140</v>
      </c>
      <c r="Q400" s="1">
        <v>500</v>
      </c>
    </row>
    <row r="401" spans="1:17" x14ac:dyDescent="0.25">
      <c r="A401" s="3">
        <f t="shared" si="12"/>
        <v>43579</v>
      </c>
      <c r="B401" s="9">
        <f t="shared" si="13"/>
        <v>0.61908564814802958</v>
      </c>
      <c r="C401" s="1" t="s">
        <v>66</v>
      </c>
      <c r="D401" s="1">
        <v>16</v>
      </c>
      <c r="E401" s="1" t="s">
        <v>65</v>
      </c>
      <c r="F401" s="1">
        <v>5.18</v>
      </c>
      <c r="G401" s="1">
        <v>4364</v>
      </c>
      <c r="H401" s="2">
        <v>43579.619085648148</v>
      </c>
      <c r="I401" s="1">
        <v>1112</v>
      </c>
      <c r="J401" s="1">
        <v>0</v>
      </c>
      <c r="K401" s="1">
        <v>173</v>
      </c>
      <c r="L401" s="1">
        <v>5344</v>
      </c>
      <c r="M401" s="1">
        <v>40</v>
      </c>
      <c r="N401" s="1">
        <v>50.514083333333303</v>
      </c>
      <c r="O401" s="1">
        <v>5.3225349999999896</v>
      </c>
      <c r="P401" s="1">
        <v>140</v>
      </c>
      <c r="Q401" s="1">
        <v>500</v>
      </c>
    </row>
    <row r="402" spans="1:17" x14ac:dyDescent="0.25">
      <c r="A402" s="3">
        <f t="shared" si="12"/>
        <v>43579</v>
      </c>
      <c r="B402" s="9">
        <f t="shared" si="13"/>
        <v>0.61900462963239988</v>
      </c>
      <c r="C402" s="1" t="s">
        <v>66</v>
      </c>
      <c r="D402" s="1">
        <v>16</v>
      </c>
      <c r="E402" s="1" t="s">
        <v>65</v>
      </c>
      <c r="F402" s="1">
        <v>5.18</v>
      </c>
      <c r="G402" s="1">
        <v>4364</v>
      </c>
      <c r="H402" s="2">
        <v>43579.619004629632</v>
      </c>
      <c r="I402" s="1">
        <v>1111</v>
      </c>
      <c r="J402" s="1">
        <v>0</v>
      </c>
      <c r="K402" s="1">
        <v>165</v>
      </c>
      <c r="L402" s="1">
        <v>5120</v>
      </c>
      <c r="M402" s="1">
        <v>40</v>
      </c>
      <c r="N402" s="1">
        <v>50.514178333333298</v>
      </c>
      <c r="O402" s="1">
        <v>5.3225166666666599</v>
      </c>
      <c r="P402" s="1">
        <v>140</v>
      </c>
      <c r="Q402" s="1">
        <v>500</v>
      </c>
    </row>
    <row r="403" spans="1:17" x14ac:dyDescent="0.25">
      <c r="A403" s="3">
        <f t="shared" si="12"/>
        <v>43579</v>
      </c>
      <c r="B403" s="9">
        <f t="shared" si="13"/>
        <v>0.61894675925577758</v>
      </c>
      <c r="C403" s="1" t="s">
        <v>66</v>
      </c>
      <c r="D403" s="1">
        <v>16</v>
      </c>
      <c r="E403" s="1" t="s">
        <v>65</v>
      </c>
      <c r="F403" s="1">
        <v>5.18</v>
      </c>
      <c r="G403" s="1">
        <v>4364</v>
      </c>
      <c r="H403" s="2">
        <v>43579.618946759256</v>
      </c>
      <c r="I403" s="1">
        <v>1110</v>
      </c>
      <c r="J403" s="1">
        <v>0</v>
      </c>
      <c r="K403" s="1">
        <v>159</v>
      </c>
      <c r="L403" s="1">
        <v>4952</v>
      </c>
      <c r="M403" s="1">
        <v>40</v>
      </c>
      <c r="N403" s="1">
        <v>50.514226666666602</v>
      </c>
      <c r="O403" s="1">
        <v>5.3225150000000001</v>
      </c>
      <c r="P403" s="1">
        <v>140</v>
      </c>
      <c r="Q403" s="1">
        <v>500</v>
      </c>
    </row>
    <row r="404" spans="1:17" x14ac:dyDescent="0.25">
      <c r="A404" s="3">
        <f t="shared" si="12"/>
        <v>43579</v>
      </c>
      <c r="B404" s="9">
        <f t="shared" si="13"/>
        <v>0.61885416666336823</v>
      </c>
      <c r="C404" s="1" t="s">
        <v>66</v>
      </c>
      <c r="D404" s="1">
        <v>16</v>
      </c>
      <c r="E404" s="1" t="s">
        <v>65</v>
      </c>
      <c r="F404" s="1">
        <v>5.18</v>
      </c>
      <c r="G404" s="1">
        <v>4364</v>
      </c>
      <c r="H404" s="2">
        <v>43579.618854166663</v>
      </c>
      <c r="I404" s="1">
        <v>1109</v>
      </c>
      <c r="J404" s="1">
        <v>0</v>
      </c>
      <c r="K404" s="1">
        <v>139</v>
      </c>
      <c r="L404" s="1">
        <v>4392</v>
      </c>
      <c r="M404" s="1">
        <v>40</v>
      </c>
      <c r="N404" s="1">
        <v>50.514328333333303</v>
      </c>
      <c r="O404" s="1">
        <v>5.3225633333333304</v>
      </c>
      <c r="P404" s="1">
        <v>140</v>
      </c>
      <c r="Q404" s="1">
        <v>500</v>
      </c>
    </row>
    <row r="405" spans="1:17" x14ac:dyDescent="0.25">
      <c r="A405" s="3">
        <f t="shared" si="12"/>
        <v>43579</v>
      </c>
      <c r="B405" s="9">
        <f t="shared" si="13"/>
        <v>0.61875000000145519</v>
      </c>
      <c r="C405" s="1" t="s">
        <v>66</v>
      </c>
      <c r="D405" s="1">
        <v>16</v>
      </c>
      <c r="E405" s="1" t="s">
        <v>65</v>
      </c>
      <c r="F405" s="1">
        <v>5.18</v>
      </c>
      <c r="G405" s="1">
        <v>4364</v>
      </c>
      <c r="H405" s="2">
        <v>43579.618750000001</v>
      </c>
      <c r="I405" s="1">
        <v>1108</v>
      </c>
      <c r="J405" s="1">
        <v>0</v>
      </c>
      <c r="K405" s="1">
        <v>170</v>
      </c>
      <c r="L405" s="1">
        <v>5260</v>
      </c>
      <c r="M405" s="1">
        <v>40</v>
      </c>
      <c r="N405" s="1">
        <v>50.514420000000001</v>
      </c>
      <c r="O405" s="1">
        <v>5.32257333333333</v>
      </c>
      <c r="P405" s="1">
        <v>140</v>
      </c>
      <c r="Q405" s="1">
        <v>500</v>
      </c>
    </row>
    <row r="406" spans="1:17" x14ac:dyDescent="0.25">
      <c r="A406" s="3">
        <f t="shared" si="12"/>
        <v>43579</v>
      </c>
      <c r="B406" s="9">
        <f t="shared" si="13"/>
        <v>0.61866898147854954</v>
      </c>
      <c r="C406" s="1" t="s">
        <v>66</v>
      </c>
      <c r="D406" s="1">
        <v>16</v>
      </c>
      <c r="E406" s="1" t="s">
        <v>65</v>
      </c>
      <c r="F406" s="1">
        <v>5.18</v>
      </c>
      <c r="G406" s="1">
        <v>4364</v>
      </c>
      <c r="H406" s="2">
        <v>43579.618668981479</v>
      </c>
      <c r="I406" s="1">
        <v>1107</v>
      </c>
      <c r="J406" s="1">
        <v>0</v>
      </c>
      <c r="K406" s="1">
        <v>139</v>
      </c>
      <c r="L406" s="1">
        <v>4392</v>
      </c>
      <c r="M406" s="1">
        <v>40</v>
      </c>
      <c r="N406" s="1">
        <v>50.514493333333299</v>
      </c>
      <c r="O406" s="1">
        <v>5.3225883333333304</v>
      </c>
      <c r="P406" s="1">
        <v>140</v>
      </c>
      <c r="Q406" s="1">
        <v>500</v>
      </c>
    </row>
    <row r="407" spans="1:17" x14ac:dyDescent="0.25">
      <c r="A407" s="3">
        <f t="shared" si="12"/>
        <v>43579</v>
      </c>
      <c r="B407" s="9">
        <f t="shared" si="13"/>
        <v>0.6185648148166365</v>
      </c>
      <c r="C407" s="1" t="s">
        <v>66</v>
      </c>
      <c r="D407" s="1">
        <v>16</v>
      </c>
      <c r="E407" s="1" t="s">
        <v>65</v>
      </c>
      <c r="F407" s="1">
        <v>5.18</v>
      </c>
      <c r="G407" s="1">
        <v>4364</v>
      </c>
      <c r="H407" s="2">
        <v>43579.618564814817</v>
      </c>
      <c r="I407" s="1">
        <v>1106</v>
      </c>
      <c r="J407" s="1">
        <v>0</v>
      </c>
      <c r="K407" s="1">
        <v>131</v>
      </c>
      <c r="L407" s="1">
        <v>4168</v>
      </c>
      <c r="M407" s="1">
        <v>40</v>
      </c>
      <c r="N407" s="1">
        <v>50.514573333333303</v>
      </c>
      <c r="O407" s="1">
        <v>5.3226050000000003</v>
      </c>
      <c r="P407" s="1">
        <v>140</v>
      </c>
      <c r="Q407" s="1">
        <v>500</v>
      </c>
    </row>
    <row r="408" spans="1:17" x14ac:dyDescent="0.25">
      <c r="A408" s="3">
        <f t="shared" si="12"/>
        <v>43579</v>
      </c>
      <c r="B408" s="9">
        <f t="shared" si="13"/>
        <v>0.6184606481474475</v>
      </c>
      <c r="C408" s="1" t="s">
        <v>66</v>
      </c>
      <c r="D408" s="1">
        <v>16</v>
      </c>
      <c r="E408" s="1" t="s">
        <v>65</v>
      </c>
      <c r="F408" s="1">
        <v>5.18</v>
      </c>
      <c r="G408" s="1">
        <v>4364</v>
      </c>
      <c r="H408" s="2">
        <v>43579.618460648147</v>
      </c>
      <c r="I408" s="1">
        <v>1105</v>
      </c>
      <c r="J408" s="1">
        <v>0</v>
      </c>
      <c r="K408" s="1">
        <v>120</v>
      </c>
      <c r="L408" s="1">
        <v>3860</v>
      </c>
      <c r="M408" s="1">
        <v>40</v>
      </c>
      <c r="N408" s="1">
        <v>50.514661666666598</v>
      </c>
      <c r="O408" s="1">
        <v>5.3226249999999897</v>
      </c>
      <c r="P408" s="1">
        <v>140</v>
      </c>
      <c r="Q408" s="1">
        <v>500</v>
      </c>
    </row>
    <row r="409" spans="1:17" x14ac:dyDescent="0.25">
      <c r="A409" s="3">
        <f t="shared" si="12"/>
        <v>43579</v>
      </c>
      <c r="B409" s="9">
        <f t="shared" si="13"/>
        <v>0.61836805555503815</v>
      </c>
      <c r="C409" s="1" t="s">
        <v>66</v>
      </c>
      <c r="D409" s="1">
        <v>16</v>
      </c>
      <c r="E409" s="1" t="s">
        <v>65</v>
      </c>
      <c r="F409" s="1">
        <v>5.18</v>
      </c>
      <c r="G409" s="1">
        <v>4364</v>
      </c>
      <c r="H409" s="2">
        <v>43579.618368055555</v>
      </c>
      <c r="I409" s="1">
        <v>1104</v>
      </c>
      <c r="J409" s="1">
        <v>0</v>
      </c>
      <c r="K409" s="1">
        <v>105</v>
      </c>
      <c r="L409" s="1">
        <v>3440</v>
      </c>
      <c r="M409" s="1">
        <v>40</v>
      </c>
      <c r="N409" s="1">
        <v>50.514749999999999</v>
      </c>
      <c r="O409" s="1">
        <v>5.32260666666666</v>
      </c>
      <c r="P409" s="1">
        <v>140</v>
      </c>
      <c r="Q409" s="1">
        <v>500</v>
      </c>
    </row>
    <row r="410" spans="1:17" x14ac:dyDescent="0.25">
      <c r="A410" s="3">
        <f t="shared" si="12"/>
        <v>43579</v>
      </c>
      <c r="B410" s="9">
        <f t="shared" si="13"/>
        <v>0.6183564814782585</v>
      </c>
      <c r="C410" s="1" t="s">
        <v>66</v>
      </c>
      <c r="D410" s="1">
        <v>16</v>
      </c>
      <c r="E410" s="1" t="s">
        <v>65</v>
      </c>
      <c r="F410" s="1">
        <v>5.18</v>
      </c>
      <c r="G410" s="1">
        <v>4364</v>
      </c>
      <c r="H410" s="2">
        <v>43579.618356481478</v>
      </c>
      <c r="I410" s="1">
        <v>1103</v>
      </c>
      <c r="J410" s="1">
        <v>0</v>
      </c>
      <c r="K410" s="1">
        <v>8</v>
      </c>
      <c r="L410" s="1">
        <v>724</v>
      </c>
      <c r="M410" s="1">
        <v>40</v>
      </c>
      <c r="N410" s="1">
        <v>50.514761666666601</v>
      </c>
      <c r="O410" s="1">
        <v>5.3225966666666604</v>
      </c>
      <c r="P410" s="1">
        <v>140</v>
      </c>
      <c r="Q410" s="1">
        <v>500</v>
      </c>
    </row>
    <row r="411" spans="1:17" x14ac:dyDescent="0.25">
      <c r="A411" s="3">
        <f t="shared" si="12"/>
        <v>43579</v>
      </c>
      <c r="B411" s="9">
        <f t="shared" si="13"/>
        <v>0.61826388888584916</v>
      </c>
      <c r="C411" s="1" t="s">
        <v>66</v>
      </c>
      <c r="D411" s="1">
        <v>16</v>
      </c>
      <c r="E411" s="1" t="s">
        <v>65</v>
      </c>
      <c r="F411" s="1">
        <v>5.18</v>
      </c>
      <c r="G411" s="1">
        <v>4364</v>
      </c>
      <c r="H411" s="2">
        <v>43579.618263888886</v>
      </c>
      <c r="I411" s="1">
        <v>1102</v>
      </c>
      <c r="J411" s="1">
        <v>0</v>
      </c>
      <c r="K411" s="1">
        <v>156</v>
      </c>
      <c r="L411" s="1">
        <v>4868</v>
      </c>
      <c r="M411" s="1">
        <v>40</v>
      </c>
      <c r="N411" s="1">
        <v>50.514861666666597</v>
      </c>
      <c r="O411" s="1">
        <v>5.3225749999999996</v>
      </c>
      <c r="P411" s="1">
        <v>140</v>
      </c>
      <c r="Q411" s="1">
        <v>500</v>
      </c>
    </row>
    <row r="412" spans="1:17" x14ac:dyDescent="0.25">
      <c r="A412" s="3">
        <f t="shared" si="12"/>
        <v>43579</v>
      </c>
      <c r="B412" s="9">
        <f t="shared" si="13"/>
        <v>0.61821759259328246</v>
      </c>
      <c r="C412" s="1" t="s">
        <v>66</v>
      </c>
      <c r="D412" s="1">
        <v>16</v>
      </c>
      <c r="E412" s="1" t="s">
        <v>65</v>
      </c>
      <c r="F412" s="1">
        <v>5.18</v>
      </c>
      <c r="G412" s="1">
        <v>4364</v>
      </c>
      <c r="H412" s="2">
        <v>43579.618217592593</v>
      </c>
      <c r="I412" s="1">
        <v>1101</v>
      </c>
      <c r="J412" s="1">
        <v>0</v>
      </c>
      <c r="K412" s="1">
        <v>134</v>
      </c>
      <c r="L412" s="1">
        <v>4252</v>
      </c>
      <c r="M412" s="1">
        <v>40</v>
      </c>
      <c r="N412" s="1">
        <v>50.514894999999903</v>
      </c>
      <c r="O412" s="1">
        <v>5.3225699999999998</v>
      </c>
      <c r="P412" s="1">
        <v>140</v>
      </c>
      <c r="Q412" s="1">
        <v>500</v>
      </c>
    </row>
    <row r="413" spans="1:17" x14ac:dyDescent="0.25">
      <c r="A413" s="3">
        <f t="shared" si="12"/>
        <v>43579</v>
      </c>
      <c r="B413" s="9">
        <f t="shared" si="13"/>
        <v>0.61796296296233777</v>
      </c>
      <c r="C413" s="1" t="s">
        <v>66</v>
      </c>
      <c r="D413" s="1">
        <v>16</v>
      </c>
      <c r="E413" s="1" t="s">
        <v>65</v>
      </c>
      <c r="F413" s="1">
        <v>5.18</v>
      </c>
      <c r="G413" s="1">
        <v>4364</v>
      </c>
      <c r="H413" s="2">
        <v>43579.617962962962</v>
      </c>
      <c r="I413" s="1">
        <v>1100</v>
      </c>
      <c r="J413" s="1">
        <v>0</v>
      </c>
      <c r="K413" s="1">
        <v>173</v>
      </c>
      <c r="L413" s="1">
        <v>5344</v>
      </c>
      <c r="M413" s="1">
        <v>40</v>
      </c>
      <c r="N413" s="1">
        <v>50.514916666666601</v>
      </c>
      <c r="O413" s="1">
        <v>5.32259499999999</v>
      </c>
      <c r="P413" s="1">
        <v>140</v>
      </c>
      <c r="Q413" s="1">
        <v>500</v>
      </c>
    </row>
    <row r="414" spans="1:17" x14ac:dyDescent="0.25">
      <c r="A414" s="3">
        <f t="shared" si="12"/>
        <v>43579</v>
      </c>
      <c r="B414" s="9">
        <f t="shared" si="13"/>
        <v>0.61785879629314877</v>
      </c>
      <c r="C414" s="1" t="s">
        <v>66</v>
      </c>
      <c r="D414" s="1">
        <v>16</v>
      </c>
      <c r="E414" s="1" t="s">
        <v>65</v>
      </c>
      <c r="F414" s="1">
        <v>5.18</v>
      </c>
      <c r="G414" s="1">
        <v>4364</v>
      </c>
      <c r="H414" s="2">
        <v>43579.617858796293</v>
      </c>
      <c r="I414" s="1">
        <v>1099</v>
      </c>
      <c r="J414" s="1">
        <v>0</v>
      </c>
      <c r="K414" s="1">
        <v>142</v>
      </c>
      <c r="L414" s="1">
        <v>4476</v>
      </c>
      <c r="M414" s="1">
        <v>40</v>
      </c>
      <c r="N414" s="1">
        <v>50.5150266666666</v>
      </c>
      <c r="O414" s="1">
        <v>5.3225850000000001</v>
      </c>
      <c r="P414" s="1">
        <v>140</v>
      </c>
      <c r="Q414" s="1">
        <v>500</v>
      </c>
    </row>
    <row r="415" spans="1:17" x14ac:dyDescent="0.25">
      <c r="A415" s="3">
        <f t="shared" si="12"/>
        <v>43579</v>
      </c>
      <c r="B415" s="9">
        <f t="shared" si="13"/>
        <v>0.61777777777751908</v>
      </c>
      <c r="C415" s="1" t="s">
        <v>66</v>
      </c>
      <c r="D415" s="1">
        <v>16</v>
      </c>
      <c r="E415" s="1" t="s">
        <v>65</v>
      </c>
      <c r="F415" s="1">
        <v>5.18</v>
      </c>
      <c r="G415" s="1">
        <v>4364</v>
      </c>
      <c r="H415" s="2">
        <v>43579.617777777778</v>
      </c>
      <c r="I415" s="1">
        <v>1098</v>
      </c>
      <c r="J415" s="1">
        <v>0</v>
      </c>
      <c r="K415" s="1">
        <v>148</v>
      </c>
      <c r="L415" s="1">
        <v>4644</v>
      </c>
      <c r="M415" s="1">
        <v>40</v>
      </c>
      <c r="N415" s="1">
        <v>50.5151033333333</v>
      </c>
      <c r="O415" s="1">
        <v>5.3226083333333296</v>
      </c>
      <c r="P415" s="1">
        <v>140</v>
      </c>
      <c r="Q415" s="1">
        <v>500</v>
      </c>
    </row>
    <row r="416" spans="1:17" x14ac:dyDescent="0.25">
      <c r="A416" s="3">
        <f t="shared" si="12"/>
        <v>43579</v>
      </c>
      <c r="B416" s="9">
        <f t="shared" si="13"/>
        <v>0.61767361110833008</v>
      </c>
      <c r="C416" s="1" t="s">
        <v>66</v>
      </c>
      <c r="D416" s="1">
        <v>16</v>
      </c>
      <c r="E416" s="1" t="s">
        <v>65</v>
      </c>
      <c r="F416" s="1">
        <v>5.18</v>
      </c>
      <c r="G416" s="1">
        <v>4364</v>
      </c>
      <c r="H416" s="2">
        <v>43579.617673611108</v>
      </c>
      <c r="I416" s="1">
        <v>1097</v>
      </c>
      <c r="J416" s="1">
        <v>0</v>
      </c>
      <c r="K416" s="1">
        <v>149</v>
      </c>
      <c r="L416" s="1">
        <v>4672</v>
      </c>
      <c r="M416" s="1">
        <v>40</v>
      </c>
      <c r="N416" s="1">
        <v>50.515205000000002</v>
      </c>
      <c r="O416" s="1">
        <v>5.3226366666666598</v>
      </c>
      <c r="P416" s="1">
        <v>140</v>
      </c>
      <c r="Q416" s="1">
        <v>500</v>
      </c>
    </row>
    <row r="417" spans="1:17" x14ac:dyDescent="0.25">
      <c r="A417" s="3">
        <f t="shared" si="12"/>
        <v>43579</v>
      </c>
      <c r="B417" s="9">
        <f t="shared" si="13"/>
        <v>0.61760416666948004</v>
      </c>
      <c r="C417" s="1" t="s">
        <v>66</v>
      </c>
      <c r="D417" s="1">
        <v>16</v>
      </c>
      <c r="E417" s="1" t="s">
        <v>65</v>
      </c>
      <c r="F417" s="1">
        <v>5.18</v>
      </c>
      <c r="G417" s="1">
        <v>4364</v>
      </c>
      <c r="H417" s="2">
        <v>43579.617604166669</v>
      </c>
      <c r="I417" s="1">
        <v>1096</v>
      </c>
      <c r="J417" s="1">
        <v>0</v>
      </c>
      <c r="K417" s="1">
        <v>162</v>
      </c>
      <c r="L417" s="1">
        <v>5036</v>
      </c>
      <c r="M417" s="1">
        <v>40</v>
      </c>
      <c r="N417" s="1">
        <v>50.515273333333298</v>
      </c>
      <c r="O417" s="1">
        <v>5.3226133333333303</v>
      </c>
      <c r="P417" s="1">
        <v>140</v>
      </c>
      <c r="Q417" s="1">
        <v>500</v>
      </c>
    </row>
    <row r="418" spans="1:17" x14ac:dyDescent="0.25">
      <c r="A418" s="3">
        <f t="shared" si="12"/>
        <v>43579</v>
      </c>
      <c r="B418" s="9">
        <f t="shared" si="13"/>
        <v>0.61755787036963739</v>
      </c>
      <c r="C418" s="1" t="s">
        <v>66</v>
      </c>
      <c r="D418" s="1">
        <v>16</v>
      </c>
      <c r="E418" s="1" t="s">
        <v>65</v>
      </c>
      <c r="F418" s="1">
        <v>5.18</v>
      </c>
      <c r="G418" s="1">
        <v>4364</v>
      </c>
      <c r="H418" s="2">
        <v>43579.61755787037</v>
      </c>
      <c r="I418" s="1">
        <v>1095</v>
      </c>
      <c r="J418" s="1">
        <v>0</v>
      </c>
      <c r="K418" s="1">
        <v>113</v>
      </c>
      <c r="L418" s="1">
        <v>3664</v>
      </c>
      <c r="M418" s="1">
        <v>40</v>
      </c>
      <c r="N418" s="1">
        <v>50.515320000000003</v>
      </c>
      <c r="O418" s="1">
        <v>5.3225866666666599</v>
      </c>
      <c r="P418" s="1">
        <v>140</v>
      </c>
      <c r="Q418" s="1">
        <v>500</v>
      </c>
    </row>
    <row r="419" spans="1:17" x14ac:dyDescent="0.25">
      <c r="A419" s="3">
        <f t="shared" si="12"/>
        <v>43579</v>
      </c>
      <c r="B419" s="9">
        <f t="shared" si="13"/>
        <v>0.61747685185400769</v>
      </c>
      <c r="C419" s="1" t="s">
        <v>66</v>
      </c>
      <c r="D419" s="1">
        <v>16</v>
      </c>
      <c r="E419" s="1" t="s">
        <v>65</v>
      </c>
      <c r="F419" s="1">
        <v>5.18</v>
      </c>
      <c r="G419" s="1">
        <v>4364</v>
      </c>
      <c r="H419" s="2">
        <v>43579.617476851854</v>
      </c>
      <c r="I419" s="1">
        <v>1094</v>
      </c>
      <c r="J419" s="1">
        <v>0</v>
      </c>
      <c r="K419" s="1">
        <v>123</v>
      </c>
      <c r="L419" s="1">
        <v>3944</v>
      </c>
      <c r="M419" s="1">
        <v>40</v>
      </c>
      <c r="N419" s="1">
        <v>50.515385000000002</v>
      </c>
      <c r="O419" s="1">
        <v>5.3225099999999896</v>
      </c>
      <c r="P419" s="1">
        <v>140</v>
      </c>
      <c r="Q419" s="1">
        <v>500</v>
      </c>
    </row>
    <row r="420" spans="1:17" x14ac:dyDescent="0.25">
      <c r="A420" s="3">
        <f t="shared" si="12"/>
        <v>43579</v>
      </c>
      <c r="B420" s="9">
        <f t="shared" si="13"/>
        <v>0.61741898148466134</v>
      </c>
      <c r="C420" s="1" t="s">
        <v>66</v>
      </c>
      <c r="D420" s="1">
        <v>16</v>
      </c>
      <c r="E420" s="1" t="s">
        <v>65</v>
      </c>
      <c r="F420" s="1">
        <v>5.18</v>
      </c>
      <c r="G420" s="1">
        <v>4364</v>
      </c>
      <c r="H420" s="2">
        <v>43579.617418981485</v>
      </c>
      <c r="I420" s="1">
        <v>1093</v>
      </c>
      <c r="J420" s="1">
        <v>0</v>
      </c>
      <c r="K420" s="1">
        <v>126</v>
      </c>
      <c r="L420" s="1">
        <v>4028</v>
      </c>
      <c r="M420" s="1">
        <v>40</v>
      </c>
      <c r="N420" s="1">
        <v>50.515434999999997</v>
      </c>
      <c r="O420" s="1">
        <v>5.3224516666666597</v>
      </c>
      <c r="P420" s="1">
        <v>140</v>
      </c>
      <c r="Q420" s="1">
        <v>500</v>
      </c>
    </row>
    <row r="421" spans="1:17" x14ac:dyDescent="0.25">
      <c r="A421" s="3">
        <f t="shared" si="12"/>
        <v>43579</v>
      </c>
      <c r="B421" s="9">
        <f t="shared" si="13"/>
        <v>0.61736111110803904</v>
      </c>
      <c r="C421" s="1" t="s">
        <v>66</v>
      </c>
      <c r="D421" s="1">
        <v>16</v>
      </c>
      <c r="E421" s="1" t="s">
        <v>65</v>
      </c>
      <c r="F421" s="1">
        <v>5.18</v>
      </c>
      <c r="G421" s="1">
        <v>4364</v>
      </c>
      <c r="H421" s="2">
        <v>43579.617361111108</v>
      </c>
      <c r="I421" s="1">
        <v>1092</v>
      </c>
      <c r="J421" s="1">
        <v>0</v>
      </c>
      <c r="K421" s="1">
        <v>143</v>
      </c>
      <c r="L421" s="1">
        <v>4504</v>
      </c>
      <c r="M421" s="1">
        <v>40</v>
      </c>
      <c r="N421" s="1">
        <v>50.515463333333301</v>
      </c>
      <c r="O421" s="1">
        <v>5.322425</v>
      </c>
      <c r="P421" s="1">
        <v>140</v>
      </c>
      <c r="Q421" s="1">
        <v>500</v>
      </c>
    </row>
    <row r="422" spans="1:17" x14ac:dyDescent="0.25">
      <c r="A422" s="3">
        <f t="shared" si="12"/>
        <v>43579</v>
      </c>
      <c r="B422" s="9">
        <f t="shared" si="13"/>
        <v>0.61726851851562969</v>
      </c>
      <c r="C422" s="1" t="s">
        <v>66</v>
      </c>
      <c r="D422" s="1">
        <v>16</v>
      </c>
      <c r="E422" s="1" t="s">
        <v>65</v>
      </c>
      <c r="F422" s="1">
        <v>5.18</v>
      </c>
      <c r="G422" s="1">
        <v>4364</v>
      </c>
      <c r="H422" s="2">
        <v>43579.617268518516</v>
      </c>
      <c r="I422" s="1">
        <v>1091</v>
      </c>
      <c r="J422" s="1">
        <v>0</v>
      </c>
      <c r="K422" s="1">
        <v>152</v>
      </c>
      <c r="L422" s="1">
        <v>4756</v>
      </c>
      <c r="M422" s="1">
        <v>40</v>
      </c>
      <c r="N422" s="1">
        <v>50.515521666666601</v>
      </c>
      <c r="O422" s="1">
        <v>5.32243333333333</v>
      </c>
      <c r="P422" s="1">
        <v>140</v>
      </c>
      <c r="Q422" s="1">
        <v>500</v>
      </c>
    </row>
    <row r="423" spans="1:17" x14ac:dyDescent="0.25">
      <c r="A423" s="3">
        <f t="shared" si="12"/>
        <v>43579</v>
      </c>
      <c r="B423" s="9">
        <f t="shared" si="13"/>
        <v>0.61721064814628335</v>
      </c>
      <c r="C423" s="1" t="s">
        <v>66</v>
      </c>
      <c r="D423" s="1">
        <v>16</v>
      </c>
      <c r="E423" s="1" t="s">
        <v>65</v>
      </c>
      <c r="F423" s="1">
        <v>5.18</v>
      </c>
      <c r="G423" s="1">
        <v>4364</v>
      </c>
      <c r="H423" s="2">
        <v>43579.617210648146</v>
      </c>
      <c r="I423" s="1">
        <v>1090</v>
      </c>
      <c r="J423" s="1">
        <v>0</v>
      </c>
      <c r="K423" s="1">
        <v>163</v>
      </c>
      <c r="L423" s="1">
        <v>5064</v>
      </c>
      <c r="M423" s="1">
        <v>40</v>
      </c>
      <c r="N423" s="1">
        <v>50.515578333333302</v>
      </c>
      <c r="O423" s="1">
        <v>5.3224549999999997</v>
      </c>
      <c r="P423" s="1">
        <v>140</v>
      </c>
      <c r="Q423" s="1">
        <v>500</v>
      </c>
    </row>
    <row r="424" spans="1:17" x14ac:dyDescent="0.25">
      <c r="A424" s="3">
        <f t="shared" si="12"/>
        <v>43579</v>
      </c>
      <c r="B424" s="9">
        <f t="shared" si="13"/>
        <v>0.617118055553874</v>
      </c>
      <c r="C424" s="1" t="s">
        <v>66</v>
      </c>
      <c r="D424" s="1">
        <v>16</v>
      </c>
      <c r="E424" s="1" t="s">
        <v>65</v>
      </c>
      <c r="F424" s="1">
        <v>5.18</v>
      </c>
      <c r="G424" s="1">
        <v>4364</v>
      </c>
      <c r="H424" s="2">
        <v>43579.617118055554</v>
      </c>
      <c r="I424" s="1">
        <v>1089</v>
      </c>
      <c r="J424" s="1">
        <v>0</v>
      </c>
      <c r="K424" s="1">
        <v>162</v>
      </c>
      <c r="L424" s="1">
        <v>5036</v>
      </c>
      <c r="M424" s="1">
        <v>40</v>
      </c>
      <c r="N424" s="1">
        <v>50.515659999999997</v>
      </c>
      <c r="O424" s="1">
        <v>5.3225216666666597</v>
      </c>
      <c r="P424" s="1">
        <v>140</v>
      </c>
      <c r="Q424" s="1">
        <v>500</v>
      </c>
    </row>
    <row r="425" spans="1:17" x14ac:dyDescent="0.25">
      <c r="A425" s="3">
        <f t="shared" si="12"/>
        <v>43579</v>
      </c>
      <c r="B425" s="9">
        <f t="shared" si="13"/>
        <v>0.617048611107748</v>
      </c>
      <c r="C425" s="1" t="s">
        <v>66</v>
      </c>
      <c r="D425" s="1">
        <v>16</v>
      </c>
      <c r="E425" s="1" t="s">
        <v>65</v>
      </c>
      <c r="F425" s="1">
        <v>5.18</v>
      </c>
      <c r="G425" s="1">
        <v>4364</v>
      </c>
      <c r="H425" s="2">
        <v>43579.617048611108</v>
      </c>
      <c r="I425" s="1">
        <v>1088</v>
      </c>
      <c r="J425" s="1">
        <v>0</v>
      </c>
      <c r="K425" s="1">
        <v>141</v>
      </c>
      <c r="L425" s="1">
        <v>4448</v>
      </c>
      <c r="M425" s="1">
        <v>40</v>
      </c>
      <c r="N425" s="1">
        <v>50.515745000000003</v>
      </c>
      <c r="O425" s="1">
        <v>5.3225783333333299</v>
      </c>
      <c r="P425" s="1">
        <v>140</v>
      </c>
      <c r="Q425" s="1">
        <v>500</v>
      </c>
    </row>
    <row r="426" spans="1:17" x14ac:dyDescent="0.25">
      <c r="A426" s="3">
        <f t="shared" si="12"/>
        <v>43579</v>
      </c>
      <c r="B426" s="9">
        <f t="shared" si="13"/>
        <v>0.61700231481518131</v>
      </c>
      <c r="C426" s="1" t="s">
        <v>66</v>
      </c>
      <c r="D426" s="1">
        <v>16</v>
      </c>
      <c r="E426" s="1" t="s">
        <v>65</v>
      </c>
      <c r="F426" s="1">
        <v>5.18</v>
      </c>
      <c r="G426" s="1">
        <v>4364</v>
      </c>
      <c r="H426" s="2">
        <v>43579.617002314815</v>
      </c>
      <c r="I426" s="1">
        <v>1087</v>
      </c>
      <c r="J426" s="1">
        <v>0</v>
      </c>
      <c r="K426" s="1">
        <v>132</v>
      </c>
      <c r="L426" s="1">
        <v>4196</v>
      </c>
      <c r="M426" s="1">
        <v>40</v>
      </c>
      <c r="N426" s="1">
        <v>50.515791666666601</v>
      </c>
      <c r="O426" s="1">
        <v>5.3226199999999997</v>
      </c>
      <c r="P426" s="1">
        <v>140</v>
      </c>
      <c r="Q426" s="1">
        <v>500</v>
      </c>
    </row>
    <row r="427" spans="1:17" x14ac:dyDescent="0.25">
      <c r="A427" s="3">
        <f t="shared" si="12"/>
        <v>43579</v>
      </c>
      <c r="B427" s="9">
        <f t="shared" si="13"/>
        <v>0.61692129629955161</v>
      </c>
      <c r="C427" s="1" t="s">
        <v>66</v>
      </c>
      <c r="D427" s="1">
        <v>16</v>
      </c>
      <c r="E427" s="1" t="s">
        <v>65</v>
      </c>
      <c r="F427" s="1">
        <v>5.18</v>
      </c>
      <c r="G427" s="1">
        <v>4364</v>
      </c>
      <c r="H427" s="2">
        <v>43579.6169212963</v>
      </c>
      <c r="I427" s="1">
        <v>1086</v>
      </c>
      <c r="J427" s="1">
        <v>0</v>
      </c>
      <c r="K427" s="1">
        <v>136</v>
      </c>
      <c r="L427" s="1">
        <v>4308</v>
      </c>
      <c r="M427" s="1">
        <v>40</v>
      </c>
      <c r="N427" s="1">
        <v>50.515866666666597</v>
      </c>
      <c r="O427" s="1">
        <v>5.3226433333333301</v>
      </c>
      <c r="P427" s="1">
        <v>140</v>
      </c>
      <c r="Q427" s="1">
        <v>500</v>
      </c>
    </row>
    <row r="428" spans="1:17" x14ac:dyDescent="0.25">
      <c r="A428" s="3">
        <f t="shared" si="12"/>
        <v>43579</v>
      </c>
      <c r="B428" s="9">
        <f t="shared" si="13"/>
        <v>0.61688657407648861</v>
      </c>
      <c r="C428" s="1" t="s">
        <v>66</v>
      </c>
      <c r="D428" s="1">
        <v>16</v>
      </c>
      <c r="E428" s="1" t="s">
        <v>65</v>
      </c>
      <c r="F428" s="1">
        <v>5.18</v>
      </c>
      <c r="G428" s="1">
        <v>4364</v>
      </c>
      <c r="H428" s="2">
        <v>43579.616886574076</v>
      </c>
      <c r="I428" s="1">
        <v>1085</v>
      </c>
      <c r="J428" s="1">
        <v>0</v>
      </c>
      <c r="K428" s="1">
        <v>127</v>
      </c>
      <c r="L428" s="1">
        <v>4056</v>
      </c>
      <c r="M428" s="1">
        <v>40</v>
      </c>
      <c r="N428" s="1">
        <v>50.515893333333302</v>
      </c>
      <c r="O428" s="1">
        <v>5.3226633333333302</v>
      </c>
      <c r="P428" s="1">
        <v>140</v>
      </c>
      <c r="Q428" s="1">
        <v>500</v>
      </c>
    </row>
    <row r="429" spans="1:17" x14ac:dyDescent="0.25">
      <c r="A429" s="3">
        <f t="shared" si="12"/>
        <v>43579</v>
      </c>
      <c r="B429" s="9">
        <f t="shared" si="13"/>
        <v>0.61684027777664596</v>
      </c>
      <c r="C429" s="1" t="s">
        <v>66</v>
      </c>
      <c r="D429" s="1">
        <v>16</v>
      </c>
      <c r="E429" s="1" t="s">
        <v>65</v>
      </c>
      <c r="F429" s="1">
        <v>5.18</v>
      </c>
      <c r="G429" s="1">
        <v>4364</v>
      </c>
      <c r="H429" s="2">
        <v>43579.616840277777</v>
      </c>
      <c r="I429" s="1">
        <v>1084</v>
      </c>
      <c r="J429" s="1">
        <v>0</v>
      </c>
      <c r="K429" s="1">
        <v>159</v>
      </c>
      <c r="L429" s="1">
        <v>4952</v>
      </c>
      <c r="M429" s="1">
        <v>40</v>
      </c>
      <c r="N429" s="1">
        <v>50.5159216666666</v>
      </c>
      <c r="O429" s="1">
        <v>5.322635</v>
      </c>
      <c r="P429" s="1">
        <v>140</v>
      </c>
      <c r="Q429" s="1">
        <v>500</v>
      </c>
    </row>
    <row r="430" spans="1:17" x14ac:dyDescent="0.25">
      <c r="A430" s="3">
        <f t="shared" si="12"/>
        <v>43579</v>
      </c>
      <c r="B430" s="9">
        <f t="shared" si="13"/>
        <v>0.61680555555358296</v>
      </c>
      <c r="C430" s="1" t="s">
        <v>66</v>
      </c>
      <c r="D430" s="1">
        <v>16</v>
      </c>
      <c r="E430" s="1" t="s">
        <v>65</v>
      </c>
      <c r="F430" s="1">
        <v>5.18</v>
      </c>
      <c r="G430" s="1">
        <v>4364</v>
      </c>
      <c r="H430" s="2">
        <v>43579.616805555554</v>
      </c>
      <c r="I430" s="1">
        <v>1083</v>
      </c>
      <c r="J430" s="1">
        <v>0</v>
      </c>
      <c r="K430" s="1">
        <v>133</v>
      </c>
      <c r="L430" s="1">
        <v>4224</v>
      </c>
      <c r="M430" s="1">
        <v>40</v>
      </c>
      <c r="N430" s="1">
        <v>50.515931666666603</v>
      </c>
      <c r="O430" s="1">
        <v>5.3225999999999898</v>
      </c>
      <c r="P430" s="1">
        <v>140</v>
      </c>
      <c r="Q430" s="1">
        <v>500</v>
      </c>
    </row>
    <row r="431" spans="1:17" x14ac:dyDescent="0.25">
      <c r="A431" s="3">
        <f t="shared" si="12"/>
        <v>43579</v>
      </c>
      <c r="B431" s="9">
        <f t="shared" si="13"/>
        <v>0.61677083333051996</v>
      </c>
      <c r="C431" s="1" t="s">
        <v>66</v>
      </c>
      <c r="D431" s="1">
        <v>16</v>
      </c>
      <c r="E431" s="1" t="s">
        <v>65</v>
      </c>
      <c r="F431" s="1">
        <v>5.18</v>
      </c>
      <c r="G431" s="1">
        <v>4364</v>
      </c>
      <c r="H431" s="2">
        <v>43579.616770833331</v>
      </c>
      <c r="I431" s="1">
        <v>1082</v>
      </c>
      <c r="J431" s="1">
        <v>0</v>
      </c>
      <c r="K431" s="1">
        <v>118</v>
      </c>
      <c r="L431" s="1">
        <v>3804</v>
      </c>
      <c r="M431" s="1">
        <v>40</v>
      </c>
      <c r="N431" s="1">
        <v>50.515941666666599</v>
      </c>
      <c r="O431" s="1">
        <v>5.3225483333333301</v>
      </c>
      <c r="P431" s="1">
        <v>140</v>
      </c>
      <c r="Q431" s="1">
        <v>500</v>
      </c>
    </row>
    <row r="432" spans="1:17" x14ac:dyDescent="0.25">
      <c r="A432" s="3">
        <f t="shared" si="12"/>
        <v>43579</v>
      </c>
      <c r="B432" s="9">
        <f t="shared" si="13"/>
        <v>0.61673611111473292</v>
      </c>
      <c r="C432" s="1" t="s">
        <v>66</v>
      </c>
      <c r="D432" s="1">
        <v>16</v>
      </c>
      <c r="E432" s="1" t="s">
        <v>65</v>
      </c>
      <c r="F432" s="1">
        <v>5.18</v>
      </c>
      <c r="G432" s="1">
        <v>4364</v>
      </c>
      <c r="H432" s="2">
        <v>43579.616736111115</v>
      </c>
      <c r="I432" s="1">
        <v>1081</v>
      </c>
      <c r="J432" s="1">
        <v>0</v>
      </c>
      <c r="K432" s="1">
        <v>121</v>
      </c>
      <c r="L432" s="1">
        <v>3888</v>
      </c>
      <c r="M432" s="1">
        <v>40</v>
      </c>
      <c r="N432" s="1">
        <v>50.515941666666599</v>
      </c>
      <c r="O432" s="1">
        <v>5.3224883333333297</v>
      </c>
      <c r="P432" s="1">
        <v>140</v>
      </c>
      <c r="Q432" s="1">
        <v>500</v>
      </c>
    </row>
    <row r="433" spans="1:17" x14ac:dyDescent="0.25">
      <c r="A433" s="3">
        <f t="shared" si="12"/>
        <v>43579</v>
      </c>
      <c r="B433" s="9">
        <f t="shared" si="13"/>
        <v>0.61668981481489027</v>
      </c>
      <c r="C433" s="1" t="s">
        <v>66</v>
      </c>
      <c r="D433" s="1">
        <v>16</v>
      </c>
      <c r="E433" s="1" t="s">
        <v>65</v>
      </c>
      <c r="F433" s="1">
        <v>5.18</v>
      </c>
      <c r="G433" s="1">
        <v>4364</v>
      </c>
      <c r="H433" s="2">
        <v>43579.616689814815</v>
      </c>
      <c r="I433" s="1">
        <v>1080</v>
      </c>
      <c r="J433" s="1">
        <v>0</v>
      </c>
      <c r="K433" s="1">
        <v>142</v>
      </c>
      <c r="L433" s="1">
        <v>4476</v>
      </c>
      <c r="M433" s="1">
        <v>40</v>
      </c>
      <c r="N433" s="1">
        <v>50.5159533333333</v>
      </c>
      <c r="O433" s="1">
        <v>5.3223816666666597</v>
      </c>
      <c r="P433" s="1">
        <v>140</v>
      </c>
      <c r="Q433" s="1">
        <v>500</v>
      </c>
    </row>
    <row r="434" spans="1:17" x14ac:dyDescent="0.25">
      <c r="A434" s="3">
        <f t="shared" si="12"/>
        <v>43579</v>
      </c>
      <c r="B434" s="9">
        <f t="shared" si="13"/>
        <v>0.61665509259182727</v>
      </c>
      <c r="C434" s="1" t="s">
        <v>66</v>
      </c>
      <c r="D434" s="1">
        <v>16</v>
      </c>
      <c r="E434" s="1" t="s">
        <v>65</v>
      </c>
      <c r="F434" s="1">
        <v>5.18</v>
      </c>
      <c r="G434" s="1">
        <v>4364</v>
      </c>
      <c r="H434" s="2">
        <v>43579.616655092592</v>
      </c>
      <c r="I434" s="1">
        <v>1079</v>
      </c>
      <c r="J434" s="1">
        <v>0</v>
      </c>
      <c r="K434" s="1">
        <v>131</v>
      </c>
      <c r="L434" s="1">
        <v>4168</v>
      </c>
      <c r="M434" s="1">
        <v>40</v>
      </c>
      <c r="N434" s="1">
        <v>50.515958333333302</v>
      </c>
      <c r="O434" s="1">
        <v>5.32230166666666</v>
      </c>
      <c r="P434" s="1">
        <v>140</v>
      </c>
      <c r="Q434" s="1">
        <v>500</v>
      </c>
    </row>
    <row r="435" spans="1:17" x14ac:dyDescent="0.25">
      <c r="A435" s="3">
        <f t="shared" si="12"/>
        <v>43579</v>
      </c>
      <c r="B435" s="9">
        <f t="shared" si="13"/>
        <v>0.61662037036876427</v>
      </c>
      <c r="C435" s="1" t="s">
        <v>66</v>
      </c>
      <c r="D435" s="1">
        <v>16</v>
      </c>
      <c r="E435" s="1" t="s">
        <v>65</v>
      </c>
      <c r="F435" s="1">
        <v>5.18</v>
      </c>
      <c r="G435" s="1">
        <v>4364</v>
      </c>
      <c r="H435" s="2">
        <v>43579.616620370369</v>
      </c>
      <c r="I435" s="1">
        <v>1078</v>
      </c>
      <c r="J435" s="1">
        <v>0</v>
      </c>
      <c r="K435" s="1">
        <v>98</v>
      </c>
      <c r="L435" s="1">
        <v>3244</v>
      </c>
      <c r="M435" s="1">
        <v>40</v>
      </c>
      <c r="N435" s="1">
        <v>50.515954999999998</v>
      </c>
      <c r="O435" s="1">
        <v>5.3222083333333297</v>
      </c>
      <c r="P435" s="1">
        <v>140</v>
      </c>
      <c r="Q435" s="1">
        <v>500</v>
      </c>
    </row>
    <row r="436" spans="1:17" x14ac:dyDescent="0.25">
      <c r="A436" s="3">
        <f t="shared" si="12"/>
        <v>43579</v>
      </c>
      <c r="B436" s="9">
        <f t="shared" si="13"/>
        <v>0.61659722222248092</v>
      </c>
      <c r="C436" s="1" t="s">
        <v>66</v>
      </c>
      <c r="D436" s="1">
        <v>16</v>
      </c>
      <c r="E436" s="1" t="s">
        <v>65</v>
      </c>
      <c r="F436" s="1">
        <v>5.18</v>
      </c>
      <c r="G436" s="1">
        <v>4364</v>
      </c>
      <c r="H436" s="2">
        <v>43579.616597222222</v>
      </c>
      <c r="I436" s="1">
        <v>1077</v>
      </c>
      <c r="J436" s="1">
        <v>0</v>
      </c>
      <c r="K436" s="1">
        <v>151</v>
      </c>
      <c r="L436" s="1">
        <v>4728</v>
      </c>
      <c r="M436" s="1">
        <v>40</v>
      </c>
      <c r="N436" s="1">
        <v>50.515951666666602</v>
      </c>
      <c r="O436" s="1">
        <v>5.3221816666666601</v>
      </c>
      <c r="P436" s="1">
        <v>140</v>
      </c>
      <c r="Q436" s="1">
        <v>500</v>
      </c>
    </row>
    <row r="437" spans="1:17" x14ac:dyDescent="0.25">
      <c r="A437" s="3">
        <f t="shared" si="12"/>
        <v>43579</v>
      </c>
      <c r="B437" s="9">
        <f t="shared" si="13"/>
        <v>0.61655092592263827</v>
      </c>
      <c r="C437" s="1" t="s">
        <v>66</v>
      </c>
      <c r="D437" s="1">
        <v>16</v>
      </c>
      <c r="E437" s="1" t="s">
        <v>65</v>
      </c>
      <c r="F437" s="1">
        <v>5.18</v>
      </c>
      <c r="G437" s="1">
        <v>4364</v>
      </c>
      <c r="H437" s="2">
        <v>43579.616550925923</v>
      </c>
      <c r="I437" s="1">
        <v>1076</v>
      </c>
      <c r="J437" s="1">
        <v>0</v>
      </c>
      <c r="K437" s="1">
        <v>126</v>
      </c>
      <c r="L437" s="1">
        <v>4028</v>
      </c>
      <c r="M437" s="1">
        <v>40</v>
      </c>
      <c r="N437" s="1">
        <v>50.5159149999999</v>
      </c>
      <c r="O437" s="1">
        <v>5.3221099999999897</v>
      </c>
      <c r="P437" s="1">
        <v>140</v>
      </c>
      <c r="Q437" s="1">
        <v>500</v>
      </c>
    </row>
    <row r="438" spans="1:17" x14ac:dyDescent="0.25">
      <c r="A438" s="3">
        <f t="shared" si="12"/>
        <v>43579</v>
      </c>
      <c r="B438" s="9">
        <f t="shared" si="13"/>
        <v>0.61651620370685123</v>
      </c>
      <c r="C438" s="1" t="s">
        <v>66</v>
      </c>
      <c r="D438" s="1">
        <v>16</v>
      </c>
      <c r="E438" s="1" t="s">
        <v>65</v>
      </c>
      <c r="F438" s="1">
        <v>5.18</v>
      </c>
      <c r="G438" s="1">
        <v>4364</v>
      </c>
      <c r="H438" s="2">
        <v>43579.616516203707</v>
      </c>
      <c r="I438" s="1">
        <v>1075</v>
      </c>
      <c r="J438" s="1">
        <v>0</v>
      </c>
      <c r="K438" s="1">
        <v>185</v>
      </c>
      <c r="L438" s="1">
        <v>5680</v>
      </c>
      <c r="M438" s="1">
        <v>40</v>
      </c>
      <c r="N438" s="1">
        <v>50.5159083333333</v>
      </c>
      <c r="O438" s="1">
        <v>5.3220433333333297</v>
      </c>
      <c r="P438" s="1">
        <v>140</v>
      </c>
      <c r="Q438" s="1">
        <v>500</v>
      </c>
    </row>
    <row r="439" spans="1:17" x14ac:dyDescent="0.25">
      <c r="A439" s="3">
        <f t="shared" si="12"/>
        <v>43579</v>
      </c>
      <c r="B439" s="9">
        <f t="shared" si="13"/>
        <v>0.61648148148378823</v>
      </c>
      <c r="C439" s="1" t="s">
        <v>66</v>
      </c>
      <c r="D439" s="1">
        <v>16</v>
      </c>
      <c r="E439" s="1" t="s">
        <v>65</v>
      </c>
      <c r="F439" s="1">
        <v>5.18</v>
      </c>
      <c r="G439" s="1">
        <v>4364</v>
      </c>
      <c r="H439" s="2">
        <v>43579.616481481484</v>
      </c>
      <c r="I439" s="1">
        <v>1074</v>
      </c>
      <c r="J439" s="1">
        <v>0</v>
      </c>
      <c r="K439" s="1">
        <v>201</v>
      </c>
      <c r="L439" s="1">
        <v>6128</v>
      </c>
      <c r="M439" s="1">
        <v>40</v>
      </c>
      <c r="N439" s="1">
        <v>50.515918333333303</v>
      </c>
      <c r="O439" s="1">
        <v>5.3219950000000003</v>
      </c>
      <c r="P439" s="1">
        <v>140</v>
      </c>
      <c r="Q439" s="1">
        <v>500</v>
      </c>
    </row>
    <row r="440" spans="1:17" x14ac:dyDescent="0.25">
      <c r="A440" s="3">
        <f t="shared" si="12"/>
        <v>43579</v>
      </c>
      <c r="B440" s="9">
        <f t="shared" si="13"/>
        <v>0.61644675926072523</v>
      </c>
      <c r="C440" s="1" t="s">
        <v>66</v>
      </c>
      <c r="D440" s="1">
        <v>16</v>
      </c>
      <c r="E440" s="1" t="s">
        <v>65</v>
      </c>
      <c r="F440" s="1">
        <v>5.18</v>
      </c>
      <c r="G440" s="1">
        <v>4364</v>
      </c>
      <c r="H440" s="2">
        <v>43579.616446759261</v>
      </c>
      <c r="I440" s="1">
        <v>1073</v>
      </c>
      <c r="J440" s="1">
        <v>0</v>
      </c>
      <c r="K440" s="1">
        <v>191</v>
      </c>
      <c r="L440" s="1">
        <v>5848</v>
      </c>
      <c r="M440" s="1">
        <v>40</v>
      </c>
      <c r="N440" s="1">
        <v>50.515913333333302</v>
      </c>
      <c r="O440" s="1">
        <v>5.3219533333333304</v>
      </c>
      <c r="P440" s="1">
        <v>140</v>
      </c>
      <c r="Q440" s="1">
        <v>500</v>
      </c>
    </row>
    <row r="441" spans="1:17" x14ac:dyDescent="0.25">
      <c r="A441" s="3">
        <f t="shared" si="12"/>
        <v>43579</v>
      </c>
      <c r="B441" s="9">
        <f t="shared" si="13"/>
        <v>0.61641203703766223</v>
      </c>
      <c r="C441" s="1" t="s">
        <v>66</v>
      </c>
      <c r="D441" s="1">
        <v>16</v>
      </c>
      <c r="E441" s="1" t="s">
        <v>65</v>
      </c>
      <c r="F441" s="1">
        <v>5.18</v>
      </c>
      <c r="G441" s="1">
        <v>4364</v>
      </c>
      <c r="H441" s="2">
        <v>43579.616412037038</v>
      </c>
      <c r="I441" s="1">
        <v>1072</v>
      </c>
      <c r="J441" s="1">
        <v>0</v>
      </c>
      <c r="K441" s="1">
        <v>179</v>
      </c>
      <c r="L441" s="1">
        <v>5512</v>
      </c>
      <c r="M441" s="1">
        <v>40</v>
      </c>
      <c r="N441" s="1">
        <v>50.515906666666602</v>
      </c>
      <c r="O441" s="1">
        <v>5.3219250000000002</v>
      </c>
      <c r="P441" s="1">
        <v>140</v>
      </c>
      <c r="Q441" s="1">
        <v>500</v>
      </c>
    </row>
    <row r="442" spans="1:17" x14ac:dyDescent="0.25">
      <c r="A442" s="3">
        <f t="shared" si="12"/>
        <v>43579</v>
      </c>
      <c r="B442" s="9">
        <f t="shared" si="13"/>
        <v>0.61638888889137888</v>
      </c>
      <c r="C442" s="1" t="s">
        <v>66</v>
      </c>
      <c r="D442" s="1">
        <v>16</v>
      </c>
      <c r="E442" s="1" t="s">
        <v>65</v>
      </c>
      <c r="F442" s="1">
        <v>5.18</v>
      </c>
      <c r="G442" s="1">
        <v>4364</v>
      </c>
      <c r="H442" s="2">
        <v>43579.616388888891</v>
      </c>
      <c r="I442" s="1">
        <v>1071</v>
      </c>
      <c r="J442" s="1">
        <v>0</v>
      </c>
      <c r="K442" s="1">
        <v>154</v>
      </c>
      <c r="L442" s="1">
        <v>4812</v>
      </c>
      <c r="M442" s="1">
        <v>40</v>
      </c>
      <c r="N442" s="1">
        <v>50.5159083333333</v>
      </c>
      <c r="O442" s="1">
        <v>5.3219083333333304</v>
      </c>
      <c r="P442" s="1">
        <v>140</v>
      </c>
      <c r="Q442" s="1">
        <v>500</v>
      </c>
    </row>
    <row r="443" spans="1:17" x14ac:dyDescent="0.25">
      <c r="A443" s="3">
        <f t="shared" si="12"/>
        <v>43579</v>
      </c>
      <c r="B443" s="9">
        <f t="shared" si="13"/>
        <v>0.61635416666831588</v>
      </c>
      <c r="C443" s="1" t="s">
        <v>66</v>
      </c>
      <c r="D443" s="1">
        <v>16</v>
      </c>
      <c r="E443" s="1" t="s">
        <v>65</v>
      </c>
      <c r="F443" s="1">
        <v>5.18</v>
      </c>
      <c r="G443" s="1">
        <v>4364</v>
      </c>
      <c r="H443" s="2">
        <v>43579.616354166668</v>
      </c>
      <c r="I443" s="1">
        <v>1070</v>
      </c>
      <c r="J443" s="1">
        <v>0</v>
      </c>
      <c r="K443" s="1">
        <v>135</v>
      </c>
      <c r="L443" s="1">
        <v>4280</v>
      </c>
      <c r="M443" s="1">
        <v>40</v>
      </c>
      <c r="N443" s="1">
        <v>50.5158766666666</v>
      </c>
      <c r="O443" s="1">
        <v>5.3218533333333298</v>
      </c>
      <c r="P443" s="1">
        <v>140</v>
      </c>
      <c r="Q443" s="1">
        <v>500</v>
      </c>
    </row>
    <row r="444" spans="1:17" x14ac:dyDescent="0.25">
      <c r="A444" s="3">
        <f t="shared" si="12"/>
        <v>43579</v>
      </c>
      <c r="B444" s="9">
        <f t="shared" si="13"/>
        <v>0.61630787036847323</v>
      </c>
      <c r="C444" s="1" t="s">
        <v>66</v>
      </c>
      <c r="D444" s="1">
        <v>16</v>
      </c>
      <c r="E444" s="1" t="s">
        <v>65</v>
      </c>
      <c r="F444" s="1">
        <v>5.18</v>
      </c>
      <c r="G444" s="1">
        <v>4364</v>
      </c>
      <c r="H444" s="2">
        <v>43579.616307870368</v>
      </c>
      <c r="I444" s="1">
        <v>1069</v>
      </c>
      <c r="J444" s="1">
        <v>0</v>
      </c>
      <c r="K444" s="1">
        <v>110</v>
      </c>
      <c r="L444" s="1">
        <v>3580</v>
      </c>
      <c r="M444" s="1">
        <v>40</v>
      </c>
      <c r="N444" s="1">
        <v>50.515838333333299</v>
      </c>
      <c r="O444" s="1">
        <v>5.3217816666666602</v>
      </c>
      <c r="P444" s="1">
        <v>140</v>
      </c>
      <c r="Q444" s="1">
        <v>500</v>
      </c>
    </row>
    <row r="445" spans="1:17" x14ac:dyDescent="0.25">
      <c r="A445" s="3">
        <f t="shared" si="12"/>
        <v>43579</v>
      </c>
      <c r="B445" s="9">
        <f t="shared" si="13"/>
        <v>0.61611111111415084</v>
      </c>
      <c r="C445" s="1" t="s">
        <v>66</v>
      </c>
      <c r="D445" s="1">
        <v>16</v>
      </c>
      <c r="E445" s="1" t="s">
        <v>65</v>
      </c>
      <c r="F445" s="1">
        <v>5.18</v>
      </c>
      <c r="G445" s="1">
        <v>4364</v>
      </c>
      <c r="H445" s="2">
        <v>43579.616111111114</v>
      </c>
      <c r="I445" s="1">
        <v>1068</v>
      </c>
      <c r="J445" s="1">
        <v>0</v>
      </c>
      <c r="K445" s="1">
        <v>126</v>
      </c>
      <c r="L445" s="1">
        <v>4028</v>
      </c>
      <c r="M445" s="1">
        <v>40</v>
      </c>
      <c r="N445" s="1">
        <v>50.515798333333301</v>
      </c>
      <c r="O445" s="1">
        <v>5.3217133333333297</v>
      </c>
      <c r="P445" s="1">
        <v>140</v>
      </c>
      <c r="Q445" s="1">
        <v>500</v>
      </c>
    </row>
    <row r="446" spans="1:17" x14ac:dyDescent="0.25">
      <c r="A446" s="3">
        <f t="shared" si="12"/>
        <v>43579</v>
      </c>
      <c r="B446" s="9">
        <f t="shared" si="13"/>
        <v>0.61606481481430819</v>
      </c>
      <c r="C446" s="1" t="s">
        <v>66</v>
      </c>
      <c r="D446" s="1">
        <v>16</v>
      </c>
      <c r="E446" s="1" t="s">
        <v>65</v>
      </c>
      <c r="F446" s="1">
        <v>5.18</v>
      </c>
      <c r="G446" s="1">
        <v>4364</v>
      </c>
      <c r="H446" s="2">
        <v>43579.616064814814</v>
      </c>
      <c r="I446" s="1">
        <v>1067</v>
      </c>
      <c r="J446" s="1">
        <v>0</v>
      </c>
      <c r="K446" s="1">
        <v>125</v>
      </c>
      <c r="L446" s="1">
        <v>4000</v>
      </c>
      <c r="M446" s="1">
        <v>40</v>
      </c>
      <c r="N446" s="1">
        <v>50.515763333333297</v>
      </c>
      <c r="O446" s="1">
        <v>5.3216733333333304</v>
      </c>
      <c r="P446" s="1">
        <v>140</v>
      </c>
      <c r="Q446" s="1">
        <v>500</v>
      </c>
    </row>
    <row r="447" spans="1:17" x14ac:dyDescent="0.25">
      <c r="A447" s="3">
        <f t="shared" si="12"/>
        <v>43579</v>
      </c>
      <c r="B447" s="9">
        <f t="shared" si="13"/>
        <v>0.6159143518525525</v>
      </c>
      <c r="C447" s="1" t="s">
        <v>66</v>
      </c>
      <c r="D447" s="1">
        <v>16</v>
      </c>
      <c r="E447" s="1" t="s">
        <v>65</v>
      </c>
      <c r="F447" s="1">
        <v>5.18</v>
      </c>
      <c r="G447" s="1">
        <v>4364</v>
      </c>
      <c r="H447" s="2">
        <v>43579.615914351853</v>
      </c>
      <c r="I447" s="1">
        <v>1066</v>
      </c>
      <c r="J447" s="1">
        <v>0</v>
      </c>
      <c r="K447" s="1">
        <v>144</v>
      </c>
      <c r="L447" s="1">
        <v>4532</v>
      </c>
      <c r="M447" s="1">
        <v>40</v>
      </c>
      <c r="N447" s="1">
        <v>50.515655000000002</v>
      </c>
      <c r="O447" s="1">
        <v>5.3214949999999996</v>
      </c>
      <c r="P447" s="1">
        <v>140</v>
      </c>
      <c r="Q447" s="1">
        <v>500</v>
      </c>
    </row>
    <row r="448" spans="1:17" x14ac:dyDescent="0.25">
      <c r="A448" s="3">
        <f t="shared" si="12"/>
        <v>43579</v>
      </c>
      <c r="B448" s="9">
        <f t="shared" si="13"/>
        <v>0.61583333333692281</v>
      </c>
      <c r="C448" s="1" t="s">
        <v>66</v>
      </c>
      <c r="D448" s="1">
        <v>16</v>
      </c>
      <c r="E448" s="1" t="s">
        <v>65</v>
      </c>
      <c r="F448" s="1">
        <v>5.18</v>
      </c>
      <c r="G448" s="1">
        <v>4364</v>
      </c>
      <c r="H448" s="2">
        <v>43579.615833333337</v>
      </c>
      <c r="I448" s="1">
        <v>1065</v>
      </c>
      <c r="J448" s="1">
        <v>0</v>
      </c>
      <c r="K448" s="1">
        <v>109</v>
      </c>
      <c r="L448" s="1">
        <v>3552</v>
      </c>
      <c r="M448" s="1">
        <v>40</v>
      </c>
      <c r="N448" s="1">
        <v>50.515571666666602</v>
      </c>
      <c r="O448" s="1">
        <v>5.3213933333333303</v>
      </c>
      <c r="P448" s="1">
        <v>140</v>
      </c>
      <c r="Q448" s="1">
        <v>500</v>
      </c>
    </row>
    <row r="449" spans="1:17" x14ac:dyDescent="0.25">
      <c r="A449" s="3">
        <f t="shared" si="12"/>
        <v>43579</v>
      </c>
      <c r="B449" s="9">
        <f t="shared" si="13"/>
        <v>0.6157407407372375</v>
      </c>
      <c r="C449" s="1" t="s">
        <v>66</v>
      </c>
      <c r="D449" s="1">
        <v>16</v>
      </c>
      <c r="E449" s="1" t="s">
        <v>65</v>
      </c>
      <c r="F449" s="1">
        <v>5.18</v>
      </c>
      <c r="G449" s="1">
        <v>4364</v>
      </c>
      <c r="H449" s="2">
        <v>43579.615740740737</v>
      </c>
      <c r="I449" s="1">
        <v>1064</v>
      </c>
      <c r="J449" s="1">
        <v>0</v>
      </c>
      <c r="K449" s="1">
        <v>134</v>
      </c>
      <c r="L449" s="1">
        <v>4252</v>
      </c>
      <c r="M449" s="1">
        <v>40</v>
      </c>
      <c r="N449" s="1">
        <v>50.5154833333333</v>
      </c>
      <c r="O449" s="1">
        <v>5.3213549999999996</v>
      </c>
      <c r="P449" s="1">
        <v>140</v>
      </c>
      <c r="Q449" s="1">
        <v>500</v>
      </c>
    </row>
    <row r="450" spans="1:17" x14ac:dyDescent="0.25">
      <c r="A450" s="3">
        <f t="shared" si="12"/>
        <v>43579</v>
      </c>
      <c r="B450" s="9">
        <f t="shared" si="13"/>
        <v>0.61567129629838746</v>
      </c>
      <c r="C450" s="1" t="s">
        <v>66</v>
      </c>
      <c r="D450" s="1">
        <v>16</v>
      </c>
      <c r="E450" s="1" t="s">
        <v>65</v>
      </c>
      <c r="F450" s="1">
        <v>5.18</v>
      </c>
      <c r="G450" s="1">
        <v>4364</v>
      </c>
      <c r="H450" s="2">
        <v>43579.615671296298</v>
      </c>
      <c r="I450" s="1">
        <v>1063</v>
      </c>
      <c r="J450" s="1">
        <v>0</v>
      </c>
      <c r="K450" s="1">
        <v>178</v>
      </c>
      <c r="L450" s="1">
        <v>5484</v>
      </c>
      <c r="M450" s="1">
        <v>40</v>
      </c>
      <c r="N450" s="1">
        <v>50.515445</v>
      </c>
      <c r="O450" s="1">
        <v>5.32131666666666</v>
      </c>
      <c r="P450" s="1">
        <v>140</v>
      </c>
      <c r="Q450" s="1">
        <v>500</v>
      </c>
    </row>
    <row r="451" spans="1:17" x14ac:dyDescent="0.25">
      <c r="A451" s="3">
        <f t="shared" ref="A451:A514" si="14">INT(H451)</f>
        <v>43579</v>
      </c>
      <c r="B451" s="9">
        <f t="shared" ref="B451:B514" si="15">H451-A451</f>
        <v>0.61557870370597811</v>
      </c>
      <c r="C451" s="1" t="s">
        <v>66</v>
      </c>
      <c r="D451" s="1">
        <v>16</v>
      </c>
      <c r="E451" s="1" t="s">
        <v>65</v>
      </c>
      <c r="F451" s="1">
        <v>5.18</v>
      </c>
      <c r="G451" s="1">
        <v>4364</v>
      </c>
      <c r="H451" s="2">
        <v>43579.615578703706</v>
      </c>
      <c r="I451" s="1">
        <v>1062</v>
      </c>
      <c r="J451" s="1">
        <v>0</v>
      </c>
      <c r="K451" s="1">
        <v>190</v>
      </c>
      <c r="L451" s="1">
        <v>5820</v>
      </c>
      <c r="M451" s="1">
        <v>40</v>
      </c>
      <c r="N451" s="1">
        <v>50.515385000000002</v>
      </c>
      <c r="O451" s="1">
        <v>5.3213133333333298</v>
      </c>
      <c r="P451" s="1">
        <v>140</v>
      </c>
      <c r="Q451" s="1">
        <v>500</v>
      </c>
    </row>
    <row r="452" spans="1:17" x14ac:dyDescent="0.25">
      <c r="A452" s="3">
        <f t="shared" si="14"/>
        <v>43579</v>
      </c>
      <c r="B452" s="9">
        <f t="shared" si="15"/>
        <v>0.61552083333663177</v>
      </c>
      <c r="C452" s="1" t="s">
        <v>66</v>
      </c>
      <c r="D452" s="1">
        <v>16</v>
      </c>
      <c r="E452" s="1" t="s">
        <v>65</v>
      </c>
      <c r="F452" s="1">
        <v>5.18</v>
      </c>
      <c r="G452" s="1">
        <v>4364</v>
      </c>
      <c r="H452" s="2">
        <v>43579.615520833337</v>
      </c>
      <c r="I452" s="1">
        <v>1061</v>
      </c>
      <c r="J452" s="1">
        <v>0</v>
      </c>
      <c r="K452" s="1">
        <v>105</v>
      </c>
      <c r="L452" s="1">
        <v>3440</v>
      </c>
      <c r="M452" s="1">
        <v>40</v>
      </c>
      <c r="N452" s="1">
        <v>50.515353333333302</v>
      </c>
      <c r="O452" s="1">
        <v>5.3212966666666599</v>
      </c>
      <c r="P452" s="1">
        <v>140</v>
      </c>
      <c r="Q452" s="1">
        <v>500</v>
      </c>
    </row>
    <row r="453" spans="1:17" x14ac:dyDescent="0.25">
      <c r="A453" s="3">
        <f t="shared" si="14"/>
        <v>43579</v>
      </c>
      <c r="B453" s="9">
        <f t="shared" si="15"/>
        <v>0.61517361111327773</v>
      </c>
      <c r="C453" s="1" t="s">
        <v>66</v>
      </c>
      <c r="D453" s="1">
        <v>16</v>
      </c>
      <c r="E453" s="1" t="s">
        <v>65</v>
      </c>
      <c r="F453" s="1">
        <v>5.18</v>
      </c>
      <c r="G453" s="1">
        <v>4364</v>
      </c>
      <c r="H453" s="2">
        <v>43579.615173611113</v>
      </c>
      <c r="I453" s="1">
        <v>1060</v>
      </c>
      <c r="J453" s="1">
        <v>0</v>
      </c>
      <c r="K453" s="1">
        <v>196</v>
      </c>
      <c r="L453" s="1">
        <v>5988</v>
      </c>
      <c r="M453" s="1">
        <v>40</v>
      </c>
      <c r="N453" s="1">
        <v>50.5153166666666</v>
      </c>
      <c r="O453" s="1">
        <v>5.3212783333333302</v>
      </c>
      <c r="P453" s="1">
        <v>140</v>
      </c>
      <c r="Q453" s="1">
        <v>500</v>
      </c>
    </row>
    <row r="454" spans="1:17" x14ac:dyDescent="0.25">
      <c r="A454" s="3">
        <f t="shared" si="14"/>
        <v>43579</v>
      </c>
      <c r="B454" s="9">
        <f t="shared" si="15"/>
        <v>0.61508101852086838</v>
      </c>
      <c r="C454" s="1" t="s">
        <v>66</v>
      </c>
      <c r="D454" s="1">
        <v>16</v>
      </c>
      <c r="E454" s="1" t="s">
        <v>65</v>
      </c>
      <c r="F454" s="1">
        <v>5.18</v>
      </c>
      <c r="G454" s="1">
        <v>4364</v>
      </c>
      <c r="H454" s="2">
        <v>43579.615081018521</v>
      </c>
      <c r="I454" s="1">
        <v>1059</v>
      </c>
      <c r="J454" s="1">
        <v>0</v>
      </c>
      <c r="K454" s="1">
        <v>116</v>
      </c>
      <c r="L454" s="1">
        <v>3748</v>
      </c>
      <c r="M454" s="1">
        <v>40</v>
      </c>
      <c r="N454" s="1">
        <v>50.515234999999997</v>
      </c>
      <c r="O454" s="1">
        <v>5.3212983333333304</v>
      </c>
      <c r="P454" s="1">
        <v>140</v>
      </c>
      <c r="Q454" s="1">
        <v>500</v>
      </c>
    </row>
    <row r="455" spans="1:17" x14ac:dyDescent="0.25">
      <c r="A455" s="3">
        <f t="shared" si="14"/>
        <v>43579</v>
      </c>
      <c r="B455" s="9">
        <f t="shared" si="15"/>
        <v>0.61503472222102573</v>
      </c>
      <c r="C455" s="1" t="s">
        <v>66</v>
      </c>
      <c r="D455" s="1">
        <v>16</v>
      </c>
      <c r="E455" s="1" t="s">
        <v>65</v>
      </c>
      <c r="F455" s="1">
        <v>5.18</v>
      </c>
      <c r="G455" s="1">
        <v>4364</v>
      </c>
      <c r="H455" s="2">
        <v>43579.615034722221</v>
      </c>
      <c r="I455" s="1">
        <v>1058</v>
      </c>
      <c r="J455" s="1">
        <v>0</v>
      </c>
      <c r="K455" s="1">
        <v>143</v>
      </c>
      <c r="L455" s="1">
        <v>4504</v>
      </c>
      <c r="M455" s="1">
        <v>40</v>
      </c>
      <c r="N455" s="1">
        <v>50.515173333333301</v>
      </c>
      <c r="O455" s="1">
        <v>5.3213066666666604</v>
      </c>
      <c r="P455" s="1">
        <v>140</v>
      </c>
      <c r="Q455" s="1">
        <v>500</v>
      </c>
    </row>
    <row r="456" spans="1:17" x14ac:dyDescent="0.25">
      <c r="A456" s="3">
        <f t="shared" si="14"/>
        <v>43579</v>
      </c>
      <c r="B456" s="9">
        <f t="shared" si="15"/>
        <v>0.61498842592845904</v>
      </c>
      <c r="C456" s="1" t="s">
        <v>66</v>
      </c>
      <c r="D456" s="1">
        <v>16</v>
      </c>
      <c r="E456" s="1" t="s">
        <v>65</v>
      </c>
      <c r="F456" s="1">
        <v>5.18</v>
      </c>
      <c r="G456" s="1">
        <v>4364</v>
      </c>
      <c r="H456" s="2">
        <v>43579.614988425928</v>
      </c>
      <c r="I456" s="1">
        <v>1057</v>
      </c>
      <c r="J456" s="1">
        <v>0</v>
      </c>
      <c r="K456" s="1">
        <v>152</v>
      </c>
      <c r="L456" s="1">
        <v>4756</v>
      </c>
      <c r="M456" s="1">
        <v>40</v>
      </c>
      <c r="N456" s="1">
        <v>50.515119999999897</v>
      </c>
      <c r="O456" s="1">
        <v>5.3212950000000001</v>
      </c>
      <c r="P456" s="1">
        <v>140</v>
      </c>
      <c r="Q456" s="1">
        <v>500</v>
      </c>
    </row>
    <row r="457" spans="1:17" x14ac:dyDescent="0.25">
      <c r="A457" s="3">
        <f t="shared" si="14"/>
        <v>43579</v>
      </c>
      <c r="B457" s="9">
        <f t="shared" si="15"/>
        <v>0.61484953703620704</v>
      </c>
      <c r="C457" s="1" t="s">
        <v>66</v>
      </c>
      <c r="D457" s="1">
        <v>16</v>
      </c>
      <c r="E457" s="1" t="s">
        <v>65</v>
      </c>
      <c r="F457" s="1">
        <v>5.18</v>
      </c>
      <c r="G457" s="1">
        <v>4364</v>
      </c>
      <c r="H457" s="2">
        <v>43579.614849537036</v>
      </c>
      <c r="I457" s="1">
        <v>1056</v>
      </c>
      <c r="J457" s="1">
        <v>0</v>
      </c>
      <c r="K457" s="1">
        <v>141</v>
      </c>
      <c r="L457" s="1">
        <v>4448</v>
      </c>
      <c r="M457" s="1">
        <v>40</v>
      </c>
      <c r="N457" s="1">
        <v>50.514980000000001</v>
      </c>
      <c r="O457" s="1">
        <v>5.3212333333333302</v>
      </c>
      <c r="P457" s="1">
        <v>140</v>
      </c>
      <c r="Q457" s="1">
        <v>500</v>
      </c>
    </row>
    <row r="458" spans="1:17" x14ac:dyDescent="0.25">
      <c r="A458" s="3">
        <f t="shared" si="14"/>
        <v>43579</v>
      </c>
      <c r="B458" s="9">
        <f t="shared" si="15"/>
        <v>0.61479166666686069</v>
      </c>
      <c r="C458" s="1" t="s">
        <v>66</v>
      </c>
      <c r="D458" s="1">
        <v>16</v>
      </c>
      <c r="E458" s="1" t="s">
        <v>65</v>
      </c>
      <c r="F458" s="1">
        <v>5.18</v>
      </c>
      <c r="G458" s="1">
        <v>4364</v>
      </c>
      <c r="H458" s="2">
        <v>43579.614791666667</v>
      </c>
      <c r="I458" s="1">
        <v>1055</v>
      </c>
      <c r="J458" s="1">
        <v>0</v>
      </c>
      <c r="K458" s="1">
        <v>128</v>
      </c>
      <c r="L458" s="1">
        <v>4084</v>
      </c>
      <c r="M458" s="1">
        <v>40</v>
      </c>
      <c r="N458" s="1">
        <v>50.514911666666599</v>
      </c>
      <c r="O458" s="1">
        <v>5.3212183333333298</v>
      </c>
      <c r="P458" s="1">
        <v>140</v>
      </c>
      <c r="Q458" s="1">
        <v>500</v>
      </c>
    </row>
    <row r="459" spans="1:17" x14ac:dyDescent="0.25">
      <c r="A459" s="3">
        <f t="shared" si="14"/>
        <v>43579</v>
      </c>
      <c r="B459" s="9">
        <f t="shared" si="15"/>
        <v>0.61472222222073469</v>
      </c>
      <c r="C459" s="1" t="s">
        <v>66</v>
      </c>
      <c r="D459" s="1">
        <v>16</v>
      </c>
      <c r="E459" s="1" t="s">
        <v>65</v>
      </c>
      <c r="F459" s="1">
        <v>5.18</v>
      </c>
      <c r="G459" s="1">
        <v>4364</v>
      </c>
      <c r="H459" s="2">
        <v>43579.614722222221</v>
      </c>
      <c r="I459" s="1">
        <v>1054</v>
      </c>
      <c r="J459" s="1">
        <v>0</v>
      </c>
      <c r="K459" s="1">
        <v>136</v>
      </c>
      <c r="L459" s="1">
        <v>4308</v>
      </c>
      <c r="M459" s="1">
        <v>40</v>
      </c>
      <c r="N459" s="1">
        <v>50.514834999999898</v>
      </c>
      <c r="O459" s="1">
        <v>5.3211866666666596</v>
      </c>
      <c r="P459" s="1">
        <v>140</v>
      </c>
      <c r="Q459" s="1">
        <v>500</v>
      </c>
    </row>
    <row r="460" spans="1:17" x14ac:dyDescent="0.25">
      <c r="A460" s="3">
        <f t="shared" si="14"/>
        <v>43579</v>
      </c>
      <c r="B460" s="9">
        <f t="shared" si="15"/>
        <v>0.614641203705105</v>
      </c>
      <c r="C460" s="1" t="s">
        <v>66</v>
      </c>
      <c r="D460" s="1">
        <v>16</v>
      </c>
      <c r="E460" s="1" t="s">
        <v>65</v>
      </c>
      <c r="F460" s="1">
        <v>5.18</v>
      </c>
      <c r="G460" s="1">
        <v>4364</v>
      </c>
      <c r="H460" s="2">
        <v>43579.614641203705</v>
      </c>
      <c r="I460" s="1">
        <v>1053</v>
      </c>
      <c r="J460" s="1">
        <v>0</v>
      </c>
      <c r="K460" s="1">
        <v>184</v>
      </c>
      <c r="L460" s="1">
        <v>5652</v>
      </c>
      <c r="M460" s="1">
        <v>40</v>
      </c>
      <c r="N460" s="1">
        <v>50.514739999999897</v>
      </c>
      <c r="O460" s="1">
        <v>5.3211666666666604</v>
      </c>
      <c r="P460" s="1">
        <v>140</v>
      </c>
      <c r="Q460" s="1">
        <v>500</v>
      </c>
    </row>
    <row r="461" spans="1:17" x14ac:dyDescent="0.25">
      <c r="A461" s="3">
        <f t="shared" si="14"/>
        <v>43579</v>
      </c>
      <c r="B461" s="9">
        <f t="shared" si="15"/>
        <v>0.614571759258979</v>
      </c>
      <c r="C461" s="1" t="s">
        <v>66</v>
      </c>
      <c r="D461" s="1">
        <v>16</v>
      </c>
      <c r="E461" s="1" t="s">
        <v>65</v>
      </c>
      <c r="F461" s="1">
        <v>5.18</v>
      </c>
      <c r="G461" s="1">
        <v>4364</v>
      </c>
      <c r="H461" s="2">
        <v>43579.614571759259</v>
      </c>
      <c r="I461" s="1">
        <v>1052</v>
      </c>
      <c r="J461" s="1">
        <v>0</v>
      </c>
      <c r="K461" s="1">
        <v>137</v>
      </c>
      <c r="L461" s="1">
        <v>4336</v>
      </c>
      <c r="M461" s="1">
        <v>40</v>
      </c>
      <c r="N461" s="1">
        <v>50.514666666666599</v>
      </c>
      <c r="O461" s="1">
        <v>5.32117666666666</v>
      </c>
      <c r="P461" s="1">
        <v>140</v>
      </c>
      <c r="Q461" s="1">
        <v>500</v>
      </c>
    </row>
    <row r="462" spans="1:17" x14ac:dyDescent="0.25">
      <c r="A462" s="3">
        <f t="shared" si="14"/>
        <v>43579</v>
      </c>
      <c r="B462" s="9">
        <f t="shared" si="15"/>
        <v>0.61451388888963265</v>
      </c>
      <c r="C462" s="1" t="s">
        <v>66</v>
      </c>
      <c r="D462" s="1">
        <v>16</v>
      </c>
      <c r="E462" s="1" t="s">
        <v>65</v>
      </c>
      <c r="F462" s="1">
        <v>5.18</v>
      </c>
      <c r="G462" s="1">
        <v>4364</v>
      </c>
      <c r="H462" s="2">
        <v>43579.61451388889</v>
      </c>
      <c r="I462" s="1">
        <v>1051</v>
      </c>
      <c r="J462" s="1">
        <v>0</v>
      </c>
      <c r="K462" s="1">
        <v>121</v>
      </c>
      <c r="L462" s="1">
        <v>3888</v>
      </c>
      <c r="M462" s="1">
        <v>40</v>
      </c>
      <c r="N462" s="1">
        <v>50.514624999999903</v>
      </c>
      <c r="O462" s="1">
        <v>5.3211899999999996</v>
      </c>
      <c r="P462" s="1">
        <v>140</v>
      </c>
      <c r="Q462" s="1">
        <v>500</v>
      </c>
    </row>
    <row r="463" spans="1:17" x14ac:dyDescent="0.25">
      <c r="A463" s="3">
        <f t="shared" si="14"/>
        <v>43579</v>
      </c>
      <c r="B463" s="9">
        <f t="shared" si="15"/>
        <v>0.61442129629722331</v>
      </c>
      <c r="C463" s="1" t="s">
        <v>66</v>
      </c>
      <c r="D463" s="1">
        <v>16</v>
      </c>
      <c r="E463" s="1" t="s">
        <v>65</v>
      </c>
      <c r="F463" s="1">
        <v>5.18</v>
      </c>
      <c r="G463" s="1">
        <v>4364</v>
      </c>
      <c r="H463" s="2">
        <v>43579.614421296297</v>
      </c>
      <c r="I463" s="1">
        <v>1050</v>
      </c>
      <c r="J463" s="1">
        <v>0</v>
      </c>
      <c r="K463" s="1">
        <v>171</v>
      </c>
      <c r="L463" s="1">
        <v>5288</v>
      </c>
      <c r="M463" s="1">
        <v>40</v>
      </c>
      <c r="N463" s="1">
        <v>50.514591666666597</v>
      </c>
      <c r="O463" s="1">
        <v>5.3212666666666602</v>
      </c>
      <c r="P463" s="1">
        <v>140</v>
      </c>
      <c r="Q463" s="1">
        <v>500</v>
      </c>
    </row>
    <row r="464" spans="1:17" x14ac:dyDescent="0.25">
      <c r="A464" s="3">
        <f t="shared" si="14"/>
        <v>43579</v>
      </c>
      <c r="B464" s="9">
        <f t="shared" si="15"/>
        <v>0.61437499999738066</v>
      </c>
      <c r="C464" s="1" t="s">
        <v>66</v>
      </c>
      <c r="D464" s="1">
        <v>16</v>
      </c>
      <c r="E464" s="1" t="s">
        <v>65</v>
      </c>
      <c r="F464" s="1">
        <v>5.18</v>
      </c>
      <c r="G464" s="1">
        <v>4364</v>
      </c>
      <c r="H464" s="2">
        <v>43579.614374999997</v>
      </c>
      <c r="I464" s="1">
        <v>1049</v>
      </c>
      <c r="J464" s="1">
        <v>0</v>
      </c>
      <c r="K464" s="1">
        <v>138</v>
      </c>
      <c r="L464" s="1">
        <v>4364</v>
      </c>
      <c r="M464" s="1">
        <v>40</v>
      </c>
      <c r="N464" s="1">
        <v>50.514606666666602</v>
      </c>
      <c r="O464" s="1">
        <v>5.3213383333333297</v>
      </c>
      <c r="P464" s="1">
        <v>140</v>
      </c>
      <c r="Q464" s="1">
        <v>500</v>
      </c>
    </row>
    <row r="465" spans="1:17" x14ac:dyDescent="0.25">
      <c r="A465" s="3">
        <f t="shared" si="14"/>
        <v>43579</v>
      </c>
      <c r="B465" s="9">
        <f t="shared" si="15"/>
        <v>0.61432870370481396</v>
      </c>
      <c r="C465" s="1" t="s">
        <v>66</v>
      </c>
      <c r="D465" s="1">
        <v>16</v>
      </c>
      <c r="E465" s="1" t="s">
        <v>65</v>
      </c>
      <c r="F465" s="1">
        <v>5.18</v>
      </c>
      <c r="G465" s="1">
        <v>4364</v>
      </c>
      <c r="H465" s="2">
        <v>43579.614328703705</v>
      </c>
      <c r="I465" s="1">
        <v>1048</v>
      </c>
      <c r="J465" s="1">
        <v>0</v>
      </c>
      <c r="K465" s="1">
        <v>128</v>
      </c>
      <c r="L465" s="1">
        <v>4084</v>
      </c>
      <c r="M465" s="1">
        <v>40</v>
      </c>
      <c r="N465" s="1">
        <v>50.514623333333297</v>
      </c>
      <c r="O465" s="1">
        <v>5.3214333333333297</v>
      </c>
      <c r="P465" s="1">
        <v>140</v>
      </c>
      <c r="Q465" s="1">
        <v>500</v>
      </c>
    </row>
    <row r="466" spans="1:17" x14ac:dyDescent="0.25">
      <c r="A466" s="3">
        <f t="shared" si="14"/>
        <v>43579</v>
      </c>
      <c r="B466" s="9">
        <f t="shared" si="15"/>
        <v>0.61427083333546761</v>
      </c>
      <c r="C466" s="1" t="s">
        <v>66</v>
      </c>
      <c r="D466" s="1">
        <v>16</v>
      </c>
      <c r="E466" s="1" t="s">
        <v>65</v>
      </c>
      <c r="F466" s="1">
        <v>5.18</v>
      </c>
      <c r="G466" s="1">
        <v>4364</v>
      </c>
      <c r="H466" s="2">
        <v>43579.614270833335</v>
      </c>
      <c r="I466" s="1">
        <v>1047</v>
      </c>
      <c r="J466" s="1">
        <v>0</v>
      </c>
      <c r="K466" s="1">
        <v>148</v>
      </c>
      <c r="L466" s="1">
        <v>4644</v>
      </c>
      <c r="M466" s="1">
        <v>40</v>
      </c>
      <c r="N466" s="1">
        <v>50.514623333333297</v>
      </c>
      <c r="O466" s="1">
        <v>5.3215216666666603</v>
      </c>
      <c r="P466" s="1">
        <v>140</v>
      </c>
      <c r="Q466" s="1">
        <v>500</v>
      </c>
    </row>
    <row r="467" spans="1:17" x14ac:dyDescent="0.25">
      <c r="A467" s="3">
        <f t="shared" si="14"/>
        <v>43579</v>
      </c>
      <c r="B467" s="9">
        <f t="shared" si="15"/>
        <v>0.61421296296612127</v>
      </c>
      <c r="C467" s="1" t="s">
        <v>66</v>
      </c>
      <c r="D467" s="1">
        <v>16</v>
      </c>
      <c r="E467" s="1" t="s">
        <v>65</v>
      </c>
      <c r="F467" s="1">
        <v>5.18</v>
      </c>
      <c r="G467" s="1">
        <v>4364</v>
      </c>
      <c r="H467" s="2">
        <v>43579.614212962966</v>
      </c>
      <c r="I467" s="1">
        <v>1046</v>
      </c>
      <c r="J467" s="1">
        <v>0</v>
      </c>
      <c r="K467" s="1">
        <v>137</v>
      </c>
      <c r="L467" s="1">
        <v>4336</v>
      </c>
      <c r="M467" s="1">
        <v>40</v>
      </c>
      <c r="N467" s="1">
        <v>50.514629999999997</v>
      </c>
      <c r="O467" s="1">
        <v>5.3216150000000004</v>
      </c>
      <c r="P467" s="1">
        <v>140</v>
      </c>
      <c r="Q467" s="1">
        <v>500</v>
      </c>
    </row>
    <row r="468" spans="1:17" x14ac:dyDescent="0.25">
      <c r="A468" s="3">
        <f t="shared" si="14"/>
        <v>43579</v>
      </c>
      <c r="B468" s="9">
        <f t="shared" si="15"/>
        <v>0.61415509258949896</v>
      </c>
      <c r="C468" s="1" t="s">
        <v>66</v>
      </c>
      <c r="D468" s="1">
        <v>16</v>
      </c>
      <c r="E468" s="1" t="s">
        <v>65</v>
      </c>
      <c r="F468" s="1">
        <v>5.18</v>
      </c>
      <c r="G468" s="1">
        <v>4364</v>
      </c>
      <c r="H468" s="2">
        <v>43579.614155092589</v>
      </c>
      <c r="I468" s="1">
        <v>1045</v>
      </c>
      <c r="J468" s="1">
        <v>0</v>
      </c>
      <c r="K468" s="1">
        <v>138</v>
      </c>
      <c r="L468" s="1">
        <v>4364</v>
      </c>
      <c r="M468" s="1">
        <v>40</v>
      </c>
      <c r="N468" s="1">
        <v>50.514641666666598</v>
      </c>
      <c r="O468" s="1">
        <v>5.3216966666666599</v>
      </c>
      <c r="P468" s="1">
        <v>140</v>
      </c>
      <c r="Q468" s="1">
        <v>500</v>
      </c>
    </row>
    <row r="469" spans="1:17" x14ac:dyDescent="0.25">
      <c r="A469" s="3">
        <f t="shared" si="14"/>
        <v>43579</v>
      </c>
      <c r="B469" s="9">
        <f t="shared" si="15"/>
        <v>0.61410879629693227</v>
      </c>
      <c r="C469" s="1" t="s">
        <v>66</v>
      </c>
      <c r="D469" s="1">
        <v>16</v>
      </c>
      <c r="E469" s="1" t="s">
        <v>65</v>
      </c>
      <c r="F469" s="1">
        <v>5.18</v>
      </c>
      <c r="G469" s="1">
        <v>4364</v>
      </c>
      <c r="H469" s="2">
        <v>43579.614108796297</v>
      </c>
      <c r="I469" s="1">
        <v>1044</v>
      </c>
      <c r="J469" s="1">
        <v>0</v>
      </c>
      <c r="K469" s="1">
        <v>128</v>
      </c>
      <c r="L469" s="1">
        <v>4084</v>
      </c>
      <c r="M469" s="1">
        <v>40</v>
      </c>
      <c r="N469" s="1">
        <v>50.514654999999898</v>
      </c>
      <c r="O469" s="1">
        <v>5.3217783333333299</v>
      </c>
      <c r="P469" s="1">
        <v>140</v>
      </c>
      <c r="Q469" s="1">
        <v>500</v>
      </c>
    </row>
    <row r="470" spans="1:17" x14ac:dyDescent="0.25">
      <c r="A470" s="3">
        <f t="shared" si="14"/>
        <v>43579</v>
      </c>
      <c r="B470" s="9">
        <f t="shared" si="15"/>
        <v>0.61405092592758592</v>
      </c>
      <c r="C470" s="1" t="s">
        <v>66</v>
      </c>
      <c r="D470" s="1">
        <v>16</v>
      </c>
      <c r="E470" s="1" t="s">
        <v>65</v>
      </c>
      <c r="F470" s="1">
        <v>5.18</v>
      </c>
      <c r="G470" s="1">
        <v>4364</v>
      </c>
      <c r="H470" s="2">
        <v>43579.614050925928</v>
      </c>
      <c r="I470" s="1">
        <v>1043</v>
      </c>
      <c r="J470" s="1">
        <v>0</v>
      </c>
      <c r="K470" s="1">
        <v>155</v>
      </c>
      <c r="L470" s="1">
        <v>4840</v>
      </c>
      <c r="M470" s="1">
        <v>40</v>
      </c>
      <c r="N470" s="1">
        <v>50.514669999999903</v>
      </c>
      <c r="O470" s="1">
        <v>5.3218533333333298</v>
      </c>
      <c r="P470" s="1">
        <v>140</v>
      </c>
      <c r="Q470" s="1">
        <v>500</v>
      </c>
    </row>
    <row r="471" spans="1:17" x14ac:dyDescent="0.25">
      <c r="A471" s="3">
        <f t="shared" si="14"/>
        <v>43579</v>
      </c>
      <c r="B471" s="9">
        <f t="shared" si="15"/>
        <v>0.61400462962774327</v>
      </c>
      <c r="C471" s="1" t="s">
        <v>66</v>
      </c>
      <c r="D471" s="1">
        <v>16</v>
      </c>
      <c r="E471" s="1" t="s">
        <v>65</v>
      </c>
      <c r="F471" s="1">
        <v>5.18</v>
      </c>
      <c r="G471" s="1">
        <v>4364</v>
      </c>
      <c r="H471" s="2">
        <v>43579.614004629628</v>
      </c>
      <c r="I471" s="1">
        <v>1042</v>
      </c>
      <c r="J471" s="1">
        <v>0</v>
      </c>
      <c r="K471" s="1">
        <v>167</v>
      </c>
      <c r="L471" s="1">
        <v>5176</v>
      </c>
      <c r="M471" s="1">
        <v>40</v>
      </c>
      <c r="N471" s="1">
        <v>50.514684999999901</v>
      </c>
      <c r="O471" s="1">
        <v>5.32192666666666</v>
      </c>
      <c r="P471" s="1">
        <v>140</v>
      </c>
      <c r="Q471" s="1">
        <v>500</v>
      </c>
    </row>
    <row r="472" spans="1:17" x14ac:dyDescent="0.25">
      <c r="A472" s="3">
        <f t="shared" si="14"/>
        <v>43579</v>
      </c>
      <c r="B472" s="9">
        <f t="shared" si="15"/>
        <v>0.61388888888905058</v>
      </c>
      <c r="C472" s="1" t="s">
        <v>66</v>
      </c>
      <c r="D472" s="1">
        <v>16</v>
      </c>
      <c r="E472" s="1" t="s">
        <v>65</v>
      </c>
      <c r="F472" s="1">
        <v>5.18</v>
      </c>
      <c r="G472" s="1">
        <v>4364</v>
      </c>
      <c r="H472" s="2">
        <v>43579.613888888889</v>
      </c>
      <c r="I472" s="1">
        <v>1041</v>
      </c>
      <c r="J472" s="1">
        <v>0</v>
      </c>
      <c r="K472" s="1">
        <v>124</v>
      </c>
      <c r="L472" s="1">
        <v>3972</v>
      </c>
      <c r="M472" s="1">
        <v>40</v>
      </c>
      <c r="N472" s="1">
        <v>50.514733333333297</v>
      </c>
      <c r="O472" s="1">
        <v>5.3221166666666599</v>
      </c>
      <c r="P472" s="1">
        <v>140</v>
      </c>
      <c r="Q472" s="1">
        <v>500</v>
      </c>
    </row>
    <row r="473" spans="1:17" x14ac:dyDescent="0.25">
      <c r="A473" s="3">
        <f t="shared" si="14"/>
        <v>43579</v>
      </c>
      <c r="B473" s="9">
        <f t="shared" si="15"/>
        <v>0.61381944444292458</v>
      </c>
      <c r="C473" s="1" t="s">
        <v>66</v>
      </c>
      <c r="D473" s="1">
        <v>16</v>
      </c>
      <c r="E473" s="1" t="s">
        <v>65</v>
      </c>
      <c r="F473" s="1">
        <v>5.18</v>
      </c>
      <c r="G473" s="1">
        <v>4364</v>
      </c>
      <c r="H473" s="2">
        <v>43579.613819444443</v>
      </c>
      <c r="I473" s="1">
        <v>1040</v>
      </c>
      <c r="J473" s="1">
        <v>0</v>
      </c>
      <c r="K473" s="1">
        <v>162</v>
      </c>
      <c r="L473" s="1">
        <v>5036</v>
      </c>
      <c r="M473" s="1">
        <v>40</v>
      </c>
      <c r="N473" s="1">
        <v>50.514741666666602</v>
      </c>
      <c r="O473" s="1">
        <v>5.3222633333333302</v>
      </c>
      <c r="P473" s="1">
        <v>140</v>
      </c>
      <c r="Q473" s="1">
        <v>500</v>
      </c>
    </row>
    <row r="474" spans="1:17" x14ac:dyDescent="0.25">
      <c r="A474" s="3">
        <f t="shared" si="14"/>
        <v>43579</v>
      </c>
      <c r="B474" s="9">
        <f t="shared" si="15"/>
        <v>0.61373842592729488</v>
      </c>
      <c r="C474" s="1" t="s">
        <v>66</v>
      </c>
      <c r="D474" s="1">
        <v>16</v>
      </c>
      <c r="E474" s="1" t="s">
        <v>65</v>
      </c>
      <c r="F474" s="1">
        <v>5.18</v>
      </c>
      <c r="G474" s="1">
        <v>4364</v>
      </c>
      <c r="H474" s="2">
        <v>43579.613738425927</v>
      </c>
      <c r="I474" s="1">
        <v>1039</v>
      </c>
      <c r="J474" s="1">
        <v>0</v>
      </c>
      <c r="K474" s="1">
        <v>149</v>
      </c>
      <c r="L474" s="1">
        <v>4672</v>
      </c>
      <c r="M474" s="1">
        <v>40</v>
      </c>
      <c r="N474" s="1">
        <v>50.514780000000002</v>
      </c>
      <c r="O474" s="1">
        <v>5.3223783333333303</v>
      </c>
      <c r="P474" s="1">
        <v>140</v>
      </c>
      <c r="Q474" s="1">
        <v>500</v>
      </c>
    </row>
    <row r="475" spans="1:17" x14ac:dyDescent="0.25">
      <c r="A475" s="3">
        <f t="shared" si="14"/>
        <v>43579</v>
      </c>
      <c r="B475" s="9">
        <f t="shared" si="15"/>
        <v>0.61366898148116888</v>
      </c>
      <c r="C475" s="1" t="s">
        <v>66</v>
      </c>
      <c r="D475" s="1">
        <v>16</v>
      </c>
      <c r="E475" s="1" t="s">
        <v>65</v>
      </c>
      <c r="F475" s="1">
        <v>5.18</v>
      </c>
      <c r="G475" s="1">
        <v>4364</v>
      </c>
      <c r="H475" s="2">
        <v>43579.613668981481</v>
      </c>
      <c r="I475" s="1">
        <v>1038</v>
      </c>
      <c r="J475" s="1">
        <v>0</v>
      </c>
      <c r="K475" s="1">
        <v>153</v>
      </c>
      <c r="L475" s="1">
        <v>4784</v>
      </c>
      <c r="M475" s="1">
        <v>40</v>
      </c>
      <c r="N475" s="1">
        <v>50.5148016666666</v>
      </c>
      <c r="O475" s="1">
        <v>5.3224716666666598</v>
      </c>
      <c r="P475" s="1">
        <v>140</v>
      </c>
      <c r="Q475" s="1">
        <v>500</v>
      </c>
    </row>
    <row r="476" spans="1:17" x14ac:dyDescent="0.25">
      <c r="A476" s="3">
        <f t="shared" si="14"/>
        <v>43579</v>
      </c>
      <c r="B476" s="9">
        <f t="shared" si="15"/>
        <v>0.61361111111182254</v>
      </c>
      <c r="C476" s="1" t="s">
        <v>66</v>
      </c>
      <c r="D476" s="1">
        <v>16</v>
      </c>
      <c r="E476" s="1" t="s">
        <v>65</v>
      </c>
      <c r="F476" s="1">
        <v>5.18</v>
      </c>
      <c r="G476" s="1">
        <v>4364</v>
      </c>
      <c r="H476" s="2">
        <v>43579.613611111112</v>
      </c>
      <c r="I476" s="1">
        <v>1037</v>
      </c>
      <c r="J476" s="1">
        <v>0</v>
      </c>
      <c r="K476" s="1">
        <v>136</v>
      </c>
      <c r="L476" s="1">
        <v>4308</v>
      </c>
      <c r="M476" s="1">
        <v>40</v>
      </c>
      <c r="N476" s="1">
        <v>50.514811666666603</v>
      </c>
      <c r="O476" s="1">
        <v>5.3225600000000002</v>
      </c>
      <c r="P476" s="1">
        <v>140</v>
      </c>
      <c r="Q476" s="1">
        <v>500</v>
      </c>
    </row>
    <row r="477" spans="1:17" x14ac:dyDescent="0.25">
      <c r="A477" s="3">
        <f t="shared" si="14"/>
        <v>43579</v>
      </c>
      <c r="B477" s="9">
        <f t="shared" si="15"/>
        <v>0.61355324074247619</v>
      </c>
      <c r="C477" s="1" t="s">
        <v>66</v>
      </c>
      <c r="D477" s="1">
        <v>16</v>
      </c>
      <c r="E477" s="1" t="s">
        <v>65</v>
      </c>
      <c r="F477" s="1">
        <v>5.18</v>
      </c>
      <c r="G477" s="1">
        <v>4364</v>
      </c>
      <c r="H477" s="2">
        <v>43579.613553240742</v>
      </c>
      <c r="I477" s="1">
        <v>1036</v>
      </c>
      <c r="J477" s="1">
        <v>0</v>
      </c>
      <c r="K477" s="1">
        <v>176</v>
      </c>
      <c r="L477" s="1">
        <v>5428</v>
      </c>
      <c r="M477" s="1">
        <v>40</v>
      </c>
      <c r="N477" s="1">
        <v>50.514800000000001</v>
      </c>
      <c r="O477" s="1">
        <v>5.3226599999999999</v>
      </c>
      <c r="P477" s="1">
        <v>140</v>
      </c>
      <c r="Q477" s="1">
        <v>500</v>
      </c>
    </row>
    <row r="478" spans="1:17" x14ac:dyDescent="0.25">
      <c r="A478" s="3">
        <f t="shared" si="14"/>
        <v>43579</v>
      </c>
      <c r="B478" s="9">
        <f t="shared" si="15"/>
        <v>0.61348379629635019</v>
      </c>
      <c r="C478" s="1" t="s">
        <v>66</v>
      </c>
      <c r="D478" s="1">
        <v>16</v>
      </c>
      <c r="E478" s="1" t="s">
        <v>65</v>
      </c>
      <c r="F478" s="1">
        <v>5.18</v>
      </c>
      <c r="G478" s="1">
        <v>4364</v>
      </c>
      <c r="H478" s="2">
        <v>43579.613483796296</v>
      </c>
      <c r="I478" s="1">
        <v>1035</v>
      </c>
      <c r="J478" s="1">
        <v>0</v>
      </c>
      <c r="K478" s="1">
        <v>142</v>
      </c>
      <c r="L478" s="1">
        <v>4476</v>
      </c>
      <c r="M478" s="1">
        <v>40</v>
      </c>
      <c r="N478" s="1">
        <v>50.514838333333302</v>
      </c>
      <c r="O478" s="1">
        <v>5.3227349999999998</v>
      </c>
      <c r="P478" s="1">
        <v>140</v>
      </c>
      <c r="Q478" s="1">
        <v>500</v>
      </c>
    </row>
    <row r="479" spans="1:17" x14ac:dyDescent="0.25">
      <c r="A479" s="3">
        <f t="shared" si="14"/>
        <v>43579</v>
      </c>
      <c r="B479" s="9">
        <f t="shared" si="15"/>
        <v>0.61335648148087785</v>
      </c>
      <c r="C479" s="1" t="s">
        <v>66</v>
      </c>
      <c r="D479" s="1">
        <v>16</v>
      </c>
      <c r="E479" s="1" t="s">
        <v>65</v>
      </c>
      <c r="F479" s="1">
        <v>5.18</v>
      </c>
      <c r="G479" s="1">
        <v>4364</v>
      </c>
      <c r="H479" s="2">
        <v>43579.613356481481</v>
      </c>
      <c r="I479" s="1">
        <v>1034</v>
      </c>
      <c r="J479" s="1">
        <v>0</v>
      </c>
      <c r="K479" s="1">
        <v>138</v>
      </c>
      <c r="L479" s="1">
        <v>4364</v>
      </c>
      <c r="M479" s="1">
        <v>40</v>
      </c>
      <c r="N479" s="1">
        <v>50.514926666666597</v>
      </c>
      <c r="O479" s="1">
        <v>5.3228883333333297</v>
      </c>
      <c r="P479" s="1">
        <v>140</v>
      </c>
      <c r="Q479" s="1">
        <v>500</v>
      </c>
    </row>
    <row r="480" spans="1:17" x14ac:dyDescent="0.25">
      <c r="A480" s="3">
        <f t="shared" si="14"/>
        <v>43579</v>
      </c>
      <c r="B480" s="9">
        <f t="shared" si="15"/>
        <v>0.6132986111115315</v>
      </c>
      <c r="C480" s="1" t="s">
        <v>66</v>
      </c>
      <c r="D480" s="1">
        <v>16</v>
      </c>
      <c r="E480" s="1" t="s">
        <v>65</v>
      </c>
      <c r="F480" s="1">
        <v>5.18</v>
      </c>
      <c r="G480" s="1">
        <v>4364</v>
      </c>
      <c r="H480" s="2">
        <v>43579.613298611112</v>
      </c>
      <c r="I480" s="1">
        <v>1033</v>
      </c>
      <c r="J480" s="1">
        <v>0</v>
      </c>
      <c r="K480" s="1">
        <v>164</v>
      </c>
      <c r="L480" s="1">
        <v>5092</v>
      </c>
      <c r="M480" s="1">
        <v>40</v>
      </c>
      <c r="N480" s="1">
        <v>50.514956666666599</v>
      </c>
      <c r="O480" s="1">
        <v>5.3229699999999998</v>
      </c>
      <c r="P480" s="1">
        <v>140</v>
      </c>
      <c r="Q480" s="1">
        <v>500</v>
      </c>
    </row>
    <row r="481" spans="1:17" x14ac:dyDescent="0.25">
      <c r="A481" s="3">
        <f t="shared" si="14"/>
        <v>43579</v>
      </c>
      <c r="B481" s="9">
        <f t="shared" si="15"/>
        <v>0.61320601851912215</v>
      </c>
      <c r="C481" s="1" t="s">
        <v>66</v>
      </c>
      <c r="D481" s="1">
        <v>16</v>
      </c>
      <c r="E481" s="1" t="s">
        <v>65</v>
      </c>
      <c r="F481" s="1">
        <v>5.18</v>
      </c>
      <c r="G481" s="1">
        <v>4364</v>
      </c>
      <c r="H481" s="2">
        <v>43579.613206018519</v>
      </c>
      <c r="I481" s="1">
        <v>1032</v>
      </c>
      <c r="J481" s="1">
        <v>0</v>
      </c>
      <c r="K481" s="1">
        <v>144</v>
      </c>
      <c r="L481" s="1">
        <v>4532</v>
      </c>
      <c r="M481" s="1">
        <v>40</v>
      </c>
      <c r="N481" s="1">
        <v>50.514971666666597</v>
      </c>
      <c r="O481" s="1">
        <v>5.3230966666666601</v>
      </c>
      <c r="P481" s="1">
        <v>140</v>
      </c>
      <c r="Q481" s="1">
        <v>500</v>
      </c>
    </row>
    <row r="482" spans="1:17" x14ac:dyDescent="0.25">
      <c r="A482" s="3">
        <f t="shared" si="14"/>
        <v>43579</v>
      </c>
      <c r="B482" s="9">
        <f t="shared" si="15"/>
        <v>0.61314814814977581</v>
      </c>
      <c r="C482" s="1" t="s">
        <v>66</v>
      </c>
      <c r="D482" s="1">
        <v>16</v>
      </c>
      <c r="E482" s="1" t="s">
        <v>65</v>
      </c>
      <c r="F482" s="1">
        <v>5.18</v>
      </c>
      <c r="G482" s="1">
        <v>4364</v>
      </c>
      <c r="H482" s="2">
        <v>43579.61314814815</v>
      </c>
      <c r="I482" s="1">
        <v>1031</v>
      </c>
      <c r="J482" s="1">
        <v>0</v>
      </c>
      <c r="K482" s="1">
        <v>181</v>
      </c>
      <c r="L482" s="1">
        <v>5568</v>
      </c>
      <c r="M482" s="1">
        <v>40</v>
      </c>
      <c r="N482" s="1">
        <v>50.514984999999903</v>
      </c>
      <c r="O482" s="1">
        <v>5.3231216666666601</v>
      </c>
      <c r="P482" s="1">
        <v>140</v>
      </c>
      <c r="Q482" s="1">
        <v>500</v>
      </c>
    </row>
    <row r="483" spans="1:17" x14ac:dyDescent="0.25">
      <c r="A483" s="3">
        <f t="shared" si="14"/>
        <v>43579</v>
      </c>
      <c r="B483" s="9">
        <f t="shared" si="15"/>
        <v>0.61307870370364981</v>
      </c>
      <c r="C483" s="1" t="s">
        <v>66</v>
      </c>
      <c r="D483" s="1">
        <v>16</v>
      </c>
      <c r="E483" s="1" t="s">
        <v>65</v>
      </c>
      <c r="F483" s="1">
        <v>5.18</v>
      </c>
      <c r="G483" s="1">
        <v>4364</v>
      </c>
      <c r="H483" s="2">
        <v>43579.613078703704</v>
      </c>
      <c r="I483" s="1">
        <v>1030</v>
      </c>
      <c r="J483" s="1">
        <v>0</v>
      </c>
      <c r="K483" s="1">
        <v>142</v>
      </c>
      <c r="L483" s="1">
        <v>4476</v>
      </c>
      <c r="M483" s="1">
        <v>40</v>
      </c>
      <c r="N483" s="1">
        <v>50.515008333333299</v>
      </c>
      <c r="O483" s="1">
        <v>5.3231899999999897</v>
      </c>
      <c r="P483" s="1">
        <v>140</v>
      </c>
      <c r="Q483" s="1">
        <v>500</v>
      </c>
    </row>
    <row r="484" spans="1:17" x14ac:dyDescent="0.25">
      <c r="A484" s="3">
        <f t="shared" si="14"/>
        <v>43579</v>
      </c>
      <c r="B484" s="9">
        <f t="shared" si="15"/>
        <v>0.61303240740380716</v>
      </c>
      <c r="C484" s="1" t="s">
        <v>66</v>
      </c>
      <c r="D484" s="1">
        <v>16</v>
      </c>
      <c r="E484" s="1" t="s">
        <v>65</v>
      </c>
      <c r="F484" s="1">
        <v>5.18</v>
      </c>
      <c r="G484" s="1">
        <v>4364</v>
      </c>
      <c r="H484" s="2">
        <v>43579.613032407404</v>
      </c>
      <c r="I484" s="1">
        <v>1029</v>
      </c>
      <c r="J484" s="1">
        <v>0</v>
      </c>
      <c r="K484" s="1">
        <v>130</v>
      </c>
      <c r="L484" s="1">
        <v>4140</v>
      </c>
      <c r="M484" s="1">
        <v>40</v>
      </c>
      <c r="N484" s="1">
        <v>50.515025000000001</v>
      </c>
      <c r="O484" s="1">
        <v>5.32324166666666</v>
      </c>
      <c r="P484" s="1">
        <v>140</v>
      </c>
      <c r="Q484" s="1">
        <v>500</v>
      </c>
    </row>
    <row r="485" spans="1:17" x14ac:dyDescent="0.25">
      <c r="A485" s="3">
        <f t="shared" si="14"/>
        <v>43579</v>
      </c>
      <c r="B485" s="9">
        <f t="shared" si="15"/>
        <v>0.61296296296495711</v>
      </c>
      <c r="C485" s="1" t="s">
        <v>66</v>
      </c>
      <c r="D485" s="1">
        <v>16</v>
      </c>
      <c r="E485" s="1" t="s">
        <v>65</v>
      </c>
      <c r="F485" s="1">
        <v>5.18</v>
      </c>
      <c r="G485" s="1">
        <v>4364</v>
      </c>
      <c r="H485" s="2">
        <v>43579.612962962965</v>
      </c>
      <c r="I485" s="1">
        <v>1028</v>
      </c>
      <c r="J485" s="1">
        <v>0</v>
      </c>
      <c r="K485" s="1">
        <v>140</v>
      </c>
      <c r="L485" s="1">
        <v>4420</v>
      </c>
      <c r="M485" s="1">
        <v>40</v>
      </c>
      <c r="N485" s="1">
        <v>50.515050000000002</v>
      </c>
      <c r="O485" s="1">
        <v>5.3233550000000003</v>
      </c>
      <c r="P485" s="1">
        <v>140</v>
      </c>
      <c r="Q485" s="1">
        <v>500</v>
      </c>
    </row>
    <row r="486" spans="1:17" x14ac:dyDescent="0.25">
      <c r="A486" s="3">
        <f t="shared" si="14"/>
        <v>43579</v>
      </c>
      <c r="B486" s="9">
        <f t="shared" si="15"/>
        <v>0.61289351851883112</v>
      </c>
      <c r="C486" s="1" t="s">
        <v>66</v>
      </c>
      <c r="D486" s="1">
        <v>16</v>
      </c>
      <c r="E486" s="1" t="s">
        <v>65</v>
      </c>
      <c r="F486" s="1">
        <v>5.18</v>
      </c>
      <c r="G486" s="1">
        <v>4364</v>
      </c>
      <c r="H486" s="2">
        <v>43579.612893518519</v>
      </c>
      <c r="I486" s="1">
        <v>1027</v>
      </c>
      <c r="J486" s="1">
        <v>0</v>
      </c>
      <c r="K486" s="1">
        <v>150</v>
      </c>
      <c r="L486" s="1">
        <v>4700</v>
      </c>
      <c r="M486" s="1">
        <v>40</v>
      </c>
      <c r="N486" s="1">
        <v>50.515065</v>
      </c>
      <c r="O486" s="1">
        <v>5.3234649999999997</v>
      </c>
      <c r="P486" s="1">
        <v>140</v>
      </c>
      <c r="Q486" s="1">
        <v>500</v>
      </c>
    </row>
    <row r="487" spans="1:17" x14ac:dyDescent="0.25">
      <c r="A487" s="3">
        <f t="shared" si="14"/>
        <v>43579</v>
      </c>
      <c r="B487" s="9">
        <f t="shared" si="15"/>
        <v>0.61282407407270512</v>
      </c>
      <c r="C487" s="1" t="s">
        <v>66</v>
      </c>
      <c r="D487" s="1">
        <v>16</v>
      </c>
      <c r="E487" s="1" t="s">
        <v>65</v>
      </c>
      <c r="F487" s="1">
        <v>5.18</v>
      </c>
      <c r="G487" s="1">
        <v>4364</v>
      </c>
      <c r="H487" s="2">
        <v>43579.612824074073</v>
      </c>
      <c r="I487" s="1">
        <v>1026</v>
      </c>
      <c r="J487" s="1">
        <v>0</v>
      </c>
      <c r="K487" s="1">
        <v>146</v>
      </c>
      <c r="L487" s="1">
        <v>4588</v>
      </c>
      <c r="M487" s="1">
        <v>40</v>
      </c>
      <c r="N487" s="1">
        <v>50.515084999999999</v>
      </c>
      <c r="O487" s="1">
        <v>5.3235666666666601</v>
      </c>
      <c r="P487" s="1">
        <v>140</v>
      </c>
      <c r="Q487" s="1">
        <v>500</v>
      </c>
    </row>
    <row r="488" spans="1:17" x14ac:dyDescent="0.25">
      <c r="A488" s="3">
        <f t="shared" si="14"/>
        <v>43579</v>
      </c>
      <c r="B488" s="9">
        <f t="shared" si="15"/>
        <v>0.61275462962657912</v>
      </c>
      <c r="C488" s="1" t="s">
        <v>66</v>
      </c>
      <c r="D488" s="1">
        <v>16</v>
      </c>
      <c r="E488" s="1" t="s">
        <v>65</v>
      </c>
      <c r="F488" s="1">
        <v>5.18</v>
      </c>
      <c r="G488" s="1">
        <v>4364</v>
      </c>
      <c r="H488" s="2">
        <v>43579.612754629627</v>
      </c>
      <c r="I488" s="1">
        <v>1025</v>
      </c>
      <c r="J488" s="1">
        <v>0</v>
      </c>
      <c r="K488" s="1">
        <v>121</v>
      </c>
      <c r="L488" s="1">
        <v>3888</v>
      </c>
      <c r="M488" s="1">
        <v>40</v>
      </c>
      <c r="N488" s="1">
        <v>50.515113333333296</v>
      </c>
      <c r="O488" s="1">
        <v>5.3236816666666602</v>
      </c>
      <c r="P488" s="1">
        <v>140</v>
      </c>
      <c r="Q488" s="1">
        <v>500</v>
      </c>
    </row>
    <row r="489" spans="1:17" x14ac:dyDescent="0.25">
      <c r="A489" s="3">
        <f t="shared" si="14"/>
        <v>43579</v>
      </c>
      <c r="B489" s="9">
        <f t="shared" si="15"/>
        <v>0.61267361111094942</v>
      </c>
      <c r="C489" s="1" t="s">
        <v>66</v>
      </c>
      <c r="D489" s="1">
        <v>16</v>
      </c>
      <c r="E489" s="1" t="s">
        <v>65</v>
      </c>
      <c r="F489" s="1">
        <v>5.18</v>
      </c>
      <c r="G489" s="1">
        <v>4364</v>
      </c>
      <c r="H489" s="2">
        <v>43579.612673611111</v>
      </c>
      <c r="I489" s="1">
        <v>1024</v>
      </c>
      <c r="J489" s="1">
        <v>0</v>
      </c>
      <c r="K489" s="1">
        <v>134</v>
      </c>
      <c r="L489" s="1">
        <v>4252</v>
      </c>
      <c r="M489" s="1">
        <v>40</v>
      </c>
      <c r="N489" s="1">
        <v>50.515155</v>
      </c>
      <c r="O489" s="1">
        <v>5.3238050000000001</v>
      </c>
      <c r="P489" s="1">
        <v>140</v>
      </c>
      <c r="Q489" s="1">
        <v>500</v>
      </c>
    </row>
    <row r="490" spans="1:17" x14ac:dyDescent="0.25">
      <c r="A490" s="3">
        <f t="shared" si="14"/>
        <v>43579</v>
      </c>
      <c r="B490" s="9">
        <f t="shared" si="15"/>
        <v>0.61258101851854008</v>
      </c>
      <c r="C490" s="1" t="s">
        <v>66</v>
      </c>
      <c r="D490" s="1">
        <v>16</v>
      </c>
      <c r="E490" s="1" t="s">
        <v>65</v>
      </c>
      <c r="F490" s="1">
        <v>5.18</v>
      </c>
      <c r="G490" s="1">
        <v>4364</v>
      </c>
      <c r="H490" s="2">
        <v>43579.612581018519</v>
      </c>
      <c r="I490" s="1">
        <v>1023</v>
      </c>
      <c r="J490" s="1">
        <v>0</v>
      </c>
      <c r="K490" s="1">
        <v>157</v>
      </c>
      <c r="L490" s="1">
        <v>4896</v>
      </c>
      <c r="M490" s="1">
        <v>40</v>
      </c>
      <c r="N490" s="1">
        <v>50.515185000000002</v>
      </c>
      <c r="O490" s="1">
        <v>5.3239266666666598</v>
      </c>
      <c r="P490" s="1">
        <v>140</v>
      </c>
      <c r="Q490" s="1">
        <v>500</v>
      </c>
    </row>
    <row r="491" spans="1:17" x14ac:dyDescent="0.25">
      <c r="A491" s="3">
        <f t="shared" si="14"/>
        <v>43579</v>
      </c>
      <c r="B491" s="9">
        <f t="shared" si="15"/>
        <v>0.61248842592613073</v>
      </c>
      <c r="C491" s="1" t="s">
        <v>66</v>
      </c>
      <c r="D491" s="1">
        <v>16</v>
      </c>
      <c r="E491" s="1" t="s">
        <v>65</v>
      </c>
      <c r="F491" s="1">
        <v>5.18</v>
      </c>
      <c r="G491" s="1">
        <v>4364</v>
      </c>
      <c r="H491" s="2">
        <v>43579.612488425926</v>
      </c>
      <c r="I491" s="1">
        <v>1022</v>
      </c>
      <c r="J491" s="1">
        <v>0</v>
      </c>
      <c r="K491" s="1">
        <v>205</v>
      </c>
      <c r="L491" s="1">
        <v>6240</v>
      </c>
      <c r="M491" s="1">
        <v>40</v>
      </c>
      <c r="N491" s="1">
        <v>50.515223333333303</v>
      </c>
      <c r="O491" s="1">
        <v>5.3241033333333299</v>
      </c>
      <c r="P491" s="1">
        <v>140</v>
      </c>
      <c r="Q491" s="1">
        <v>500</v>
      </c>
    </row>
    <row r="492" spans="1:17" x14ac:dyDescent="0.25">
      <c r="A492" s="3">
        <f t="shared" si="14"/>
        <v>43579</v>
      </c>
      <c r="B492" s="9">
        <f t="shared" si="15"/>
        <v>0.61238425925694173</v>
      </c>
      <c r="C492" s="1" t="s">
        <v>66</v>
      </c>
      <c r="D492" s="1">
        <v>16</v>
      </c>
      <c r="E492" s="1" t="s">
        <v>65</v>
      </c>
      <c r="F492" s="1">
        <v>5.18</v>
      </c>
      <c r="G492" s="1">
        <v>4364</v>
      </c>
      <c r="H492" s="2">
        <v>43579.612384259257</v>
      </c>
      <c r="I492" s="1">
        <v>1021</v>
      </c>
      <c r="J492" s="1">
        <v>0</v>
      </c>
      <c r="K492" s="1">
        <v>159</v>
      </c>
      <c r="L492" s="1">
        <v>4952</v>
      </c>
      <c r="M492" s="1">
        <v>40</v>
      </c>
      <c r="N492" s="1">
        <v>50.5152</v>
      </c>
      <c r="O492" s="1">
        <v>5.3242316666666598</v>
      </c>
      <c r="P492" s="1">
        <v>140</v>
      </c>
      <c r="Q492" s="1">
        <v>500</v>
      </c>
    </row>
    <row r="493" spans="1:17" x14ac:dyDescent="0.25">
      <c r="A493" s="3">
        <f t="shared" si="14"/>
        <v>43579</v>
      </c>
      <c r="B493" s="9">
        <f t="shared" si="15"/>
        <v>0.61231481481809169</v>
      </c>
      <c r="C493" s="1" t="s">
        <v>66</v>
      </c>
      <c r="D493" s="1">
        <v>16</v>
      </c>
      <c r="E493" s="1" t="s">
        <v>65</v>
      </c>
      <c r="F493" s="1">
        <v>5.18</v>
      </c>
      <c r="G493" s="1">
        <v>4364</v>
      </c>
      <c r="H493" s="2">
        <v>43579.612314814818</v>
      </c>
      <c r="I493" s="1">
        <v>1020</v>
      </c>
      <c r="J493" s="1">
        <v>0</v>
      </c>
      <c r="K493" s="1">
        <v>165</v>
      </c>
      <c r="L493" s="1">
        <v>5120</v>
      </c>
      <c r="M493" s="1">
        <v>40</v>
      </c>
      <c r="N493" s="1">
        <v>50.515149999999899</v>
      </c>
      <c r="O493" s="1">
        <v>5.32432166666666</v>
      </c>
      <c r="P493" s="1">
        <v>140</v>
      </c>
      <c r="Q493" s="1">
        <v>500</v>
      </c>
    </row>
    <row r="494" spans="1:17" x14ac:dyDescent="0.25">
      <c r="A494" s="3">
        <f t="shared" si="14"/>
        <v>43579</v>
      </c>
      <c r="B494" s="9">
        <f t="shared" si="15"/>
        <v>0.61223379629518604</v>
      </c>
      <c r="C494" s="1" t="s">
        <v>66</v>
      </c>
      <c r="D494" s="1">
        <v>16</v>
      </c>
      <c r="E494" s="1" t="s">
        <v>65</v>
      </c>
      <c r="F494" s="1">
        <v>5.18</v>
      </c>
      <c r="G494" s="1">
        <v>4364</v>
      </c>
      <c r="H494" s="2">
        <v>43579.612233796295</v>
      </c>
      <c r="I494" s="1">
        <v>1019</v>
      </c>
      <c r="J494" s="1">
        <v>0</v>
      </c>
      <c r="K494" s="1">
        <v>124</v>
      </c>
      <c r="L494" s="1">
        <v>3972</v>
      </c>
      <c r="M494" s="1">
        <v>40</v>
      </c>
      <c r="N494" s="1">
        <v>50.515083333333301</v>
      </c>
      <c r="O494" s="1">
        <v>5.3243749999999999</v>
      </c>
      <c r="P494" s="1">
        <v>140</v>
      </c>
      <c r="Q494" s="1">
        <v>500</v>
      </c>
    </row>
    <row r="495" spans="1:17" x14ac:dyDescent="0.25">
      <c r="A495" s="3">
        <f t="shared" si="14"/>
        <v>43579</v>
      </c>
      <c r="B495" s="9">
        <f t="shared" si="15"/>
        <v>0.61216435184906004</v>
      </c>
      <c r="C495" s="1" t="s">
        <v>66</v>
      </c>
      <c r="D495" s="1">
        <v>16</v>
      </c>
      <c r="E495" s="1" t="s">
        <v>65</v>
      </c>
      <c r="F495" s="1">
        <v>5.18</v>
      </c>
      <c r="G495" s="1">
        <v>4364</v>
      </c>
      <c r="H495" s="2">
        <v>43579.612164351849</v>
      </c>
      <c r="I495" s="1">
        <v>1018</v>
      </c>
      <c r="J495" s="1">
        <v>0</v>
      </c>
      <c r="K495" s="1">
        <v>144</v>
      </c>
      <c r="L495" s="1">
        <v>4532</v>
      </c>
      <c r="M495" s="1">
        <v>40</v>
      </c>
      <c r="N495" s="1">
        <v>50.515023333333303</v>
      </c>
      <c r="O495" s="1">
        <v>5.3243349999999996</v>
      </c>
      <c r="P495" s="1">
        <v>140</v>
      </c>
      <c r="Q495" s="1">
        <v>500</v>
      </c>
    </row>
    <row r="496" spans="1:17" x14ac:dyDescent="0.25">
      <c r="A496" s="3">
        <f t="shared" si="14"/>
        <v>43579</v>
      </c>
      <c r="B496" s="9">
        <f t="shared" si="15"/>
        <v>0.61210648147971369</v>
      </c>
      <c r="C496" s="1" t="s">
        <v>66</v>
      </c>
      <c r="D496" s="1">
        <v>16</v>
      </c>
      <c r="E496" s="1" t="s">
        <v>65</v>
      </c>
      <c r="F496" s="1">
        <v>5.18</v>
      </c>
      <c r="G496" s="1">
        <v>4364</v>
      </c>
      <c r="H496" s="2">
        <v>43579.61210648148</v>
      </c>
      <c r="I496" s="1">
        <v>1017</v>
      </c>
      <c r="J496" s="1">
        <v>0</v>
      </c>
      <c r="K496" s="1">
        <v>210</v>
      </c>
      <c r="L496" s="1">
        <v>6380</v>
      </c>
      <c r="M496" s="1">
        <v>40</v>
      </c>
      <c r="N496" s="1">
        <v>50.514956666666599</v>
      </c>
      <c r="O496" s="1">
        <v>5.3242983333333296</v>
      </c>
      <c r="P496" s="1">
        <v>140</v>
      </c>
      <c r="Q496" s="1">
        <v>500</v>
      </c>
    </row>
    <row r="497" spans="1:17" x14ac:dyDescent="0.25">
      <c r="A497" s="3">
        <f t="shared" si="14"/>
        <v>43579</v>
      </c>
      <c r="B497" s="9">
        <f t="shared" si="15"/>
        <v>0.612060185187147</v>
      </c>
      <c r="C497" s="1" t="s">
        <v>66</v>
      </c>
      <c r="D497" s="1">
        <v>16</v>
      </c>
      <c r="E497" s="1" t="s">
        <v>65</v>
      </c>
      <c r="F497" s="1">
        <v>5.18</v>
      </c>
      <c r="G497" s="1">
        <v>4364</v>
      </c>
      <c r="H497" s="2">
        <v>43579.612060185187</v>
      </c>
      <c r="I497" s="1">
        <v>1016</v>
      </c>
      <c r="J497" s="1">
        <v>0</v>
      </c>
      <c r="K497" s="1">
        <v>150</v>
      </c>
      <c r="L497" s="1">
        <v>4700</v>
      </c>
      <c r="M497" s="1">
        <v>40</v>
      </c>
      <c r="N497" s="1">
        <v>50.514888333333303</v>
      </c>
      <c r="O497" s="1">
        <v>5.3242466666666601</v>
      </c>
      <c r="P497" s="1">
        <v>140</v>
      </c>
      <c r="Q497" s="1">
        <v>500</v>
      </c>
    </row>
    <row r="498" spans="1:17" x14ac:dyDescent="0.25">
      <c r="A498" s="3">
        <f t="shared" si="14"/>
        <v>43579</v>
      </c>
      <c r="B498" s="9">
        <f t="shared" si="15"/>
        <v>0.61200231481780065</v>
      </c>
      <c r="C498" s="1" t="s">
        <v>66</v>
      </c>
      <c r="D498" s="1">
        <v>16</v>
      </c>
      <c r="E498" s="1" t="s">
        <v>65</v>
      </c>
      <c r="F498" s="1">
        <v>5.18</v>
      </c>
      <c r="G498" s="1">
        <v>4364</v>
      </c>
      <c r="H498" s="2">
        <v>43579.612002314818</v>
      </c>
      <c r="I498" s="1">
        <v>1015</v>
      </c>
      <c r="J498" s="1">
        <v>0</v>
      </c>
      <c r="K498" s="1">
        <v>120</v>
      </c>
      <c r="L498" s="1">
        <v>3860</v>
      </c>
      <c r="M498" s="1">
        <v>40</v>
      </c>
      <c r="N498" s="1">
        <v>50.5148466666666</v>
      </c>
      <c r="O498" s="1">
        <v>5.3242200000000004</v>
      </c>
      <c r="P498" s="1">
        <v>140</v>
      </c>
      <c r="Q498" s="1">
        <v>500</v>
      </c>
    </row>
    <row r="499" spans="1:17" x14ac:dyDescent="0.25">
      <c r="A499" s="3">
        <f t="shared" si="14"/>
        <v>43579</v>
      </c>
      <c r="B499" s="9">
        <f t="shared" si="15"/>
        <v>0.611921296294895</v>
      </c>
      <c r="C499" s="1" t="s">
        <v>66</v>
      </c>
      <c r="D499" s="1">
        <v>16</v>
      </c>
      <c r="E499" s="1" t="s">
        <v>65</v>
      </c>
      <c r="F499" s="1">
        <v>5.18</v>
      </c>
      <c r="G499" s="1">
        <v>4364</v>
      </c>
      <c r="H499" s="2">
        <v>43579.611921296295</v>
      </c>
      <c r="I499" s="1">
        <v>1014</v>
      </c>
      <c r="J499" s="1">
        <v>0</v>
      </c>
      <c r="K499" s="1">
        <v>140</v>
      </c>
      <c r="L499" s="1">
        <v>4420</v>
      </c>
      <c r="M499" s="1">
        <v>40</v>
      </c>
      <c r="N499" s="1">
        <v>50.514756666666599</v>
      </c>
      <c r="O499" s="1">
        <v>5.3241449999999997</v>
      </c>
      <c r="P499" s="1">
        <v>140</v>
      </c>
      <c r="Q499" s="1">
        <v>500</v>
      </c>
    </row>
    <row r="500" spans="1:17" x14ac:dyDescent="0.25">
      <c r="A500" s="3">
        <f t="shared" si="14"/>
        <v>43579</v>
      </c>
      <c r="B500" s="9">
        <f t="shared" si="15"/>
        <v>0.61189814814861165</v>
      </c>
      <c r="C500" s="1" t="s">
        <v>66</v>
      </c>
      <c r="D500" s="1">
        <v>16</v>
      </c>
      <c r="E500" s="1" t="s">
        <v>65</v>
      </c>
      <c r="F500" s="1">
        <v>5.18</v>
      </c>
      <c r="G500" s="1">
        <v>4364</v>
      </c>
      <c r="H500" s="2">
        <v>43579.611898148149</v>
      </c>
      <c r="I500" s="1">
        <v>1013</v>
      </c>
      <c r="J500" s="1">
        <v>0</v>
      </c>
      <c r="K500" s="1">
        <v>153</v>
      </c>
      <c r="L500" s="1">
        <v>4784</v>
      </c>
      <c r="M500" s="1">
        <v>40</v>
      </c>
      <c r="N500" s="1">
        <v>50.514735000000002</v>
      </c>
      <c r="O500" s="1">
        <v>5.32411999999999</v>
      </c>
      <c r="P500" s="1">
        <v>140</v>
      </c>
      <c r="Q500" s="1">
        <v>500</v>
      </c>
    </row>
    <row r="501" spans="1:17" x14ac:dyDescent="0.25">
      <c r="A501" s="3">
        <f t="shared" si="14"/>
        <v>43579</v>
      </c>
      <c r="B501" s="9">
        <f t="shared" si="15"/>
        <v>0.61180555555620231</v>
      </c>
      <c r="C501" s="1" t="s">
        <v>66</v>
      </c>
      <c r="D501" s="1">
        <v>16</v>
      </c>
      <c r="E501" s="1" t="s">
        <v>65</v>
      </c>
      <c r="F501" s="1">
        <v>5.18</v>
      </c>
      <c r="G501" s="1">
        <v>4364</v>
      </c>
      <c r="H501" s="2">
        <v>43579.611805555556</v>
      </c>
      <c r="I501" s="1">
        <v>1012</v>
      </c>
      <c r="J501" s="1">
        <v>0</v>
      </c>
      <c r="K501" s="1">
        <v>113</v>
      </c>
      <c r="L501" s="1">
        <v>3664</v>
      </c>
      <c r="M501" s="1">
        <v>40</v>
      </c>
      <c r="N501" s="1">
        <v>50.514669999999903</v>
      </c>
      <c r="O501" s="1">
        <v>5.3240383333333297</v>
      </c>
      <c r="P501" s="1">
        <v>140</v>
      </c>
      <c r="Q501" s="1">
        <v>500</v>
      </c>
    </row>
    <row r="502" spans="1:17" x14ac:dyDescent="0.25">
      <c r="A502" s="3">
        <f t="shared" si="14"/>
        <v>43579</v>
      </c>
      <c r="B502" s="9">
        <f t="shared" si="15"/>
        <v>0.61175925925635966</v>
      </c>
      <c r="C502" s="1" t="s">
        <v>66</v>
      </c>
      <c r="D502" s="1">
        <v>16</v>
      </c>
      <c r="E502" s="1" t="s">
        <v>65</v>
      </c>
      <c r="F502" s="1">
        <v>5.18</v>
      </c>
      <c r="G502" s="1">
        <v>4364</v>
      </c>
      <c r="H502" s="2">
        <v>43579.611759259256</v>
      </c>
      <c r="I502" s="1">
        <v>1011</v>
      </c>
      <c r="J502" s="1">
        <v>0</v>
      </c>
      <c r="K502" s="1">
        <v>103</v>
      </c>
      <c r="L502" s="1">
        <v>3384</v>
      </c>
      <c r="M502" s="1">
        <v>40</v>
      </c>
      <c r="N502" s="1">
        <v>50.514616666666598</v>
      </c>
      <c r="O502" s="1">
        <v>5.3239633333333298</v>
      </c>
      <c r="P502" s="1">
        <v>140</v>
      </c>
      <c r="Q502" s="1">
        <v>500</v>
      </c>
    </row>
    <row r="503" spans="1:17" x14ac:dyDescent="0.25">
      <c r="A503" s="3">
        <f t="shared" si="14"/>
        <v>43579</v>
      </c>
      <c r="B503" s="9">
        <f t="shared" si="15"/>
        <v>0.61170138888701331</v>
      </c>
      <c r="C503" s="1" t="s">
        <v>66</v>
      </c>
      <c r="D503" s="1">
        <v>16</v>
      </c>
      <c r="E503" s="1" t="s">
        <v>65</v>
      </c>
      <c r="F503" s="1">
        <v>5.18</v>
      </c>
      <c r="G503" s="1">
        <v>4364</v>
      </c>
      <c r="H503" s="2">
        <v>43579.611701388887</v>
      </c>
      <c r="I503" s="1">
        <v>1010</v>
      </c>
      <c r="J503" s="1">
        <v>0</v>
      </c>
      <c r="K503" s="1">
        <v>115</v>
      </c>
      <c r="L503" s="1">
        <v>3720</v>
      </c>
      <c r="M503" s="1">
        <v>40</v>
      </c>
      <c r="N503" s="1">
        <v>50.514589999999998</v>
      </c>
      <c r="O503" s="1">
        <v>5.3238983333333296</v>
      </c>
      <c r="P503" s="1">
        <v>140</v>
      </c>
      <c r="Q503" s="1">
        <v>500</v>
      </c>
    </row>
    <row r="504" spans="1:17" x14ac:dyDescent="0.25">
      <c r="A504" s="3">
        <f t="shared" si="14"/>
        <v>43579</v>
      </c>
      <c r="B504" s="9">
        <f t="shared" si="15"/>
        <v>0.61162037037138361</v>
      </c>
      <c r="C504" s="1" t="s">
        <v>66</v>
      </c>
      <c r="D504" s="1">
        <v>16</v>
      </c>
      <c r="E504" s="1" t="s">
        <v>65</v>
      </c>
      <c r="F504" s="1">
        <v>5.18</v>
      </c>
      <c r="G504" s="1">
        <v>4364</v>
      </c>
      <c r="H504" s="2">
        <v>43579.611620370371</v>
      </c>
      <c r="I504" s="1">
        <v>1009</v>
      </c>
      <c r="J504" s="1">
        <v>0</v>
      </c>
      <c r="K504" s="1">
        <v>138</v>
      </c>
      <c r="L504" s="1">
        <v>4364</v>
      </c>
      <c r="M504" s="1">
        <v>40</v>
      </c>
      <c r="N504" s="1">
        <v>50.514541666666602</v>
      </c>
      <c r="O504" s="1">
        <v>5.32378166666666</v>
      </c>
      <c r="P504" s="1">
        <v>140</v>
      </c>
      <c r="Q504" s="1">
        <v>500</v>
      </c>
    </row>
    <row r="505" spans="1:17" x14ac:dyDescent="0.25">
      <c r="A505" s="3">
        <f t="shared" si="14"/>
        <v>43579</v>
      </c>
      <c r="B505" s="9">
        <f t="shared" si="15"/>
        <v>0.61152777777897427</v>
      </c>
      <c r="C505" s="1" t="s">
        <v>66</v>
      </c>
      <c r="D505" s="1">
        <v>16</v>
      </c>
      <c r="E505" s="1" t="s">
        <v>65</v>
      </c>
      <c r="F505" s="1">
        <v>5.18</v>
      </c>
      <c r="G505" s="1">
        <v>4364</v>
      </c>
      <c r="H505" s="2">
        <v>43579.611527777779</v>
      </c>
      <c r="I505" s="1">
        <v>1008</v>
      </c>
      <c r="J505" s="1">
        <v>0</v>
      </c>
      <c r="K505" s="1">
        <v>146</v>
      </c>
      <c r="L505" s="1">
        <v>4588</v>
      </c>
      <c r="M505" s="1">
        <v>40</v>
      </c>
      <c r="N505" s="1">
        <v>50.514491666666601</v>
      </c>
      <c r="O505" s="1">
        <v>5.3237033333333299</v>
      </c>
      <c r="P505" s="1">
        <v>140</v>
      </c>
      <c r="Q505" s="1">
        <v>500</v>
      </c>
    </row>
    <row r="506" spans="1:17" x14ac:dyDescent="0.25">
      <c r="A506" s="3">
        <f t="shared" si="14"/>
        <v>43579</v>
      </c>
      <c r="B506" s="9">
        <f t="shared" si="15"/>
        <v>0.61145833333284827</v>
      </c>
      <c r="C506" s="1" t="s">
        <v>66</v>
      </c>
      <c r="D506" s="1">
        <v>16</v>
      </c>
      <c r="E506" s="1" t="s">
        <v>65</v>
      </c>
      <c r="F506" s="1">
        <v>5.18</v>
      </c>
      <c r="G506" s="1">
        <v>4364</v>
      </c>
      <c r="H506" s="2">
        <v>43579.611458333333</v>
      </c>
      <c r="I506" s="1">
        <v>1007</v>
      </c>
      <c r="J506" s="1">
        <v>0</v>
      </c>
      <c r="K506" s="1">
        <v>151</v>
      </c>
      <c r="L506" s="1">
        <v>4728</v>
      </c>
      <c r="M506" s="1">
        <v>40</v>
      </c>
      <c r="N506" s="1">
        <v>50.514451666666602</v>
      </c>
      <c r="O506" s="1">
        <v>5.3235983333333303</v>
      </c>
      <c r="P506" s="1">
        <v>140</v>
      </c>
      <c r="Q506" s="1">
        <v>500</v>
      </c>
    </row>
    <row r="507" spans="1:17" x14ac:dyDescent="0.25">
      <c r="A507" s="3">
        <f t="shared" si="14"/>
        <v>43579</v>
      </c>
      <c r="B507" s="9">
        <f t="shared" si="15"/>
        <v>0.61138888888672227</v>
      </c>
      <c r="C507" s="1" t="s">
        <v>66</v>
      </c>
      <c r="D507" s="1">
        <v>16</v>
      </c>
      <c r="E507" s="1" t="s">
        <v>65</v>
      </c>
      <c r="F507" s="1">
        <v>5.18</v>
      </c>
      <c r="G507" s="1">
        <v>4364</v>
      </c>
      <c r="H507" s="2">
        <v>43579.611388888887</v>
      </c>
      <c r="I507" s="1">
        <v>1006</v>
      </c>
      <c r="J507" s="1">
        <v>0</v>
      </c>
      <c r="K507" s="1">
        <v>144</v>
      </c>
      <c r="L507" s="1">
        <v>4532</v>
      </c>
      <c r="M507" s="1">
        <v>40</v>
      </c>
      <c r="N507" s="1">
        <v>50.514436666666597</v>
      </c>
      <c r="O507" s="1">
        <v>5.3235233333333296</v>
      </c>
      <c r="P507" s="1">
        <v>140</v>
      </c>
      <c r="Q507" s="1">
        <v>500</v>
      </c>
    </row>
    <row r="508" spans="1:17" x14ac:dyDescent="0.25">
      <c r="A508" s="3">
        <f t="shared" si="14"/>
        <v>43579</v>
      </c>
      <c r="B508" s="9">
        <f t="shared" si="15"/>
        <v>0.61129629629431292</v>
      </c>
      <c r="C508" s="1" t="s">
        <v>66</v>
      </c>
      <c r="D508" s="1">
        <v>16</v>
      </c>
      <c r="E508" s="1" t="s">
        <v>65</v>
      </c>
      <c r="F508" s="1">
        <v>5.18</v>
      </c>
      <c r="G508" s="1">
        <v>4364</v>
      </c>
      <c r="H508" s="2">
        <v>43579.611296296294</v>
      </c>
      <c r="I508" s="1">
        <v>1005</v>
      </c>
      <c r="J508" s="1">
        <v>0</v>
      </c>
      <c r="K508" s="1">
        <v>164</v>
      </c>
      <c r="L508" s="1">
        <v>5092</v>
      </c>
      <c r="M508" s="1">
        <v>40</v>
      </c>
      <c r="N508" s="1">
        <v>50.514368333333302</v>
      </c>
      <c r="O508" s="1">
        <v>5.3234683333333299</v>
      </c>
      <c r="P508" s="1">
        <v>140</v>
      </c>
      <c r="Q508" s="1">
        <v>500</v>
      </c>
    </row>
    <row r="509" spans="1:17" x14ac:dyDescent="0.25">
      <c r="A509" s="3">
        <f t="shared" si="14"/>
        <v>43579</v>
      </c>
      <c r="B509" s="9">
        <f t="shared" si="15"/>
        <v>0.61119212963239988</v>
      </c>
      <c r="C509" s="1" t="s">
        <v>66</v>
      </c>
      <c r="D509" s="1">
        <v>16</v>
      </c>
      <c r="E509" s="1" t="s">
        <v>65</v>
      </c>
      <c r="F509" s="1">
        <v>5.18</v>
      </c>
      <c r="G509" s="1">
        <v>4364</v>
      </c>
      <c r="H509" s="2">
        <v>43579.611192129632</v>
      </c>
      <c r="I509" s="1">
        <v>1004</v>
      </c>
      <c r="J509" s="1">
        <v>0</v>
      </c>
      <c r="K509" s="1">
        <v>166</v>
      </c>
      <c r="L509" s="1">
        <v>5148</v>
      </c>
      <c r="M509" s="1">
        <v>40</v>
      </c>
      <c r="N509" s="1">
        <v>50.514291666666601</v>
      </c>
      <c r="O509" s="1">
        <v>5.3233383333333304</v>
      </c>
      <c r="P509" s="1">
        <v>140</v>
      </c>
      <c r="Q509" s="1">
        <v>500</v>
      </c>
    </row>
    <row r="510" spans="1:17" x14ac:dyDescent="0.25">
      <c r="A510" s="3">
        <f t="shared" si="14"/>
        <v>43579</v>
      </c>
      <c r="B510" s="9">
        <f t="shared" si="15"/>
        <v>0.61108796296321088</v>
      </c>
      <c r="C510" s="1" t="s">
        <v>66</v>
      </c>
      <c r="D510" s="1">
        <v>16</v>
      </c>
      <c r="E510" s="1" t="s">
        <v>65</v>
      </c>
      <c r="F510" s="1">
        <v>5.18</v>
      </c>
      <c r="G510" s="1">
        <v>4364</v>
      </c>
      <c r="H510" s="2">
        <v>43579.611087962963</v>
      </c>
      <c r="I510" s="1">
        <v>1003</v>
      </c>
      <c r="J510" s="1">
        <v>0</v>
      </c>
      <c r="K510" s="1">
        <v>174</v>
      </c>
      <c r="L510" s="1">
        <v>5372</v>
      </c>
      <c r="M510" s="1">
        <v>40</v>
      </c>
      <c r="N510" s="1">
        <v>50.514193333333303</v>
      </c>
      <c r="O510" s="1">
        <v>5.3232516666666596</v>
      </c>
      <c r="P510" s="1">
        <v>140</v>
      </c>
      <c r="Q510" s="1">
        <v>500</v>
      </c>
    </row>
    <row r="511" spans="1:17" x14ac:dyDescent="0.25">
      <c r="A511" s="3">
        <f t="shared" si="14"/>
        <v>43579</v>
      </c>
      <c r="B511" s="9">
        <f t="shared" si="15"/>
        <v>0.61101851851708489</v>
      </c>
      <c r="C511" s="1" t="s">
        <v>66</v>
      </c>
      <c r="D511" s="1">
        <v>16</v>
      </c>
      <c r="E511" s="1" t="s">
        <v>65</v>
      </c>
      <c r="F511" s="1">
        <v>5.18</v>
      </c>
      <c r="G511" s="1">
        <v>4364</v>
      </c>
      <c r="H511" s="2">
        <v>43579.611018518517</v>
      </c>
      <c r="I511" s="1">
        <v>1002</v>
      </c>
      <c r="J511" s="1">
        <v>0</v>
      </c>
      <c r="K511" s="1">
        <v>167</v>
      </c>
      <c r="L511" s="1">
        <v>5176</v>
      </c>
      <c r="M511" s="1">
        <v>40</v>
      </c>
      <c r="N511" s="1">
        <v>50.514128333333304</v>
      </c>
      <c r="O511" s="1">
        <v>5.3231849999999996</v>
      </c>
      <c r="P511" s="1">
        <v>140</v>
      </c>
      <c r="Q511" s="1">
        <v>500</v>
      </c>
    </row>
    <row r="512" spans="1:17" x14ac:dyDescent="0.25">
      <c r="A512" s="3">
        <f t="shared" si="14"/>
        <v>43579</v>
      </c>
      <c r="B512" s="9">
        <f t="shared" si="15"/>
        <v>0.61090277777839219</v>
      </c>
      <c r="C512" s="1" t="s">
        <v>66</v>
      </c>
      <c r="D512" s="1">
        <v>16</v>
      </c>
      <c r="E512" s="1" t="s">
        <v>65</v>
      </c>
      <c r="F512" s="1">
        <v>5.18</v>
      </c>
      <c r="G512" s="1">
        <v>4364</v>
      </c>
      <c r="H512" s="2">
        <v>43579.610902777778</v>
      </c>
      <c r="I512" s="1">
        <v>1001</v>
      </c>
      <c r="J512" s="1">
        <v>0</v>
      </c>
      <c r="K512" s="1">
        <v>139</v>
      </c>
      <c r="L512" s="1">
        <v>4392</v>
      </c>
      <c r="M512" s="1">
        <v>40</v>
      </c>
      <c r="N512" s="1">
        <v>50.514009999999999</v>
      </c>
      <c r="O512" s="1">
        <v>5.323035</v>
      </c>
      <c r="P512" s="1">
        <v>140</v>
      </c>
      <c r="Q512" s="1">
        <v>500</v>
      </c>
    </row>
    <row r="513" spans="1:17" x14ac:dyDescent="0.25">
      <c r="A513" s="3">
        <f t="shared" si="14"/>
        <v>43579</v>
      </c>
      <c r="B513" s="9">
        <f t="shared" si="15"/>
        <v>0.61083333333226619</v>
      </c>
      <c r="C513" s="1" t="s">
        <v>66</v>
      </c>
      <c r="D513" s="1">
        <v>16</v>
      </c>
      <c r="E513" s="1" t="s">
        <v>65</v>
      </c>
      <c r="F513" s="1">
        <v>5.18</v>
      </c>
      <c r="G513" s="1">
        <v>4364</v>
      </c>
      <c r="H513" s="2">
        <v>43579.610833333332</v>
      </c>
      <c r="I513" s="1">
        <v>1000</v>
      </c>
      <c r="J513" s="1">
        <v>0</v>
      </c>
      <c r="K513" s="1">
        <v>154</v>
      </c>
      <c r="L513" s="1">
        <v>4812</v>
      </c>
      <c r="M513" s="1">
        <v>40</v>
      </c>
      <c r="N513" s="1">
        <v>50.513943333333302</v>
      </c>
      <c r="O513" s="1">
        <v>5.3229233333333301</v>
      </c>
      <c r="P513" s="1">
        <v>140</v>
      </c>
      <c r="Q513" s="1">
        <v>500</v>
      </c>
    </row>
    <row r="514" spans="1:17" x14ac:dyDescent="0.25">
      <c r="A514" s="3">
        <f t="shared" si="14"/>
        <v>43579</v>
      </c>
      <c r="B514" s="9">
        <f t="shared" si="15"/>
        <v>0.61076388888614019</v>
      </c>
      <c r="C514" s="1" t="s">
        <v>66</v>
      </c>
      <c r="D514" s="1">
        <v>16</v>
      </c>
      <c r="E514" s="1" t="s">
        <v>65</v>
      </c>
      <c r="F514" s="1">
        <v>5.18</v>
      </c>
      <c r="G514" s="1">
        <v>4364</v>
      </c>
      <c r="H514" s="2">
        <v>43579.610763888886</v>
      </c>
      <c r="I514" s="1">
        <v>999</v>
      </c>
      <c r="J514" s="1">
        <v>0</v>
      </c>
      <c r="K514" s="1">
        <v>142</v>
      </c>
      <c r="L514" s="1">
        <v>4476</v>
      </c>
      <c r="M514" s="1">
        <v>40</v>
      </c>
      <c r="N514" s="1">
        <v>50.513901666666598</v>
      </c>
      <c r="O514" s="1">
        <v>5.3228383333333298</v>
      </c>
      <c r="P514" s="1">
        <v>140</v>
      </c>
      <c r="Q514" s="1">
        <v>500</v>
      </c>
    </row>
    <row r="515" spans="1:17" x14ac:dyDescent="0.25">
      <c r="A515" s="3">
        <f t="shared" ref="A515:A578" si="16">INT(H515)</f>
        <v>43579</v>
      </c>
      <c r="B515" s="9">
        <f t="shared" ref="B515:B578" si="17">H515-A515</f>
        <v>0.61067129629373085</v>
      </c>
      <c r="C515" s="1" t="s">
        <v>66</v>
      </c>
      <c r="D515" s="1">
        <v>16</v>
      </c>
      <c r="E515" s="1" t="s">
        <v>65</v>
      </c>
      <c r="F515" s="1">
        <v>5.18</v>
      </c>
      <c r="G515" s="1">
        <v>4364</v>
      </c>
      <c r="H515" s="2">
        <v>43579.610671296294</v>
      </c>
      <c r="I515" s="1">
        <v>998</v>
      </c>
      <c r="J515" s="1">
        <v>0</v>
      </c>
      <c r="K515" s="1">
        <v>133</v>
      </c>
      <c r="L515" s="1">
        <v>4224</v>
      </c>
      <c r="M515" s="1">
        <v>40</v>
      </c>
      <c r="N515" s="1">
        <v>50.513809999999999</v>
      </c>
      <c r="O515" s="1">
        <v>5.3227566666666597</v>
      </c>
      <c r="P515" s="1">
        <v>140</v>
      </c>
      <c r="Q515" s="1">
        <v>500</v>
      </c>
    </row>
    <row r="516" spans="1:17" x14ac:dyDescent="0.25">
      <c r="A516" s="3">
        <f t="shared" si="16"/>
        <v>43579</v>
      </c>
      <c r="B516" s="9">
        <f t="shared" si="17"/>
        <v>0.61060185185488081</v>
      </c>
      <c r="C516" s="1" t="s">
        <v>66</v>
      </c>
      <c r="D516" s="1">
        <v>16</v>
      </c>
      <c r="E516" s="1" t="s">
        <v>65</v>
      </c>
      <c r="F516" s="1">
        <v>5.18</v>
      </c>
      <c r="G516" s="1">
        <v>4364</v>
      </c>
      <c r="H516" s="2">
        <v>43579.610601851855</v>
      </c>
      <c r="I516" s="1">
        <v>997</v>
      </c>
      <c r="J516" s="1">
        <v>0</v>
      </c>
      <c r="K516" s="1">
        <v>160</v>
      </c>
      <c r="L516" s="1">
        <v>4980</v>
      </c>
      <c r="M516" s="1">
        <v>40</v>
      </c>
      <c r="N516" s="1">
        <v>50.513734999999997</v>
      </c>
      <c r="O516" s="1">
        <v>5.3226916666666604</v>
      </c>
      <c r="P516" s="1">
        <v>140</v>
      </c>
      <c r="Q516" s="1">
        <v>500</v>
      </c>
    </row>
    <row r="517" spans="1:17" x14ac:dyDescent="0.25">
      <c r="A517" s="3">
        <f t="shared" si="16"/>
        <v>43579</v>
      </c>
      <c r="B517" s="9">
        <f t="shared" si="17"/>
        <v>0.61055555555503815</v>
      </c>
      <c r="C517" s="1" t="s">
        <v>66</v>
      </c>
      <c r="D517" s="1">
        <v>16</v>
      </c>
      <c r="E517" s="1" t="s">
        <v>65</v>
      </c>
      <c r="F517" s="1">
        <v>5.18</v>
      </c>
      <c r="G517" s="1">
        <v>4364</v>
      </c>
      <c r="H517" s="2">
        <v>43579.610555555555</v>
      </c>
      <c r="I517" s="1">
        <v>996</v>
      </c>
      <c r="J517" s="1">
        <v>0</v>
      </c>
      <c r="K517" s="1">
        <v>137</v>
      </c>
      <c r="L517" s="1">
        <v>4336</v>
      </c>
      <c r="M517" s="1">
        <v>40</v>
      </c>
      <c r="N517" s="1">
        <v>50.513686666666601</v>
      </c>
      <c r="O517" s="1">
        <v>5.3226449999999996</v>
      </c>
      <c r="P517" s="1">
        <v>140</v>
      </c>
      <c r="Q517" s="1">
        <v>500</v>
      </c>
    </row>
    <row r="518" spans="1:17" x14ac:dyDescent="0.25">
      <c r="A518" s="3">
        <f t="shared" si="16"/>
        <v>43579</v>
      </c>
      <c r="B518" s="9">
        <f t="shared" si="17"/>
        <v>0.61049768518569181</v>
      </c>
      <c r="C518" s="1" t="s">
        <v>66</v>
      </c>
      <c r="D518" s="1">
        <v>16</v>
      </c>
      <c r="E518" s="1" t="s">
        <v>65</v>
      </c>
      <c r="F518" s="1">
        <v>5.18</v>
      </c>
      <c r="G518" s="1">
        <v>4364</v>
      </c>
      <c r="H518" s="2">
        <v>43579.610497685186</v>
      </c>
      <c r="I518" s="1">
        <v>995</v>
      </c>
      <c r="J518" s="1">
        <v>0</v>
      </c>
      <c r="K518" s="1">
        <v>109</v>
      </c>
      <c r="L518" s="1">
        <v>3552</v>
      </c>
      <c r="M518" s="1">
        <v>40</v>
      </c>
      <c r="N518" s="1">
        <v>50.513636666666599</v>
      </c>
      <c r="O518" s="1">
        <v>5.3225883333333304</v>
      </c>
      <c r="P518" s="1">
        <v>140</v>
      </c>
      <c r="Q518" s="1">
        <v>500</v>
      </c>
    </row>
    <row r="519" spans="1:17" x14ac:dyDescent="0.25">
      <c r="A519" s="3">
        <f t="shared" si="16"/>
        <v>43579</v>
      </c>
      <c r="B519" s="9">
        <f t="shared" si="17"/>
        <v>0.61011574073927477</v>
      </c>
      <c r="C519" s="1" t="s">
        <v>66</v>
      </c>
      <c r="D519" s="1">
        <v>16</v>
      </c>
      <c r="E519" s="1" t="s">
        <v>65</v>
      </c>
      <c r="F519" s="1">
        <v>5.18</v>
      </c>
      <c r="G519" s="1">
        <v>4364</v>
      </c>
      <c r="H519" s="2">
        <v>43579.610115740739</v>
      </c>
      <c r="I519" s="1">
        <v>994</v>
      </c>
      <c r="J519" s="1">
        <v>0</v>
      </c>
      <c r="K519" s="1">
        <v>126</v>
      </c>
      <c r="L519" s="1">
        <v>4028</v>
      </c>
      <c r="M519" s="1">
        <v>40</v>
      </c>
      <c r="N519" s="1">
        <v>50.513368333333297</v>
      </c>
      <c r="O519" s="1">
        <v>5.3230033333333298</v>
      </c>
      <c r="P519" s="1">
        <v>140</v>
      </c>
      <c r="Q519" s="1">
        <v>500</v>
      </c>
    </row>
    <row r="520" spans="1:17" x14ac:dyDescent="0.25">
      <c r="A520" s="3">
        <f t="shared" si="16"/>
        <v>43579</v>
      </c>
      <c r="B520" s="9">
        <f t="shared" si="17"/>
        <v>0.60996527777751908</v>
      </c>
      <c r="C520" s="1" t="s">
        <v>66</v>
      </c>
      <c r="D520" s="1">
        <v>16</v>
      </c>
      <c r="E520" s="1" t="s">
        <v>65</v>
      </c>
      <c r="F520" s="1">
        <v>5.18</v>
      </c>
      <c r="G520" s="1">
        <v>4364</v>
      </c>
      <c r="H520" s="2">
        <v>43579.609965277778</v>
      </c>
      <c r="I520" s="1">
        <v>993</v>
      </c>
      <c r="J520" s="1">
        <v>0</v>
      </c>
      <c r="K520" s="1">
        <v>131</v>
      </c>
      <c r="L520" s="1">
        <v>4168</v>
      </c>
      <c r="M520" s="1">
        <v>40</v>
      </c>
      <c r="N520" s="1">
        <v>50.513298333333303</v>
      </c>
      <c r="O520" s="1">
        <v>5.32324166666666</v>
      </c>
      <c r="P520" s="1">
        <v>140</v>
      </c>
      <c r="Q520" s="1">
        <v>500</v>
      </c>
    </row>
    <row r="521" spans="1:17" x14ac:dyDescent="0.25">
      <c r="A521" s="3">
        <f t="shared" si="16"/>
        <v>43579</v>
      </c>
      <c r="B521" s="9">
        <f t="shared" si="17"/>
        <v>0.60989583333139308</v>
      </c>
      <c r="C521" s="1" t="s">
        <v>66</v>
      </c>
      <c r="D521" s="1">
        <v>16</v>
      </c>
      <c r="E521" s="1" t="s">
        <v>65</v>
      </c>
      <c r="F521" s="1">
        <v>5.18</v>
      </c>
      <c r="G521" s="1">
        <v>4364</v>
      </c>
      <c r="H521" s="2">
        <v>43579.609895833331</v>
      </c>
      <c r="I521" s="1">
        <v>992</v>
      </c>
      <c r="J521" s="1">
        <v>0</v>
      </c>
      <c r="K521" s="1">
        <v>153</v>
      </c>
      <c r="L521" s="1">
        <v>4784</v>
      </c>
      <c r="M521" s="1">
        <v>40</v>
      </c>
      <c r="N521" s="1">
        <v>50.51323</v>
      </c>
      <c r="O521" s="1">
        <v>5.3233199999999901</v>
      </c>
      <c r="P521" s="1">
        <v>140</v>
      </c>
      <c r="Q521" s="1">
        <v>500</v>
      </c>
    </row>
    <row r="522" spans="1:17" x14ac:dyDescent="0.25">
      <c r="A522" s="3">
        <f t="shared" si="16"/>
        <v>43579</v>
      </c>
      <c r="B522" s="9">
        <f t="shared" si="17"/>
        <v>0.60972222222335404</v>
      </c>
      <c r="C522" s="1" t="s">
        <v>66</v>
      </c>
      <c r="D522" s="1">
        <v>16</v>
      </c>
      <c r="E522" s="1" t="s">
        <v>65</v>
      </c>
      <c r="F522" s="1">
        <v>5.18</v>
      </c>
      <c r="G522" s="1">
        <v>4364</v>
      </c>
      <c r="H522" s="2">
        <v>43579.609722222223</v>
      </c>
      <c r="I522" s="1">
        <v>991</v>
      </c>
      <c r="J522" s="1">
        <v>0</v>
      </c>
      <c r="K522" s="1">
        <v>151</v>
      </c>
      <c r="L522" s="1">
        <v>4728</v>
      </c>
      <c r="M522" s="1">
        <v>40</v>
      </c>
      <c r="N522" s="1">
        <v>50.513103333333298</v>
      </c>
      <c r="O522" s="1">
        <v>5.3234616666666597</v>
      </c>
      <c r="P522" s="1">
        <v>140</v>
      </c>
      <c r="Q522" s="1">
        <v>500</v>
      </c>
    </row>
    <row r="523" spans="1:17" x14ac:dyDescent="0.25">
      <c r="A523" s="3">
        <f t="shared" si="16"/>
        <v>43579</v>
      </c>
      <c r="B523" s="9">
        <f t="shared" si="17"/>
        <v>0.60961805555416504</v>
      </c>
      <c r="C523" s="1" t="s">
        <v>66</v>
      </c>
      <c r="D523" s="1">
        <v>16</v>
      </c>
      <c r="E523" s="1" t="s">
        <v>65</v>
      </c>
      <c r="F523" s="1">
        <v>5.18</v>
      </c>
      <c r="G523" s="1">
        <v>4364</v>
      </c>
      <c r="H523" s="2">
        <v>43579.609618055554</v>
      </c>
      <c r="I523" s="1">
        <v>990</v>
      </c>
      <c r="J523" s="1">
        <v>0</v>
      </c>
      <c r="K523" s="1">
        <v>118</v>
      </c>
      <c r="L523" s="1">
        <v>3804</v>
      </c>
      <c r="M523" s="1">
        <v>40</v>
      </c>
      <c r="N523" s="1">
        <v>50.513026666666597</v>
      </c>
      <c r="O523" s="1">
        <v>5.3235149999999898</v>
      </c>
      <c r="P523" s="1">
        <v>140</v>
      </c>
      <c r="Q523" s="1">
        <v>500</v>
      </c>
    </row>
    <row r="524" spans="1:17" x14ac:dyDescent="0.25">
      <c r="A524" s="3">
        <f t="shared" si="16"/>
        <v>43579</v>
      </c>
      <c r="B524" s="9">
        <f t="shared" si="17"/>
        <v>0.609513888892252</v>
      </c>
      <c r="C524" s="1" t="s">
        <v>66</v>
      </c>
      <c r="D524" s="1">
        <v>16</v>
      </c>
      <c r="E524" s="1" t="s">
        <v>65</v>
      </c>
      <c r="F524" s="1">
        <v>5.18</v>
      </c>
      <c r="G524" s="1">
        <v>4364</v>
      </c>
      <c r="H524" s="2">
        <v>43579.609513888892</v>
      </c>
      <c r="I524" s="1">
        <v>989</v>
      </c>
      <c r="J524" s="1">
        <v>0</v>
      </c>
      <c r="K524" s="1">
        <v>115</v>
      </c>
      <c r="L524" s="1">
        <v>3720</v>
      </c>
      <c r="M524" s="1">
        <v>40</v>
      </c>
      <c r="N524" s="1">
        <v>50.5129216666666</v>
      </c>
      <c r="O524" s="1">
        <v>5.3236316666666603</v>
      </c>
      <c r="P524" s="1">
        <v>140</v>
      </c>
      <c r="Q524" s="1">
        <v>500</v>
      </c>
    </row>
    <row r="525" spans="1:17" x14ac:dyDescent="0.25">
      <c r="A525" s="3">
        <f t="shared" si="16"/>
        <v>43579</v>
      </c>
      <c r="B525" s="9">
        <f t="shared" si="17"/>
        <v>0.60939814814628335</v>
      </c>
      <c r="C525" s="1" t="s">
        <v>66</v>
      </c>
      <c r="D525" s="1">
        <v>16</v>
      </c>
      <c r="E525" s="1" t="s">
        <v>65</v>
      </c>
      <c r="F525" s="1">
        <v>5.18</v>
      </c>
      <c r="G525" s="1">
        <v>4364</v>
      </c>
      <c r="H525" s="2">
        <v>43579.609398148146</v>
      </c>
      <c r="I525" s="1">
        <v>988</v>
      </c>
      <c r="J525" s="1">
        <v>0</v>
      </c>
      <c r="K525" s="1">
        <v>131</v>
      </c>
      <c r="L525" s="1">
        <v>4168</v>
      </c>
      <c r="M525" s="1">
        <v>40</v>
      </c>
      <c r="N525" s="1">
        <v>50.512934999999999</v>
      </c>
      <c r="O525" s="1">
        <v>5.3238099999999902</v>
      </c>
      <c r="P525" s="1">
        <v>140</v>
      </c>
      <c r="Q525" s="1">
        <v>500</v>
      </c>
    </row>
    <row r="526" spans="1:17" x14ac:dyDescent="0.25">
      <c r="A526" s="3">
        <f t="shared" si="16"/>
        <v>43579</v>
      </c>
      <c r="B526" s="9">
        <f t="shared" si="17"/>
        <v>0.60929398148437031</v>
      </c>
      <c r="C526" s="1" t="s">
        <v>66</v>
      </c>
      <c r="D526" s="1">
        <v>16</v>
      </c>
      <c r="E526" s="1" t="s">
        <v>65</v>
      </c>
      <c r="F526" s="1">
        <v>5.18</v>
      </c>
      <c r="G526" s="1">
        <v>4364</v>
      </c>
      <c r="H526" s="2">
        <v>43579.609293981484</v>
      </c>
      <c r="I526" s="1">
        <v>987</v>
      </c>
      <c r="J526" s="1">
        <v>0</v>
      </c>
      <c r="K526" s="1">
        <v>146</v>
      </c>
      <c r="L526" s="1">
        <v>4588</v>
      </c>
      <c r="M526" s="1">
        <v>40</v>
      </c>
      <c r="N526" s="1">
        <v>50.512833333333298</v>
      </c>
      <c r="O526" s="1">
        <v>5.3239716666666599</v>
      </c>
      <c r="P526" s="1">
        <v>140</v>
      </c>
      <c r="Q526" s="1">
        <v>500</v>
      </c>
    </row>
    <row r="527" spans="1:17" x14ac:dyDescent="0.25">
      <c r="A527" s="3">
        <f t="shared" si="16"/>
        <v>43579</v>
      </c>
      <c r="B527" s="9">
        <f t="shared" si="17"/>
        <v>0.60921296296146465</v>
      </c>
      <c r="C527" s="1" t="s">
        <v>66</v>
      </c>
      <c r="D527" s="1">
        <v>16</v>
      </c>
      <c r="E527" s="1" t="s">
        <v>65</v>
      </c>
      <c r="F527" s="1">
        <v>5.18</v>
      </c>
      <c r="G527" s="1">
        <v>4364</v>
      </c>
      <c r="H527" s="2">
        <v>43579.609212962961</v>
      </c>
      <c r="I527" s="1">
        <v>986</v>
      </c>
      <c r="J527" s="1">
        <v>0</v>
      </c>
      <c r="K527" s="1">
        <v>102</v>
      </c>
      <c r="L527" s="1">
        <v>3356</v>
      </c>
      <c r="M527" s="1">
        <v>40</v>
      </c>
      <c r="N527" s="1">
        <v>50.512826666666598</v>
      </c>
      <c r="O527" s="1">
        <v>5.3240433333333304</v>
      </c>
      <c r="P527" s="1">
        <v>140</v>
      </c>
      <c r="Q527" s="1">
        <v>500</v>
      </c>
    </row>
    <row r="528" spans="1:17" x14ac:dyDescent="0.25">
      <c r="A528" s="3">
        <f t="shared" si="16"/>
        <v>43579</v>
      </c>
      <c r="B528" s="9">
        <f t="shared" si="17"/>
        <v>0.60902777777664596</v>
      </c>
      <c r="C528" s="1" t="s">
        <v>66</v>
      </c>
      <c r="D528" s="1">
        <v>16</v>
      </c>
      <c r="E528" s="1" t="s">
        <v>65</v>
      </c>
      <c r="F528" s="1">
        <v>5.18</v>
      </c>
      <c r="G528" s="1">
        <v>4364</v>
      </c>
      <c r="H528" s="2">
        <v>43579.609027777777</v>
      </c>
      <c r="I528" s="1">
        <v>985</v>
      </c>
      <c r="J528" s="1">
        <v>0</v>
      </c>
      <c r="K528" s="1">
        <v>104</v>
      </c>
      <c r="L528" s="1">
        <v>3412</v>
      </c>
      <c r="M528" s="1">
        <v>40</v>
      </c>
      <c r="N528" s="1">
        <v>50.512713333333302</v>
      </c>
      <c r="O528" s="1">
        <v>5.3241766666666601</v>
      </c>
      <c r="P528" s="1">
        <v>140</v>
      </c>
      <c r="Q528" s="1">
        <v>500</v>
      </c>
    </row>
    <row r="529" spans="1:17" x14ac:dyDescent="0.25">
      <c r="A529" s="3">
        <f t="shared" si="16"/>
        <v>43579</v>
      </c>
      <c r="B529" s="9">
        <f t="shared" si="17"/>
        <v>0.60887731481489027</v>
      </c>
      <c r="C529" s="1" t="s">
        <v>66</v>
      </c>
      <c r="D529" s="1">
        <v>16</v>
      </c>
      <c r="E529" s="1" t="s">
        <v>65</v>
      </c>
      <c r="F529" s="1">
        <v>5.18</v>
      </c>
      <c r="G529" s="1">
        <v>4364</v>
      </c>
      <c r="H529" s="2">
        <v>43579.608877314815</v>
      </c>
      <c r="I529" s="1">
        <v>984</v>
      </c>
      <c r="J529" s="1">
        <v>0</v>
      </c>
      <c r="K529" s="1">
        <v>81</v>
      </c>
      <c r="L529" s="1">
        <v>2768</v>
      </c>
      <c r="M529" s="1">
        <v>40</v>
      </c>
      <c r="N529" s="1">
        <v>50.512585000000001</v>
      </c>
      <c r="O529" s="1">
        <v>5.3243083333333301</v>
      </c>
      <c r="P529" s="1">
        <v>140</v>
      </c>
      <c r="Q529" s="1">
        <v>500</v>
      </c>
    </row>
    <row r="530" spans="1:17" x14ac:dyDescent="0.25">
      <c r="A530" s="3">
        <f t="shared" si="16"/>
        <v>43579</v>
      </c>
      <c r="B530" s="9">
        <f t="shared" si="17"/>
        <v>0.60871527777635492</v>
      </c>
      <c r="C530" s="1" t="s">
        <v>66</v>
      </c>
      <c r="D530" s="1">
        <v>16</v>
      </c>
      <c r="E530" s="1" t="s">
        <v>65</v>
      </c>
      <c r="F530" s="1">
        <v>5.18</v>
      </c>
      <c r="G530" s="1">
        <v>4364</v>
      </c>
      <c r="H530" s="2">
        <v>43579.608715277776</v>
      </c>
      <c r="I530" s="1">
        <v>983</v>
      </c>
      <c r="J530" s="1">
        <v>0</v>
      </c>
      <c r="K530" s="1">
        <v>93</v>
      </c>
      <c r="L530" s="1">
        <v>3104</v>
      </c>
      <c r="M530" s="1">
        <v>40</v>
      </c>
      <c r="N530" s="1">
        <v>50.512498333333298</v>
      </c>
      <c r="O530" s="1">
        <v>5.3245383333333303</v>
      </c>
      <c r="P530" s="1">
        <v>140</v>
      </c>
      <c r="Q530" s="1">
        <v>500</v>
      </c>
    </row>
    <row r="531" spans="1:17" x14ac:dyDescent="0.25">
      <c r="A531" s="3">
        <f t="shared" si="16"/>
        <v>43579</v>
      </c>
      <c r="B531" s="9">
        <f t="shared" si="17"/>
        <v>0.60863425926072523</v>
      </c>
      <c r="C531" s="1" t="s">
        <v>66</v>
      </c>
      <c r="D531" s="1">
        <v>16</v>
      </c>
      <c r="E531" s="1" t="s">
        <v>65</v>
      </c>
      <c r="F531" s="1">
        <v>5.18</v>
      </c>
      <c r="G531" s="1">
        <v>4364</v>
      </c>
      <c r="H531" s="2">
        <v>43579.608634259261</v>
      </c>
      <c r="I531" s="1">
        <v>982</v>
      </c>
      <c r="J531" s="1">
        <v>0</v>
      </c>
      <c r="K531" s="1">
        <v>128</v>
      </c>
      <c r="L531" s="1">
        <v>4084</v>
      </c>
      <c r="M531" s="1">
        <v>40</v>
      </c>
      <c r="N531" s="1">
        <v>50.512405000000001</v>
      </c>
      <c r="O531" s="1">
        <v>5.3245783333333296</v>
      </c>
      <c r="P531" s="1">
        <v>140</v>
      </c>
      <c r="Q531" s="1">
        <v>500</v>
      </c>
    </row>
    <row r="532" spans="1:17" x14ac:dyDescent="0.25">
      <c r="A532" s="3">
        <f t="shared" si="16"/>
        <v>43579</v>
      </c>
      <c r="B532" s="9">
        <f t="shared" si="17"/>
        <v>0.60855324073781958</v>
      </c>
      <c r="C532" s="1" t="s">
        <v>66</v>
      </c>
      <c r="D532" s="1">
        <v>16</v>
      </c>
      <c r="E532" s="1" t="s">
        <v>65</v>
      </c>
      <c r="F532" s="1">
        <v>5.18</v>
      </c>
      <c r="G532" s="1">
        <v>4364</v>
      </c>
      <c r="H532" s="2">
        <v>43579.608553240738</v>
      </c>
      <c r="I532" s="1">
        <v>981</v>
      </c>
      <c r="J532" s="1">
        <v>0</v>
      </c>
      <c r="K532" s="1">
        <v>28</v>
      </c>
      <c r="L532" s="1">
        <v>1284</v>
      </c>
      <c r="M532" s="1">
        <v>40</v>
      </c>
      <c r="N532" s="1">
        <v>50.512308333333301</v>
      </c>
      <c r="O532" s="1">
        <v>5.3245899999999997</v>
      </c>
      <c r="P532" s="1">
        <v>140</v>
      </c>
      <c r="Q532" s="1">
        <v>500</v>
      </c>
    </row>
    <row r="533" spans="1:17" x14ac:dyDescent="0.25">
      <c r="A533" s="3">
        <f t="shared" si="16"/>
        <v>43579</v>
      </c>
      <c r="B533" s="9">
        <f t="shared" si="17"/>
        <v>0.60761574074422242</v>
      </c>
      <c r="C533" s="1" t="s">
        <v>66</v>
      </c>
      <c r="D533" s="1">
        <v>15</v>
      </c>
      <c r="E533" s="1" t="s">
        <v>64</v>
      </c>
      <c r="F533" s="1">
        <v>1.9</v>
      </c>
      <c r="G533" s="1">
        <v>4364</v>
      </c>
      <c r="H533" s="2">
        <v>43579.607615740744</v>
      </c>
      <c r="I533" s="1">
        <v>980</v>
      </c>
      <c r="J533" s="1">
        <v>0</v>
      </c>
      <c r="K533" s="1">
        <v>126</v>
      </c>
      <c r="L533" s="1">
        <v>4028</v>
      </c>
      <c r="M533" s="1">
        <v>40</v>
      </c>
      <c r="N533" s="1">
        <v>50.512173333333301</v>
      </c>
      <c r="O533" s="1">
        <v>5.3247966666666597</v>
      </c>
      <c r="P533" s="1">
        <v>140</v>
      </c>
      <c r="Q533" s="1">
        <v>500</v>
      </c>
    </row>
    <row r="534" spans="1:17" x14ac:dyDescent="0.25">
      <c r="A534" s="3">
        <f t="shared" si="16"/>
        <v>43579</v>
      </c>
      <c r="B534" s="9">
        <f t="shared" si="17"/>
        <v>0.60754629629809642</v>
      </c>
      <c r="C534" s="1" t="s">
        <v>66</v>
      </c>
      <c r="D534" s="1">
        <v>15</v>
      </c>
      <c r="E534" s="1" t="s">
        <v>64</v>
      </c>
      <c r="F534" s="1">
        <v>1.9</v>
      </c>
      <c r="G534" s="1">
        <v>4364</v>
      </c>
      <c r="H534" s="2">
        <v>43579.607546296298</v>
      </c>
      <c r="I534" s="1">
        <v>979</v>
      </c>
      <c r="J534" s="1">
        <v>0</v>
      </c>
      <c r="K534" s="1">
        <v>137</v>
      </c>
      <c r="L534" s="1">
        <v>4336</v>
      </c>
      <c r="M534" s="1">
        <v>40</v>
      </c>
      <c r="N534" s="1">
        <v>50.5120849999999</v>
      </c>
      <c r="O534" s="1">
        <v>5.3247716666666598</v>
      </c>
      <c r="P534" s="1">
        <v>140</v>
      </c>
      <c r="Q534" s="1">
        <v>500</v>
      </c>
    </row>
    <row r="535" spans="1:17" x14ac:dyDescent="0.25">
      <c r="A535" s="3">
        <f t="shared" si="16"/>
        <v>43579</v>
      </c>
      <c r="B535" s="9">
        <f t="shared" si="17"/>
        <v>0.60745370370568708</v>
      </c>
      <c r="C535" s="1" t="s">
        <v>66</v>
      </c>
      <c r="D535" s="1">
        <v>15</v>
      </c>
      <c r="E535" s="1" t="s">
        <v>64</v>
      </c>
      <c r="F535" s="1">
        <v>1.9</v>
      </c>
      <c r="G535" s="1">
        <v>4364</v>
      </c>
      <c r="H535" s="2">
        <v>43579.607453703706</v>
      </c>
      <c r="I535" s="1">
        <v>978</v>
      </c>
      <c r="J535" s="1">
        <v>0</v>
      </c>
      <c r="K535" s="1">
        <v>200</v>
      </c>
      <c r="L535" s="1">
        <v>6100</v>
      </c>
      <c r="M535" s="1">
        <v>40</v>
      </c>
      <c r="N535" s="1">
        <v>50.512003333333297</v>
      </c>
      <c r="O535" s="1">
        <v>5.3247366666666602</v>
      </c>
      <c r="P535" s="1">
        <v>140</v>
      </c>
      <c r="Q535" s="1">
        <v>500</v>
      </c>
    </row>
    <row r="536" spans="1:17" x14ac:dyDescent="0.25">
      <c r="A536" s="3">
        <f t="shared" si="16"/>
        <v>43579</v>
      </c>
      <c r="B536" s="9">
        <f t="shared" si="17"/>
        <v>0.60738425925956108</v>
      </c>
      <c r="C536" s="1" t="s">
        <v>66</v>
      </c>
      <c r="D536" s="1">
        <v>15</v>
      </c>
      <c r="E536" s="1" t="s">
        <v>64</v>
      </c>
      <c r="F536" s="1">
        <v>1.9</v>
      </c>
      <c r="G536" s="1">
        <v>4364</v>
      </c>
      <c r="H536" s="2">
        <v>43579.60738425926</v>
      </c>
      <c r="I536" s="1">
        <v>977</v>
      </c>
      <c r="J536" s="1">
        <v>0</v>
      </c>
      <c r="K536" s="1">
        <v>180</v>
      </c>
      <c r="L536" s="1">
        <v>5540</v>
      </c>
      <c r="M536" s="1">
        <v>40</v>
      </c>
      <c r="N536" s="1">
        <v>50.511941666666601</v>
      </c>
      <c r="O536" s="1">
        <v>5.32476666666666</v>
      </c>
      <c r="P536" s="1">
        <v>140</v>
      </c>
      <c r="Q536" s="1">
        <v>500</v>
      </c>
    </row>
    <row r="537" spans="1:17" x14ac:dyDescent="0.25">
      <c r="A537" s="3">
        <f t="shared" si="16"/>
        <v>43579</v>
      </c>
      <c r="B537" s="9">
        <f t="shared" si="17"/>
        <v>0.60729166666715173</v>
      </c>
      <c r="C537" s="1" t="s">
        <v>66</v>
      </c>
      <c r="D537" s="1">
        <v>15</v>
      </c>
      <c r="E537" s="1" t="s">
        <v>64</v>
      </c>
      <c r="F537" s="1">
        <v>1.9</v>
      </c>
      <c r="G537" s="1">
        <v>4364</v>
      </c>
      <c r="H537" s="2">
        <v>43579.607291666667</v>
      </c>
      <c r="I537" s="1">
        <v>976</v>
      </c>
      <c r="J537" s="1">
        <v>0</v>
      </c>
      <c r="K537" s="1">
        <v>146</v>
      </c>
      <c r="L537" s="1">
        <v>4588</v>
      </c>
      <c r="M537" s="1">
        <v>40</v>
      </c>
      <c r="N537" s="1">
        <v>50.511841666666598</v>
      </c>
      <c r="O537" s="1">
        <v>5.3248199999999999</v>
      </c>
      <c r="P537" s="1">
        <v>140</v>
      </c>
      <c r="Q537" s="1">
        <v>500</v>
      </c>
    </row>
    <row r="538" spans="1:17" x14ac:dyDescent="0.25">
      <c r="A538" s="3">
        <f t="shared" si="16"/>
        <v>43579</v>
      </c>
      <c r="B538" s="9">
        <f t="shared" si="17"/>
        <v>0.60722222222102573</v>
      </c>
      <c r="C538" s="1" t="s">
        <v>66</v>
      </c>
      <c r="D538" s="1">
        <v>15</v>
      </c>
      <c r="E538" s="1" t="s">
        <v>64</v>
      </c>
      <c r="F538" s="1">
        <v>1.9</v>
      </c>
      <c r="G538" s="1">
        <v>4364</v>
      </c>
      <c r="H538" s="2">
        <v>43579.607222222221</v>
      </c>
      <c r="I538" s="1">
        <v>975</v>
      </c>
      <c r="J538" s="1">
        <v>0</v>
      </c>
      <c r="K538" s="1">
        <v>164</v>
      </c>
      <c r="L538" s="1">
        <v>5092</v>
      </c>
      <c r="M538" s="1">
        <v>40</v>
      </c>
      <c r="N538" s="1">
        <v>50.511768333333301</v>
      </c>
      <c r="O538" s="1">
        <v>5.3248133333333296</v>
      </c>
      <c r="P538" s="1">
        <v>140</v>
      </c>
      <c r="Q538" s="1">
        <v>500</v>
      </c>
    </row>
    <row r="539" spans="1:17" x14ac:dyDescent="0.25">
      <c r="A539" s="3">
        <f t="shared" si="16"/>
        <v>43579</v>
      </c>
      <c r="B539" s="9">
        <f t="shared" si="17"/>
        <v>0.60715277777489973</v>
      </c>
      <c r="C539" s="1" t="s">
        <v>66</v>
      </c>
      <c r="D539" s="1">
        <v>15</v>
      </c>
      <c r="E539" s="1" t="s">
        <v>64</v>
      </c>
      <c r="F539" s="1">
        <v>1.9</v>
      </c>
      <c r="G539" s="1">
        <v>4364</v>
      </c>
      <c r="H539" s="2">
        <v>43579.607152777775</v>
      </c>
      <c r="I539" s="1">
        <v>974</v>
      </c>
      <c r="J539" s="1">
        <v>0</v>
      </c>
      <c r="K539" s="1">
        <v>169</v>
      </c>
      <c r="L539" s="1">
        <v>5232</v>
      </c>
      <c r="M539" s="1">
        <v>40</v>
      </c>
      <c r="N539" s="1">
        <v>50.511696666666602</v>
      </c>
      <c r="O539" s="1">
        <v>5.3248266666666604</v>
      </c>
      <c r="P539" s="1">
        <v>140</v>
      </c>
      <c r="Q539" s="1">
        <v>500</v>
      </c>
    </row>
    <row r="540" spans="1:17" x14ac:dyDescent="0.25">
      <c r="A540" s="3">
        <f t="shared" si="16"/>
        <v>43579</v>
      </c>
      <c r="B540" s="9">
        <f t="shared" si="17"/>
        <v>0.60707175925927004</v>
      </c>
      <c r="C540" s="1" t="s">
        <v>66</v>
      </c>
      <c r="D540" s="1">
        <v>15</v>
      </c>
      <c r="E540" s="1" t="s">
        <v>64</v>
      </c>
      <c r="F540" s="1">
        <v>1.9</v>
      </c>
      <c r="G540" s="1">
        <v>4364</v>
      </c>
      <c r="H540" s="2">
        <v>43579.607071759259</v>
      </c>
      <c r="I540" s="1">
        <v>973</v>
      </c>
      <c r="J540" s="1">
        <v>0</v>
      </c>
      <c r="K540" s="1">
        <v>171</v>
      </c>
      <c r="L540" s="1">
        <v>5288</v>
      </c>
      <c r="M540" s="1">
        <v>40</v>
      </c>
      <c r="N540" s="1">
        <v>50.5116016666666</v>
      </c>
      <c r="O540" s="1">
        <v>5.3248100000000003</v>
      </c>
      <c r="P540" s="1">
        <v>140</v>
      </c>
      <c r="Q540" s="1">
        <v>500</v>
      </c>
    </row>
    <row r="541" spans="1:17" x14ac:dyDescent="0.25">
      <c r="A541" s="3">
        <f t="shared" si="16"/>
        <v>43579</v>
      </c>
      <c r="B541" s="9">
        <f t="shared" si="17"/>
        <v>0.60699074074364034</v>
      </c>
      <c r="C541" s="1" t="s">
        <v>66</v>
      </c>
      <c r="D541" s="1">
        <v>15</v>
      </c>
      <c r="E541" s="1" t="s">
        <v>64</v>
      </c>
      <c r="F541" s="1">
        <v>1.9</v>
      </c>
      <c r="G541" s="1">
        <v>4364</v>
      </c>
      <c r="H541" s="2">
        <v>43579.606990740744</v>
      </c>
      <c r="I541" s="1">
        <v>972</v>
      </c>
      <c r="J541" s="1">
        <v>0</v>
      </c>
      <c r="K541" s="1">
        <v>185</v>
      </c>
      <c r="L541" s="1">
        <v>5680</v>
      </c>
      <c r="M541" s="1">
        <v>40</v>
      </c>
      <c r="N541" s="1">
        <v>50.511535000000002</v>
      </c>
      <c r="O541" s="1">
        <v>5.3247799999999996</v>
      </c>
      <c r="P541" s="1">
        <v>140</v>
      </c>
      <c r="Q541" s="1">
        <v>500</v>
      </c>
    </row>
    <row r="542" spans="1:17" x14ac:dyDescent="0.25">
      <c r="A542" s="3">
        <f t="shared" si="16"/>
        <v>43579</v>
      </c>
      <c r="B542" s="9">
        <f t="shared" si="17"/>
        <v>0.606898148151231</v>
      </c>
      <c r="C542" s="1" t="s">
        <v>66</v>
      </c>
      <c r="D542" s="1">
        <v>15</v>
      </c>
      <c r="E542" s="1" t="s">
        <v>64</v>
      </c>
      <c r="F542" s="1">
        <v>1.9</v>
      </c>
      <c r="G542" s="1">
        <v>4364</v>
      </c>
      <c r="H542" s="2">
        <v>43579.606898148151</v>
      </c>
      <c r="I542" s="1">
        <v>971</v>
      </c>
      <c r="J542" s="1">
        <v>0</v>
      </c>
      <c r="K542" s="1">
        <v>182</v>
      </c>
      <c r="L542" s="1">
        <v>5596</v>
      </c>
      <c r="M542" s="1">
        <v>40</v>
      </c>
      <c r="N542" s="1">
        <v>50.511456666666597</v>
      </c>
      <c r="O542" s="1">
        <v>5.3247483333333303</v>
      </c>
      <c r="P542" s="1">
        <v>140</v>
      </c>
      <c r="Q542" s="1">
        <v>500</v>
      </c>
    </row>
    <row r="543" spans="1:17" x14ac:dyDescent="0.25">
      <c r="A543" s="3">
        <f t="shared" si="16"/>
        <v>43579</v>
      </c>
      <c r="B543" s="9">
        <f t="shared" si="17"/>
        <v>0.60680555555882165</v>
      </c>
      <c r="C543" s="1" t="s">
        <v>66</v>
      </c>
      <c r="D543" s="1">
        <v>15</v>
      </c>
      <c r="E543" s="1" t="s">
        <v>64</v>
      </c>
      <c r="F543" s="1">
        <v>1.9</v>
      </c>
      <c r="G543" s="1">
        <v>4364</v>
      </c>
      <c r="H543" s="2">
        <v>43579.606805555559</v>
      </c>
      <c r="I543" s="1">
        <v>970</v>
      </c>
      <c r="J543" s="1">
        <v>0</v>
      </c>
      <c r="K543" s="1">
        <v>174</v>
      </c>
      <c r="L543" s="1">
        <v>5372</v>
      </c>
      <c r="M543" s="1">
        <v>40</v>
      </c>
      <c r="N543" s="1">
        <v>50.5113633333333</v>
      </c>
      <c r="O543" s="1">
        <v>5.32469666666666</v>
      </c>
      <c r="P543" s="1">
        <v>140</v>
      </c>
      <c r="Q543" s="1">
        <v>500</v>
      </c>
    </row>
    <row r="544" spans="1:17" x14ac:dyDescent="0.25">
      <c r="A544" s="3">
        <f t="shared" si="16"/>
        <v>43579</v>
      </c>
      <c r="B544" s="9">
        <f t="shared" si="17"/>
        <v>0.60673611111269565</v>
      </c>
      <c r="C544" s="1" t="s">
        <v>66</v>
      </c>
      <c r="D544" s="1">
        <v>15</v>
      </c>
      <c r="E544" s="1" t="s">
        <v>64</v>
      </c>
      <c r="F544" s="1">
        <v>1.9</v>
      </c>
      <c r="G544" s="1">
        <v>4364</v>
      </c>
      <c r="H544" s="2">
        <v>43579.606736111113</v>
      </c>
      <c r="I544" s="1">
        <v>969</v>
      </c>
      <c r="J544" s="1">
        <v>0</v>
      </c>
      <c r="K544" s="1">
        <v>146</v>
      </c>
      <c r="L544" s="1">
        <v>4588</v>
      </c>
      <c r="M544" s="1">
        <v>40</v>
      </c>
      <c r="N544" s="1">
        <v>50.511288333333297</v>
      </c>
      <c r="O544" s="1">
        <v>5.3246616666666604</v>
      </c>
      <c r="P544" s="1">
        <v>140</v>
      </c>
      <c r="Q544" s="1">
        <v>500</v>
      </c>
    </row>
    <row r="545" spans="1:17" x14ac:dyDescent="0.25">
      <c r="A545" s="3">
        <f t="shared" si="16"/>
        <v>43579</v>
      </c>
      <c r="B545" s="9">
        <f t="shared" si="17"/>
        <v>0.606689814812853</v>
      </c>
      <c r="C545" s="1" t="s">
        <v>66</v>
      </c>
      <c r="D545" s="1">
        <v>15</v>
      </c>
      <c r="E545" s="1" t="s">
        <v>64</v>
      </c>
      <c r="F545" s="1">
        <v>1.9</v>
      </c>
      <c r="G545" s="1">
        <v>4364</v>
      </c>
      <c r="H545" s="2">
        <v>43579.606689814813</v>
      </c>
      <c r="I545" s="1">
        <v>968</v>
      </c>
      <c r="J545" s="1">
        <v>0</v>
      </c>
      <c r="K545" s="1">
        <v>226</v>
      </c>
      <c r="L545" s="1">
        <v>6828</v>
      </c>
      <c r="M545" s="1">
        <v>40</v>
      </c>
      <c r="N545" s="1">
        <v>50.511186666666603</v>
      </c>
      <c r="O545" s="1">
        <v>5.3246133333333301</v>
      </c>
      <c r="P545" s="1">
        <v>140</v>
      </c>
      <c r="Q545" s="1">
        <v>500</v>
      </c>
    </row>
    <row r="546" spans="1:17" x14ac:dyDescent="0.25">
      <c r="A546" s="3">
        <f t="shared" si="16"/>
        <v>43579</v>
      </c>
      <c r="B546" s="9">
        <f t="shared" si="17"/>
        <v>0.60663194444350665</v>
      </c>
      <c r="C546" s="1" t="s">
        <v>66</v>
      </c>
      <c r="D546" s="1">
        <v>15</v>
      </c>
      <c r="E546" s="1" t="s">
        <v>64</v>
      </c>
      <c r="F546" s="1">
        <v>1.9</v>
      </c>
      <c r="G546" s="1">
        <v>4364</v>
      </c>
      <c r="H546" s="2">
        <v>43579.606631944444</v>
      </c>
      <c r="I546" s="1">
        <v>967</v>
      </c>
      <c r="J546" s="1">
        <v>0</v>
      </c>
      <c r="K546" s="1">
        <v>165</v>
      </c>
      <c r="L546" s="1">
        <v>5120</v>
      </c>
      <c r="M546" s="1">
        <v>40</v>
      </c>
      <c r="N546" s="1">
        <v>50.511098333333301</v>
      </c>
      <c r="O546" s="1">
        <v>5.3245416666666596</v>
      </c>
      <c r="P546" s="1">
        <v>140</v>
      </c>
      <c r="Q546" s="1">
        <v>500</v>
      </c>
    </row>
    <row r="547" spans="1:17" x14ac:dyDescent="0.25">
      <c r="A547" s="3">
        <f t="shared" si="16"/>
        <v>43579</v>
      </c>
      <c r="B547" s="9">
        <f t="shared" si="17"/>
        <v>0.60657407407416031</v>
      </c>
      <c r="C547" s="1" t="s">
        <v>66</v>
      </c>
      <c r="D547" s="1">
        <v>15</v>
      </c>
      <c r="E547" s="1" t="s">
        <v>64</v>
      </c>
      <c r="F547" s="1">
        <v>1.9</v>
      </c>
      <c r="G547" s="1">
        <v>4364</v>
      </c>
      <c r="H547" s="2">
        <v>43579.606574074074</v>
      </c>
      <c r="I547" s="1">
        <v>966</v>
      </c>
      <c r="J547" s="1">
        <v>0</v>
      </c>
      <c r="K547" s="1">
        <v>158</v>
      </c>
      <c r="L547" s="1">
        <v>4924</v>
      </c>
      <c r="M547" s="1">
        <v>40</v>
      </c>
      <c r="N547" s="1">
        <v>50.511044999999903</v>
      </c>
      <c r="O547" s="1">
        <v>5.3244783333333299</v>
      </c>
      <c r="P547" s="1">
        <v>140</v>
      </c>
      <c r="Q547" s="1">
        <v>500</v>
      </c>
    </row>
    <row r="548" spans="1:17" x14ac:dyDescent="0.25">
      <c r="A548" s="3">
        <f t="shared" si="16"/>
        <v>43579</v>
      </c>
      <c r="B548" s="9">
        <f t="shared" si="17"/>
        <v>0.60652777777431766</v>
      </c>
      <c r="C548" s="1" t="s">
        <v>66</v>
      </c>
      <c r="D548" s="1">
        <v>15</v>
      </c>
      <c r="E548" s="1" t="s">
        <v>64</v>
      </c>
      <c r="F548" s="1">
        <v>1.9</v>
      </c>
      <c r="G548" s="1">
        <v>4364</v>
      </c>
      <c r="H548" s="2">
        <v>43579.606527777774</v>
      </c>
      <c r="I548" s="1">
        <v>965</v>
      </c>
      <c r="J548" s="1">
        <v>0</v>
      </c>
      <c r="K548" s="1">
        <v>158</v>
      </c>
      <c r="L548" s="1">
        <v>4924</v>
      </c>
      <c r="M548" s="1">
        <v>40</v>
      </c>
      <c r="N548" s="1">
        <v>50.5110283333333</v>
      </c>
      <c r="O548" s="1">
        <v>5.3244349999999896</v>
      </c>
      <c r="P548" s="1">
        <v>140</v>
      </c>
      <c r="Q548" s="1">
        <v>500</v>
      </c>
    </row>
    <row r="549" spans="1:17" x14ac:dyDescent="0.25">
      <c r="A549" s="3">
        <f t="shared" si="16"/>
        <v>43579</v>
      </c>
      <c r="B549" s="9">
        <f t="shared" si="17"/>
        <v>0.60645833333546761</v>
      </c>
      <c r="C549" s="1" t="s">
        <v>66</v>
      </c>
      <c r="D549" s="1">
        <v>15</v>
      </c>
      <c r="E549" s="1" t="s">
        <v>64</v>
      </c>
      <c r="F549" s="1">
        <v>1.9</v>
      </c>
      <c r="G549" s="1">
        <v>4364</v>
      </c>
      <c r="H549" s="2">
        <v>43579.606458333335</v>
      </c>
      <c r="I549" s="1">
        <v>964</v>
      </c>
      <c r="J549" s="1">
        <v>0</v>
      </c>
      <c r="K549" s="1">
        <v>137</v>
      </c>
      <c r="L549" s="1">
        <v>4336</v>
      </c>
      <c r="M549" s="1">
        <v>40</v>
      </c>
      <c r="N549" s="1">
        <v>50.511016666666599</v>
      </c>
      <c r="O549" s="1">
        <v>5.3243850000000004</v>
      </c>
      <c r="P549" s="1">
        <v>140</v>
      </c>
      <c r="Q549" s="1">
        <v>500</v>
      </c>
    </row>
    <row r="550" spans="1:17" x14ac:dyDescent="0.25">
      <c r="A550" s="3">
        <f t="shared" si="16"/>
        <v>43579</v>
      </c>
      <c r="B550" s="9">
        <f t="shared" si="17"/>
        <v>0.60634259258949896</v>
      </c>
      <c r="C550" s="1" t="s">
        <v>66</v>
      </c>
      <c r="D550" s="1">
        <v>15</v>
      </c>
      <c r="E550" s="1" t="s">
        <v>64</v>
      </c>
      <c r="F550" s="1">
        <v>1.9</v>
      </c>
      <c r="G550" s="1">
        <v>4364</v>
      </c>
      <c r="H550" s="2">
        <v>43579.606342592589</v>
      </c>
      <c r="I550" s="1">
        <v>963</v>
      </c>
      <c r="J550" s="1">
        <v>0</v>
      </c>
      <c r="K550" s="1">
        <v>156</v>
      </c>
      <c r="L550" s="1">
        <v>4868</v>
      </c>
      <c r="M550" s="1">
        <v>40</v>
      </c>
      <c r="N550" s="1">
        <v>50.511046666666601</v>
      </c>
      <c r="O550" s="1">
        <v>5.3242433333333299</v>
      </c>
      <c r="P550" s="1">
        <v>140</v>
      </c>
      <c r="Q550" s="1">
        <v>500</v>
      </c>
    </row>
    <row r="551" spans="1:17" x14ac:dyDescent="0.25">
      <c r="A551" s="3">
        <f t="shared" si="16"/>
        <v>43579</v>
      </c>
      <c r="B551" s="9">
        <f t="shared" si="17"/>
        <v>0.60629629629693227</v>
      </c>
      <c r="C551" s="1" t="s">
        <v>66</v>
      </c>
      <c r="D551" s="1">
        <v>15</v>
      </c>
      <c r="E551" s="1" t="s">
        <v>64</v>
      </c>
      <c r="F551" s="1">
        <v>1.9</v>
      </c>
      <c r="G551" s="1">
        <v>4364</v>
      </c>
      <c r="H551" s="2">
        <v>43579.606296296297</v>
      </c>
      <c r="I551" s="1">
        <v>962</v>
      </c>
      <c r="J551" s="1">
        <v>0</v>
      </c>
      <c r="K551" s="1">
        <v>157</v>
      </c>
      <c r="L551" s="1">
        <v>4896</v>
      </c>
      <c r="M551" s="1">
        <v>40</v>
      </c>
      <c r="N551" s="1">
        <v>50.511048333333299</v>
      </c>
      <c r="O551" s="1">
        <v>5.3241799999999904</v>
      </c>
      <c r="P551" s="1">
        <v>140</v>
      </c>
      <c r="Q551" s="1">
        <v>500</v>
      </c>
    </row>
    <row r="552" spans="1:17" x14ac:dyDescent="0.25">
      <c r="A552" s="3">
        <f t="shared" si="16"/>
        <v>43579</v>
      </c>
      <c r="B552" s="9">
        <f t="shared" si="17"/>
        <v>0.60623842592758592</v>
      </c>
      <c r="C552" s="1" t="s">
        <v>66</v>
      </c>
      <c r="D552" s="1">
        <v>15</v>
      </c>
      <c r="E552" s="1" t="s">
        <v>64</v>
      </c>
      <c r="F552" s="1">
        <v>1.9</v>
      </c>
      <c r="G552" s="1">
        <v>4364</v>
      </c>
      <c r="H552" s="2">
        <v>43579.606238425928</v>
      </c>
      <c r="I552" s="1">
        <v>961</v>
      </c>
      <c r="J552" s="1">
        <v>0</v>
      </c>
      <c r="K552" s="1">
        <v>171</v>
      </c>
      <c r="L552" s="1">
        <v>5288</v>
      </c>
      <c r="M552" s="1">
        <v>40</v>
      </c>
      <c r="N552" s="1">
        <v>50.511071666666602</v>
      </c>
      <c r="O552" s="1">
        <v>5.3240949999999998</v>
      </c>
      <c r="P552" s="1">
        <v>140</v>
      </c>
      <c r="Q552" s="1">
        <v>500</v>
      </c>
    </row>
    <row r="553" spans="1:17" x14ac:dyDescent="0.25">
      <c r="A553" s="3">
        <f t="shared" si="16"/>
        <v>43579</v>
      </c>
      <c r="B553" s="9">
        <f t="shared" si="17"/>
        <v>0.60603009258920792</v>
      </c>
      <c r="C553" s="1" t="s">
        <v>66</v>
      </c>
      <c r="D553" s="1">
        <v>15</v>
      </c>
      <c r="E553" s="1" t="s">
        <v>64</v>
      </c>
      <c r="F553" s="1">
        <v>1.9</v>
      </c>
      <c r="G553" s="1">
        <v>4364</v>
      </c>
      <c r="H553" s="2">
        <v>43579.606030092589</v>
      </c>
      <c r="I553" s="1">
        <v>960</v>
      </c>
      <c r="J553" s="1">
        <v>0</v>
      </c>
      <c r="K553" s="1">
        <v>193</v>
      </c>
      <c r="L553" s="1">
        <v>5904</v>
      </c>
      <c r="M553" s="1">
        <v>40</v>
      </c>
      <c r="N553" s="1">
        <v>50.5110866666666</v>
      </c>
      <c r="O553" s="1">
        <v>5.3239433333333297</v>
      </c>
      <c r="P553" s="1">
        <v>140</v>
      </c>
      <c r="Q553" s="1">
        <v>500</v>
      </c>
    </row>
    <row r="554" spans="1:17" x14ac:dyDescent="0.25">
      <c r="A554" s="3">
        <f t="shared" si="16"/>
        <v>43579</v>
      </c>
      <c r="B554" s="9">
        <f t="shared" si="17"/>
        <v>0.60593749999679858</v>
      </c>
      <c r="C554" s="1" t="s">
        <v>66</v>
      </c>
      <c r="D554" s="1">
        <v>15</v>
      </c>
      <c r="E554" s="1" t="s">
        <v>64</v>
      </c>
      <c r="F554" s="1">
        <v>1.9</v>
      </c>
      <c r="G554" s="1">
        <v>4364</v>
      </c>
      <c r="H554" s="2">
        <v>43579.605937499997</v>
      </c>
      <c r="I554" s="1">
        <v>959</v>
      </c>
      <c r="J554" s="1">
        <v>0</v>
      </c>
      <c r="K554" s="1">
        <v>190</v>
      </c>
      <c r="L554" s="1">
        <v>5820</v>
      </c>
      <c r="M554" s="1">
        <v>40</v>
      </c>
      <c r="N554" s="1">
        <v>50.511089999999903</v>
      </c>
      <c r="O554" s="1">
        <v>5.32379333333333</v>
      </c>
      <c r="P554" s="1">
        <v>140</v>
      </c>
      <c r="Q554" s="1">
        <v>500</v>
      </c>
    </row>
    <row r="555" spans="1:17" x14ac:dyDescent="0.25">
      <c r="A555" s="3">
        <f t="shared" si="16"/>
        <v>43579</v>
      </c>
      <c r="B555" s="9">
        <f t="shared" si="17"/>
        <v>0.60586805555794854</v>
      </c>
      <c r="C555" s="1" t="s">
        <v>66</v>
      </c>
      <c r="D555" s="1">
        <v>15</v>
      </c>
      <c r="E555" s="1" t="s">
        <v>64</v>
      </c>
      <c r="F555" s="1">
        <v>1.9</v>
      </c>
      <c r="G555" s="1">
        <v>4364</v>
      </c>
      <c r="H555" s="2">
        <v>43579.605868055558</v>
      </c>
      <c r="I555" s="1">
        <v>958</v>
      </c>
      <c r="J555" s="1">
        <v>0</v>
      </c>
      <c r="K555" s="1">
        <v>184</v>
      </c>
      <c r="L555" s="1">
        <v>5652</v>
      </c>
      <c r="M555" s="1">
        <v>40</v>
      </c>
      <c r="N555" s="1">
        <v>50.511113333333299</v>
      </c>
      <c r="O555" s="1">
        <v>5.3236683333333303</v>
      </c>
      <c r="P555" s="1">
        <v>140</v>
      </c>
      <c r="Q555" s="1">
        <v>500</v>
      </c>
    </row>
    <row r="556" spans="1:17" x14ac:dyDescent="0.25">
      <c r="A556" s="3">
        <f t="shared" si="16"/>
        <v>43579</v>
      </c>
      <c r="B556" s="9">
        <f t="shared" si="17"/>
        <v>0.60581018518860219</v>
      </c>
      <c r="C556" s="1" t="s">
        <v>66</v>
      </c>
      <c r="D556" s="1">
        <v>15</v>
      </c>
      <c r="E556" s="1" t="s">
        <v>64</v>
      </c>
      <c r="F556" s="1">
        <v>1.9</v>
      </c>
      <c r="G556" s="1">
        <v>4364</v>
      </c>
      <c r="H556" s="2">
        <v>43579.605810185189</v>
      </c>
      <c r="I556" s="1">
        <v>957</v>
      </c>
      <c r="J556" s="1">
        <v>0</v>
      </c>
      <c r="K556" s="1">
        <v>177</v>
      </c>
      <c r="L556" s="1">
        <v>5456</v>
      </c>
      <c r="M556" s="1">
        <v>40</v>
      </c>
      <c r="N556" s="1">
        <v>50.511119999999998</v>
      </c>
      <c r="O556" s="1">
        <v>5.3235849999999996</v>
      </c>
      <c r="P556" s="1">
        <v>140</v>
      </c>
      <c r="Q556" s="1">
        <v>500</v>
      </c>
    </row>
    <row r="557" spans="1:17" x14ac:dyDescent="0.25">
      <c r="A557" s="3">
        <f t="shared" si="16"/>
        <v>43579</v>
      </c>
      <c r="B557" s="9">
        <f t="shared" si="17"/>
        <v>0.60574074074247619</v>
      </c>
      <c r="C557" s="1" t="s">
        <v>66</v>
      </c>
      <c r="D557" s="1">
        <v>15</v>
      </c>
      <c r="E557" s="1" t="s">
        <v>64</v>
      </c>
      <c r="F557" s="1">
        <v>1.9</v>
      </c>
      <c r="G557" s="1">
        <v>4364</v>
      </c>
      <c r="H557" s="2">
        <v>43579.605740740742</v>
      </c>
      <c r="I557" s="1">
        <v>956</v>
      </c>
      <c r="J557" s="1">
        <v>0</v>
      </c>
      <c r="K557" s="1">
        <v>137</v>
      </c>
      <c r="L557" s="1">
        <v>4336</v>
      </c>
      <c r="M557" s="1">
        <v>40</v>
      </c>
      <c r="N557" s="1">
        <v>50.511151666666599</v>
      </c>
      <c r="O557" s="1">
        <v>5.3234716666666602</v>
      </c>
      <c r="P557" s="1">
        <v>140</v>
      </c>
      <c r="Q557" s="1">
        <v>500</v>
      </c>
    </row>
    <row r="558" spans="1:17" x14ac:dyDescent="0.25">
      <c r="A558" s="3">
        <f t="shared" si="16"/>
        <v>43579</v>
      </c>
      <c r="B558" s="9">
        <f t="shared" si="17"/>
        <v>0.60568287037312984</v>
      </c>
      <c r="C558" s="1" t="s">
        <v>66</v>
      </c>
      <c r="D558" s="1">
        <v>15</v>
      </c>
      <c r="E558" s="1" t="s">
        <v>64</v>
      </c>
      <c r="F558" s="1">
        <v>1.9</v>
      </c>
      <c r="G558" s="1">
        <v>4364</v>
      </c>
      <c r="H558" s="2">
        <v>43579.605682870373</v>
      </c>
      <c r="I558" s="1">
        <v>955</v>
      </c>
      <c r="J558" s="1">
        <v>0</v>
      </c>
      <c r="K558" s="1">
        <v>196</v>
      </c>
      <c r="L558" s="1">
        <v>5988</v>
      </c>
      <c r="M558" s="1">
        <v>40</v>
      </c>
      <c r="N558" s="1">
        <v>50.511156666666601</v>
      </c>
      <c r="O558" s="1">
        <v>5.3233699999999997</v>
      </c>
      <c r="P558" s="1">
        <v>140</v>
      </c>
      <c r="Q558" s="1">
        <v>500</v>
      </c>
    </row>
    <row r="559" spans="1:17" x14ac:dyDescent="0.25">
      <c r="A559" s="3">
        <f t="shared" si="16"/>
        <v>43579</v>
      </c>
      <c r="B559" s="9">
        <f t="shared" si="17"/>
        <v>0.60561342592700385</v>
      </c>
      <c r="C559" s="1" t="s">
        <v>66</v>
      </c>
      <c r="D559" s="1">
        <v>15</v>
      </c>
      <c r="E559" s="1" t="s">
        <v>64</v>
      </c>
      <c r="F559" s="1">
        <v>1.9</v>
      </c>
      <c r="G559" s="1">
        <v>4364</v>
      </c>
      <c r="H559" s="2">
        <v>43579.605613425927</v>
      </c>
      <c r="I559" s="1">
        <v>954</v>
      </c>
      <c r="J559" s="1">
        <v>0</v>
      </c>
      <c r="K559" s="1">
        <v>197</v>
      </c>
      <c r="L559" s="1">
        <v>6016</v>
      </c>
      <c r="M559" s="1">
        <v>40</v>
      </c>
      <c r="N559" s="1">
        <v>50.511168333333302</v>
      </c>
      <c r="O559" s="1">
        <v>5.3232633333333297</v>
      </c>
      <c r="P559" s="1">
        <v>140</v>
      </c>
      <c r="Q559" s="1">
        <v>500</v>
      </c>
    </row>
    <row r="560" spans="1:17" x14ac:dyDescent="0.25">
      <c r="A560" s="3">
        <f t="shared" si="16"/>
        <v>43579</v>
      </c>
      <c r="B560" s="9">
        <f t="shared" si="17"/>
        <v>0.6055208333345945</v>
      </c>
      <c r="C560" s="1" t="s">
        <v>66</v>
      </c>
      <c r="D560" s="1">
        <v>15</v>
      </c>
      <c r="E560" s="1" t="s">
        <v>64</v>
      </c>
      <c r="F560" s="1">
        <v>1.9</v>
      </c>
      <c r="G560" s="1">
        <v>4364</v>
      </c>
      <c r="H560" s="2">
        <v>43579.605520833335</v>
      </c>
      <c r="I560" s="1">
        <v>953</v>
      </c>
      <c r="J560" s="1">
        <v>0</v>
      </c>
      <c r="K560" s="1">
        <v>149</v>
      </c>
      <c r="L560" s="1">
        <v>4672</v>
      </c>
      <c r="M560" s="1">
        <v>40</v>
      </c>
      <c r="N560" s="1">
        <v>50.511146666666598</v>
      </c>
      <c r="O560" s="1">
        <v>5.3231366666666604</v>
      </c>
      <c r="P560" s="1">
        <v>140</v>
      </c>
      <c r="Q560" s="1">
        <v>500</v>
      </c>
    </row>
    <row r="561" spans="1:17" x14ac:dyDescent="0.25">
      <c r="A561" s="3">
        <f t="shared" si="16"/>
        <v>43579</v>
      </c>
      <c r="B561" s="9">
        <f t="shared" si="17"/>
        <v>0.6054513888884685</v>
      </c>
      <c r="C561" s="1" t="s">
        <v>66</v>
      </c>
      <c r="D561" s="1">
        <v>15</v>
      </c>
      <c r="E561" s="1" t="s">
        <v>64</v>
      </c>
      <c r="F561" s="1">
        <v>1.9</v>
      </c>
      <c r="G561" s="1">
        <v>4364</v>
      </c>
      <c r="H561" s="2">
        <v>43579.605451388888</v>
      </c>
      <c r="I561" s="1">
        <v>952</v>
      </c>
      <c r="J561" s="1">
        <v>0</v>
      </c>
      <c r="K561" s="1">
        <v>189</v>
      </c>
      <c r="L561" s="1">
        <v>5792</v>
      </c>
      <c r="M561" s="1">
        <v>40</v>
      </c>
      <c r="N561" s="1">
        <v>50.511101666666598</v>
      </c>
      <c r="O561" s="1">
        <v>5.3231583333333301</v>
      </c>
      <c r="P561" s="1">
        <v>140</v>
      </c>
      <c r="Q561" s="1">
        <v>500</v>
      </c>
    </row>
    <row r="562" spans="1:17" x14ac:dyDescent="0.25">
      <c r="A562" s="3">
        <f t="shared" si="16"/>
        <v>43579</v>
      </c>
      <c r="B562" s="9">
        <f t="shared" si="17"/>
        <v>0.60539351851912215</v>
      </c>
      <c r="C562" s="1" t="s">
        <v>66</v>
      </c>
      <c r="D562" s="1">
        <v>15</v>
      </c>
      <c r="E562" s="1" t="s">
        <v>64</v>
      </c>
      <c r="F562" s="1">
        <v>1.9</v>
      </c>
      <c r="G562" s="1">
        <v>4364</v>
      </c>
      <c r="H562" s="2">
        <v>43579.605393518519</v>
      </c>
      <c r="I562" s="1">
        <v>951</v>
      </c>
      <c r="J562" s="1">
        <v>0</v>
      </c>
      <c r="K562" s="1">
        <v>213</v>
      </c>
      <c r="L562" s="1">
        <v>6464</v>
      </c>
      <c r="M562" s="1">
        <v>40</v>
      </c>
      <c r="N562" s="1">
        <v>50.511058333333303</v>
      </c>
      <c r="O562" s="1">
        <v>5.3231983333333304</v>
      </c>
      <c r="P562" s="1">
        <v>140</v>
      </c>
      <c r="Q562" s="1">
        <v>500</v>
      </c>
    </row>
    <row r="563" spans="1:17" x14ac:dyDescent="0.25">
      <c r="A563" s="3">
        <f t="shared" si="16"/>
        <v>43579</v>
      </c>
      <c r="B563" s="9">
        <f t="shared" si="17"/>
        <v>0.6053472222192795</v>
      </c>
      <c r="C563" s="1" t="s">
        <v>66</v>
      </c>
      <c r="D563" s="1">
        <v>15</v>
      </c>
      <c r="E563" s="1" t="s">
        <v>64</v>
      </c>
      <c r="F563" s="1">
        <v>1.9</v>
      </c>
      <c r="G563" s="1">
        <v>4364</v>
      </c>
      <c r="H563" s="2">
        <v>43579.605347222219</v>
      </c>
      <c r="I563" s="1">
        <v>950</v>
      </c>
      <c r="J563" s="1">
        <v>0</v>
      </c>
      <c r="K563" s="1">
        <v>190</v>
      </c>
      <c r="L563" s="1">
        <v>5820</v>
      </c>
      <c r="M563" s="1">
        <v>40</v>
      </c>
      <c r="N563" s="1">
        <v>50.511029999999998</v>
      </c>
      <c r="O563" s="1">
        <v>5.3232333333333299</v>
      </c>
      <c r="P563" s="1">
        <v>140</v>
      </c>
      <c r="Q563" s="1">
        <v>500</v>
      </c>
    </row>
    <row r="564" spans="1:17" x14ac:dyDescent="0.25">
      <c r="A564" s="3">
        <f t="shared" si="16"/>
        <v>43579</v>
      </c>
      <c r="B564" s="9">
        <f t="shared" si="17"/>
        <v>0.60530092592671281</v>
      </c>
      <c r="C564" s="1" t="s">
        <v>66</v>
      </c>
      <c r="D564" s="1">
        <v>15</v>
      </c>
      <c r="E564" s="1" t="s">
        <v>64</v>
      </c>
      <c r="F564" s="1">
        <v>1.9</v>
      </c>
      <c r="G564" s="1">
        <v>4364</v>
      </c>
      <c r="H564" s="2">
        <v>43579.605300925927</v>
      </c>
      <c r="I564" s="1">
        <v>949</v>
      </c>
      <c r="J564" s="1">
        <v>0</v>
      </c>
      <c r="K564" s="1">
        <v>202</v>
      </c>
      <c r="L564" s="1">
        <v>6156</v>
      </c>
      <c r="M564" s="1">
        <v>40</v>
      </c>
      <c r="N564" s="1">
        <v>50.510964999999999</v>
      </c>
      <c r="O564" s="1">
        <v>5.3232916666666599</v>
      </c>
      <c r="P564" s="1">
        <v>140</v>
      </c>
      <c r="Q564" s="1">
        <v>500</v>
      </c>
    </row>
    <row r="565" spans="1:17" x14ac:dyDescent="0.25">
      <c r="A565" s="3">
        <f t="shared" si="16"/>
        <v>43579</v>
      </c>
      <c r="B565" s="9">
        <f t="shared" si="17"/>
        <v>0.60524305555736646</v>
      </c>
      <c r="C565" s="1" t="s">
        <v>66</v>
      </c>
      <c r="D565" s="1">
        <v>15</v>
      </c>
      <c r="E565" s="1" t="s">
        <v>64</v>
      </c>
      <c r="F565" s="1">
        <v>1.9</v>
      </c>
      <c r="G565" s="1">
        <v>4364</v>
      </c>
      <c r="H565" s="2">
        <v>43579.605243055557</v>
      </c>
      <c r="I565" s="1">
        <v>948</v>
      </c>
      <c r="J565" s="1">
        <v>0</v>
      </c>
      <c r="K565" s="1">
        <v>227</v>
      </c>
      <c r="L565" s="1">
        <v>6856</v>
      </c>
      <c r="M565" s="1">
        <v>40</v>
      </c>
      <c r="N565" s="1">
        <v>50.510901666666598</v>
      </c>
      <c r="O565" s="1">
        <v>5.3232983333333301</v>
      </c>
      <c r="P565" s="1">
        <v>140</v>
      </c>
      <c r="Q565" s="1">
        <v>500</v>
      </c>
    </row>
    <row r="566" spans="1:17" x14ac:dyDescent="0.25">
      <c r="A566" s="3">
        <f t="shared" si="16"/>
        <v>43579</v>
      </c>
      <c r="B566" s="9">
        <f t="shared" si="17"/>
        <v>0.60517361111124046</v>
      </c>
      <c r="C566" s="1" t="s">
        <v>66</v>
      </c>
      <c r="D566" s="1">
        <v>15</v>
      </c>
      <c r="E566" s="1" t="s">
        <v>64</v>
      </c>
      <c r="F566" s="1">
        <v>1.9</v>
      </c>
      <c r="G566" s="1">
        <v>4364</v>
      </c>
      <c r="H566" s="2">
        <v>43579.605173611111</v>
      </c>
      <c r="I566" s="1">
        <v>947</v>
      </c>
      <c r="J566" s="1">
        <v>0</v>
      </c>
      <c r="K566" s="1">
        <v>194</v>
      </c>
      <c r="L566" s="1">
        <v>5932</v>
      </c>
      <c r="M566" s="1">
        <v>40</v>
      </c>
      <c r="N566" s="1">
        <v>50.510828333333301</v>
      </c>
      <c r="O566" s="1">
        <v>5.3233283333333299</v>
      </c>
      <c r="P566" s="1">
        <v>140</v>
      </c>
      <c r="Q566" s="1">
        <v>500</v>
      </c>
    </row>
    <row r="567" spans="1:17" x14ac:dyDescent="0.25">
      <c r="A567" s="3">
        <f t="shared" si="16"/>
        <v>43579</v>
      </c>
      <c r="B567" s="9">
        <f t="shared" si="17"/>
        <v>0.60510416666511446</v>
      </c>
      <c r="C567" s="1" t="s">
        <v>66</v>
      </c>
      <c r="D567" s="1">
        <v>15</v>
      </c>
      <c r="E567" s="1" t="s">
        <v>64</v>
      </c>
      <c r="F567" s="1">
        <v>1.9</v>
      </c>
      <c r="G567" s="1">
        <v>4364</v>
      </c>
      <c r="H567" s="2">
        <v>43579.605104166665</v>
      </c>
      <c r="I567" s="1">
        <v>946</v>
      </c>
      <c r="J567" s="1">
        <v>0</v>
      </c>
      <c r="K567" s="1">
        <v>157</v>
      </c>
      <c r="L567" s="1">
        <v>4896</v>
      </c>
      <c r="M567" s="1">
        <v>40</v>
      </c>
      <c r="N567" s="1">
        <v>50.5107516666666</v>
      </c>
      <c r="O567" s="1">
        <v>5.3233799999999896</v>
      </c>
      <c r="P567" s="1">
        <v>140</v>
      </c>
      <c r="Q567" s="1">
        <v>500</v>
      </c>
    </row>
    <row r="568" spans="1:17" x14ac:dyDescent="0.25">
      <c r="A568" s="3">
        <f t="shared" si="16"/>
        <v>43579</v>
      </c>
      <c r="B568" s="9">
        <f t="shared" si="17"/>
        <v>0.60504629629576812</v>
      </c>
      <c r="C568" s="1" t="s">
        <v>66</v>
      </c>
      <c r="D568" s="1">
        <v>15</v>
      </c>
      <c r="E568" s="1" t="s">
        <v>64</v>
      </c>
      <c r="F568" s="1">
        <v>1.9</v>
      </c>
      <c r="G568" s="1">
        <v>4364</v>
      </c>
      <c r="H568" s="2">
        <v>43579.605046296296</v>
      </c>
      <c r="I568" s="1">
        <v>945</v>
      </c>
      <c r="J568" s="1">
        <v>0</v>
      </c>
      <c r="K568" s="1">
        <v>197</v>
      </c>
      <c r="L568" s="1">
        <v>6016</v>
      </c>
      <c r="M568" s="1">
        <v>40</v>
      </c>
      <c r="N568" s="1">
        <v>50.510710000000003</v>
      </c>
      <c r="O568" s="1">
        <v>5.3234083333333304</v>
      </c>
      <c r="P568" s="1">
        <v>140</v>
      </c>
      <c r="Q568" s="1">
        <v>500</v>
      </c>
    </row>
    <row r="569" spans="1:17" x14ac:dyDescent="0.25">
      <c r="A569" s="3">
        <f t="shared" si="16"/>
        <v>43579</v>
      </c>
      <c r="B569" s="9">
        <f t="shared" si="17"/>
        <v>0.60500000000320142</v>
      </c>
      <c r="C569" s="1" t="s">
        <v>66</v>
      </c>
      <c r="D569" s="1">
        <v>15</v>
      </c>
      <c r="E569" s="1" t="s">
        <v>64</v>
      </c>
      <c r="F569" s="1">
        <v>1.9</v>
      </c>
      <c r="G569" s="1">
        <v>4364</v>
      </c>
      <c r="H569" s="2">
        <v>43579.605000000003</v>
      </c>
      <c r="I569" s="1">
        <v>944</v>
      </c>
      <c r="J569" s="1">
        <v>0</v>
      </c>
      <c r="K569" s="1">
        <v>151</v>
      </c>
      <c r="L569" s="1">
        <v>4728</v>
      </c>
      <c r="M569" s="1">
        <v>40</v>
      </c>
      <c r="N569" s="1">
        <v>50.510649999999998</v>
      </c>
      <c r="O569" s="1">
        <v>5.32344333333333</v>
      </c>
      <c r="P569" s="1">
        <v>140</v>
      </c>
      <c r="Q569" s="1">
        <v>500</v>
      </c>
    </row>
    <row r="570" spans="1:17" x14ac:dyDescent="0.25">
      <c r="A570" s="3">
        <f t="shared" si="16"/>
        <v>43579</v>
      </c>
      <c r="B570" s="9">
        <f t="shared" si="17"/>
        <v>0.60494212962657912</v>
      </c>
      <c r="C570" s="1" t="s">
        <v>66</v>
      </c>
      <c r="D570" s="1">
        <v>15</v>
      </c>
      <c r="E570" s="1" t="s">
        <v>64</v>
      </c>
      <c r="F570" s="1">
        <v>1.9</v>
      </c>
      <c r="G570" s="1">
        <v>4364</v>
      </c>
      <c r="H570" s="2">
        <v>43579.604942129627</v>
      </c>
      <c r="I570" s="1">
        <v>943</v>
      </c>
      <c r="J570" s="1">
        <v>0</v>
      </c>
      <c r="K570" s="1">
        <v>183</v>
      </c>
      <c r="L570" s="1">
        <v>5624</v>
      </c>
      <c r="M570" s="1">
        <v>40</v>
      </c>
      <c r="N570" s="1">
        <v>50.510591666666599</v>
      </c>
      <c r="O570" s="1">
        <v>5.3234866666666596</v>
      </c>
      <c r="P570" s="1">
        <v>140</v>
      </c>
      <c r="Q570" s="1">
        <v>500</v>
      </c>
    </row>
    <row r="571" spans="1:17" x14ac:dyDescent="0.25">
      <c r="A571" s="3">
        <f t="shared" si="16"/>
        <v>43579</v>
      </c>
      <c r="B571" s="9">
        <f t="shared" si="17"/>
        <v>0.60488425925723277</v>
      </c>
      <c r="C571" s="1" t="s">
        <v>66</v>
      </c>
      <c r="D571" s="1">
        <v>15</v>
      </c>
      <c r="E571" s="1" t="s">
        <v>64</v>
      </c>
      <c r="F571" s="1">
        <v>1.9</v>
      </c>
      <c r="G571" s="1">
        <v>4364</v>
      </c>
      <c r="H571" s="2">
        <v>43579.604884259257</v>
      </c>
      <c r="I571" s="1">
        <v>942</v>
      </c>
      <c r="J571" s="1">
        <v>0</v>
      </c>
      <c r="K571" s="1">
        <v>168</v>
      </c>
      <c r="L571" s="1">
        <v>5204</v>
      </c>
      <c r="M571" s="1">
        <v>40</v>
      </c>
      <c r="N571" s="1">
        <v>50.510553333333299</v>
      </c>
      <c r="O571" s="1">
        <v>5.3235183333333298</v>
      </c>
      <c r="P571" s="1">
        <v>140</v>
      </c>
      <c r="Q571" s="1">
        <v>500</v>
      </c>
    </row>
    <row r="572" spans="1:17" x14ac:dyDescent="0.25">
      <c r="A572" s="3">
        <f t="shared" si="16"/>
        <v>43579</v>
      </c>
      <c r="B572" s="9">
        <f t="shared" si="17"/>
        <v>0.60486111111094942</v>
      </c>
      <c r="C572" s="1" t="s">
        <v>66</v>
      </c>
      <c r="D572" s="1">
        <v>15</v>
      </c>
      <c r="E572" s="1" t="s">
        <v>64</v>
      </c>
      <c r="F572" s="1">
        <v>1.9</v>
      </c>
      <c r="G572" s="1">
        <v>4364</v>
      </c>
      <c r="H572" s="2">
        <v>43579.604861111111</v>
      </c>
      <c r="I572" s="1">
        <v>941</v>
      </c>
      <c r="J572" s="1">
        <v>0</v>
      </c>
      <c r="K572" s="1">
        <v>186</v>
      </c>
      <c r="L572" s="1">
        <v>5708</v>
      </c>
      <c r="M572" s="1">
        <v>40</v>
      </c>
      <c r="N572" s="1">
        <v>50.5105266666666</v>
      </c>
      <c r="O572" s="1">
        <v>5.3235483333333304</v>
      </c>
      <c r="P572" s="1">
        <v>140</v>
      </c>
      <c r="Q572" s="1">
        <v>500</v>
      </c>
    </row>
    <row r="573" spans="1:17" x14ac:dyDescent="0.25">
      <c r="A573" s="3">
        <f t="shared" si="16"/>
        <v>43579</v>
      </c>
      <c r="B573" s="9">
        <f t="shared" si="17"/>
        <v>0.60482638888788642</v>
      </c>
      <c r="C573" s="1" t="s">
        <v>66</v>
      </c>
      <c r="D573" s="1">
        <v>15</v>
      </c>
      <c r="E573" s="1" t="s">
        <v>64</v>
      </c>
      <c r="F573" s="1">
        <v>1.9</v>
      </c>
      <c r="G573" s="1">
        <v>4364</v>
      </c>
      <c r="H573" s="2">
        <v>43579.604826388888</v>
      </c>
      <c r="I573" s="1">
        <v>940</v>
      </c>
      <c r="J573" s="1">
        <v>0</v>
      </c>
      <c r="K573" s="1">
        <v>205</v>
      </c>
      <c r="L573" s="1">
        <v>6240</v>
      </c>
      <c r="M573" s="1">
        <v>40</v>
      </c>
      <c r="N573" s="1">
        <v>50.510496666666597</v>
      </c>
      <c r="O573" s="1">
        <v>5.3235866666666602</v>
      </c>
      <c r="P573" s="1">
        <v>140</v>
      </c>
      <c r="Q573" s="1">
        <v>500</v>
      </c>
    </row>
    <row r="574" spans="1:17" x14ac:dyDescent="0.25">
      <c r="A574" s="3">
        <f t="shared" si="16"/>
        <v>43579</v>
      </c>
      <c r="B574" s="9">
        <f t="shared" si="17"/>
        <v>0.60479166666482342</v>
      </c>
      <c r="C574" s="1" t="s">
        <v>66</v>
      </c>
      <c r="D574" s="1">
        <v>15</v>
      </c>
      <c r="E574" s="1" t="s">
        <v>64</v>
      </c>
      <c r="F574" s="1">
        <v>1.9</v>
      </c>
      <c r="G574" s="1">
        <v>4364</v>
      </c>
      <c r="H574" s="2">
        <v>43579.604791666665</v>
      </c>
      <c r="I574" s="1">
        <v>939</v>
      </c>
      <c r="J574" s="1">
        <v>0</v>
      </c>
      <c r="K574" s="1">
        <v>175</v>
      </c>
      <c r="L574" s="1">
        <v>5400</v>
      </c>
      <c r="M574" s="1">
        <v>40</v>
      </c>
      <c r="N574" s="1">
        <v>50.510465000000003</v>
      </c>
      <c r="O574" s="1">
        <v>5.3236150000000002</v>
      </c>
      <c r="P574" s="1">
        <v>140</v>
      </c>
      <c r="Q574" s="1">
        <v>500</v>
      </c>
    </row>
    <row r="575" spans="1:17" x14ac:dyDescent="0.25">
      <c r="A575" s="3">
        <f t="shared" si="16"/>
        <v>43579</v>
      </c>
      <c r="B575" s="9">
        <f t="shared" si="17"/>
        <v>0.60475694444176042</v>
      </c>
      <c r="C575" s="1" t="s">
        <v>66</v>
      </c>
      <c r="D575" s="1">
        <v>15</v>
      </c>
      <c r="E575" s="1" t="s">
        <v>64</v>
      </c>
      <c r="F575" s="1">
        <v>1.9</v>
      </c>
      <c r="G575" s="1">
        <v>4364</v>
      </c>
      <c r="H575" s="2">
        <v>43579.604756944442</v>
      </c>
      <c r="I575" s="1">
        <v>938</v>
      </c>
      <c r="J575" s="1">
        <v>0</v>
      </c>
      <c r="K575" s="1">
        <v>178</v>
      </c>
      <c r="L575" s="1">
        <v>5484</v>
      </c>
      <c r="M575" s="1">
        <v>40</v>
      </c>
      <c r="N575" s="1">
        <v>50.510444999999997</v>
      </c>
      <c r="O575" s="1">
        <v>5.3236449999999902</v>
      </c>
      <c r="P575" s="1">
        <v>140</v>
      </c>
      <c r="Q575" s="1">
        <v>500</v>
      </c>
    </row>
    <row r="576" spans="1:17" x14ac:dyDescent="0.25">
      <c r="A576" s="3">
        <f t="shared" si="16"/>
        <v>43579</v>
      </c>
      <c r="B576" s="9">
        <f t="shared" si="17"/>
        <v>0.60472222221869742</v>
      </c>
      <c r="C576" s="1" t="s">
        <v>66</v>
      </c>
      <c r="D576" s="1">
        <v>15</v>
      </c>
      <c r="E576" s="1" t="s">
        <v>64</v>
      </c>
      <c r="F576" s="1">
        <v>1.9</v>
      </c>
      <c r="G576" s="1">
        <v>4364</v>
      </c>
      <c r="H576" s="2">
        <v>43579.604722222219</v>
      </c>
      <c r="I576" s="1">
        <v>937</v>
      </c>
      <c r="J576" s="1">
        <v>0</v>
      </c>
      <c r="K576" s="1">
        <v>183</v>
      </c>
      <c r="L576" s="1">
        <v>5624</v>
      </c>
      <c r="M576" s="1">
        <v>40</v>
      </c>
      <c r="N576" s="1">
        <v>50.510379999999998</v>
      </c>
      <c r="O576" s="1">
        <v>5.3236916666666598</v>
      </c>
      <c r="P576" s="1">
        <v>140</v>
      </c>
      <c r="Q576" s="1">
        <v>500</v>
      </c>
    </row>
    <row r="577" spans="1:17" x14ac:dyDescent="0.25">
      <c r="A577" s="3">
        <f t="shared" si="16"/>
        <v>43579</v>
      </c>
      <c r="B577" s="9">
        <f t="shared" si="17"/>
        <v>0.60468750000291038</v>
      </c>
      <c r="C577" s="1" t="s">
        <v>66</v>
      </c>
      <c r="D577" s="1">
        <v>15</v>
      </c>
      <c r="E577" s="1" t="s">
        <v>64</v>
      </c>
      <c r="F577" s="1">
        <v>1.9</v>
      </c>
      <c r="G577" s="1">
        <v>4364</v>
      </c>
      <c r="H577" s="2">
        <v>43579.604687500003</v>
      </c>
      <c r="I577" s="1">
        <v>936</v>
      </c>
      <c r="J577" s="1">
        <v>0</v>
      </c>
      <c r="K577" s="1">
        <v>133</v>
      </c>
      <c r="L577" s="1">
        <v>4224</v>
      </c>
      <c r="M577" s="1">
        <v>40</v>
      </c>
      <c r="N577" s="1">
        <v>50.510354999999997</v>
      </c>
      <c r="O577" s="1">
        <v>5.3237183333333302</v>
      </c>
      <c r="P577" s="1">
        <v>140</v>
      </c>
      <c r="Q577" s="1">
        <v>500</v>
      </c>
    </row>
    <row r="578" spans="1:17" x14ac:dyDescent="0.25">
      <c r="A578" s="3">
        <f t="shared" si="16"/>
        <v>43579</v>
      </c>
      <c r="B578" s="9">
        <f t="shared" si="17"/>
        <v>0.60465277777984738</v>
      </c>
      <c r="C578" s="1" t="s">
        <v>66</v>
      </c>
      <c r="D578" s="1">
        <v>15</v>
      </c>
      <c r="E578" s="1" t="s">
        <v>64</v>
      </c>
      <c r="F578" s="1">
        <v>1.9</v>
      </c>
      <c r="G578" s="1">
        <v>4364</v>
      </c>
      <c r="H578" s="2">
        <v>43579.60465277778</v>
      </c>
      <c r="I578" s="1">
        <v>935</v>
      </c>
      <c r="J578" s="1">
        <v>0</v>
      </c>
      <c r="K578" s="1">
        <v>155</v>
      </c>
      <c r="L578" s="1">
        <v>4840</v>
      </c>
      <c r="M578" s="1">
        <v>40</v>
      </c>
      <c r="N578" s="1">
        <v>50.51032</v>
      </c>
      <c r="O578" s="1">
        <v>5.32376</v>
      </c>
      <c r="P578" s="1">
        <v>140</v>
      </c>
      <c r="Q578" s="1">
        <v>500</v>
      </c>
    </row>
    <row r="579" spans="1:17" x14ac:dyDescent="0.25">
      <c r="A579" s="3">
        <f t="shared" ref="A579:A642" si="18">INT(H579)</f>
        <v>43579</v>
      </c>
      <c r="B579" s="9">
        <f t="shared" ref="B579:B642" si="19">H579-A579</f>
        <v>0.60461805555678438</v>
      </c>
      <c r="C579" s="1" t="s">
        <v>66</v>
      </c>
      <c r="D579" s="1">
        <v>15</v>
      </c>
      <c r="E579" s="1" t="s">
        <v>64</v>
      </c>
      <c r="F579" s="1">
        <v>1.9</v>
      </c>
      <c r="G579" s="1">
        <v>4364</v>
      </c>
      <c r="H579" s="2">
        <v>43579.604618055557</v>
      </c>
      <c r="I579" s="1">
        <v>934</v>
      </c>
      <c r="J579" s="1">
        <v>0</v>
      </c>
      <c r="K579" s="1">
        <v>178</v>
      </c>
      <c r="L579" s="1">
        <v>5484</v>
      </c>
      <c r="M579" s="1">
        <v>40</v>
      </c>
      <c r="N579" s="1">
        <v>50.510278333333297</v>
      </c>
      <c r="O579" s="1">
        <v>5.32379333333333</v>
      </c>
      <c r="P579" s="1">
        <v>140</v>
      </c>
      <c r="Q579" s="1">
        <v>500</v>
      </c>
    </row>
    <row r="580" spans="1:17" x14ac:dyDescent="0.25">
      <c r="A580" s="3">
        <f t="shared" si="18"/>
        <v>43579</v>
      </c>
      <c r="B580" s="9">
        <f t="shared" si="19"/>
        <v>0.60459490741050104</v>
      </c>
      <c r="C580" s="1" t="s">
        <v>66</v>
      </c>
      <c r="D580" s="1">
        <v>15</v>
      </c>
      <c r="E580" s="1" t="s">
        <v>64</v>
      </c>
      <c r="F580" s="1">
        <v>1.9</v>
      </c>
      <c r="G580" s="1">
        <v>4364</v>
      </c>
      <c r="H580" s="2">
        <v>43579.604594907411</v>
      </c>
      <c r="I580" s="1">
        <v>933</v>
      </c>
      <c r="J580" s="1">
        <v>0</v>
      </c>
      <c r="K580" s="1">
        <v>202</v>
      </c>
      <c r="L580" s="1">
        <v>6156</v>
      </c>
      <c r="M580" s="1">
        <v>40</v>
      </c>
      <c r="N580" s="1">
        <v>50.510249999999999</v>
      </c>
      <c r="O580" s="1">
        <v>5.3238349999999999</v>
      </c>
      <c r="P580" s="1">
        <v>140</v>
      </c>
      <c r="Q580" s="1">
        <v>500</v>
      </c>
    </row>
    <row r="581" spans="1:17" x14ac:dyDescent="0.25">
      <c r="A581" s="3">
        <f t="shared" si="18"/>
        <v>43579</v>
      </c>
      <c r="B581" s="9">
        <f t="shared" si="19"/>
        <v>0.60456018518743804</v>
      </c>
      <c r="C581" s="1" t="s">
        <v>66</v>
      </c>
      <c r="D581" s="1">
        <v>15</v>
      </c>
      <c r="E581" s="1" t="s">
        <v>64</v>
      </c>
      <c r="F581" s="1">
        <v>1.9</v>
      </c>
      <c r="G581" s="1">
        <v>4364</v>
      </c>
      <c r="H581" s="2">
        <v>43579.604560185187</v>
      </c>
      <c r="I581" s="1">
        <v>932</v>
      </c>
      <c r="J581" s="1">
        <v>0</v>
      </c>
      <c r="K581" s="1">
        <v>169</v>
      </c>
      <c r="L581" s="1">
        <v>5232</v>
      </c>
      <c r="M581" s="1">
        <v>40</v>
      </c>
      <c r="N581" s="1">
        <v>50.510199999999998</v>
      </c>
      <c r="O581" s="1">
        <v>5.3238583333333303</v>
      </c>
      <c r="P581" s="1">
        <v>140</v>
      </c>
      <c r="Q581" s="1">
        <v>500</v>
      </c>
    </row>
    <row r="582" spans="1:17" x14ac:dyDescent="0.25">
      <c r="A582" s="3">
        <f t="shared" si="18"/>
        <v>43579</v>
      </c>
      <c r="B582" s="9">
        <f t="shared" si="19"/>
        <v>0.60452546296437504</v>
      </c>
      <c r="C582" s="1" t="s">
        <v>66</v>
      </c>
      <c r="D582" s="1">
        <v>15</v>
      </c>
      <c r="E582" s="1" t="s">
        <v>64</v>
      </c>
      <c r="F582" s="1">
        <v>1.9</v>
      </c>
      <c r="G582" s="1">
        <v>4364</v>
      </c>
      <c r="H582" s="2">
        <v>43579.604525462964</v>
      </c>
      <c r="I582" s="1">
        <v>931</v>
      </c>
      <c r="J582" s="1">
        <v>0</v>
      </c>
      <c r="K582" s="1">
        <v>161</v>
      </c>
      <c r="L582" s="1">
        <v>5008</v>
      </c>
      <c r="M582" s="1">
        <v>40</v>
      </c>
      <c r="N582" s="1">
        <v>50.5101916666666</v>
      </c>
      <c r="O582" s="1">
        <v>5.3238599999999998</v>
      </c>
      <c r="P582" s="1">
        <v>140</v>
      </c>
      <c r="Q582" s="1">
        <v>500</v>
      </c>
    </row>
    <row r="583" spans="1:17" x14ac:dyDescent="0.25">
      <c r="A583" s="3">
        <f t="shared" si="18"/>
        <v>43579</v>
      </c>
      <c r="B583" s="9">
        <f t="shared" si="19"/>
        <v>0.60449074074131204</v>
      </c>
      <c r="C583" s="1" t="s">
        <v>66</v>
      </c>
      <c r="D583" s="1">
        <v>15</v>
      </c>
      <c r="E583" s="1" t="s">
        <v>64</v>
      </c>
      <c r="F583" s="1">
        <v>1.9</v>
      </c>
      <c r="G583" s="1">
        <v>4364</v>
      </c>
      <c r="H583" s="2">
        <v>43579.604490740741</v>
      </c>
      <c r="I583" s="1">
        <v>930</v>
      </c>
      <c r="J583" s="1">
        <v>0</v>
      </c>
      <c r="K583" s="1">
        <v>165</v>
      </c>
      <c r="L583" s="1">
        <v>5120</v>
      </c>
      <c r="M583" s="1">
        <v>40</v>
      </c>
      <c r="N583" s="1">
        <v>50.510161666666598</v>
      </c>
      <c r="O583" s="1">
        <v>5.3238799999999999</v>
      </c>
      <c r="P583" s="1">
        <v>140</v>
      </c>
      <c r="Q583" s="1">
        <v>500</v>
      </c>
    </row>
    <row r="584" spans="1:17" x14ac:dyDescent="0.25">
      <c r="A584" s="3">
        <f t="shared" si="18"/>
        <v>43579</v>
      </c>
      <c r="B584" s="9">
        <f t="shared" si="19"/>
        <v>0.60446759259502869</v>
      </c>
      <c r="C584" s="1" t="s">
        <v>66</v>
      </c>
      <c r="D584" s="1">
        <v>15</v>
      </c>
      <c r="E584" s="1" t="s">
        <v>64</v>
      </c>
      <c r="F584" s="1">
        <v>1.9</v>
      </c>
      <c r="G584" s="1">
        <v>4364</v>
      </c>
      <c r="H584" s="2">
        <v>43579.604467592595</v>
      </c>
      <c r="I584" s="1">
        <v>929</v>
      </c>
      <c r="J584" s="1">
        <v>0</v>
      </c>
      <c r="K584" s="1">
        <v>181</v>
      </c>
      <c r="L584" s="1">
        <v>5568</v>
      </c>
      <c r="M584" s="1">
        <v>40</v>
      </c>
      <c r="N584" s="1">
        <v>50.510163333333303</v>
      </c>
      <c r="O584" s="1">
        <v>5.3239299999999998</v>
      </c>
      <c r="P584" s="1">
        <v>140</v>
      </c>
      <c r="Q584" s="1">
        <v>500</v>
      </c>
    </row>
    <row r="585" spans="1:17" x14ac:dyDescent="0.25">
      <c r="A585" s="3">
        <f t="shared" si="18"/>
        <v>43579</v>
      </c>
      <c r="B585" s="9">
        <f t="shared" si="19"/>
        <v>0.60443287037196569</v>
      </c>
      <c r="C585" s="1" t="s">
        <v>66</v>
      </c>
      <c r="D585" s="1">
        <v>15</v>
      </c>
      <c r="E585" s="1" t="s">
        <v>64</v>
      </c>
      <c r="F585" s="1">
        <v>1.9</v>
      </c>
      <c r="G585" s="1">
        <v>4364</v>
      </c>
      <c r="H585" s="2">
        <v>43579.604432870372</v>
      </c>
      <c r="I585" s="1">
        <v>928</v>
      </c>
      <c r="J585" s="1">
        <v>0</v>
      </c>
      <c r="K585" s="1">
        <v>165</v>
      </c>
      <c r="L585" s="1">
        <v>5120</v>
      </c>
      <c r="M585" s="1">
        <v>40</v>
      </c>
      <c r="N585" s="1">
        <v>50.510136666666597</v>
      </c>
      <c r="O585" s="1">
        <v>5.3239716666666599</v>
      </c>
      <c r="P585" s="1">
        <v>140</v>
      </c>
      <c r="Q585" s="1">
        <v>500</v>
      </c>
    </row>
    <row r="586" spans="1:17" x14ac:dyDescent="0.25">
      <c r="A586" s="3">
        <f t="shared" si="18"/>
        <v>43579</v>
      </c>
      <c r="B586" s="9">
        <f t="shared" si="19"/>
        <v>0.60439814814890269</v>
      </c>
      <c r="C586" s="1" t="s">
        <v>66</v>
      </c>
      <c r="D586" s="1">
        <v>15</v>
      </c>
      <c r="E586" s="1" t="s">
        <v>64</v>
      </c>
      <c r="F586" s="1">
        <v>1.9</v>
      </c>
      <c r="G586" s="1">
        <v>4364</v>
      </c>
      <c r="H586" s="2">
        <v>43579.604398148149</v>
      </c>
      <c r="I586" s="1">
        <v>927</v>
      </c>
      <c r="J586" s="1">
        <v>0</v>
      </c>
      <c r="K586" s="1">
        <v>157</v>
      </c>
      <c r="L586" s="1">
        <v>4896</v>
      </c>
      <c r="M586" s="1">
        <v>40</v>
      </c>
      <c r="N586" s="1">
        <v>50.510125000000002</v>
      </c>
      <c r="O586" s="1">
        <v>5.3239933333333296</v>
      </c>
      <c r="P586" s="1">
        <v>140</v>
      </c>
      <c r="Q586" s="1">
        <v>500</v>
      </c>
    </row>
    <row r="587" spans="1:17" x14ac:dyDescent="0.25">
      <c r="A587" s="3">
        <f t="shared" si="18"/>
        <v>43579</v>
      </c>
      <c r="B587" s="9">
        <f t="shared" si="19"/>
        <v>0.60436342592583969</v>
      </c>
      <c r="C587" s="1" t="s">
        <v>66</v>
      </c>
      <c r="D587" s="1">
        <v>15</v>
      </c>
      <c r="E587" s="1" t="s">
        <v>64</v>
      </c>
      <c r="F587" s="1">
        <v>1.9</v>
      </c>
      <c r="G587" s="1">
        <v>4364</v>
      </c>
      <c r="H587" s="2">
        <v>43579.604363425926</v>
      </c>
      <c r="I587" s="1">
        <v>926</v>
      </c>
      <c r="J587" s="1">
        <v>0</v>
      </c>
      <c r="K587" s="1">
        <v>186</v>
      </c>
      <c r="L587" s="1">
        <v>5708</v>
      </c>
      <c r="M587" s="1">
        <v>40</v>
      </c>
      <c r="N587" s="1">
        <v>50.510121666666599</v>
      </c>
      <c r="O587" s="1">
        <v>5.3240216666666598</v>
      </c>
      <c r="P587" s="1">
        <v>140</v>
      </c>
      <c r="Q587" s="1">
        <v>500</v>
      </c>
    </row>
    <row r="588" spans="1:17" x14ac:dyDescent="0.25">
      <c r="A588" s="3">
        <f t="shared" si="18"/>
        <v>43579</v>
      </c>
      <c r="B588" s="9">
        <f t="shared" si="19"/>
        <v>0.60434027777955635</v>
      </c>
      <c r="C588" s="1" t="s">
        <v>66</v>
      </c>
      <c r="D588" s="1">
        <v>15</v>
      </c>
      <c r="E588" s="1" t="s">
        <v>64</v>
      </c>
      <c r="F588" s="1">
        <v>1.9</v>
      </c>
      <c r="G588" s="1">
        <v>4364</v>
      </c>
      <c r="H588" s="2">
        <v>43579.60434027778</v>
      </c>
      <c r="I588" s="1">
        <v>925</v>
      </c>
      <c r="J588" s="1">
        <v>0</v>
      </c>
      <c r="K588" s="1">
        <v>135</v>
      </c>
      <c r="L588" s="1">
        <v>4280</v>
      </c>
      <c r="M588" s="1">
        <v>40</v>
      </c>
      <c r="N588" s="1">
        <v>50.510099999999902</v>
      </c>
      <c r="O588" s="1">
        <v>5.3240499999999997</v>
      </c>
      <c r="P588" s="1">
        <v>140</v>
      </c>
      <c r="Q588" s="1">
        <v>500</v>
      </c>
    </row>
    <row r="589" spans="1:17" x14ac:dyDescent="0.25">
      <c r="A589" s="3">
        <f t="shared" si="18"/>
        <v>43579</v>
      </c>
      <c r="B589" s="9">
        <f t="shared" si="19"/>
        <v>0.60430555555649335</v>
      </c>
      <c r="C589" s="1" t="s">
        <v>66</v>
      </c>
      <c r="D589" s="1">
        <v>15</v>
      </c>
      <c r="E589" s="1" t="s">
        <v>64</v>
      </c>
      <c r="F589" s="1">
        <v>1.9</v>
      </c>
      <c r="G589" s="1">
        <v>4364</v>
      </c>
      <c r="H589" s="2">
        <v>43579.604305555556</v>
      </c>
      <c r="I589" s="1">
        <v>924</v>
      </c>
      <c r="J589" s="1">
        <v>0</v>
      </c>
      <c r="K589" s="1">
        <v>173</v>
      </c>
      <c r="L589" s="1">
        <v>5344</v>
      </c>
      <c r="M589" s="1">
        <v>40</v>
      </c>
      <c r="N589" s="1">
        <v>50.510084999999997</v>
      </c>
      <c r="O589" s="1">
        <v>5.3240683333333303</v>
      </c>
      <c r="P589" s="1">
        <v>140</v>
      </c>
      <c r="Q589" s="1">
        <v>500</v>
      </c>
    </row>
    <row r="590" spans="1:17" x14ac:dyDescent="0.25">
      <c r="A590" s="3">
        <f t="shared" si="18"/>
        <v>43579</v>
      </c>
      <c r="B590" s="9">
        <f t="shared" si="19"/>
        <v>0.60427083333343035</v>
      </c>
      <c r="C590" s="1" t="s">
        <v>66</v>
      </c>
      <c r="D590" s="1">
        <v>15</v>
      </c>
      <c r="E590" s="1" t="s">
        <v>64</v>
      </c>
      <c r="F590" s="1">
        <v>1.9</v>
      </c>
      <c r="G590" s="1">
        <v>4364</v>
      </c>
      <c r="H590" s="2">
        <v>43579.604270833333</v>
      </c>
      <c r="I590" s="1">
        <v>923</v>
      </c>
      <c r="J590" s="1">
        <v>0</v>
      </c>
      <c r="K590" s="1">
        <v>145</v>
      </c>
      <c r="L590" s="1">
        <v>4560</v>
      </c>
      <c r="M590" s="1">
        <v>40</v>
      </c>
      <c r="N590" s="1">
        <v>50.510068333333301</v>
      </c>
      <c r="O590" s="1">
        <v>5.3240999999999996</v>
      </c>
      <c r="P590" s="1">
        <v>140</v>
      </c>
      <c r="Q590" s="1">
        <v>500</v>
      </c>
    </row>
    <row r="591" spans="1:17" x14ac:dyDescent="0.25">
      <c r="A591" s="3">
        <f t="shared" si="18"/>
        <v>43579</v>
      </c>
      <c r="B591" s="9">
        <f t="shared" si="19"/>
        <v>0.60423611111036735</v>
      </c>
      <c r="C591" s="1" t="s">
        <v>66</v>
      </c>
      <c r="D591" s="1">
        <v>15</v>
      </c>
      <c r="E591" s="1" t="s">
        <v>64</v>
      </c>
      <c r="F591" s="1">
        <v>1.9</v>
      </c>
      <c r="G591" s="1">
        <v>4364</v>
      </c>
      <c r="H591" s="2">
        <v>43579.60423611111</v>
      </c>
      <c r="I591" s="1">
        <v>922</v>
      </c>
      <c r="J591" s="1">
        <v>0</v>
      </c>
      <c r="K591" s="1">
        <v>129</v>
      </c>
      <c r="L591" s="1">
        <v>4112</v>
      </c>
      <c r="M591" s="1">
        <v>40</v>
      </c>
      <c r="N591" s="1">
        <v>50.510048333333302</v>
      </c>
      <c r="O591" s="1">
        <v>5.3241333333333296</v>
      </c>
      <c r="P591" s="1">
        <v>140</v>
      </c>
      <c r="Q591" s="1">
        <v>500</v>
      </c>
    </row>
    <row r="592" spans="1:17" x14ac:dyDescent="0.25">
      <c r="A592" s="3">
        <f t="shared" si="18"/>
        <v>43579</v>
      </c>
      <c r="B592" s="9">
        <f t="shared" si="19"/>
        <v>0.604212962964084</v>
      </c>
      <c r="C592" s="1" t="s">
        <v>66</v>
      </c>
      <c r="D592" s="1">
        <v>15</v>
      </c>
      <c r="E592" s="1" t="s">
        <v>64</v>
      </c>
      <c r="F592" s="1">
        <v>1.9</v>
      </c>
      <c r="G592" s="1">
        <v>4364</v>
      </c>
      <c r="H592" s="2">
        <v>43579.604212962964</v>
      </c>
      <c r="I592" s="1">
        <v>921</v>
      </c>
      <c r="J592" s="1">
        <v>0</v>
      </c>
      <c r="K592" s="1">
        <v>166</v>
      </c>
      <c r="L592" s="1">
        <v>5148</v>
      </c>
      <c r="M592" s="1">
        <v>40</v>
      </c>
      <c r="N592" s="1">
        <v>50.510018333333299</v>
      </c>
      <c r="O592" s="1">
        <v>5.3241633333333303</v>
      </c>
      <c r="P592" s="1">
        <v>140</v>
      </c>
      <c r="Q592" s="1">
        <v>500</v>
      </c>
    </row>
    <row r="593" spans="1:17" x14ac:dyDescent="0.25">
      <c r="A593" s="3">
        <f t="shared" si="18"/>
        <v>43579</v>
      </c>
      <c r="B593" s="9">
        <f t="shared" si="19"/>
        <v>0.60415509259473765</v>
      </c>
      <c r="C593" s="1" t="s">
        <v>66</v>
      </c>
      <c r="D593" s="1">
        <v>15</v>
      </c>
      <c r="E593" s="1" t="s">
        <v>64</v>
      </c>
      <c r="F593" s="1">
        <v>1.9</v>
      </c>
      <c r="G593" s="1">
        <v>4364</v>
      </c>
      <c r="H593" s="2">
        <v>43579.604155092595</v>
      </c>
      <c r="I593" s="1">
        <v>920</v>
      </c>
      <c r="J593" s="1">
        <v>0</v>
      </c>
      <c r="K593" s="1">
        <v>158</v>
      </c>
      <c r="L593" s="1">
        <v>4924</v>
      </c>
      <c r="M593" s="1">
        <v>40</v>
      </c>
      <c r="N593" s="1">
        <v>50.509988333333297</v>
      </c>
      <c r="O593" s="1">
        <v>5.3242133333333301</v>
      </c>
      <c r="P593" s="1">
        <v>140</v>
      </c>
      <c r="Q593" s="1">
        <v>500</v>
      </c>
    </row>
    <row r="594" spans="1:17" x14ac:dyDescent="0.25">
      <c r="A594" s="3">
        <f t="shared" si="18"/>
        <v>43579</v>
      </c>
      <c r="B594" s="9">
        <f t="shared" si="19"/>
        <v>0.60413194444117835</v>
      </c>
      <c r="C594" s="1" t="s">
        <v>66</v>
      </c>
      <c r="D594" s="1">
        <v>15</v>
      </c>
      <c r="E594" s="1" t="s">
        <v>64</v>
      </c>
      <c r="F594" s="1">
        <v>1.9</v>
      </c>
      <c r="G594" s="1">
        <v>4364</v>
      </c>
      <c r="H594" s="2">
        <v>43579.604131944441</v>
      </c>
      <c r="I594" s="1">
        <v>919</v>
      </c>
      <c r="J594" s="1">
        <v>0</v>
      </c>
      <c r="K594" s="1">
        <v>120</v>
      </c>
      <c r="L594" s="1">
        <v>3860</v>
      </c>
      <c r="M594" s="1">
        <v>40</v>
      </c>
      <c r="N594" s="1">
        <v>50.509973333333299</v>
      </c>
      <c r="O594" s="1">
        <v>5.3242549999999902</v>
      </c>
      <c r="P594" s="1">
        <v>140</v>
      </c>
      <c r="Q594" s="1">
        <v>500</v>
      </c>
    </row>
    <row r="595" spans="1:17" x14ac:dyDescent="0.25">
      <c r="A595" s="3">
        <f t="shared" si="18"/>
        <v>43579</v>
      </c>
      <c r="B595" s="9">
        <f t="shared" si="19"/>
        <v>0.604074074071832</v>
      </c>
      <c r="C595" s="1" t="s">
        <v>66</v>
      </c>
      <c r="D595" s="1">
        <v>15</v>
      </c>
      <c r="E595" s="1" t="s">
        <v>64</v>
      </c>
      <c r="F595" s="1">
        <v>1.9</v>
      </c>
      <c r="G595" s="1">
        <v>4364</v>
      </c>
      <c r="H595" s="2">
        <v>43579.604074074072</v>
      </c>
      <c r="I595" s="1">
        <v>918</v>
      </c>
      <c r="J595" s="1">
        <v>0</v>
      </c>
      <c r="K595" s="1">
        <v>129</v>
      </c>
      <c r="L595" s="1">
        <v>4112</v>
      </c>
      <c r="M595" s="1">
        <v>40</v>
      </c>
      <c r="N595" s="1">
        <v>50.509949999999897</v>
      </c>
      <c r="O595" s="1">
        <v>5.3242683333333298</v>
      </c>
      <c r="P595" s="1">
        <v>140</v>
      </c>
      <c r="Q595" s="1">
        <v>500</v>
      </c>
    </row>
    <row r="596" spans="1:17" x14ac:dyDescent="0.25">
      <c r="A596" s="3">
        <f t="shared" si="18"/>
        <v>43579</v>
      </c>
      <c r="B596" s="9">
        <f t="shared" si="19"/>
        <v>0.60405092592554865</v>
      </c>
      <c r="C596" s="1" t="s">
        <v>66</v>
      </c>
      <c r="D596" s="1">
        <v>15</v>
      </c>
      <c r="E596" s="1" t="s">
        <v>64</v>
      </c>
      <c r="F596" s="1">
        <v>1.9</v>
      </c>
      <c r="G596" s="1">
        <v>4364</v>
      </c>
      <c r="H596" s="2">
        <v>43579.604050925926</v>
      </c>
      <c r="I596" s="1">
        <v>917</v>
      </c>
      <c r="J596" s="1">
        <v>0</v>
      </c>
      <c r="K596" s="1">
        <v>94</v>
      </c>
      <c r="L596" s="1">
        <v>3132</v>
      </c>
      <c r="M596" s="1">
        <v>40</v>
      </c>
      <c r="N596" s="1">
        <v>50.509909999999998</v>
      </c>
      <c r="O596" s="1">
        <v>5.3242433333333299</v>
      </c>
      <c r="P596" s="1">
        <v>140</v>
      </c>
      <c r="Q596" s="1">
        <v>500</v>
      </c>
    </row>
    <row r="597" spans="1:17" x14ac:dyDescent="0.25">
      <c r="A597" s="3">
        <f t="shared" si="18"/>
        <v>43579</v>
      </c>
      <c r="B597" s="9">
        <f t="shared" si="19"/>
        <v>0.60398148147942265</v>
      </c>
      <c r="C597" s="1" t="s">
        <v>66</v>
      </c>
      <c r="D597" s="1">
        <v>15</v>
      </c>
      <c r="E597" s="1" t="s">
        <v>64</v>
      </c>
      <c r="F597" s="1">
        <v>1.9</v>
      </c>
      <c r="G597" s="1">
        <v>4364</v>
      </c>
      <c r="H597" s="2">
        <v>43579.603981481479</v>
      </c>
      <c r="I597" s="1">
        <v>916</v>
      </c>
      <c r="J597" s="1">
        <v>0</v>
      </c>
      <c r="K597" s="1">
        <v>79</v>
      </c>
      <c r="L597" s="1">
        <v>2712</v>
      </c>
      <c r="M597" s="1">
        <v>40</v>
      </c>
      <c r="N597" s="1">
        <v>50.509893333333302</v>
      </c>
      <c r="O597" s="1">
        <v>5.3242050000000001</v>
      </c>
      <c r="P597" s="1">
        <v>140</v>
      </c>
      <c r="Q597" s="1">
        <v>500</v>
      </c>
    </row>
    <row r="598" spans="1:17" x14ac:dyDescent="0.25">
      <c r="A598" s="3">
        <f t="shared" si="18"/>
        <v>43579</v>
      </c>
      <c r="B598" s="9">
        <f t="shared" si="19"/>
        <v>0.60364583333284827</v>
      </c>
      <c r="C598" s="1" t="s">
        <v>66</v>
      </c>
      <c r="D598" s="1">
        <v>15</v>
      </c>
      <c r="E598" s="1" t="s">
        <v>64</v>
      </c>
      <c r="F598" s="1">
        <v>1.9</v>
      </c>
      <c r="G598" s="1">
        <v>4364</v>
      </c>
      <c r="H598" s="2">
        <v>43579.603645833333</v>
      </c>
      <c r="I598" s="1">
        <v>915</v>
      </c>
      <c r="J598" s="1">
        <v>0</v>
      </c>
      <c r="K598" s="1">
        <v>91</v>
      </c>
      <c r="L598" s="1">
        <v>3048</v>
      </c>
      <c r="M598" s="1">
        <v>40</v>
      </c>
      <c r="N598" s="1">
        <v>50.509929999999997</v>
      </c>
      <c r="O598" s="1">
        <v>5.3242216666666602</v>
      </c>
      <c r="P598" s="1">
        <v>140</v>
      </c>
      <c r="Q598" s="1">
        <v>500</v>
      </c>
    </row>
    <row r="599" spans="1:17" x14ac:dyDescent="0.25">
      <c r="A599" s="3">
        <f t="shared" si="18"/>
        <v>43579</v>
      </c>
      <c r="B599" s="9">
        <f t="shared" si="19"/>
        <v>0.60354166666365927</v>
      </c>
      <c r="C599" s="1" t="s">
        <v>66</v>
      </c>
      <c r="D599" s="1">
        <v>15</v>
      </c>
      <c r="E599" s="1" t="s">
        <v>64</v>
      </c>
      <c r="F599" s="1">
        <v>1.9</v>
      </c>
      <c r="G599" s="1">
        <v>4364</v>
      </c>
      <c r="H599" s="2">
        <v>43579.603541666664</v>
      </c>
      <c r="I599" s="1">
        <v>914</v>
      </c>
      <c r="J599" s="1">
        <v>0</v>
      </c>
      <c r="K599" s="1">
        <v>102</v>
      </c>
      <c r="L599" s="1">
        <v>3356</v>
      </c>
      <c r="M599" s="1">
        <v>40</v>
      </c>
      <c r="N599" s="1">
        <v>50.510005</v>
      </c>
      <c r="O599" s="1">
        <v>5.3240933333333302</v>
      </c>
      <c r="P599" s="1">
        <v>140</v>
      </c>
      <c r="Q599" s="1">
        <v>500</v>
      </c>
    </row>
    <row r="600" spans="1:17" x14ac:dyDescent="0.25">
      <c r="A600" s="3">
        <f t="shared" si="18"/>
        <v>43579</v>
      </c>
      <c r="B600" s="9">
        <f t="shared" si="19"/>
        <v>0.60344907407124992</v>
      </c>
      <c r="C600" s="1" t="s">
        <v>66</v>
      </c>
      <c r="D600" s="1">
        <v>15</v>
      </c>
      <c r="E600" s="1" t="s">
        <v>64</v>
      </c>
      <c r="F600" s="1">
        <v>1.9</v>
      </c>
      <c r="G600" s="1">
        <v>4364</v>
      </c>
      <c r="H600" s="2">
        <v>43579.603449074071</v>
      </c>
      <c r="I600" s="1">
        <v>913</v>
      </c>
      <c r="J600" s="1">
        <v>0</v>
      </c>
      <c r="K600" s="1">
        <v>122</v>
      </c>
      <c r="L600" s="1">
        <v>3916</v>
      </c>
      <c r="M600" s="1">
        <v>40</v>
      </c>
      <c r="N600" s="1">
        <v>50.510024999999999</v>
      </c>
      <c r="O600" s="1">
        <v>5.3240100000000004</v>
      </c>
      <c r="P600" s="1">
        <v>140</v>
      </c>
      <c r="Q600" s="1">
        <v>500</v>
      </c>
    </row>
    <row r="601" spans="1:17" x14ac:dyDescent="0.25">
      <c r="A601" s="3">
        <f t="shared" si="18"/>
        <v>43579</v>
      </c>
      <c r="B601" s="9">
        <f t="shared" si="19"/>
        <v>0.60339120370190358</v>
      </c>
      <c r="C601" s="1" t="s">
        <v>66</v>
      </c>
      <c r="D601" s="1">
        <v>15</v>
      </c>
      <c r="E601" s="1" t="s">
        <v>64</v>
      </c>
      <c r="F601" s="1">
        <v>1.9</v>
      </c>
      <c r="G601" s="1">
        <v>4364</v>
      </c>
      <c r="H601" s="2">
        <v>43579.603391203702</v>
      </c>
      <c r="I601" s="1">
        <v>912</v>
      </c>
      <c r="J601" s="1">
        <v>0</v>
      </c>
      <c r="K601" s="1">
        <v>157</v>
      </c>
      <c r="L601" s="1">
        <v>4896</v>
      </c>
      <c r="M601" s="1">
        <v>40</v>
      </c>
      <c r="N601" s="1">
        <v>50.510060000000003</v>
      </c>
      <c r="O601" s="1">
        <v>5.3239566666666596</v>
      </c>
      <c r="P601" s="1">
        <v>140</v>
      </c>
      <c r="Q601" s="1">
        <v>500</v>
      </c>
    </row>
    <row r="602" spans="1:17" x14ac:dyDescent="0.25">
      <c r="A602" s="3">
        <f t="shared" si="18"/>
        <v>43579</v>
      </c>
      <c r="B602" s="9">
        <f t="shared" si="19"/>
        <v>0.60332175925577758</v>
      </c>
      <c r="C602" s="1" t="s">
        <v>66</v>
      </c>
      <c r="D602" s="1">
        <v>15</v>
      </c>
      <c r="E602" s="1" t="s">
        <v>64</v>
      </c>
      <c r="F602" s="1">
        <v>1.9</v>
      </c>
      <c r="G602" s="1">
        <v>4364</v>
      </c>
      <c r="H602" s="2">
        <v>43579.603321759256</v>
      </c>
      <c r="I602" s="1">
        <v>911</v>
      </c>
      <c r="J602" s="1">
        <v>0</v>
      </c>
      <c r="K602" s="1">
        <v>172</v>
      </c>
      <c r="L602" s="1">
        <v>5316</v>
      </c>
      <c r="M602" s="1">
        <v>40</v>
      </c>
      <c r="N602" s="1">
        <v>50.510099999999902</v>
      </c>
      <c r="O602" s="1">
        <v>5.32381833333333</v>
      </c>
      <c r="P602" s="1">
        <v>140</v>
      </c>
      <c r="Q602" s="1">
        <v>500</v>
      </c>
    </row>
    <row r="603" spans="1:17" x14ac:dyDescent="0.25">
      <c r="A603" s="3">
        <f t="shared" si="18"/>
        <v>43579</v>
      </c>
      <c r="B603" s="9">
        <f t="shared" si="19"/>
        <v>0.60329861110949423</v>
      </c>
      <c r="C603" s="1" t="s">
        <v>66</v>
      </c>
      <c r="D603" s="1">
        <v>15</v>
      </c>
      <c r="E603" s="1" t="s">
        <v>64</v>
      </c>
      <c r="F603" s="1">
        <v>1.9</v>
      </c>
      <c r="G603" s="1">
        <v>4364</v>
      </c>
      <c r="H603" s="2">
        <v>43579.603298611109</v>
      </c>
      <c r="I603" s="1">
        <v>910</v>
      </c>
      <c r="J603" s="1">
        <v>0</v>
      </c>
      <c r="K603" s="1">
        <v>153</v>
      </c>
      <c r="L603" s="1">
        <v>4784</v>
      </c>
      <c r="M603" s="1">
        <v>40</v>
      </c>
      <c r="N603" s="1">
        <v>50.510109999999997</v>
      </c>
      <c r="O603" s="1">
        <v>5.3237833333333304</v>
      </c>
      <c r="P603" s="1">
        <v>140</v>
      </c>
      <c r="Q603" s="1">
        <v>500</v>
      </c>
    </row>
    <row r="604" spans="1:17" x14ac:dyDescent="0.25">
      <c r="A604" s="3">
        <f t="shared" si="18"/>
        <v>43579</v>
      </c>
      <c r="B604" s="9">
        <f t="shared" si="19"/>
        <v>0.60326388888643123</v>
      </c>
      <c r="C604" s="1" t="s">
        <v>66</v>
      </c>
      <c r="D604" s="1">
        <v>15</v>
      </c>
      <c r="E604" s="1" t="s">
        <v>64</v>
      </c>
      <c r="F604" s="1">
        <v>1.9</v>
      </c>
      <c r="G604" s="1">
        <v>4364</v>
      </c>
      <c r="H604" s="2">
        <v>43579.603263888886</v>
      </c>
      <c r="I604" s="1">
        <v>909</v>
      </c>
      <c r="J604" s="1">
        <v>0</v>
      </c>
      <c r="K604" s="1">
        <v>155</v>
      </c>
      <c r="L604" s="1">
        <v>4840</v>
      </c>
      <c r="M604" s="1">
        <v>40</v>
      </c>
      <c r="N604" s="1">
        <v>50.510123333333297</v>
      </c>
      <c r="O604" s="1">
        <v>5.3237366666666599</v>
      </c>
      <c r="P604" s="1">
        <v>140</v>
      </c>
      <c r="Q604" s="1">
        <v>500</v>
      </c>
    </row>
    <row r="605" spans="1:17" x14ac:dyDescent="0.25">
      <c r="A605" s="3">
        <f t="shared" si="18"/>
        <v>43579</v>
      </c>
      <c r="B605" s="9">
        <f t="shared" si="19"/>
        <v>0.60324074074014788</v>
      </c>
      <c r="C605" s="1" t="s">
        <v>66</v>
      </c>
      <c r="D605" s="1">
        <v>15</v>
      </c>
      <c r="E605" s="1" t="s">
        <v>64</v>
      </c>
      <c r="F605" s="1">
        <v>1.9</v>
      </c>
      <c r="G605" s="1">
        <v>4364</v>
      </c>
      <c r="H605" s="2">
        <v>43579.60324074074</v>
      </c>
      <c r="I605" s="1">
        <v>908</v>
      </c>
      <c r="J605" s="1">
        <v>0</v>
      </c>
      <c r="K605" s="1">
        <v>130</v>
      </c>
      <c r="L605" s="1">
        <v>4140</v>
      </c>
      <c r="M605" s="1">
        <v>40</v>
      </c>
      <c r="N605" s="1">
        <v>50.510096666666598</v>
      </c>
      <c r="O605" s="1">
        <v>5.32371999999999</v>
      </c>
      <c r="P605" s="1">
        <v>140</v>
      </c>
      <c r="Q605" s="1">
        <v>500</v>
      </c>
    </row>
    <row r="606" spans="1:17" x14ac:dyDescent="0.25">
      <c r="A606" s="3">
        <f t="shared" si="18"/>
        <v>43579</v>
      </c>
      <c r="B606" s="9">
        <f t="shared" si="19"/>
        <v>0.60320601851708489</v>
      </c>
      <c r="C606" s="1" t="s">
        <v>66</v>
      </c>
      <c r="D606" s="1">
        <v>15</v>
      </c>
      <c r="E606" s="1" t="s">
        <v>64</v>
      </c>
      <c r="F606" s="1">
        <v>1.9</v>
      </c>
      <c r="G606" s="1">
        <v>4364</v>
      </c>
      <c r="H606" s="2">
        <v>43579.603206018517</v>
      </c>
      <c r="I606" s="1">
        <v>907</v>
      </c>
      <c r="J606" s="1">
        <v>0</v>
      </c>
      <c r="K606" s="1">
        <v>109</v>
      </c>
      <c r="L606" s="1">
        <v>3552</v>
      </c>
      <c r="M606" s="1">
        <v>40</v>
      </c>
      <c r="N606" s="1">
        <v>50.510129999999997</v>
      </c>
      <c r="O606" s="1">
        <v>5.3236583333333298</v>
      </c>
      <c r="P606" s="1">
        <v>140</v>
      </c>
      <c r="Q606" s="1">
        <v>500</v>
      </c>
    </row>
    <row r="607" spans="1:17" x14ac:dyDescent="0.25">
      <c r="A607" s="3">
        <f t="shared" si="18"/>
        <v>43579</v>
      </c>
      <c r="B607" s="9">
        <f t="shared" si="19"/>
        <v>0.60317129629402189</v>
      </c>
      <c r="C607" s="1" t="s">
        <v>66</v>
      </c>
      <c r="D607" s="1">
        <v>15</v>
      </c>
      <c r="E607" s="1" t="s">
        <v>64</v>
      </c>
      <c r="F607" s="1">
        <v>1.9</v>
      </c>
      <c r="G607" s="1">
        <v>4364</v>
      </c>
      <c r="H607" s="2">
        <v>43579.603171296294</v>
      </c>
      <c r="I607" s="1">
        <v>906</v>
      </c>
      <c r="J607" s="1">
        <v>0</v>
      </c>
      <c r="K607" s="1">
        <v>143</v>
      </c>
      <c r="L607" s="1">
        <v>4504</v>
      </c>
      <c r="M607" s="1">
        <v>40</v>
      </c>
      <c r="N607" s="1">
        <v>50.510143333333303</v>
      </c>
      <c r="O607" s="1">
        <v>5.3236033333333301</v>
      </c>
      <c r="P607" s="1">
        <v>140</v>
      </c>
      <c r="Q607" s="1">
        <v>500</v>
      </c>
    </row>
    <row r="608" spans="1:17" x14ac:dyDescent="0.25">
      <c r="A608" s="3">
        <f t="shared" si="18"/>
        <v>43579</v>
      </c>
      <c r="B608" s="9">
        <f t="shared" si="19"/>
        <v>0.60314814814773854</v>
      </c>
      <c r="C608" s="1" t="s">
        <v>66</v>
      </c>
      <c r="D608" s="1">
        <v>15</v>
      </c>
      <c r="E608" s="1" t="s">
        <v>64</v>
      </c>
      <c r="F608" s="1">
        <v>1.9</v>
      </c>
      <c r="G608" s="1">
        <v>4364</v>
      </c>
      <c r="H608" s="2">
        <v>43579.603148148148</v>
      </c>
      <c r="I608" s="1">
        <v>905</v>
      </c>
      <c r="J608" s="1">
        <v>0</v>
      </c>
      <c r="K608" s="1">
        <v>132</v>
      </c>
      <c r="L608" s="1">
        <v>4196</v>
      </c>
      <c r="M608" s="1">
        <v>40</v>
      </c>
      <c r="N608" s="1">
        <v>50.510161666666598</v>
      </c>
      <c r="O608" s="1">
        <v>5.3235666666666601</v>
      </c>
      <c r="P608" s="1">
        <v>140</v>
      </c>
      <c r="Q608" s="1">
        <v>500</v>
      </c>
    </row>
    <row r="609" spans="1:17" x14ac:dyDescent="0.25">
      <c r="A609" s="3">
        <f t="shared" si="18"/>
        <v>43579</v>
      </c>
      <c r="B609" s="9">
        <f t="shared" si="19"/>
        <v>0.60311342592467554</v>
      </c>
      <c r="C609" s="1" t="s">
        <v>66</v>
      </c>
      <c r="D609" s="1">
        <v>15</v>
      </c>
      <c r="E609" s="1" t="s">
        <v>64</v>
      </c>
      <c r="F609" s="1">
        <v>1.9</v>
      </c>
      <c r="G609" s="1">
        <v>4364</v>
      </c>
      <c r="H609" s="2">
        <v>43579.603113425925</v>
      </c>
      <c r="I609" s="1">
        <v>904</v>
      </c>
      <c r="J609" s="1">
        <v>0</v>
      </c>
      <c r="K609" s="1">
        <v>175</v>
      </c>
      <c r="L609" s="1">
        <v>5400</v>
      </c>
      <c r="M609" s="1">
        <v>40</v>
      </c>
      <c r="N609" s="1">
        <v>50.510186666666598</v>
      </c>
      <c r="O609" s="1">
        <v>5.3235233333333296</v>
      </c>
      <c r="P609" s="1">
        <v>140</v>
      </c>
      <c r="Q609" s="1">
        <v>500</v>
      </c>
    </row>
    <row r="610" spans="1:17" x14ac:dyDescent="0.25">
      <c r="A610" s="3">
        <f t="shared" si="18"/>
        <v>43579</v>
      </c>
      <c r="B610" s="9">
        <f t="shared" si="19"/>
        <v>0.60306712963210884</v>
      </c>
      <c r="C610" s="1" t="s">
        <v>66</v>
      </c>
      <c r="D610" s="1">
        <v>15</v>
      </c>
      <c r="E610" s="1" t="s">
        <v>64</v>
      </c>
      <c r="F610" s="1">
        <v>1.9</v>
      </c>
      <c r="G610" s="1">
        <v>4364</v>
      </c>
      <c r="H610" s="2">
        <v>43579.603067129632</v>
      </c>
      <c r="I610" s="1">
        <v>903</v>
      </c>
      <c r="J610" s="1">
        <v>0</v>
      </c>
      <c r="K610" s="1">
        <v>169</v>
      </c>
      <c r="L610" s="1">
        <v>5232</v>
      </c>
      <c r="M610" s="1">
        <v>40</v>
      </c>
      <c r="N610" s="1">
        <v>50.510213333333297</v>
      </c>
      <c r="O610" s="1">
        <v>5.32348</v>
      </c>
      <c r="P610" s="1">
        <v>140</v>
      </c>
      <c r="Q610" s="1">
        <v>500</v>
      </c>
    </row>
    <row r="611" spans="1:17" x14ac:dyDescent="0.25">
      <c r="A611" s="3">
        <f t="shared" si="18"/>
        <v>43579</v>
      </c>
      <c r="B611" s="9">
        <f t="shared" si="19"/>
        <v>0.6030092592627625</v>
      </c>
      <c r="C611" s="1" t="s">
        <v>66</v>
      </c>
      <c r="D611" s="1">
        <v>15</v>
      </c>
      <c r="E611" s="1" t="s">
        <v>64</v>
      </c>
      <c r="F611" s="1">
        <v>1.9</v>
      </c>
      <c r="G611" s="1">
        <v>4364</v>
      </c>
      <c r="H611" s="2">
        <v>43579.603009259263</v>
      </c>
      <c r="I611" s="1">
        <v>902</v>
      </c>
      <c r="J611" s="1">
        <v>0</v>
      </c>
      <c r="K611" s="1">
        <v>237</v>
      </c>
      <c r="L611" s="1">
        <v>7136</v>
      </c>
      <c r="M611" s="1">
        <v>40</v>
      </c>
      <c r="N611" s="1">
        <v>50.510241666666602</v>
      </c>
      <c r="O611" s="1">
        <v>5.3234149999999998</v>
      </c>
      <c r="P611" s="1">
        <v>140</v>
      </c>
      <c r="Q611" s="1">
        <v>500</v>
      </c>
    </row>
    <row r="612" spans="1:17" x14ac:dyDescent="0.25">
      <c r="A612" s="3">
        <f t="shared" si="18"/>
        <v>43579</v>
      </c>
      <c r="B612" s="9">
        <f t="shared" si="19"/>
        <v>0.60298611110920319</v>
      </c>
      <c r="C612" s="1" t="s">
        <v>66</v>
      </c>
      <c r="D612" s="1">
        <v>15</v>
      </c>
      <c r="E612" s="1" t="s">
        <v>64</v>
      </c>
      <c r="F612" s="1">
        <v>1.9</v>
      </c>
      <c r="G612" s="1">
        <v>4364</v>
      </c>
      <c r="H612" s="2">
        <v>43579.602986111109</v>
      </c>
      <c r="I612" s="1">
        <v>901</v>
      </c>
      <c r="J612" s="1">
        <v>0</v>
      </c>
      <c r="K612" s="1">
        <v>167</v>
      </c>
      <c r="L612" s="1">
        <v>5176</v>
      </c>
      <c r="M612" s="1">
        <v>40</v>
      </c>
      <c r="N612" s="1">
        <v>50.510266666666602</v>
      </c>
      <c r="O612" s="1">
        <v>5.3233750000000004</v>
      </c>
      <c r="P612" s="1">
        <v>140</v>
      </c>
      <c r="Q612" s="1">
        <v>500</v>
      </c>
    </row>
    <row r="613" spans="1:17" x14ac:dyDescent="0.25">
      <c r="A613" s="3">
        <f t="shared" si="18"/>
        <v>43579</v>
      </c>
      <c r="B613" s="9">
        <f t="shared" si="19"/>
        <v>0.60295138888614019</v>
      </c>
      <c r="C613" s="1" t="s">
        <v>66</v>
      </c>
      <c r="D613" s="1">
        <v>15</v>
      </c>
      <c r="E613" s="1" t="s">
        <v>64</v>
      </c>
      <c r="F613" s="1">
        <v>1.9</v>
      </c>
      <c r="G613" s="1">
        <v>4364</v>
      </c>
      <c r="H613" s="2">
        <v>43579.602951388886</v>
      </c>
      <c r="I613" s="1">
        <v>900</v>
      </c>
      <c r="J613" s="1">
        <v>0</v>
      </c>
      <c r="K613" s="1">
        <v>182</v>
      </c>
      <c r="L613" s="1">
        <v>5596</v>
      </c>
      <c r="M613" s="1">
        <v>40</v>
      </c>
      <c r="N613" s="1">
        <v>50.5102816666666</v>
      </c>
      <c r="O613" s="1">
        <v>5.3233266666666603</v>
      </c>
      <c r="P613" s="1">
        <v>140</v>
      </c>
      <c r="Q613" s="1">
        <v>500</v>
      </c>
    </row>
    <row r="614" spans="1:17" x14ac:dyDescent="0.25">
      <c r="A614" s="3">
        <f t="shared" si="18"/>
        <v>43579</v>
      </c>
      <c r="B614" s="9">
        <f t="shared" si="19"/>
        <v>0.60291666666307719</v>
      </c>
      <c r="C614" s="1" t="s">
        <v>66</v>
      </c>
      <c r="D614" s="1">
        <v>15</v>
      </c>
      <c r="E614" s="1" t="s">
        <v>64</v>
      </c>
      <c r="F614" s="1">
        <v>1.9</v>
      </c>
      <c r="G614" s="1">
        <v>4364</v>
      </c>
      <c r="H614" s="2">
        <v>43579.602916666663</v>
      </c>
      <c r="I614" s="1">
        <v>899</v>
      </c>
      <c r="J614" s="1">
        <v>0</v>
      </c>
      <c r="K614" s="1">
        <v>243</v>
      </c>
      <c r="L614" s="1">
        <v>7304</v>
      </c>
      <c r="M614" s="1">
        <v>40</v>
      </c>
      <c r="N614" s="1">
        <v>50.510294999999999</v>
      </c>
      <c r="O614" s="1">
        <v>5.3232933333333303</v>
      </c>
      <c r="P614" s="1">
        <v>140</v>
      </c>
      <c r="Q614" s="1">
        <v>500</v>
      </c>
    </row>
    <row r="615" spans="1:17" x14ac:dyDescent="0.25">
      <c r="A615" s="3">
        <f t="shared" si="18"/>
        <v>43579</v>
      </c>
      <c r="B615" s="9">
        <f t="shared" si="19"/>
        <v>0.60289351851679385</v>
      </c>
      <c r="C615" s="1" t="s">
        <v>66</v>
      </c>
      <c r="D615" s="1">
        <v>15</v>
      </c>
      <c r="E615" s="1" t="s">
        <v>64</v>
      </c>
      <c r="F615" s="1">
        <v>1.9</v>
      </c>
      <c r="G615" s="1">
        <v>4364</v>
      </c>
      <c r="H615" s="2">
        <v>43579.602893518517</v>
      </c>
      <c r="I615" s="1">
        <v>898</v>
      </c>
      <c r="J615" s="1">
        <v>0</v>
      </c>
      <c r="K615" s="1">
        <v>181</v>
      </c>
      <c r="L615" s="1">
        <v>5568</v>
      </c>
      <c r="M615" s="1">
        <v>40</v>
      </c>
      <c r="N615" s="1">
        <v>50.510321666666599</v>
      </c>
      <c r="O615" s="1">
        <v>5.3232299999999997</v>
      </c>
      <c r="P615" s="1">
        <v>140</v>
      </c>
      <c r="Q615" s="1">
        <v>500</v>
      </c>
    </row>
    <row r="616" spans="1:17" x14ac:dyDescent="0.25">
      <c r="A616" s="3">
        <f t="shared" si="18"/>
        <v>43579</v>
      </c>
      <c r="B616" s="9">
        <f t="shared" si="19"/>
        <v>0.60285879629373085</v>
      </c>
      <c r="C616" s="1" t="s">
        <v>66</v>
      </c>
      <c r="D616" s="1">
        <v>15</v>
      </c>
      <c r="E616" s="1" t="s">
        <v>64</v>
      </c>
      <c r="F616" s="1">
        <v>1.9</v>
      </c>
      <c r="G616" s="1">
        <v>4364</v>
      </c>
      <c r="H616" s="2">
        <v>43579.602858796294</v>
      </c>
      <c r="I616" s="1">
        <v>897</v>
      </c>
      <c r="J616" s="1">
        <v>0</v>
      </c>
      <c r="K616" s="1">
        <v>170</v>
      </c>
      <c r="L616" s="1">
        <v>5260</v>
      </c>
      <c r="M616" s="1">
        <v>40</v>
      </c>
      <c r="N616" s="1">
        <v>50.510366666666599</v>
      </c>
      <c r="O616" s="1">
        <v>5.3231683333333297</v>
      </c>
      <c r="P616" s="1">
        <v>140</v>
      </c>
      <c r="Q616" s="1">
        <v>500</v>
      </c>
    </row>
    <row r="617" spans="1:17" x14ac:dyDescent="0.25">
      <c r="A617" s="3">
        <f t="shared" si="18"/>
        <v>43579</v>
      </c>
      <c r="B617" s="9">
        <f t="shared" si="19"/>
        <v>0.60282407407066785</v>
      </c>
      <c r="C617" s="1" t="s">
        <v>66</v>
      </c>
      <c r="D617" s="1">
        <v>15</v>
      </c>
      <c r="E617" s="1" t="s">
        <v>64</v>
      </c>
      <c r="F617" s="1">
        <v>1.9</v>
      </c>
      <c r="G617" s="1">
        <v>4364</v>
      </c>
      <c r="H617" s="2">
        <v>43579.602824074071</v>
      </c>
      <c r="I617" s="1">
        <v>896</v>
      </c>
      <c r="J617" s="1">
        <v>0</v>
      </c>
      <c r="K617" s="1">
        <v>111</v>
      </c>
      <c r="L617" s="1">
        <v>3608</v>
      </c>
      <c r="M617" s="1">
        <v>40</v>
      </c>
      <c r="N617" s="1">
        <v>50.510390000000001</v>
      </c>
      <c r="O617" s="1">
        <v>5.3231250000000001</v>
      </c>
      <c r="P617" s="1">
        <v>140</v>
      </c>
      <c r="Q617" s="1">
        <v>500</v>
      </c>
    </row>
    <row r="618" spans="1:17" x14ac:dyDescent="0.25">
      <c r="A618" s="3">
        <f t="shared" si="18"/>
        <v>43579</v>
      </c>
      <c r="B618" s="9">
        <f t="shared" si="19"/>
        <v>0.6028009259243845</v>
      </c>
      <c r="C618" s="1" t="s">
        <v>66</v>
      </c>
      <c r="D618" s="1">
        <v>15</v>
      </c>
      <c r="E618" s="1" t="s">
        <v>64</v>
      </c>
      <c r="F618" s="1">
        <v>1.9</v>
      </c>
      <c r="G618" s="1">
        <v>4364</v>
      </c>
      <c r="H618" s="2">
        <v>43579.602800925924</v>
      </c>
      <c r="I618" s="1">
        <v>895</v>
      </c>
      <c r="J618" s="1">
        <v>0</v>
      </c>
      <c r="K618" s="1">
        <v>119</v>
      </c>
      <c r="L618" s="1">
        <v>3832</v>
      </c>
      <c r="M618" s="1">
        <v>40</v>
      </c>
      <c r="N618" s="1">
        <v>50.510431666666598</v>
      </c>
      <c r="O618" s="1">
        <v>5.32307666666666</v>
      </c>
      <c r="P618" s="1">
        <v>140</v>
      </c>
      <c r="Q618" s="1">
        <v>500</v>
      </c>
    </row>
    <row r="619" spans="1:17" x14ac:dyDescent="0.25">
      <c r="A619" s="3">
        <f t="shared" si="18"/>
        <v>43579</v>
      </c>
      <c r="B619" s="9">
        <f t="shared" si="19"/>
        <v>0.6027662037013215</v>
      </c>
      <c r="C619" s="1" t="s">
        <v>66</v>
      </c>
      <c r="D619" s="1">
        <v>15</v>
      </c>
      <c r="E619" s="1" t="s">
        <v>64</v>
      </c>
      <c r="F619" s="1">
        <v>1.9</v>
      </c>
      <c r="G619" s="1">
        <v>4364</v>
      </c>
      <c r="H619" s="2">
        <v>43579.602766203701</v>
      </c>
      <c r="I619" s="1">
        <v>894</v>
      </c>
      <c r="J619" s="1">
        <v>0</v>
      </c>
      <c r="K619" s="1">
        <v>174</v>
      </c>
      <c r="L619" s="1">
        <v>5372</v>
      </c>
      <c r="M619" s="1">
        <v>40</v>
      </c>
      <c r="N619" s="1">
        <v>50.5104616666666</v>
      </c>
      <c r="O619" s="1">
        <v>5.32307666666666</v>
      </c>
      <c r="P619" s="1">
        <v>140</v>
      </c>
      <c r="Q619" s="1">
        <v>500</v>
      </c>
    </row>
    <row r="620" spans="1:17" x14ac:dyDescent="0.25">
      <c r="A620" s="3">
        <f t="shared" si="18"/>
        <v>43579</v>
      </c>
      <c r="B620" s="9">
        <f t="shared" si="19"/>
        <v>0.6027314814782585</v>
      </c>
      <c r="C620" s="1" t="s">
        <v>66</v>
      </c>
      <c r="D620" s="1">
        <v>15</v>
      </c>
      <c r="E620" s="1" t="s">
        <v>64</v>
      </c>
      <c r="F620" s="1">
        <v>1.9</v>
      </c>
      <c r="G620" s="1">
        <v>4364</v>
      </c>
      <c r="H620" s="2">
        <v>43579.602731481478</v>
      </c>
      <c r="I620" s="1">
        <v>893</v>
      </c>
      <c r="J620" s="1">
        <v>0</v>
      </c>
      <c r="K620" s="1">
        <v>169</v>
      </c>
      <c r="L620" s="1">
        <v>5232</v>
      </c>
      <c r="M620" s="1">
        <v>40</v>
      </c>
      <c r="N620" s="1">
        <v>50.510476666666598</v>
      </c>
      <c r="O620" s="1">
        <v>5.3230533333333296</v>
      </c>
      <c r="P620" s="1">
        <v>140</v>
      </c>
      <c r="Q620" s="1">
        <v>500</v>
      </c>
    </row>
    <row r="621" spans="1:17" x14ac:dyDescent="0.25">
      <c r="A621" s="3">
        <f t="shared" si="18"/>
        <v>43579</v>
      </c>
      <c r="B621" s="9">
        <f t="shared" si="19"/>
        <v>0.60270833333197515</v>
      </c>
      <c r="C621" s="1" t="s">
        <v>66</v>
      </c>
      <c r="D621" s="1">
        <v>15</v>
      </c>
      <c r="E621" s="1" t="s">
        <v>64</v>
      </c>
      <c r="F621" s="1">
        <v>1.9</v>
      </c>
      <c r="G621" s="1">
        <v>4364</v>
      </c>
      <c r="H621" s="2">
        <v>43579.602708333332</v>
      </c>
      <c r="I621" s="1">
        <v>892</v>
      </c>
      <c r="J621" s="1">
        <v>0</v>
      </c>
      <c r="K621" s="1">
        <v>143</v>
      </c>
      <c r="L621" s="1">
        <v>4504</v>
      </c>
      <c r="M621" s="1">
        <v>40</v>
      </c>
      <c r="N621" s="1">
        <v>50.510488333333299</v>
      </c>
      <c r="O621" s="1">
        <v>5.3230266666666601</v>
      </c>
      <c r="P621" s="1">
        <v>140</v>
      </c>
      <c r="Q621" s="1">
        <v>500</v>
      </c>
    </row>
    <row r="622" spans="1:17" x14ac:dyDescent="0.25">
      <c r="A622" s="3">
        <f t="shared" si="18"/>
        <v>43579</v>
      </c>
      <c r="B622" s="9">
        <f t="shared" si="19"/>
        <v>0.60267361110891216</v>
      </c>
      <c r="C622" s="1" t="s">
        <v>66</v>
      </c>
      <c r="D622" s="1">
        <v>15</v>
      </c>
      <c r="E622" s="1" t="s">
        <v>64</v>
      </c>
      <c r="F622" s="1">
        <v>1.9</v>
      </c>
      <c r="G622" s="1">
        <v>4364</v>
      </c>
      <c r="H622" s="2">
        <v>43579.602673611109</v>
      </c>
      <c r="I622" s="1">
        <v>891</v>
      </c>
      <c r="J622" s="1">
        <v>0</v>
      </c>
      <c r="K622" s="1">
        <v>62</v>
      </c>
      <c r="L622" s="1">
        <v>2236</v>
      </c>
      <c r="M622" s="1">
        <v>40</v>
      </c>
      <c r="N622" s="1">
        <v>50.510508333333298</v>
      </c>
      <c r="O622" s="1">
        <v>5.3229966666666604</v>
      </c>
      <c r="P622" s="1">
        <v>140</v>
      </c>
      <c r="Q622" s="1">
        <v>500</v>
      </c>
    </row>
    <row r="623" spans="1:17" x14ac:dyDescent="0.25">
      <c r="A623" s="3">
        <f t="shared" si="18"/>
        <v>43579</v>
      </c>
      <c r="B623" s="9">
        <f t="shared" si="19"/>
        <v>0.60263888888584916</v>
      </c>
      <c r="C623" s="1" t="s">
        <v>66</v>
      </c>
      <c r="D623" s="1">
        <v>15</v>
      </c>
      <c r="E623" s="1" t="s">
        <v>64</v>
      </c>
      <c r="F623" s="1">
        <v>1.9</v>
      </c>
      <c r="G623" s="1">
        <v>4364</v>
      </c>
      <c r="H623" s="2">
        <v>43579.602638888886</v>
      </c>
      <c r="I623" s="1">
        <v>890</v>
      </c>
      <c r="J623" s="1">
        <v>0</v>
      </c>
      <c r="K623" s="1">
        <v>150</v>
      </c>
      <c r="L623" s="1">
        <v>4700</v>
      </c>
      <c r="M623" s="1">
        <v>40</v>
      </c>
      <c r="N623" s="1">
        <v>50.510523333333303</v>
      </c>
      <c r="O623" s="1">
        <v>5.3229816666666601</v>
      </c>
      <c r="P623" s="1">
        <v>140</v>
      </c>
      <c r="Q623" s="1">
        <v>500</v>
      </c>
    </row>
    <row r="624" spans="1:17" x14ac:dyDescent="0.25">
      <c r="A624" s="3">
        <f t="shared" si="18"/>
        <v>43579</v>
      </c>
      <c r="B624" s="9">
        <f t="shared" si="19"/>
        <v>0.60261574073956581</v>
      </c>
      <c r="C624" s="1" t="s">
        <v>66</v>
      </c>
      <c r="D624" s="1">
        <v>15</v>
      </c>
      <c r="E624" s="1" t="s">
        <v>64</v>
      </c>
      <c r="F624" s="1">
        <v>1.9</v>
      </c>
      <c r="G624" s="1">
        <v>4364</v>
      </c>
      <c r="H624" s="2">
        <v>43579.60261574074</v>
      </c>
      <c r="I624" s="1">
        <v>889</v>
      </c>
      <c r="J624" s="1">
        <v>0</v>
      </c>
      <c r="K624" s="1">
        <v>148</v>
      </c>
      <c r="L624" s="1">
        <v>4644</v>
      </c>
      <c r="M624" s="1">
        <v>40</v>
      </c>
      <c r="N624" s="1">
        <v>50.510549999999903</v>
      </c>
      <c r="O624" s="1">
        <v>5.3229549999999897</v>
      </c>
      <c r="P624" s="1">
        <v>140</v>
      </c>
      <c r="Q624" s="1">
        <v>500</v>
      </c>
    </row>
    <row r="625" spans="1:17" x14ac:dyDescent="0.25">
      <c r="A625" s="3">
        <f t="shared" si="18"/>
        <v>43579</v>
      </c>
      <c r="B625" s="9">
        <f t="shared" si="19"/>
        <v>0.60258101851650281</v>
      </c>
      <c r="C625" s="1" t="s">
        <v>66</v>
      </c>
      <c r="D625" s="1">
        <v>15</v>
      </c>
      <c r="E625" s="1" t="s">
        <v>64</v>
      </c>
      <c r="F625" s="1">
        <v>1.9</v>
      </c>
      <c r="G625" s="1">
        <v>4364</v>
      </c>
      <c r="H625" s="2">
        <v>43579.602581018517</v>
      </c>
      <c r="I625" s="1">
        <v>888</v>
      </c>
      <c r="J625" s="1">
        <v>0</v>
      </c>
      <c r="K625" s="1">
        <v>143</v>
      </c>
      <c r="L625" s="1">
        <v>4504</v>
      </c>
      <c r="M625" s="1">
        <v>40</v>
      </c>
      <c r="N625" s="1">
        <v>50.510554999999997</v>
      </c>
      <c r="O625" s="1">
        <v>5.3229249999999997</v>
      </c>
      <c r="P625" s="1">
        <v>140</v>
      </c>
      <c r="Q625" s="1">
        <v>500</v>
      </c>
    </row>
    <row r="626" spans="1:17" x14ac:dyDescent="0.25">
      <c r="A626" s="3">
        <f t="shared" si="18"/>
        <v>43579</v>
      </c>
      <c r="B626" s="9">
        <f t="shared" si="19"/>
        <v>0.60255787037021946</v>
      </c>
      <c r="C626" s="1" t="s">
        <v>66</v>
      </c>
      <c r="D626" s="1">
        <v>15</v>
      </c>
      <c r="E626" s="1" t="s">
        <v>64</v>
      </c>
      <c r="F626" s="1">
        <v>1.9</v>
      </c>
      <c r="G626" s="1">
        <v>4364</v>
      </c>
      <c r="H626" s="2">
        <v>43579.60255787037</v>
      </c>
      <c r="I626" s="1">
        <v>887</v>
      </c>
      <c r="J626" s="1">
        <v>0</v>
      </c>
      <c r="K626" s="1">
        <v>190</v>
      </c>
      <c r="L626" s="1">
        <v>5820</v>
      </c>
      <c r="M626" s="1">
        <v>40</v>
      </c>
      <c r="N626" s="1">
        <v>50.510563333333302</v>
      </c>
      <c r="O626" s="1">
        <v>5.3228883333333297</v>
      </c>
      <c r="P626" s="1">
        <v>140</v>
      </c>
      <c r="Q626" s="1">
        <v>500</v>
      </c>
    </row>
    <row r="627" spans="1:17" x14ac:dyDescent="0.25">
      <c r="A627" s="3">
        <f t="shared" si="18"/>
        <v>43579</v>
      </c>
      <c r="B627" s="9">
        <f t="shared" si="19"/>
        <v>0.60252314814715646</v>
      </c>
      <c r="C627" s="1" t="s">
        <v>66</v>
      </c>
      <c r="D627" s="1">
        <v>15</v>
      </c>
      <c r="E627" s="1" t="s">
        <v>64</v>
      </c>
      <c r="F627" s="1">
        <v>1.9</v>
      </c>
      <c r="G627" s="1">
        <v>4364</v>
      </c>
      <c r="H627" s="2">
        <v>43579.602523148147</v>
      </c>
      <c r="I627" s="1">
        <v>886</v>
      </c>
      <c r="J627" s="1">
        <v>0</v>
      </c>
      <c r="K627" s="1">
        <v>102</v>
      </c>
      <c r="L627" s="1">
        <v>3356</v>
      </c>
      <c r="M627" s="1">
        <v>40</v>
      </c>
      <c r="N627" s="1">
        <v>50.510581666666603</v>
      </c>
      <c r="O627" s="1">
        <v>5.3228483333333303</v>
      </c>
      <c r="P627" s="1">
        <v>140</v>
      </c>
      <c r="Q627" s="1">
        <v>500</v>
      </c>
    </row>
    <row r="628" spans="1:17" x14ac:dyDescent="0.25">
      <c r="A628" s="3">
        <f t="shared" si="18"/>
        <v>43579</v>
      </c>
      <c r="B628" s="9">
        <f t="shared" si="19"/>
        <v>0.60248842592409346</v>
      </c>
      <c r="C628" s="1" t="s">
        <v>66</v>
      </c>
      <c r="D628" s="1">
        <v>15</v>
      </c>
      <c r="E628" s="1" t="s">
        <v>64</v>
      </c>
      <c r="F628" s="1">
        <v>1.9</v>
      </c>
      <c r="G628" s="1">
        <v>4364</v>
      </c>
      <c r="H628" s="2">
        <v>43579.602488425924</v>
      </c>
      <c r="I628" s="1">
        <v>885</v>
      </c>
      <c r="J628" s="1">
        <v>0</v>
      </c>
      <c r="K628" s="1">
        <v>164</v>
      </c>
      <c r="L628" s="1">
        <v>5092</v>
      </c>
      <c r="M628" s="1">
        <v>40</v>
      </c>
      <c r="N628" s="1">
        <v>50.510601666666602</v>
      </c>
      <c r="O628" s="1">
        <v>5.3228033333333302</v>
      </c>
      <c r="P628" s="1">
        <v>140</v>
      </c>
      <c r="Q628" s="1">
        <v>500</v>
      </c>
    </row>
    <row r="629" spans="1:17" x14ac:dyDescent="0.25">
      <c r="A629" s="3">
        <f t="shared" si="18"/>
        <v>43579</v>
      </c>
      <c r="B629" s="9">
        <f t="shared" si="19"/>
        <v>0.60245370370103046</v>
      </c>
      <c r="C629" s="1" t="s">
        <v>66</v>
      </c>
      <c r="D629" s="1">
        <v>15</v>
      </c>
      <c r="E629" s="1" t="s">
        <v>64</v>
      </c>
      <c r="F629" s="1">
        <v>1.9</v>
      </c>
      <c r="G629" s="1">
        <v>4364</v>
      </c>
      <c r="H629" s="2">
        <v>43579.602453703701</v>
      </c>
      <c r="I629" s="1">
        <v>884</v>
      </c>
      <c r="J629" s="1">
        <v>0</v>
      </c>
      <c r="K629" s="1">
        <v>161</v>
      </c>
      <c r="L629" s="1">
        <v>5008</v>
      </c>
      <c r="M629" s="1">
        <v>40</v>
      </c>
      <c r="N629" s="1">
        <v>50.510613333333303</v>
      </c>
      <c r="O629" s="1">
        <v>5.3227816666666596</v>
      </c>
      <c r="P629" s="1">
        <v>140</v>
      </c>
      <c r="Q629" s="1">
        <v>500</v>
      </c>
    </row>
    <row r="630" spans="1:17" x14ac:dyDescent="0.25">
      <c r="A630" s="3">
        <f t="shared" si="18"/>
        <v>43579</v>
      </c>
      <c r="B630" s="9">
        <f t="shared" si="19"/>
        <v>0.60241898147796746</v>
      </c>
      <c r="C630" s="1" t="s">
        <v>66</v>
      </c>
      <c r="D630" s="1">
        <v>15</v>
      </c>
      <c r="E630" s="1" t="s">
        <v>64</v>
      </c>
      <c r="F630" s="1">
        <v>1.9</v>
      </c>
      <c r="G630" s="1">
        <v>4364</v>
      </c>
      <c r="H630" s="2">
        <v>43579.602418981478</v>
      </c>
      <c r="I630" s="1">
        <v>883</v>
      </c>
      <c r="J630" s="1">
        <v>0</v>
      </c>
      <c r="K630" s="1">
        <v>155</v>
      </c>
      <c r="L630" s="1">
        <v>4840</v>
      </c>
      <c r="M630" s="1">
        <v>40</v>
      </c>
      <c r="N630" s="1">
        <v>50.510641666666601</v>
      </c>
      <c r="O630" s="1">
        <v>5.3227366666666596</v>
      </c>
      <c r="P630" s="1">
        <v>140</v>
      </c>
      <c r="Q630" s="1">
        <v>500</v>
      </c>
    </row>
    <row r="631" spans="1:17" x14ac:dyDescent="0.25">
      <c r="A631" s="3">
        <f t="shared" si="18"/>
        <v>43579</v>
      </c>
      <c r="B631" s="9">
        <f t="shared" si="19"/>
        <v>0.60239583333168412</v>
      </c>
      <c r="C631" s="1" t="s">
        <v>66</v>
      </c>
      <c r="D631" s="1">
        <v>15</v>
      </c>
      <c r="E631" s="1" t="s">
        <v>64</v>
      </c>
      <c r="F631" s="1">
        <v>1.9</v>
      </c>
      <c r="G631" s="1">
        <v>4364</v>
      </c>
      <c r="H631" s="2">
        <v>43579.602395833332</v>
      </c>
      <c r="I631" s="1">
        <v>882</v>
      </c>
      <c r="J631" s="1">
        <v>0</v>
      </c>
      <c r="K631" s="1">
        <v>127</v>
      </c>
      <c r="L631" s="1">
        <v>4056</v>
      </c>
      <c r="M631" s="1">
        <v>40</v>
      </c>
      <c r="N631" s="1">
        <v>50.510665000000003</v>
      </c>
      <c r="O631" s="1">
        <v>5.3227099999999998</v>
      </c>
      <c r="P631" s="1">
        <v>140</v>
      </c>
      <c r="Q631" s="1">
        <v>500</v>
      </c>
    </row>
    <row r="632" spans="1:17" x14ac:dyDescent="0.25">
      <c r="A632" s="3">
        <f t="shared" si="18"/>
        <v>43579</v>
      </c>
      <c r="B632" s="9">
        <f t="shared" si="19"/>
        <v>0.60236111110862112</v>
      </c>
      <c r="C632" s="1" t="s">
        <v>66</v>
      </c>
      <c r="D632" s="1">
        <v>15</v>
      </c>
      <c r="E632" s="1" t="s">
        <v>64</v>
      </c>
      <c r="F632" s="1">
        <v>1.9</v>
      </c>
      <c r="G632" s="1">
        <v>4364</v>
      </c>
      <c r="H632" s="2">
        <v>43579.602361111109</v>
      </c>
      <c r="I632" s="1">
        <v>881</v>
      </c>
      <c r="J632" s="1">
        <v>0</v>
      </c>
      <c r="K632" s="1">
        <v>108</v>
      </c>
      <c r="L632" s="1">
        <v>3524</v>
      </c>
      <c r="M632" s="1">
        <v>40</v>
      </c>
      <c r="N632" s="1">
        <v>50.510669999999998</v>
      </c>
      <c r="O632" s="1">
        <v>5.3226716666666603</v>
      </c>
      <c r="P632" s="1">
        <v>140</v>
      </c>
      <c r="Q632" s="1">
        <v>500</v>
      </c>
    </row>
    <row r="633" spans="1:17" x14ac:dyDescent="0.25">
      <c r="A633" s="3">
        <f t="shared" si="18"/>
        <v>43579</v>
      </c>
      <c r="B633" s="9">
        <f t="shared" si="19"/>
        <v>0.60232638888555812</v>
      </c>
      <c r="C633" s="1" t="s">
        <v>66</v>
      </c>
      <c r="D633" s="1">
        <v>15</v>
      </c>
      <c r="E633" s="1" t="s">
        <v>64</v>
      </c>
      <c r="F633" s="1">
        <v>1.9</v>
      </c>
      <c r="G633" s="1">
        <v>4364</v>
      </c>
      <c r="H633" s="2">
        <v>43579.602326388886</v>
      </c>
      <c r="I633" s="1">
        <v>880</v>
      </c>
      <c r="J633" s="1">
        <v>0</v>
      </c>
      <c r="K633" s="1">
        <v>118</v>
      </c>
      <c r="L633" s="1">
        <v>3804</v>
      </c>
      <c r="M633" s="1">
        <v>40</v>
      </c>
      <c r="N633" s="1">
        <v>50.510696666666597</v>
      </c>
      <c r="O633" s="1">
        <v>5.3226466666666603</v>
      </c>
      <c r="P633" s="1">
        <v>140</v>
      </c>
      <c r="Q633" s="1">
        <v>500</v>
      </c>
    </row>
    <row r="634" spans="1:17" x14ac:dyDescent="0.25">
      <c r="A634" s="3">
        <f t="shared" si="18"/>
        <v>43579</v>
      </c>
      <c r="B634" s="9">
        <f t="shared" si="19"/>
        <v>0.60229166666977108</v>
      </c>
      <c r="C634" s="1" t="s">
        <v>66</v>
      </c>
      <c r="D634" s="1">
        <v>15</v>
      </c>
      <c r="E634" s="1" t="s">
        <v>64</v>
      </c>
      <c r="F634" s="1">
        <v>1.9</v>
      </c>
      <c r="G634" s="1">
        <v>4364</v>
      </c>
      <c r="H634" s="2">
        <v>43579.60229166667</v>
      </c>
      <c r="I634" s="1">
        <v>879</v>
      </c>
      <c r="J634" s="1">
        <v>0</v>
      </c>
      <c r="K634" s="1">
        <v>121</v>
      </c>
      <c r="L634" s="1">
        <v>3888</v>
      </c>
      <c r="M634" s="1">
        <v>40</v>
      </c>
      <c r="N634" s="1">
        <v>50.510696666666597</v>
      </c>
      <c r="O634" s="1">
        <v>5.3226166666666597</v>
      </c>
      <c r="P634" s="1">
        <v>140</v>
      </c>
      <c r="Q634" s="1">
        <v>500</v>
      </c>
    </row>
    <row r="635" spans="1:17" x14ac:dyDescent="0.25">
      <c r="A635" s="3">
        <f t="shared" si="18"/>
        <v>43579</v>
      </c>
      <c r="B635" s="9">
        <f t="shared" si="19"/>
        <v>0.60203703703882638</v>
      </c>
      <c r="C635" s="1" t="s">
        <v>66</v>
      </c>
      <c r="D635" s="1">
        <v>15</v>
      </c>
      <c r="E635" s="1" t="s">
        <v>64</v>
      </c>
      <c r="F635" s="1">
        <v>1.9</v>
      </c>
      <c r="G635" s="1">
        <v>4364</v>
      </c>
      <c r="H635" s="2">
        <v>43579.602037037039</v>
      </c>
      <c r="I635" s="1">
        <v>878</v>
      </c>
      <c r="J635" s="1">
        <v>0</v>
      </c>
      <c r="K635" s="1">
        <v>156</v>
      </c>
      <c r="L635" s="1">
        <v>4868</v>
      </c>
      <c r="M635" s="1">
        <v>40</v>
      </c>
      <c r="N635" s="1">
        <v>50.5107383333333</v>
      </c>
      <c r="O635" s="1">
        <v>5.32257333333333</v>
      </c>
      <c r="P635" s="1">
        <v>140</v>
      </c>
      <c r="Q635" s="1">
        <v>500</v>
      </c>
    </row>
    <row r="636" spans="1:17" x14ac:dyDescent="0.25">
      <c r="A636" s="3">
        <f t="shared" si="18"/>
        <v>43579</v>
      </c>
      <c r="B636" s="9">
        <f t="shared" si="19"/>
        <v>0.60023148148320615</v>
      </c>
      <c r="C636" s="1" t="s">
        <v>66</v>
      </c>
      <c r="D636" s="1">
        <v>14</v>
      </c>
      <c r="E636" s="1" t="s">
        <v>63</v>
      </c>
      <c r="F636" s="1">
        <v>1.95</v>
      </c>
      <c r="G636" s="1">
        <v>4364</v>
      </c>
      <c r="H636" s="2">
        <v>43579.600231481483</v>
      </c>
      <c r="I636" s="1">
        <v>877</v>
      </c>
      <c r="J636" s="1">
        <v>0</v>
      </c>
      <c r="K636" s="1">
        <v>118</v>
      </c>
      <c r="L636" s="1">
        <v>3804</v>
      </c>
      <c r="M636" s="1">
        <v>40</v>
      </c>
      <c r="N636" s="1">
        <v>50.510694999999998</v>
      </c>
      <c r="O636" s="1">
        <v>5.3225383333333296</v>
      </c>
      <c r="P636" s="1">
        <v>140</v>
      </c>
      <c r="Q636" s="1">
        <v>500</v>
      </c>
    </row>
    <row r="637" spans="1:17" x14ac:dyDescent="0.25">
      <c r="A637" s="3">
        <f t="shared" si="18"/>
        <v>43579</v>
      </c>
      <c r="B637" s="9">
        <f t="shared" si="19"/>
        <v>0.60019675926014315</v>
      </c>
      <c r="C637" s="1" t="s">
        <v>66</v>
      </c>
      <c r="D637" s="1">
        <v>14</v>
      </c>
      <c r="E637" s="1" t="s">
        <v>63</v>
      </c>
      <c r="F637" s="1">
        <v>1.95</v>
      </c>
      <c r="G637" s="1">
        <v>4364</v>
      </c>
      <c r="H637" s="2">
        <v>43579.60019675926</v>
      </c>
      <c r="I637" s="1">
        <v>876</v>
      </c>
      <c r="J637" s="1">
        <v>0</v>
      </c>
      <c r="K637" s="1">
        <v>168</v>
      </c>
      <c r="L637" s="1">
        <v>5204</v>
      </c>
      <c r="M637" s="1">
        <v>40</v>
      </c>
      <c r="N637" s="1">
        <v>50.510655</v>
      </c>
      <c r="O637" s="1">
        <v>5.3225333333333298</v>
      </c>
      <c r="P637" s="1">
        <v>140</v>
      </c>
      <c r="Q637" s="1">
        <v>500</v>
      </c>
    </row>
    <row r="638" spans="1:17" x14ac:dyDescent="0.25">
      <c r="A638" s="3">
        <f t="shared" si="18"/>
        <v>43579</v>
      </c>
      <c r="B638" s="9">
        <f t="shared" si="19"/>
        <v>0.60016203703708015</v>
      </c>
      <c r="C638" s="1" t="s">
        <v>66</v>
      </c>
      <c r="D638" s="1">
        <v>14</v>
      </c>
      <c r="E638" s="1" t="s">
        <v>63</v>
      </c>
      <c r="F638" s="1">
        <v>1.95</v>
      </c>
      <c r="G638" s="1">
        <v>4364</v>
      </c>
      <c r="H638" s="2">
        <v>43579.600162037037</v>
      </c>
      <c r="I638" s="1">
        <v>875</v>
      </c>
      <c r="J638" s="1">
        <v>0</v>
      </c>
      <c r="K638" s="1">
        <v>155</v>
      </c>
      <c r="L638" s="1">
        <v>4840</v>
      </c>
      <c r="M638" s="1">
        <v>40</v>
      </c>
      <c r="N638" s="1">
        <v>50.510635000000001</v>
      </c>
      <c r="O638" s="1">
        <v>5.3225150000000001</v>
      </c>
      <c r="P638" s="1">
        <v>140</v>
      </c>
      <c r="Q638" s="1">
        <v>500</v>
      </c>
    </row>
    <row r="639" spans="1:17" x14ac:dyDescent="0.25">
      <c r="A639" s="3">
        <f t="shared" si="18"/>
        <v>43579</v>
      </c>
      <c r="B639" s="9">
        <f t="shared" si="19"/>
        <v>0.60013888889079681</v>
      </c>
      <c r="C639" s="1" t="s">
        <v>66</v>
      </c>
      <c r="D639" s="1">
        <v>14</v>
      </c>
      <c r="E639" s="1" t="s">
        <v>63</v>
      </c>
      <c r="F639" s="1">
        <v>1.95</v>
      </c>
      <c r="G639" s="1">
        <v>4364</v>
      </c>
      <c r="H639" s="2">
        <v>43579.600138888891</v>
      </c>
      <c r="I639" s="1">
        <v>874</v>
      </c>
      <c r="J639" s="1">
        <v>0</v>
      </c>
      <c r="K639" s="1">
        <v>184</v>
      </c>
      <c r="L639" s="1">
        <v>5652</v>
      </c>
      <c r="M639" s="1">
        <v>40</v>
      </c>
      <c r="N639" s="1">
        <v>50.51061</v>
      </c>
      <c r="O639" s="1">
        <v>5.3224883333333297</v>
      </c>
      <c r="P639" s="1">
        <v>140</v>
      </c>
      <c r="Q639" s="1">
        <v>500</v>
      </c>
    </row>
    <row r="640" spans="1:17" x14ac:dyDescent="0.25">
      <c r="A640" s="3">
        <f t="shared" si="18"/>
        <v>43579</v>
      </c>
      <c r="B640" s="9">
        <f t="shared" si="19"/>
        <v>0.60009259259095415</v>
      </c>
      <c r="C640" s="1" t="s">
        <v>66</v>
      </c>
      <c r="D640" s="1">
        <v>14</v>
      </c>
      <c r="E640" s="1" t="s">
        <v>63</v>
      </c>
      <c r="F640" s="1">
        <v>1.95</v>
      </c>
      <c r="G640" s="1">
        <v>4364</v>
      </c>
      <c r="H640" s="2">
        <v>43579.600092592591</v>
      </c>
      <c r="I640" s="1">
        <v>873</v>
      </c>
      <c r="J640" s="1">
        <v>0</v>
      </c>
      <c r="K640" s="1">
        <v>197</v>
      </c>
      <c r="L640" s="1">
        <v>6016</v>
      </c>
      <c r="M640" s="1">
        <v>40</v>
      </c>
      <c r="N640" s="1">
        <v>50.510588333333303</v>
      </c>
      <c r="O640" s="1">
        <v>5.3224549999999997</v>
      </c>
      <c r="P640" s="1">
        <v>140</v>
      </c>
      <c r="Q640" s="1">
        <v>500</v>
      </c>
    </row>
    <row r="641" spans="1:17" x14ac:dyDescent="0.25">
      <c r="A641" s="3">
        <f t="shared" si="18"/>
        <v>43579</v>
      </c>
      <c r="B641" s="9">
        <f t="shared" si="19"/>
        <v>0.60006944444467081</v>
      </c>
      <c r="C641" s="1" t="s">
        <v>66</v>
      </c>
      <c r="D641" s="1">
        <v>14</v>
      </c>
      <c r="E641" s="1" t="s">
        <v>63</v>
      </c>
      <c r="F641" s="1">
        <v>1.95</v>
      </c>
      <c r="G641" s="1">
        <v>4364</v>
      </c>
      <c r="H641" s="2">
        <v>43579.600069444445</v>
      </c>
      <c r="I641" s="1">
        <v>872</v>
      </c>
      <c r="J641" s="1">
        <v>0</v>
      </c>
      <c r="K641" s="1">
        <v>182</v>
      </c>
      <c r="L641" s="1">
        <v>5596</v>
      </c>
      <c r="M641" s="1">
        <v>40</v>
      </c>
      <c r="N641" s="1">
        <v>50.5105716666666</v>
      </c>
      <c r="O641" s="1">
        <v>5.3224433333333296</v>
      </c>
      <c r="P641" s="1">
        <v>140</v>
      </c>
      <c r="Q641" s="1">
        <v>500</v>
      </c>
    </row>
    <row r="642" spans="1:17" x14ac:dyDescent="0.25">
      <c r="A642" s="3">
        <f t="shared" si="18"/>
        <v>43579</v>
      </c>
      <c r="B642" s="9">
        <f t="shared" si="19"/>
        <v>0.60004629629838746</v>
      </c>
      <c r="C642" s="1" t="s">
        <v>66</v>
      </c>
      <c r="D642" s="1">
        <v>14</v>
      </c>
      <c r="E642" s="1" t="s">
        <v>63</v>
      </c>
      <c r="F642" s="1">
        <v>1.95</v>
      </c>
      <c r="G642" s="1">
        <v>4364</v>
      </c>
      <c r="H642" s="2">
        <v>43579.600046296298</v>
      </c>
      <c r="I642" s="1">
        <v>871</v>
      </c>
      <c r="J642" s="1">
        <v>0</v>
      </c>
      <c r="K642" s="1">
        <v>153</v>
      </c>
      <c r="L642" s="1">
        <v>4784</v>
      </c>
      <c r="M642" s="1">
        <v>40</v>
      </c>
      <c r="N642" s="1">
        <v>50.510533333333299</v>
      </c>
      <c r="O642" s="1">
        <v>5.3224416666666601</v>
      </c>
      <c r="P642" s="1">
        <v>140</v>
      </c>
      <c r="Q642" s="1">
        <v>500</v>
      </c>
    </row>
    <row r="643" spans="1:17" x14ac:dyDescent="0.25">
      <c r="A643" s="3">
        <f t="shared" ref="A643:A706" si="20">INT(H643)</f>
        <v>43579</v>
      </c>
      <c r="B643" s="9">
        <f t="shared" ref="B643:B706" si="21">H643-A643</f>
        <v>0.60001157407532446</v>
      </c>
      <c r="C643" s="1" t="s">
        <v>66</v>
      </c>
      <c r="D643" s="1">
        <v>14</v>
      </c>
      <c r="E643" s="1" t="s">
        <v>63</v>
      </c>
      <c r="F643" s="1">
        <v>1.95</v>
      </c>
      <c r="G643" s="1">
        <v>4364</v>
      </c>
      <c r="H643" s="2">
        <v>43579.600011574075</v>
      </c>
      <c r="I643" s="1">
        <v>870</v>
      </c>
      <c r="J643" s="1">
        <v>0</v>
      </c>
      <c r="K643" s="1">
        <v>178</v>
      </c>
      <c r="L643" s="1">
        <v>5484</v>
      </c>
      <c r="M643" s="1">
        <v>40</v>
      </c>
      <c r="N643" s="1">
        <v>50.510491666666603</v>
      </c>
      <c r="O643" s="1">
        <v>5.3224133333333299</v>
      </c>
      <c r="P643" s="1">
        <v>140</v>
      </c>
      <c r="Q643" s="1">
        <v>500</v>
      </c>
    </row>
    <row r="644" spans="1:17" x14ac:dyDescent="0.25">
      <c r="A644" s="3">
        <f t="shared" si="20"/>
        <v>43579</v>
      </c>
      <c r="B644" s="9">
        <f t="shared" si="21"/>
        <v>0.59998842592904111</v>
      </c>
      <c r="C644" s="1" t="s">
        <v>66</v>
      </c>
      <c r="D644" s="1">
        <v>14</v>
      </c>
      <c r="E644" s="1" t="s">
        <v>63</v>
      </c>
      <c r="F644" s="1">
        <v>1.95</v>
      </c>
      <c r="G644" s="1">
        <v>4364</v>
      </c>
      <c r="H644" s="2">
        <v>43579.599988425929</v>
      </c>
      <c r="I644" s="1">
        <v>869</v>
      </c>
      <c r="J644" s="1">
        <v>0</v>
      </c>
      <c r="K644" s="1">
        <v>173</v>
      </c>
      <c r="L644" s="1">
        <v>5344</v>
      </c>
      <c r="M644" s="1">
        <v>40</v>
      </c>
      <c r="N644" s="1">
        <v>50.510478333333303</v>
      </c>
      <c r="O644" s="1">
        <v>5.3224166666666601</v>
      </c>
      <c r="P644" s="1">
        <v>140</v>
      </c>
      <c r="Q644" s="1">
        <v>500</v>
      </c>
    </row>
    <row r="645" spans="1:17" x14ac:dyDescent="0.25">
      <c r="A645" s="3">
        <f t="shared" si="20"/>
        <v>43579</v>
      </c>
      <c r="B645" s="9">
        <f t="shared" si="21"/>
        <v>0.59995370370597811</v>
      </c>
      <c r="C645" s="1" t="s">
        <v>66</v>
      </c>
      <c r="D645" s="1">
        <v>14</v>
      </c>
      <c r="E645" s="1" t="s">
        <v>63</v>
      </c>
      <c r="F645" s="1">
        <v>1.95</v>
      </c>
      <c r="G645" s="1">
        <v>4364</v>
      </c>
      <c r="H645" s="2">
        <v>43579.599953703706</v>
      </c>
      <c r="I645" s="1">
        <v>868</v>
      </c>
      <c r="J645" s="1">
        <v>0</v>
      </c>
      <c r="K645" s="1">
        <v>209</v>
      </c>
      <c r="L645" s="1">
        <v>6352</v>
      </c>
      <c r="M645" s="1">
        <v>40</v>
      </c>
      <c r="N645" s="1">
        <v>50.510459999999902</v>
      </c>
      <c r="O645" s="1">
        <v>5.3223899999999897</v>
      </c>
      <c r="P645" s="1">
        <v>140</v>
      </c>
      <c r="Q645" s="1">
        <v>500</v>
      </c>
    </row>
    <row r="646" spans="1:17" x14ac:dyDescent="0.25">
      <c r="A646" s="3">
        <f t="shared" si="20"/>
        <v>43579</v>
      </c>
      <c r="B646" s="9">
        <f t="shared" si="21"/>
        <v>0.59991898148291511</v>
      </c>
      <c r="C646" s="1" t="s">
        <v>66</v>
      </c>
      <c r="D646" s="1">
        <v>14</v>
      </c>
      <c r="E646" s="1" t="s">
        <v>63</v>
      </c>
      <c r="F646" s="1">
        <v>1.95</v>
      </c>
      <c r="G646" s="1">
        <v>4364</v>
      </c>
      <c r="H646" s="2">
        <v>43579.599918981483</v>
      </c>
      <c r="I646" s="1">
        <v>867</v>
      </c>
      <c r="J646" s="1">
        <v>0</v>
      </c>
      <c r="K646" s="1">
        <v>163</v>
      </c>
      <c r="L646" s="1">
        <v>5064</v>
      </c>
      <c r="M646" s="1">
        <v>40</v>
      </c>
      <c r="N646" s="1">
        <v>50.510424999999998</v>
      </c>
      <c r="O646" s="1">
        <v>5.3224116666666603</v>
      </c>
      <c r="P646" s="1">
        <v>140</v>
      </c>
      <c r="Q646" s="1">
        <v>500</v>
      </c>
    </row>
    <row r="647" spans="1:17" x14ac:dyDescent="0.25">
      <c r="A647" s="3">
        <f t="shared" si="20"/>
        <v>43579</v>
      </c>
      <c r="B647" s="9">
        <f t="shared" si="21"/>
        <v>0.59988425925985212</v>
      </c>
      <c r="C647" s="1" t="s">
        <v>66</v>
      </c>
      <c r="D647" s="1">
        <v>14</v>
      </c>
      <c r="E647" s="1" t="s">
        <v>63</v>
      </c>
      <c r="F647" s="1">
        <v>1.95</v>
      </c>
      <c r="G647" s="1">
        <v>4364</v>
      </c>
      <c r="H647" s="2">
        <v>43579.59988425926</v>
      </c>
      <c r="I647" s="1">
        <v>866</v>
      </c>
      <c r="J647" s="1">
        <v>0</v>
      </c>
      <c r="K647" s="1">
        <v>158</v>
      </c>
      <c r="L647" s="1">
        <v>4924</v>
      </c>
      <c r="M647" s="1">
        <v>40</v>
      </c>
      <c r="N647" s="1">
        <v>50.510375000000003</v>
      </c>
      <c r="O647" s="1">
        <v>5.3224133333333299</v>
      </c>
      <c r="P647" s="1">
        <v>140</v>
      </c>
      <c r="Q647" s="1">
        <v>500</v>
      </c>
    </row>
    <row r="648" spans="1:17" x14ac:dyDescent="0.25">
      <c r="A648" s="3">
        <f t="shared" si="20"/>
        <v>43579</v>
      </c>
      <c r="B648" s="9">
        <f t="shared" si="21"/>
        <v>0.59984953703678912</v>
      </c>
      <c r="C648" s="1" t="s">
        <v>66</v>
      </c>
      <c r="D648" s="1">
        <v>14</v>
      </c>
      <c r="E648" s="1" t="s">
        <v>63</v>
      </c>
      <c r="F648" s="1">
        <v>1.95</v>
      </c>
      <c r="G648" s="1">
        <v>4364</v>
      </c>
      <c r="H648" s="2">
        <v>43579.599849537037</v>
      </c>
      <c r="I648" s="1">
        <v>865</v>
      </c>
      <c r="J648" s="1">
        <v>0</v>
      </c>
      <c r="K648" s="1">
        <v>182</v>
      </c>
      <c r="L648" s="1">
        <v>5596</v>
      </c>
      <c r="M648" s="1">
        <v>40</v>
      </c>
      <c r="N648" s="1">
        <v>50.510358333333301</v>
      </c>
      <c r="O648" s="1">
        <v>5.32243333333333</v>
      </c>
      <c r="P648" s="1">
        <v>140</v>
      </c>
      <c r="Q648" s="1">
        <v>500</v>
      </c>
    </row>
    <row r="649" spans="1:17" x14ac:dyDescent="0.25">
      <c r="A649" s="3">
        <f t="shared" si="20"/>
        <v>43579</v>
      </c>
      <c r="B649" s="9">
        <f t="shared" si="21"/>
        <v>0.59981481481372612</v>
      </c>
      <c r="C649" s="1" t="s">
        <v>66</v>
      </c>
      <c r="D649" s="1">
        <v>14</v>
      </c>
      <c r="E649" s="1" t="s">
        <v>63</v>
      </c>
      <c r="F649" s="1">
        <v>1.95</v>
      </c>
      <c r="G649" s="1">
        <v>4364</v>
      </c>
      <c r="H649" s="2">
        <v>43579.599814814814</v>
      </c>
      <c r="I649" s="1">
        <v>864</v>
      </c>
      <c r="J649" s="1">
        <v>0</v>
      </c>
      <c r="K649" s="1">
        <v>191</v>
      </c>
      <c r="L649" s="1">
        <v>5848</v>
      </c>
      <c r="M649" s="1">
        <v>40</v>
      </c>
      <c r="N649" s="1">
        <v>50.510339999999999</v>
      </c>
      <c r="O649" s="1">
        <v>5.3224883333333297</v>
      </c>
      <c r="P649" s="1">
        <v>140</v>
      </c>
      <c r="Q649" s="1">
        <v>500</v>
      </c>
    </row>
    <row r="650" spans="1:17" x14ac:dyDescent="0.25">
      <c r="A650" s="3">
        <f t="shared" si="20"/>
        <v>43579</v>
      </c>
      <c r="B650" s="9">
        <f t="shared" si="21"/>
        <v>0.59978009259066312</v>
      </c>
      <c r="C650" s="1" t="s">
        <v>66</v>
      </c>
      <c r="D650" s="1">
        <v>14</v>
      </c>
      <c r="E650" s="1" t="s">
        <v>63</v>
      </c>
      <c r="F650" s="1">
        <v>1.95</v>
      </c>
      <c r="G650" s="1">
        <v>4364</v>
      </c>
      <c r="H650" s="2">
        <v>43579.599780092591</v>
      </c>
      <c r="I650" s="1">
        <v>863</v>
      </c>
      <c r="J650" s="1">
        <v>0</v>
      </c>
      <c r="K650" s="1">
        <v>142</v>
      </c>
      <c r="L650" s="1">
        <v>4476</v>
      </c>
      <c r="M650" s="1">
        <v>40</v>
      </c>
      <c r="N650" s="1">
        <v>50.510316666666597</v>
      </c>
      <c r="O650" s="1">
        <v>5.3225483333333301</v>
      </c>
      <c r="P650" s="1">
        <v>140</v>
      </c>
      <c r="Q650" s="1">
        <v>500</v>
      </c>
    </row>
    <row r="651" spans="1:17" x14ac:dyDescent="0.25">
      <c r="A651" s="3">
        <f t="shared" si="20"/>
        <v>43579</v>
      </c>
      <c r="B651" s="9">
        <f t="shared" si="21"/>
        <v>0.59974537036760012</v>
      </c>
      <c r="C651" s="1" t="s">
        <v>66</v>
      </c>
      <c r="D651" s="1">
        <v>14</v>
      </c>
      <c r="E651" s="1" t="s">
        <v>63</v>
      </c>
      <c r="F651" s="1">
        <v>1.95</v>
      </c>
      <c r="G651" s="1">
        <v>4364</v>
      </c>
      <c r="H651" s="2">
        <v>43579.599745370368</v>
      </c>
      <c r="I651" s="1">
        <v>862</v>
      </c>
      <c r="J651" s="1">
        <v>0</v>
      </c>
      <c r="K651" s="1">
        <v>191</v>
      </c>
      <c r="L651" s="1">
        <v>5848</v>
      </c>
      <c r="M651" s="1">
        <v>40</v>
      </c>
      <c r="N651" s="1">
        <v>50.510300000000001</v>
      </c>
      <c r="O651" s="1">
        <v>5.3226166666666597</v>
      </c>
      <c r="P651" s="1">
        <v>140</v>
      </c>
      <c r="Q651" s="1">
        <v>500</v>
      </c>
    </row>
    <row r="652" spans="1:17" x14ac:dyDescent="0.25">
      <c r="A652" s="3">
        <f t="shared" si="20"/>
        <v>43579</v>
      </c>
      <c r="B652" s="9">
        <f t="shared" si="21"/>
        <v>0.59971064814453712</v>
      </c>
      <c r="C652" s="1" t="s">
        <v>66</v>
      </c>
      <c r="D652" s="1">
        <v>14</v>
      </c>
      <c r="E652" s="1" t="s">
        <v>63</v>
      </c>
      <c r="F652" s="1">
        <v>1.95</v>
      </c>
      <c r="G652" s="1">
        <v>4364</v>
      </c>
      <c r="H652" s="2">
        <v>43579.599710648145</v>
      </c>
      <c r="I652" s="1">
        <v>861</v>
      </c>
      <c r="J652" s="1">
        <v>0</v>
      </c>
      <c r="K652" s="1">
        <v>174</v>
      </c>
      <c r="L652" s="1">
        <v>5372</v>
      </c>
      <c r="M652" s="1">
        <v>40</v>
      </c>
      <c r="N652" s="1">
        <v>50.510291666666603</v>
      </c>
      <c r="O652" s="1">
        <v>5.3226466666666603</v>
      </c>
      <c r="P652" s="1">
        <v>140</v>
      </c>
      <c r="Q652" s="1">
        <v>500</v>
      </c>
    </row>
    <row r="653" spans="1:17" x14ac:dyDescent="0.25">
      <c r="A653" s="3">
        <f t="shared" si="20"/>
        <v>43579</v>
      </c>
      <c r="B653" s="9">
        <f t="shared" si="21"/>
        <v>0.59967592592875008</v>
      </c>
      <c r="C653" s="1" t="s">
        <v>66</v>
      </c>
      <c r="D653" s="1">
        <v>14</v>
      </c>
      <c r="E653" s="1" t="s">
        <v>63</v>
      </c>
      <c r="F653" s="1">
        <v>1.95</v>
      </c>
      <c r="G653" s="1">
        <v>4364</v>
      </c>
      <c r="H653" s="2">
        <v>43579.599675925929</v>
      </c>
      <c r="I653" s="1">
        <v>860</v>
      </c>
      <c r="J653" s="1">
        <v>0</v>
      </c>
      <c r="K653" s="1">
        <v>180</v>
      </c>
      <c r="L653" s="1">
        <v>5540</v>
      </c>
      <c r="M653" s="1">
        <v>40</v>
      </c>
      <c r="N653" s="1">
        <v>50.5102883333333</v>
      </c>
      <c r="O653" s="1">
        <v>5.3227083333333303</v>
      </c>
      <c r="P653" s="1">
        <v>140</v>
      </c>
      <c r="Q653" s="1">
        <v>500</v>
      </c>
    </row>
    <row r="654" spans="1:17" x14ac:dyDescent="0.25">
      <c r="A654" s="3">
        <f t="shared" si="20"/>
        <v>43579</v>
      </c>
      <c r="B654" s="9">
        <f t="shared" si="21"/>
        <v>0.59964120370568708</v>
      </c>
      <c r="C654" s="1" t="s">
        <v>66</v>
      </c>
      <c r="D654" s="1">
        <v>14</v>
      </c>
      <c r="E654" s="1" t="s">
        <v>63</v>
      </c>
      <c r="F654" s="1">
        <v>1.95</v>
      </c>
      <c r="G654" s="1">
        <v>4364</v>
      </c>
      <c r="H654" s="2">
        <v>43579.599641203706</v>
      </c>
      <c r="I654" s="1">
        <v>859</v>
      </c>
      <c r="J654" s="1">
        <v>0</v>
      </c>
      <c r="K654" s="1">
        <v>143</v>
      </c>
      <c r="L654" s="1">
        <v>4504</v>
      </c>
      <c r="M654" s="1">
        <v>40</v>
      </c>
      <c r="N654" s="1">
        <v>50.510306666666601</v>
      </c>
      <c r="O654" s="1">
        <v>5.3227599999999997</v>
      </c>
      <c r="P654" s="1">
        <v>140</v>
      </c>
      <c r="Q654" s="1">
        <v>500</v>
      </c>
    </row>
    <row r="655" spans="1:17" x14ac:dyDescent="0.25">
      <c r="A655" s="3">
        <f t="shared" si="20"/>
        <v>43579</v>
      </c>
      <c r="B655" s="9">
        <f t="shared" si="21"/>
        <v>0.59960648148262408</v>
      </c>
      <c r="C655" s="1" t="s">
        <v>66</v>
      </c>
      <c r="D655" s="1">
        <v>14</v>
      </c>
      <c r="E655" s="1" t="s">
        <v>63</v>
      </c>
      <c r="F655" s="1">
        <v>1.95</v>
      </c>
      <c r="G655" s="1">
        <v>4364</v>
      </c>
      <c r="H655" s="2">
        <v>43579.599606481483</v>
      </c>
      <c r="I655" s="1">
        <v>858</v>
      </c>
      <c r="J655" s="1">
        <v>0</v>
      </c>
      <c r="K655" s="1">
        <v>183</v>
      </c>
      <c r="L655" s="1">
        <v>5624</v>
      </c>
      <c r="M655" s="1">
        <v>40</v>
      </c>
      <c r="N655" s="1">
        <v>50.510301666666599</v>
      </c>
      <c r="O655" s="1">
        <v>5.3228183333333297</v>
      </c>
      <c r="P655" s="1">
        <v>140</v>
      </c>
      <c r="Q655" s="1">
        <v>500</v>
      </c>
    </row>
    <row r="656" spans="1:17" x14ac:dyDescent="0.25">
      <c r="A656" s="3">
        <f t="shared" si="20"/>
        <v>43579</v>
      </c>
      <c r="B656" s="9">
        <f t="shared" si="21"/>
        <v>0.59957175925956108</v>
      </c>
      <c r="C656" s="1" t="s">
        <v>66</v>
      </c>
      <c r="D656" s="1">
        <v>14</v>
      </c>
      <c r="E656" s="1" t="s">
        <v>63</v>
      </c>
      <c r="F656" s="1">
        <v>1.95</v>
      </c>
      <c r="G656" s="1">
        <v>4364</v>
      </c>
      <c r="H656" s="2">
        <v>43579.59957175926</v>
      </c>
      <c r="I656" s="1">
        <v>857</v>
      </c>
      <c r="J656" s="1">
        <v>0</v>
      </c>
      <c r="K656" s="1">
        <v>152</v>
      </c>
      <c r="L656" s="1">
        <v>4756</v>
      </c>
      <c r="M656" s="1">
        <v>40</v>
      </c>
      <c r="N656" s="1">
        <v>50.510300000000001</v>
      </c>
      <c r="O656" s="1">
        <v>5.32287499999999</v>
      </c>
      <c r="P656" s="1">
        <v>140</v>
      </c>
      <c r="Q656" s="1">
        <v>500</v>
      </c>
    </row>
    <row r="657" spans="1:17" x14ac:dyDescent="0.25">
      <c r="A657" s="3">
        <f t="shared" si="20"/>
        <v>43579</v>
      </c>
      <c r="B657" s="9">
        <f t="shared" si="21"/>
        <v>0.59953703703649808</v>
      </c>
      <c r="C657" s="1" t="s">
        <v>66</v>
      </c>
      <c r="D657" s="1">
        <v>14</v>
      </c>
      <c r="E657" s="1" t="s">
        <v>63</v>
      </c>
      <c r="F657" s="1">
        <v>1.95</v>
      </c>
      <c r="G657" s="1">
        <v>4364</v>
      </c>
      <c r="H657" s="2">
        <v>43579.599537037036</v>
      </c>
      <c r="I657" s="1">
        <v>856</v>
      </c>
      <c r="J657" s="1">
        <v>0</v>
      </c>
      <c r="K657" s="1">
        <v>177</v>
      </c>
      <c r="L657" s="1">
        <v>5456</v>
      </c>
      <c r="M657" s="1">
        <v>40</v>
      </c>
      <c r="N657" s="1">
        <v>50.510303333333297</v>
      </c>
      <c r="O657" s="1">
        <v>5.3229183333333303</v>
      </c>
      <c r="P657" s="1">
        <v>140</v>
      </c>
      <c r="Q657" s="1">
        <v>500</v>
      </c>
    </row>
    <row r="658" spans="1:17" x14ac:dyDescent="0.25">
      <c r="A658" s="3">
        <f t="shared" si="20"/>
        <v>43579</v>
      </c>
      <c r="B658" s="9">
        <f t="shared" si="21"/>
        <v>0.59950231481343508</v>
      </c>
      <c r="C658" s="1" t="s">
        <v>66</v>
      </c>
      <c r="D658" s="1">
        <v>14</v>
      </c>
      <c r="E658" s="1" t="s">
        <v>63</v>
      </c>
      <c r="F658" s="1">
        <v>1.95</v>
      </c>
      <c r="G658" s="1">
        <v>4364</v>
      </c>
      <c r="H658" s="2">
        <v>43579.599502314813</v>
      </c>
      <c r="I658" s="1">
        <v>855</v>
      </c>
      <c r="J658" s="1">
        <v>0</v>
      </c>
      <c r="K658" s="1">
        <v>156</v>
      </c>
      <c r="L658" s="1">
        <v>4868</v>
      </c>
      <c r="M658" s="1">
        <v>40</v>
      </c>
      <c r="N658" s="1">
        <v>50.510301666666599</v>
      </c>
      <c r="O658" s="1">
        <v>5.3229799999999896</v>
      </c>
      <c r="P658" s="1">
        <v>140</v>
      </c>
      <c r="Q658" s="1">
        <v>500</v>
      </c>
    </row>
    <row r="659" spans="1:17" x14ac:dyDescent="0.25">
      <c r="A659" s="3">
        <f t="shared" si="20"/>
        <v>43579</v>
      </c>
      <c r="B659" s="9">
        <f t="shared" si="21"/>
        <v>0.59947916666715173</v>
      </c>
      <c r="C659" s="1" t="s">
        <v>66</v>
      </c>
      <c r="D659" s="1">
        <v>14</v>
      </c>
      <c r="E659" s="1" t="s">
        <v>63</v>
      </c>
      <c r="F659" s="1">
        <v>1.95</v>
      </c>
      <c r="G659" s="1">
        <v>4364</v>
      </c>
      <c r="H659" s="2">
        <v>43579.599479166667</v>
      </c>
      <c r="I659" s="1">
        <v>854</v>
      </c>
      <c r="J659" s="1">
        <v>0</v>
      </c>
      <c r="K659" s="1">
        <v>181</v>
      </c>
      <c r="L659" s="1">
        <v>5568</v>
      </c>
      <c r="M659" s="1">
        <v>40</v>
      </c>
      <c r="N659" s="1">
        <v>50.510311666666603</v>
      </c>
      <c r="O659" s="1">
        <v>5.3230199999999996</v>
      </c>
      <c r="P659" s="1">
        <v>140</v>
      </c>
      <c r="Q659" s="1">
        <v>500</v>
      </c>
    </row>
    <row r="660" spans="1:17" x14ac:dyDescent="0.25">
      <c r="A660" s="3">
        <f t="shared" si="20"/>
        <v>43579</v>
      </c>
      <c r="B660" s="9">
        <f t="shared" si="21"/>
        <v>0.59943287036730908</v>
      </c>
      <c r="C660" s="1" t="s">
        <v>66</v>
      </c>
      <c r="D660" s="1">
        <v>14</v>
      </c>
      <c r="E660" s="1" t="s">
        <v>63</v>
      </c>
      <c r="F660" s="1">
        <v>1.95</v>
      </c>
      <c r="G660" s="1">
        <v>4364</v>
      </c>
      <c r="H660" s="2">
        <v>43579.599432870367</v>
      </c>
      <c r="I660" s="1">
        <v>853</v>
      </c>
      <c r="J660" s="1">
        <v>0</v>
      </c>
      <c r="K660" s="1">
        <v>152</v>
      </c>
      <c r="L660" s="1">
        <v>4756</v>
      </c>
      <c r="M660" s="1">
        <v>40</v>
      </c>
      <c r="N660" s="1">
        <v>50.510311666666603</v>
      </c>
      <c r="O660" s="1">
        <v>5.3230899999999997</v>
      </c>
      <c r="P660" s="1">
        <v>140</v>
      </c>
      <c r="Q660" s="1">
        <v>500</v>
      </c>
    </row>
    <row r="661" spans="1:17" x14ac:dyDescent="0.25">
      <c r="A661" s="3">
        <f t="shared" si="20"/>
        <v>43579</v>
      </c>
      <c r="B661" s="9">
        <f t="shared" si="21"/>
        <v>0.59940972222102573</v>
      </c>
      <c r="C661" s="1" t="s">
        <v>66</v>
      </c>
      <c r="D661" s="1">
        <v>14</v>
      </c>
      <c r="E661" s="1" t="s">
        <v>63</v>
      </c>
      <c r="F661" s="1">
        <v>1.95</v>
      </c>
      <c r="G661" s="1">
        <v>4364</v>
      </c>
      <c r="H661" s="2">
        <v>43579.599409722221</v>
      </c>
      <c r="I661" s="1">
        <v>852</v>
      </c>
      <c r="J661" s="1">
        <v>0</v>
      </c>
      <c r="K661" s="1">
        <v>142</v>
      </c>
      <c r="L661" s="1">
        <v>4476</v>
      </c>
      <c r="M661" s="1">
        <v>40</v>
      </c>
      <c r="N661" s="1">
        <v>50.510318333333302</v>
      </c>
      <c r="O661" s="1">
        <v>5.3231633333333299</v>
      </c>
      <c r="P661" s="1">
        <v>140</v>
      </c>
      <c r="Q661" s="1">
        <v>500</v>
      </c>
    </row>
    <row r="662" spans="1:17" x14ac:dyDescent="0.25">
      <c r="A662" s="3">
        <f t="shared" si="20"/>
        <v>43579</v>
      </c>
      <c r="B662" s="9">
        <f t="shared" si="21"/>
        <v>0.59935185185167938</v>
      </c>
      <c r="C662" s="1" t="s">
        <v>66</v>
      </c>
      <c r="D662" s="1">
        <v>14</v>
      </c>
      <c r="E662" s="1" t="s">
        <v>63</v>
      </c>
      <c r="F662" s="1">
        <v>1.95</v>
      </c>
      <c r="G662" s="1">
        <v>4364</v>
      </c>
      <c r="H662" s="2">
        <v>43579.599351851852</v>
      </c>
      <c r="I662" s="1">
        <v>851</v>
      </c>
      <c r="J662" s="1">
        <v>0</v>
      </c>
      <c r="K662" s="1">
        <v>154</v>
      </c>
      <c r="L662" s="1">
        <v>4812</v>
      </c>
      <c r="M662" s="1">
        <v>40</v>
      </c>
      <c r="N662" s="1">
        <v>50.510308333333299</v>
      </c>
      <c r="O662" s="1">
        <v>5.3232183333333296</v>
      </c>
      <c r="P662" s="1">
        <v>140</v>
      </c>
      <c r="Q662" s="1">
        <v>500</v>
      </c>
    </row>
    <row r="663" spans="1:17" x14ac:dyDescent="0.25">
      <c r="A663" s="3">
        <f t="shared" si="20"/>
        <v>43579</v>
      </c>
      <c r="B663" s="9">
        <f t="shared" si="21"/>
        <v>0.59929398148233304</v>
      </c>
      <c r="C663" s="1" t="s">
        <v>66</v>
      </c>
      <c r="D663" s="1">
        <v>14</v>
      </c>
      <c r="E663" s="1" t="s">
        <v>63</v>
      </c>
      <c r="F663" s="1">
        <v>1.95</v>
      </c>
      <c r="G663" s="1">
        <v>4364</v>
      </c>
      <c r="H663" s="2">
        <v>43579.599293981482</v>
      </c>
      <c r="I663" s="1">
        <v>850</v>
      </c>
      <c r="J663" s="1">
        <v>0</v>
      </c>
      <c r="K663" s="1">
        <v>138</v>
      </c>
      <c r="L663" s="1">
        <v>4364</v>
      </c>
      <c r="M663" s="1">
        <v>40</v>
      </c>
      <c r="N663" s="1">
        <v>50.510255000000001</v>
      </c>
      <c r="O663" s="1">
        <v>5.3232233333333303</v>
      </c>
      <c r="P663" s="1">
        <v>140</v>
      </c>
      <c r="Q663" s="1">
        <v>500</v>
      </c>
    </row>
    <row r="664" spans="1:17" x14ac:dyDescent="0.25">
      <c r="A664" s="3">
        <f t="shared" si="20"/>
        <v>43579</v>
      </c>
      <c r="B664" s="9">
        <f t="shared" si="21"/>
        <v>0.59925925925927004</v>
      </c>
      <c r="C664" s="1" t="s">
        <v>66</v>
      </c>
      <c r="D664" s="1">
        <v>14</v>
      </c>
      <c r="E664" s="1" t="s">
        <v>63</v>
      </c>
      <c r="F664" s="1">
        <v>1.95</v>
      </c>
      <c r="G664" s="1">
        <v>4364</v>
      </c>
      <c r="H664" s="2">
        <v>43579.599259259259</v>
      </c>
      <c r="I664" s="1">
        <v>849</v>
      </c>
      <c r="J664" s="1">
        <v>0</v>
      </c>
      <c r="K664" s="1">
        <v>179</v>
      </c>
      <c r="L664" s="1">
        <v>5512</v>
      </c>
      <c r="M664" s="1">
        <v>40</v>
      </c>
      <c r="N664" s="1">
        <v>50.5101983333333</v>
      </c>
      <c r="O664" s="1">
        <v>5.3232299999999997</v>
      </c>
      <c r="P664" s="1">
        <v>140</v>
      </c>
      <c r="Q664" s="1">
        <v>500</v>
      </c>
    </row>
    <row r="665" spans="1:17" x14ac:dyDescent="0.25">
      <c r="A665" s="3">
        <f t="shared" si="20"/>
        <v>43579</v>
      </c>
      <c r="B665" s="9">
        <f t="shared" si="21"/>
        <v>0.59922453703620704</v>
      </c>
      <c r="C665" s="1" t="s">
        <v>66</v>
      </c>
      <c r="D665" s="1">
        <v>14</v>
      </c>
      <c r="E665" s="1" t="s">
        <v>63</v>
      </c>
      <c r="F665" s="1">
        <v>1.95</v>
      </c>
      <c r="G665" s="1">
        <v>4364</v>
      </c>
      <c r="H665" s="2">
        <v>43579.599224537036</v>
      </c>
      <c r="I665" s="1">
        <v>848</v>
      </c>
      <c r="J665" s="1">
        <v>0</v>
      </c>
      <c r="K665" s="1">
        <v>162</v>
      </c>
      <c r="L665" s="1">
        <v>5036</v>
      </c>
      <c r="M665" s="1">
        <v>40</v>
      </c>
      <c r="N665" s="1">
        <v>50.510171666666601</v>
      </c>
      <c r="O665" s="1">
        <v>5.3232316666666604</v>
      </c>
      <c r="P665" s="1">
        <v>140</v>
      </c>
      <c r="Q665" s="1">
        <v>500</v>
      </c>
    </row>
    <row r="666" spans="1:17" x14ac:dyDescent="0.25">
      <c r="A666" s="3">
        <f t="shared" si="20"/>
        <v>43579</v>
      </c>
      <c r="B666" s="9">
        <f t="shared" si="21"/>
        <v>0.59920138888992369</v>
      </c>
      <c r="C666" s="1" t="s">
        <v>66</v>
      </c>
      <c r="D666" s="1">
        <v>14</v>
      </c>
      <c r="E666" s="1" t="s">
        <v>63</v>
      </c>
      <c r="F666" s="1">
        <v>1.95</v>
      </c>
      <c r="G666" s="1">
        <v>4364</v>
      </c>
      <c r="H666" s="2">
        <v>43579.59920138889</v>
      </c>
      <c r="I666" s="1">
        <v>847</v>
      </c>
      <c r="J666" s="1">
        <v>0</v>
      </c>
      <c r="K666" s="1">
        <v>164</v>
      </c>
      <c r="L666" s="1">
        <v>5092</v>
      </c>
      <c r="M666" s="1">
        <v>40</v>
      </c>
      <c r="N666" s="1">
        <v>50.51014</v>
      </c>
      <c r="O666" s="1">
        <v>5.3232549999999996</v>
      </c>
      <c r="P666" s="1">
        <v>140</v>
      </c>
      <c r="Q666" s="1">
        <v>500</v>
      </c>
    </row>
    <row r="667" spans="1:17" x14ac:dyDescent="0.25">
      <c r="A667" s="3">
        <f t="shared" si="20"/>
        <v>43579</v>
      </c>
      <c r="B667" s="9">
        <f t="shared" si="21"/>
        <v>0.59915509259008104</v>
      </c>
      <c r="C667" s="1" t="s">
        <v>66</v>
      </c>
      <c r="D667" s="1">
        <v>14</v>
      </c>
      <c r="E667" s="1" t="s">
        <v>63</v>
      </c>
      <c r="F667" s="1">
        <v>1.95</v>
      </c>
      <c r="G667" s="1">
        <v>4364</v>
      </c>
      <c r="H667" s="2">
        <v>43579.59915509259</v>
      </c>
      <c r="I667" s="1">
        <v>846</v>
      </c>
      <c r="J667" s="1">
        <v>0</v>
      </c>
      <c r="K667" s="1">
        <v>182</v>
      </c>
      <c r="L667" s="1">
        <v>5596</v>
      </c>
      <c r="M667" s="1">
        <v>40</v>
      </c>
      <c r="N667" s="1">
        <v>50.510099999999902</v>
      </c>
      <c r="O667" s="1">
        <v>5.3232599999999897</v>
      </c>
      <c r="P667" s="1">
        <v>140</v>
      </c>
      <c r="Q667" s="1">
        <v>500</v>
      </c>
    </row>
    <row r="668" spans="1:17" x14ac:dyDescent="0.25">
      <c r="A668" s="3">
        <f t="shared" si="20"/>
        <v>43579</v>
      </c>
      <c r="B668" s="9">
        <f t="shared" si="21"/>
        <v>0.59913194444379769</v>
      </c>
      <c r="C668" s="1" t="s">
        <v>66</v>
      </c>
      <c r="D668" s="1">
        <v>14</v>
      </c>
      <c r="E668" s="1" t="s">
        <v>63</v>
      </c>
      <c r="F668" s="1">
        <v>1.95</v>
      </c>
      <c r="G668" s="1">
        <v>4364</v>
      </c>
      <c r="H668" s="2">
        <v>43579.599131944444</v>
      </c>
      <c r="I668" s="1">
        <v>845</v>
      </c>
      <c r="J668" s="1">
        <v>0</v>
      </c>
      <c r="K668" s="1">
        <v>169</v>
      </c>
      <c r="L668" s="1">
        <v>5232</v>
      </c>
      <c r="M668" s="1">
        <v>40</v>
      </c>
      <c r="N668" s="1">
        <v>50.510075000000001</v>
      </c>
      <c r="O668" s="1">
        <v>5.3232616666666601</v>
      </c>
      <c r="P668" s="1">
        <v>140</v>
      </c>
      <c r="Q668" s="1">
        <v>500</v>
      </c>
    </row>
    <row r="669" spans="1:17" x14ac:dyDescent="0.25">
      <c r="A669" s="3">
        <f t="shared" si="20"/>
        <v>43579</v>
      </c>
      <c r="B669" s="9">
        <f t="shared" si="21"/>
        <v>0.599085648151231</v>
      </c>
      <c r="C669" s="1" t="s">
        <v>66</v>
      </c>
      <c r="D669" s="1">
        <v>14</v>
      </c>
      <c r="E669" s="1" t="s">
        <v>63</v>
      </c>
      <c r="F669" s="1">
        <v>1.95</v>
      </c>
      <c r="G669" s="1">
        <v>4364</v>
      </c>
      <c r="H669" s="2">
        <v>43579.599085648151</v>
      </c>
      <c r="I669" s="1">
        <v>844</v>
      </c>
      <c r="J669" s="1">
        <v>0</v>
      </c>
      <c r="K669" s="1">
        <v>169</v>
      </c>
      <c r="L669" s="1">
        <v>5232</v>
      </c>
      <c r="M669" s="1">
        <v>40</v>
      </c>
      <c r="N669" s="1">
        <v>50.510026666666597</v>
      </c>
      <c r="O669" s="1">
        <v>5.3232716666666597</v>
      </c>
      <c r="P669" s="1">
        <v>140</v>
      </c>
      <c r="Q669" s="1">
        <v>500</v>
      </c>
    </row>
    <row r="670" spans="1:17" x14ac:dyDescent="0.25">
      <c r="A670" s="3">
        <f t="shared" si="20"/>
        <v>43579</v>
      </c>
      <c r="B670" s="9">
        <f t="shared" si="21"/>
        <v>0.599050925928168</v>
      </c>
      <c r="C670" s="1" t="s">
        <v>66</v>
      </c>
      <c r="D670" s="1">
        <v>14</v>
      </c>
      <c r="E670" s="1" t="s">
        <v>63</v>
      </c>
      <c r="F670" s="1">
        <v>1.95</v>
      </c>
      <c r="G670" s="1">
        <v>4364</v>
      </c>
      <c r="H670" s="2">
        <v>43579.599050925928</v>
      </c>
      <c r="I670" s="1">
        <v>843</v>
      </c>
      <c r="J670" s="1">
        <v>0</v>
      </c>
      <c r="K670" s="1">
        <v>178</v>
      </c>
      <c r="L670" s="1">
        <v>5484</v>
      </c>
      <c r="M670" s="1">
        <v>40</v>
      </c>
      <c r="N670" s="1">
        <v>50.509986666666599</v>
      </c>
      <c r="O670" s="1">
        <v>5.3232599999999897</v>
      </c>
      <c r="P670" s="1">
        <v>140</v>
      </c>
      <c r="Q670" s="1">
        <v>500</v>
      </c>
    </row>
    <row r="671" spans="1:17" x14ac:dyDescent="0.25">
      <c r="A671" s="3">
        <f t="shared" si="20"/>
        <v>43579</v>
      </c>
      <c r="B671" s="9">
        <f t="shared" si="21"/>
        <v>0.59902777777460869</v>
      </c>
      <c r="C671" s="1" t="s">
        <v>66</v>
      </c>
      <c r="D671" s="1">
        <v>14</v>
      </c>
      <c r="E671" s="1" t="s">
        <v>63</v>
      </c>
      <c r="F671" s="1">
        <v>1.95</v>
      </c>
      <c r="G671" s="1">
        <v>4364</v>
      </c>
      <c r="H671" s="2">
        <v>43579.599027777775</v>
      </c>
      <c r="I671" s="1">
        <v>842</v>
      </c>
      <c r="J671" s="1">
        <v>0</v>
      </c>
      <c r="K671" s="1">
        <v>165</v>
      </c>
      <c r="L671" s="1">
        <v>5120</v>
      </c>
      <c r="M671" s="1">
        <v>40</v>
      </c>
      <c r="N671" s="1">
        <v>50.509958333333302</v>
      </c>
      <c r="O671" s="1">
        <v>5.3232699999999999</v>
      </c>
      <c r="P671" s="1">
        <v>140</v>
      </c>
      <c r="Q671" s="1">
        <v>500</v>
      </c>
    </row>
    <row r="672" spans="1:17" x14ac:dyDescent="0.25">
      <c r="A672" s="3">
        <f t="shared" si="20"/>
        <v>43579</v>
      </c>
      <c r="B672" s="9">
        <f t="shared" si="21"/>
        <v>0.59899305555882165</v>
      </c>
      <c r="C672" s="1" t="s">
        <v>66</v>
      </c>
      <c r="D672" s="1">
        <v>14</v>
      </c>
      <c r="E672" s="1" t="s">
        <v>63</v>
      </c>
      <c r="F672" s="1">
        <v>1.95</v>
      </c>
      <c r="G672" s="1">
        <v>4364</v>
      </c>
      <c r="H672" s="2">
        <v>43579.598993055559</v>
      </c>
      <c r="I672" s="1">
        <v>841</v>
      </c>
      <c r="J672" s="1">
        <v>0</v>
      </c>
      <c r="K672" s="1">
        <v>181</v>
      </c>
      <c r="L672" s="1">
        <v>5568</v>
      </c>
      <c r="M672" s="1">
        <v>40</v>
      </c>
      <c r="N672" s="1">
        <v>50.509916666666598</v>
      </c>
      <c r="O672" s="1">
        <v>5.3232683333333304</v>
      </c>
      <c r="P672" s="1">
        <v>140</v>
      </c>
      <c r="Q672" s="1">
        <v>500</v>
      </c>
    </row>
    <row r="673" spans="1:17" x14ac:dyDescent="0.25">
      <c r="A673" s="3">
        <f t="shared" si="20"/>
        <v>43579</v>
      </c>
      <c r="B673" s="9">
        <f t="shared" si="21"/>
        <v>0.59895833333575865</v>
      </c>
      <c r="C673" s="1" t="s">
        <v>66</v>
      </c>
      <c r="D673" s="1">
        <v>14</v>
      </c>
      <c r="E673" s="1" t="s">
        <v>63</v>
      </c>
      <c r="F673" s="1">
        <v>1.95</v>
      </c>
      <c r="G673" s="1">
        <v>4364</v>
      </c>
      <c r="H673" s="2">
        <v>43579.598958333336</v>
      </c>
      <c r="I673" s="1">
        <v>840</v>
      </c>
      <c r="J673" s="1">
        <v>0</v>
      </c>
      <c r="K673" s="1">
        <v>157</v>
      </c>
      <c r="L673" s="1">
        <v>4896</v>
      </c>
      <c r="M673" s="1">
        <v>40</v>
      </c>
      <c r="N673" s="1">
        <v>50.509880000000003</v>
      </c>
      <c r="O673" s="1">
        <v>5.3232616666666601</v>
      </c>
      <c r="P673" s="1">
        <v>140</v>
      </c>
      <c r="Q673" s="1">
        <v>500</v>
      </c>
    </row>
    <row r="674" spans="1:17" x14ac:dyDescent="0.25">
      <c r="A674" s="3">
        <f t="shared" si="20"/>
        <v>43579</v>
      </c>
      <c r="B674" s="9">
        <f t="shared" si="21"/>
        <v>0.59892361111269565</v>
      </c>
      <c r="C674" s="1" t="s">
        <v>66</v>
      </c>
      <c r="D674" s="1">
        <v>14</v>
      </c>
      <c r="E674" s="1" t="s">
        <v>63</v>
      </c>
      <c r="F674" s="1">
        <v>1.95</v>
      </c>
      <c r="G674" s="1">
        <v>4364</v>
      </c>
      <c r="H674" s="2">
        <v>43579.598923611113</v>
      </c>
      <c r="I674" s="1">
        <v>839</v>
      </c>
      <c r="J674" s="1">
        <v>0</v>
      </c>
      <c r="K674" s="1">
        <v>191</v>
      </c>
      <c r="L674" s="1">
        <v>5848</v>
      </c>
      <c r="M674" s="1">
        <v>40</v>
      </c>
      <c r="N674" s="1">
        <v>50.509851666666599</v>
      </c>
      <c r="O674" s="1">
        <v>5.3232733333333302</v>
      </c>
      <c r="P674" s="1">
        <v>140</v>
      </c>
      <c r="Q674" s="1">
        <v>500</v>
      </c>
    </row>
    <row r="675" spans="1:17" x14ac:dyDescent="0.25">
      <c r="A675" s="3">
        <f t="shared" si="20"/>
        <v>43579</v>
      </c>
      <c r="B675" s="9">
        <f t="shared" si="21"/>
        <v>0.59888888888963265</v>
      </c>
      <c r="C675" s="1" t="s">
        <v>66</v>
      </c>
      <c r="D675" s="1">
        <v>14</v>
      </c>
      <c r="E675" s="1" t="s">
        <v>63</v>
      </c>
      <c r="F675" s="1">
        <v>1.95</v>
      </c>
      <c r="G675" s="1">
        <v>4364</v>
      </c>
      <c r="H675" s="2">
        <v>43579.59888888889</v>
      </c>
      <c r="I675" s="1">
        <v>838</v>
      </c>
      <c r="J675" s="1">
        <v>0</v>
      </c>
      <c r="K675" s="1">
        <v>170</v>
      </c>
      <c r="L675" s="1">
        <v>5260</v>
      </c>
      <c r="M675" s="1">
        <v>40</v>
      </c>
      <c r="N675" s="1">
        <v>50.5098116666666</v>
      </c>
      <c r="O675" s="1">
        <v>5.3232616666666601</v>
      </c>
      <c r="P675" s="1">
        <v>140</v>
      </c>
      <c r="Q675" s="1">
        <v>500</v>
      </c>
    </row>
    <row r="676" spans="1:17" x14ac:dyDescent="0.25">
      <c r="A676" s="3">
        <f t="shared" si="20"/>
        <v>43579</v>
      </c>
      <c r="B676" s="9">
        <f t="shared" si="21"/>
        <v>0.59885416666656965</v>
      </c>
      <c r="C676" s="1" t="s">
        <v>66</v>
      </c>
      <c r="D676" s="1">
        <v>14</v>
      </c>
      <c r="E676" s="1" t="s">
        <v>63</v>
      </c>
      <c r="F676" s="1">
        <v>1.95</v>
      </c>
      <c r="G676" s="1">
        <v>4364</v>
      </c>
      <c r="H676" s="2">
        <v>43579.598854166667</v>
      </c>
      <c r="I676" s="1">
        <v>837</v>
      </c>
      <c r="J676" s="1">
        <v>0</v>
      </c>
      <c r="K676" s="1">
        <v>174</v>
      </c>
      <c r="L676" s="1">
        <v>5372</v>
      </c>
      <c r="M676" s="1">
        <v>40</v>
      </c>
      <c r="N676" s="1">
        <v>50.509774999999998</v>
      </c>
      <c r="O676" s="1">
        <v>5.3232633333333297</v>
      </c>
      <c r="P676" s="1">
        <v>140</v>
      </c>
      <c r="Q676" s="1">
        <v>500</v>
      </c>
    </row>
    <row r="677" spans="1:17" x14ac:dyDescent="0.25">
      <c r="A677" s="3">
        <f t="shared" si="20"/>
        <v>43579</v>
      </c>
      <c r="B677" s="9">
        <f t="shared" si="21"/>
        <v>0.59880787037400296</v>
      </c>
      <c r="C677" s="1" t="s">
        <v>66</v>
      </c>
      <c r="D677" s="1">
        <v>14</v>
      </c>
      <c r="E677" s="1" t="s">
        <v>63</v>
      </c>
      <c r="F677" s="1">
        <v>1.95</v>
      </c>
      <c r="G677" s="1">
        <v>4364</v>
      </c>
      <c r="H677" s="2">
        <v>43579.598807870374</v>
      </c>
      <c r="I677" s="1">
        <v>836</v>
      </c>
      <c r="J677" s="1">
        <v>0</v>
      </c>
      <c r="K677" s="1">
        <v>207</v>
      </c>
      <c r="L677" s="1">
        <v>6296</v>
      </c>
      <c r="M677" s="1">
        <v>40</v>
      </c>
      <c r="N677" s="1">
        <v>50.509724999999897</v>
      </c>
      <c r="O677" s="1">
        <v>5.3232549999999996</v>
      </c>
      <c r="P677" s="1">
        <v>140</v>
      </c>
      <c r="Q677" s="1">
        <v>500</v>
      </c>
    </row>
    <row r="678" spans="1:17" x14ac:dyDescent="0.25">
      <c r="A678" s="3">
        <f t="shared" si="20"/>
        <v>43579</v>
      </c>
      <c r="B678" s="9">
        <f t="shared" si="21"/>
        <v>0.59878472222044365</v>
      </c>
      <c r="C678" s="1" t="s">
        <v>66</v>
      </c>
      <c r="D678" s="1">
        <v>14</v>
      </c>
      <c r="E678" s="1" t="s">
        <v>63</v>
      </c>
      <c r="F678" s="1">
        <v>1.95</v>
      </c>
      <c r="G678" s="1">
        <v>4364</v>
      </c>
      <c r="H678" s="2">
        <v>43579.59878472222</v>
      </c>
      <c r="I678" s="1">
        <v>835</v>
      </c>
      <c r="J678" s="1">
        <v>0</v>
      </c>
      <c r="K678" s="1">
        <v>125</v>
      </c>
      <c r="L678" s="1">
        <v>4000</v>
      </c>
      <c r="M678" s="1">
        <v>40</v>
      </c>
      <c r="N678" s="1">
        <v>50.509686666666603</v>
      </c>
      <c r="O678" s="1">
        <v>5.3232516666666596</v>
      </c>
      <c r="P678" s="1">
        <v>140</v>
      </c>
      <c r="Q678" s="1">
        <v>500</v>
      </c>
    </row>
    <row r="679" spans="1:17" x14ac:dyDescent="0.25">
      <c r="A679" s="3">
        <f t="shared" si="20"/>
        <v>43579</v>
      </c>
      <c r="B679" s="9">
        <f t="shared" si="21"/>
        <v>0.59874999999738066</v>
      </c>
      <c r="C679" s="1" t="s">
        <v>66</v>
      </c>
      <c r="D679" s="1">
        <v>14</v>
      </c>
      <c r="E679" s="1" t="s">
        <v>63</v>
      </c>
      <c r="F679" s="1">
        <v>1.95</v>
      </c>
      <c r="G679" s="1">
        <v>4364</v>
      </c>
      <c r="H679" s="2">
        <v>43579.598749999997</v>
      </c>
      <c r="I679" s="1">
        <v>834</v>
      </c>
      <c r="J679" s="1">
        <v>0</v>
      </c>
      <c r="K679" s="1">
        <v>130</v>
      </c>
      <c r="L679" s="1">
        <v>4140</v>
      </c>
      <c r="M679" s="1">
        <v>40</v>
      </c>
      <c r="N679" s="1">
        <v>50.509659999999997</v>
      </c>
      <c r="O679" s="1">
        <v>5.3232333333333299</v>
      </c>
      <c r="P679" s="1">
        <v>140</v>
      </c>
      <c r="Q679" s="1">
        <v>500</v>
      </c>
    </row>
    <row r="680" spans="1:17" x14ac:dyDescent="0.25">
      <c r="A680" s="3">
        <f t="shared" si="20"/>
        <v>43579</v>
      </c>
      <c r="B680" s="9">
        <f t="shared" si="21"/>
        <v>0.59871527777431766</v>
      </c>
      <c r="C680" s="1" t="s">
        <v>66</v>
      </c>
      <c r="D680" s="1">
        <v>14</v>
      </c>
      <c r="E680" s="1" t="s">
        <v>63</v>
      </c>
      <c r="F680" s="1">
        <v>1.95</v>
      </c>
      <c r="G680" s="1">
        <v>4364</v>
      </c>
      <c r="H680" s="2">
        <v>43579.598715277774</v>
      </c>
      <c r="I680" s="1">
        <v>833</v>
      </c>
      <c r="J680" s="1">
        <v>0</v>
      </c>
      <c r="K680" s="1">
        <v>144</v>
      </c>
      <c r="L680" s="1">
        <v>4532</v>
      </c>
      <c r="M680" s="1">
        <v>40</v>
      </c>
      <c r="N680" s="1">
        <v>50.5096316666666</v>
      </c>
      <c r="O680" s="1">
        <v>5.3232183333333296</v>
      </c>
      <c r="P680" s="1">
        <v>140</v>
      </c>
      <c r="Q680" s="1">
        <v>500</v>
      </c>
    </row>
    <row r="681" spans="1:17" x14ac:dyDescent="0.25">
      <c r="A681" s="3">
        <f t="shared" si="20"/>
        <v>43579</v>
      </c>
      <c r="B681" s="9">
        <f t="shared" si="21"/>
        <v>0.59868055555853061</v>
      </c>
      <c r="C681" s="1" t="s">
        <v>66</v>
      </c>
      <c r="D681" s="1">
        <v>14</v>
      </c>
      <c r="E681" s="1" t="s">
        <v>63</v>
      </c>
      <c r="F681" s="1">
        <v>1.95</v>
      </c>
      <c r="G681" s="1">
        <v>4364</v>
      </c>
      <c r="H681" s="2">
        <v>43579.598680555559</v>
      </c>
      <c r="I681" s="1">
        <v>832</v>
      </c>
      <c r="J681" s="1">
        <v>0</v>
      </c>
      <c r="K681" s="1">
        <v>196</v>
      </c>
      <c r="L681" s="1">
        <v>5988</v>
      </c>
      <c r="M681" s="1">
        <v>40</v>
      </c>
      <c r="N681" s="1">
        <v>50.509596666666603</v>
      </c>
      <c r="O681" s="1">
        <v>5.3231916666666601</v>
      </c>
      <c r="P681" s="1">
        <v>140</v>
      </c>
      <c r="Q681" s="1">
        <v>500</v>
      </c>
    </row>
    <row r="682" spans="1:17" x14ac:dyDescent="0.25">
      <c r="A682" s="3">
        <f t="shared" si="20"/>
        <v>43579</v>
      </c>
      <c r="B682" s="9">
        <f t="shared" si="21"/>
        <v>0.59864583333546761</v>
      </c>
      <c r="C682" s="1" t="s">
        <v>66</v>
      </c>
      <c r="D682" s="1">
        <v>14</v>
      </c>
      <c r="E682" s="1" t="s">
        <v>63</v>
      </c>
      <c r="F682" s="1">
        <v>1.95</v>
      </c>
      <c r="G682" s="1">
        <v>4364</v>
      </c>
      <c r="H682" s="2">
        <v>43579.598645833335</v>
      </c>
      <c r="I682" s="1">
        <v>831</v>
      </c>
      <c r="J682" s="1">
        <v>0</v>
      </c>
      <c r="K682" s="1">
        <v>184</v>
      </c>
      <c r="L682" s="1">
        <v>5652</v>
      </c>
      <c r="M682" s="1">
        <v>40</v>
      </c>
      <c r="N682" s="1">
        <v>50.509563333333297</v>
      </c>
      <c r="O682" s="1">
        <v>5.3231700000000002</v>
      </c>
      <c r="P682" s="1">
        <v>140</v>
      </c>
      <c r="Q682" s="1">
        <v>500</v>
      </c>
    </row>
    <row r="683" spans="1:17" x14ac:dyDescent="0.25">
      <c r="A683" s="3">
        <f t="shared" si="20"/>
        <v>43579</v>
      </c>
      <c r="B683" s="9">
        <f t="shared" si="21"/>
        <v>0.59861111111240461</v>
      </c>
      <c r="C683" s="1" t="s">
        <v>66</v>
      </c>
      <c r="D683" s="1">
        <v>14</v>
      </c>
      <c r="E683" s="1" t="s">
        <v>63</v>
      </c>
      <c r="F683" s="1">
        <v>1.95</v>
      </c>
      <c r="G683" s="1">
        <v>4364</v>
      </c>
      <c r="H683" s="2">
        <v>43579.598611111112</v>
      </c>
      <c r="I683" s="1">
        <v>830</v>
      </c>
      <c r="J683" s="1">
        <v>0</v>
      </c>
      <c r="K683" s="1">
        <v>179</v>
      </c>
      <c r="L683" s="1">
        <v>5512</v>
      </c>
      <c r="M683" s="1">
        <v>40</v>
      </c>
      <c r="N683" s="1">
        <v>50.509529999999998</v>
      </c>
      <c r="O683" s="1">
        <v>5.32315</v>
      </c>
      <c r="P683" s="1">
        <v>140</v>
      </c>
      <c r="Q683" s="1">
        <v>500</v>
      </c>
    </row>
    <row r="684" spans="1:17" x14ac:dyDescent="0.25">
      <c r="A684" s="3">
        <f t="shared" si="20"/>
        <v>43579</v>
      </c>
      <c r="B684" s="9">
        <f t="shared" si="21"/>
        <v>0.59857638888934162</v>
      </c>
      <c r="C684" s="1" t="s">
        <v>66</v>
      </c>
      <c r="D684" s="1">
        <v>14</v>
      </c>
      <c r="E684" s="1" t="s">
        <v>63</v>
      </c>
      <c r="F684" s="1">
        <v>1.95</v>
      </c>
      <c r="G684" s="1">
        <v>4364</v>
      </c>
      <c r="H684" s="2">
        <v>43579.598576388889</v>
      </c>
      <c r="I684" s="1">
        <v>829</v>
      </c>
      <c r="J684" s="1">
        <v>0</v>
      </c>
      <c r="K684" s="1">
        <v>158</v>
      </c>
      <c r="L684" s="1">
        <v>4924</v>
      </c>
      <c r="M684" s="1">
        <v>40</v>
      </c>
      <c r="N684" s="1">
        <v>50.509508333333301</v>
      </c>
      <c r="O684" s="1">
        <v>5.3231299999999999</v>
      </c>
      <c r="P684" s="1">
        <v>140</v>
      </c>
      <c r="Q684" s="1">
        <v>500</v>
      </c>
    </row>
    <row r="685" spans="1:17" x14ac:dyDescent="0.25">
      <c r="A685" s="3">
        <f t="shared" si="20"/>
        <v>43579</v>
      </c>
      <c r="B685" s="9">
        <f t="shared" si="21"/>
        <v>0.59854166666627862</v>
      </c>
      <c r="C685" s="1" t="s">
        <v>66</v>
      </c>
      <c r="D685" s="1">
        <v>14</v>
      </c>
      <c r="E685" s="1" t="s">
        <v>63</v>
      </c>
      <c r="F685" s="1">
        <v>1.95</v>
      </c>
      <c r="G685" s="1">
        <v>4364</v>
      </c>
      <c r="H685" s="2">
        <v>43579.598541666666</v>
      </c>
      <c r="I685" s="1">
        <v>828</v>
      </c>
      <c r="J685" s="1">
        <v>0</v>
      </c>
      <c r="K685" s="1">
        <v>146</v>
      </c>
      <c r="L685" s="1">
        <v>4588</v>
      </c>
      <c r="M685" s="1">
        <v>40</v>
      </c>
      <c r="N685" s="1">
        <v>50.509484999999998</v>
      </c>
      <c r="O685" s="1">
        <v>5.3231149999999996</v>
      </c>
      <c r="P685" s="1">
        <v>140</v>
      </c>
      <c r="Q685" s="1">
        <v>500</v>
      </c>
    </row>
    <row r="686" spans="1:17" x14ac:dyDescent="0.25">
      <c r="A686" s="3">
        <f t="shared" si="20"/>
        <v>43579</v>
      </c>
      <c r="B686" s="9">
        <f t="shared" si="21"/>
        <v>0.59851851851999527</v>
      </c>
      <c r="C686" s="1" t="s">
        <v>66</v>
      </c>
      <c r="D686" s="1">
        <v>14</v>
      </c>
      <c r="E686" s="1" t="s">
        <v>63</v>
      </c>
      <c r="F686" s="1">
        <v>1.95</v>
      </c>
      <c r="G686" s="1">
        <v>4364</v>
      </c>
      <c r="H686" s="2">
        <v>43579.59851851852</v>
      </c>
      <c r="I686" s="1">
        <v>827</v>
      </c>
      <c r="J686" s="1">
        <v>0</v>
      </c>
      <c r="K686" s="1">
        <v>204</v>
      </c>
      <c r="L686" s="1">
        <v>6212</v>
      </c>
      <c r="M686" s="1">
        <v>40</v>
      </c>
      <c r="N686" s="1">
        <v>50.509444999999999</v>
      </c>
      <c r="O686" s="1">
        <v>5.3231083333333302</v>
      </c>
      <c r="P686" s="1">
        <v>140</v>
      </c>
      <c r="Q686" s="1">
        <v>500</v>
      </c>
    </row>
    <row r="687" spans="1:17" x14ac:dyDescent="0.25">
      <c r="A687" s="3">
        <f t="shared" si="20"/>
        <v>43579</v>
      </c>
      <c r="B687" s="9">
        <f t="shared" si="21"/>
        <v>0.59848379629693227</v>
      </c>
      <c r="C687" s="1" t="s">
        <v>66</v>
      </c>
      <c r="D687" s="1">
        <v>14</v>
      </c>
      <c r="E687" s="1" t="s">
        <v>63</v>
      </c>
      <c r="F687" s="1">
        <v>1.95</v>
      </c>
      <c r="G687" s="1">
        <v>4364</v>
      </c>
      <c r="H687" s="2">
        <v>43579.598483796297</v>
      </c>
      <c r="I687" s="1">
        <v>826</v>
      </c>
      <c r="J687" s="1">
        <v>0</v>
      </c>
      <c r="K687" s="1">
        <v>124</v>
      </c>
      <c r="L687" s="1">
        <v>3972</v>
      </c>
      <c r="M687" s="1">
        <v>40</v>
      </c>
      <c r="N687" s="1">
        <v>50.509413333333299</v>
      </c>
      <c r="O687" s="1">
        <v>5.3231033333333304</v>
      </c>
      <c r="P687" s="1">
        <v>140</v>
      </c>
      <c r="Q687" s="1">
        <v>500</v>
      </c>
    </row>
    <row r="688" spans="1:17" x14ac:dyDescent="0.25">
      <c r="A688" s="3">
        <f t="shared" si="20"/>
        <v>43579</v>
      </c>
      <c r="B688" s="9">
        <f t="shared" si="21"/>
        <v>0.59844907407386927</v>
      </c>
      <c r="C688" s="1" t="s">
        <v>66</v>
      </c>
      <c r="D688" s="1">
        <v>14</v>
      </c>
      <c r="E688" s="1" t="s">
        <v>63</v>
      </c>
      <c r="F688" s="1">
        <v>1.95</v>
      </c>
      <c r="G688" s="1">
        <v>4364</v>
      </c>
      <c r="H688" s="2">
        <v>43579.598449074074</v>
      </c>
      <c r="I688" s="1">
        <v>825</v>
      </c>
      <c r="J688" s="1">
        <v>0</v>
      </c>
      <c r="K688" s="1">
        <v>79</v>
      </c>
      <c r="L688" s="1">
        <v>2712</v>
      </c>
      <c r="M688" s="1">
        <v>40</v>
      </c>
      <c r="N688" s="1">
        <v>50.509379999999901</v>
      </c>
      <c r="O688" s="1">
        <v>5.3230916666666603</v>
      </c>
      <c r="P688" s="1">
        <v>140</v>
      </c>
      <c r="Q688" s="1">
        <v>500</v>
      </c>
    </row>
    <row r="689" spans="1:17" x14ac:dyDescent="0.25">
      <c r="A689" s="3">
        <f t="shared" si="20"/>
        <v>43579</v>
      </c>
      <c r="B689" s="9">
        <f t="shared" si="21"/>
        <v>0.59840277778130258</v>
      </c>
      <c r="C689" s="1" t="s">
        <v>66</v>
      </c>
      <c r="D689" s="1">
        <v>14</v>
      </c>
      <c r="E689" s="1" t="s">
        <v>63</v>
      </c>
      <c r="F689" s="1">
        <v>1.95</v>
      </c>
      <c r="G689" s="1">
        <v>4364</v>
      </c>
      <c r="H689" s="2">
        <v>43579.598402777781</v>
      </c>
      <c r="I689" s="1">
        <v>824</v>
      </c>
      <c r="J689" s="1">
        <v>0</v>
      </c>
      <c r="K689" s="1">
        <v>147</v>
      </c>
      <c r="L689" s="1">
        <v>4616</v>
      </c>
      <c r="M689" s="1">
        <v>40</v>
      </c>
      <c r="N689" s="1">
        <v>50.509309999999999</v>
      </c>
      <c r="O689" s="1">
        <v>5.3231449999999896</v>
      </c>
      <c r="P689" s="1">
        <v>140</v>
      </c>
      <c r="Q689" s="1">
        <v>500</v>
      </c>
    </row>
    <row r="690" spans="1:17" x14ac:dyDescent="0.25">
      <c r="A690" s="3">
        <f t="shared" si="20"/>
        <v>43579</v>
      </c>
      <c r="B690" s="9">
        <f t="shared" si="21"/>
        <v>0.59836805555823958</v>
      </c>
      <c r="C690" s="1" t="s">
        <v>66</v>
      </c>
      <c r="D690" s="1">
        <v>14</v>
      </c>
      <c r="E690" s="1" t="s">
        <v>63</v>
      </c>
      <c r="F690" s="1">
        <v>1.95</v>
      </c>
      <c r="G690" s="1">
        <v>4364</v>
      </c>
      <c r="H690" s="2">
        <v>43579.598368055558</v>
      </c>
      <c r="I690" s="1">
        <v>823</v>
      </c>
      <c r="J690" s="1">
        <v>0</v>
      </c>
      <c r="K690" s="1">
        <v>128</v>
      </c>
      <c r="L690" s="1">
        <v>4084</v>
      </c>
      <c r="M690" s="1">
        <v>40</v>
      </c>
      <c r="N690" s="1">
        <v>50.509289999999901</v>
      </c>
      <c r="O690" s="1">
        <v>5.3231883333333299</v>
      </c>
      <c r="P690" s="1">
        <v>140</v>
      </c>
      <c r="Q690" s="1">
        <v>500</v>
      </c>
    </row>
    <row r="691" spans="1:17" x14ac:dyDescent="0.25">
      <c r="A691" s="3">
        <f t="shared" si="20"/>
        <v>43579</v>
      </c>
      <c r="B691" s="9">
        <f t="shared" si="21"/>
        <v>0.59833333333517658</v>
      </c>
      <c r="C691" s="1" t="s">
        <v>66</v>
      </c>
      <c r="D691" s="1">
        <v>14</v>
      </c>
      <c r="E691" s="1" t="s">
        <v>63</v>
      </c>
      <c r="F691" s="1">
        <v>1.95</v>
      </c>
      <c r="G691" s="1">
        <v>4364</v>
      </c>
      <c r="H691" s="2">
        <v>43579.598333333335</v>
      </c>
      <c r="I691" s="1">
        <v>822</v>
      </c>
      <c r="J691" s="1">
        <v>0</v>
      </c>
      <c r="K691" s="1">
        <v>142</v>
      </c>
      <c r="L691" s="1">
        <v>4476</v>
      </c>
      <c r="M691" s="1">
        <v>40</v>
      </c>
      <c r="N691" s="1">
        <v>50.5092833333333</v>
      </c>
      <c r="O691" s="1">
        <v>5.3232283333333301</v>
      </c>
      <c r="P691" s="1">
        <v>140</v>
      </c>
      <c r="Q691" s="1">
        <v>500</v>
      </c>
    </row>
    <row r="692" spans="1:17" x14ac:dyDescent="0.25">
      <c r="A692" s="3">
        <f t="shared" si="20"/>
        <v>43579</v>
      </c>
      <c r="B692" s="9">
        <f t="shared" si="21"/>
        <v>0.59829861111211358</v>
      </c>
      <c r="C692" s="1" t="s">
        <v>66</v>
      </c>
      <c r="D692" s="1">
        <v>14</v>
      </c>
      <c r="E692" s="1" t="s">
        <v>63</v>
      </c>
      <c r="F692" s="1">
        <v>1.95</v>
      </c>
      <c r="G692" s="1">
        <v>4364</v>
      </c>
      <c r="H692" s="2">
        <v>43579.598298611112</v>
      </c>
      <c r="I692" s="1">
        <v>821</v>
      </c>
      <c r="J692" s="1">
        <v>0</v>
      </c>
      <c r="K692" s="1">
        <v>164</v>
      </c>
      <c r="L692" s="1">
        <v>5092</v>
      </c>
      <c r="M692" s="1">
        <v>40</v>
      </c>
      <c r="N692" s="1">
        <v>50.509279999999997</v>
      </c>
      <c r="O692" s="1">
        <v>5.3232916666666599</v>
      </c>
      <c r="P692" s="1">
        <v>140</v>
      </c>
      <c r="Q692" s="1">
        <v>500</v>
      </c>
    </row>
    <row r="693" spans="1:17" x14ac:dyDescent="0.25">
      <c r="A693" s="3">
        <f t="shared" si="20"/>
        <v>43579</v>
      </c>
      <c r="B693" s="9">
        <f t="shared" si="21"/>
        <v>0.59826388888905058</v>
      </c>
      <c r="C693" s="1" t="s">
        <v>66</v>
      </c>
      <c r="D693" s="1">
        <v>14</v>
      </c>
      <c r="E693" s="1" t="s">
        <v>63</v>
      </c>
      <c r="F693" s="1">
        <v>1.95</v>
      </c>
      <c r="G693" s="1">
        <v>4364</v>
      </c>
      <c r="H693" s="2">
        <v>43579.598263888889</v>
      </c>
      <c r="I693" s="1">
        <v>820</v>
      </c>
      <c r="J693" s="1">
        <v>0</v>
      </c>
      <c r="K693" s="1">
        <v>199</v>
      </c>
      <c r="L693" s="1">
        <v>6072</v>
      </c>
      <c r="M693" s="1">
        <v>40</v>
      </c>
      <c r="N693" s="1">
        <v>50.509286666666597</v>
      </c>
      <c r="O693" s="1">
        <v>5.3233766666666602</v>
      </c>
      <c r="P693" s="1">
        <v>140</v>
      </c>
      <c r="Q693" s="1">
        <v>500</v>
      </c>
    </row>
    <row r="694" spans="1:17" x14ac:dyDescent="0.25">
      <c r="A694" s="3">
        <f t="shared" si="20"/>
        <v>43579</v>
      </c>
      <c r="B694" s="9">
        <f t="shared" si="21"/>
        <v>0.59822916666598758</v>
      </c>
      <c r="C694" s="1" t="s">
        <v>66</v>
      </c>
      <c r="D694" s="1">
        <v>14</v>
      </c>
      <c r="E694" s="1" t="s">
        <v>63</v>
      </c>
      <c r="F694" s="1">
        <v>1.95</v>
      </c>
      <c r="G694" s="1">
        <v>4364</v>
      </c>
      <c r="H694" s="2">
        <v>43579.598229166666</v>
      </c>
      <c r="I694" s="1">
        <v>819</v>
      </c>
      <c r="J694" s="1">
        <v>0</v>
      </c>
      <c r="K694" s="1">
        <v>162</v>
      </c>
      <c r="L694" s="1">
        <v>5036</v>
      </c>
      <c r="M694" s="1">
        <v>40</v>
      </c>
      <c r="N694" s="1">
        <v>50.509289999999901</v>
      </c>
      <c r="O694" s="1">
        <v>5.3234133333333302</v>
      </c>
      <c r="P694" s="1">
        <v>140</v>
      </c>
      <c r="Q694" s="1">
        <v>500</v>
      </c>
    </row>
    <row r="695" spans="1:17" x14ac:dyDescent="0.25">
      <c r="A695" s="3">
        <f t="shared" si="20"/>
        <v>43579</v>
      </c>
      <c r="B695" s="9">
        <f t="shared" si="21"/>
        <v>0.59819444444292458</v>
      </c>
      <c r="C695" s="1" t="s">
        <v>66</v>
      </c>
      <c r="D695" s="1">
        <v>14</v>
      </c>
      <c r="E695" s="1" t="s">
        <v>63</v>
      </c>
      <c r="F695" s="1">
        <v>1.95</v>
      </c>
      <c r="G695" s="1">
        <v>4364</v>
      </c>
      <c r="H695" s="2">
        <v>43579.598194444443</v>
      </c>
      <c r="I695" s="1">
        <v>818</v>
      </c>
      <c r="J695" s="1">
        <v>0</v>
      </c>
      <c r="K695" s="1">
        <v>179</v>
      </c>
      <c r="L695" s="1">
        <v>5512</v>
      </c>
      <c r="M695" s="1">
        <v>40</v>
      </c>
      <c r="N695" s="1">
        <v>50.509278333333299</v>
      </c>
      <c r="O695" s="1">
        <v>5.3234899999999996</v>
      </c>
      <c r="P695" s="1">
        <v>140</v>
      </c>
      <c r="Q695" s="1">
        <v>500</v>
      </c>
    </row>
    <row r="696" spans="1:17" x14ac:dyDescent="0.25">
      <c r="A696" s="3">
        <f t="shared" si="20"/>
        <v>43579</v>
      </c>
      <c r="B696" s="9">
        <f t="shared" si="21"/>
        <v>0.59815972221986158</v>
      </c>
      <c r="C696" s="1" t="s">
        <v>66</v>
      </c>
      <c r="D696" s="1">
        <v>14</v>
      </c>
      <c r="E696" s="1" t="s">
        <v>63</v>
      </c>
      <c r="F696" s="1">
        <v>1.95</v>
      </c>
      <c r="G696" s="1">
        <v>4364</v>
      </c>
      <c r="H696" s="2">
        <v>43579.59815972222</v>
      </c>
      <c r="I696" s="1">
        <v>817</v>
      </c>
      <c r="J696" s="1">
        <v>0</v>
      </c>
      <c r="K696" s="1">
        <v>188</v>
      </c>
      <c r="L696" s="1">
        <v>5764</v>
      </c>
      <c r="M696" s="1">
        <v>40</v>
      </c>
      <c r="N696" s="1">
        <v>50.509259999999998</v>
      </c>
      <c r="O696" s="1">
        <v>5.3235183333333298</v>
      </c>
      <c r="P696" s="1">
        <v>140</v>
      </c>
      <c r="Q696" s="1">
        <v>500</v>
      </c>
    </row>
    <row r="697" spans="1:17" x14ac:dyDescent="0.25">
      <c r="A697" s="3">
        <f t="shared" si="20"/>
        <v>43579</v>
      </c>
      <c r="B697" s="9">
        <f t="shared" si="21"/>
        <v>0.59813657407357823</v>
      </c>
      <c r="C697" s="1" t="s">
        <v>66</v>
      </c>
      <c r="D697" s="1">
        <v>14</v>
      </c>
      <c r="E697" s="1" t="s">
        <v>63</v>
      </c>
      <c r="F697" s="1">
        <v>1.95</v>
      </c>
      <c r="G697" s="1">
        <v>4364</v>
      </c>
      <c r="H697" s="2">
        <v>43579.598136574074</v>
      </c>
      <c r="I697" s="1">
        <v>816</v>
      </c>
      <c r="J697" s="1">
        <v>0</v>
      </c>
      <c r="K697" s="1">
        <v>155</v>
      </c>
      <c r="L697" s="1">
        <v>4840</v>
      </c>
      <c r="M697" s="1">
        <v>40</v>
      </c>
      <c r="N697" s="1">
        <v>50.509261666666603</v>
      </c>
      <c r="O697" s="1">
        <v>5.3235766666666597</v>
      </c>
      <c r="P697" s="1">
        <v>140</v>
      </c>
      <c r="Q697" s="1">
        <v>500</v>
      </c>
    </row>
    <row r="698" spans="1:17" x14ac:dyDescent="0.25">
      <c r="A698" s="3">
        <f t="shared" si="20"/>
        <v>43579</v>
      </c>
      <c r="B698" s="9">
        <f t="shared" si="21"/>
        <v>0.59810185185051523</v>
      </c>
      <c r="C698" s="1" t="s">
        <v>66</v>
      </c>
      <c r="D698" s="1">
        <v>14</v>
      </c>
      <c r="E698" s="1" t="s">
        <v>63</v>
      </c>
      <c r="F698" s="1">
        <v>1.95</v>
      </c>
      <c r="G698" s="1">
        <v>4364</v>
      </c>
      <c r="H698" s="2">
        <v>43579.598101851851</v>
      </c>
      <c r="I698" s="1">
        <v>815</v>
      </c>
      <c r="J698" s="1">
        <v>0</v>
      </c>
      <c r="K698" s="1">
        <v>159</v>
      </c>
      <c r="L698" s="1">
        <v>4952</v>
      </c>
      <c r="M698" s="1">
        <v>40</v>
      </c>
      <c r="N698" s="1">
        <v>50.5092833333333</v>
      </c>
      <c r="O698" s="1">
        <v>5.3236366666666601</v>
      </c>
      <c r="P698" s="1">
        <v>140</v>
      </c>
      <c r="Q698" s="1">
        <v>500</v>
      </c>
    </row>
    <row r="699" spans="1:17" x14ac:dyDescent="0.25">
      <c r="A699" s="3">
        <f t="shared" si="20"/>
        <v>43579</v>
      </c>
      <c r="B699" s="9">
        <f t="shared" si="21"/>
        <v>0.59806712962745223</v>
      </c>
      <c r="C699" s="1" t="s">
        <v>66</v>
      </c>
      <c r="D699" s="1">
        <v>14</v>
      </c>
      <c r="E699" s="1" t="s">
        <v>63</v>
      </c>
      <c r="F699" s="1">
        <v>1.95</v>
      </c>
      <c r="G699" s="1">
        <v>4364</v>
      </c>
      <c r="H699" s="2">
        <v>43579.598067129627</v>
      </c>
      <c r="I699" s="1">
        <v>814</v>
      </c>
      <c r="J699" s="1">
        <v>0</v>
      </c>
      <c r="K699" s="1">
        <v>161</v>
      </c>
      <c r="L699" s="1">
        <v>5008</v>
      </c>
      <c r="M699" s="1">
        <v>40</v>
      </c>
      <c r="N699" s="1">
        <v>50.5093033333333</v>
      </c>
      <c r="O699" s="1">
        <v>5.3237416666666597</v>
      </c>
      <c r="P699" s="1">
        <v>140</v>
      </c>
      <c r="Q699" s="1">
        <v>500</v>
      </c>
    </row>
    <row r="700" spans="1:17" x14ac:dyDescent="0.25">
      <c r="A700" s="3">
        <f t="shared" si="20"/>
        <v>43579</v>
      </c>
      <c r="B700" s="9">
        <f t="shared" si="21"/>
        <v>0.59803240740438923</v>
      </c>
      <c r="C700" s="1" t="s">
        <v>66</v>
      </c>
      <c r="D700" s="1">
        <v>14</v>
      </c>
      <c r="E700" s="1" t="s">
        <v>63</v>
      </c>
      <c r="F700" s="1">
        <v>1.95</v>
      </c>
      <c r="G700" s="1">
        <v>4364</v>
      </c>
      <c r="H700" s="2">
        <v>43579.598032407404</v>
      </c>
      <c r="I700" s="1">
        <v>813</v>
      </c>
      <c r="J700" s="1">
        <v>0</v>
      </c>
      <c r="K700" s="1">
        <v>154</v>
      </c>
      <c r="L700" s="1">
        <v>4812</v>
      </c>
      <c r="M700" s="1">
        <v>40</v>
      </c>
      <c r="N700" s="1">
        <v>50.509315000000001</v>
      </c>
      <c r="O700" s="1">
        <v>5.3238016666666601</v>
      </c>
      <c r="P700" s="1">
        <v>140</v>
      </c>
      <c r="Q700" s="1">
        <v>500</v>
      </c>
    </row>
    <row r="701" spans="1:17" x14ac:dyDescent="0.25">
      <c r="A701" s="3">
        <f t="shared" si="20"/>
        <v>43579</v>
      </c>
      <c r="B701" s="9">
        <f t="shared" si="21"/>
        <v>0.59799768518860219</v>
      </c>
      <c r="C701" s="1" t="s">
        <v>66</v>
      </c>
      <c r="D701" s="1">
        <v>14</v>
      </c>
      <c r="E701" s="1" t="s">
        <v>63</v>
      </c>
      <c r="F701" s="1">
        <v>1.95</v>
      </c>
      <c r="G701" s="1">
        <v>4364</v>
      </c>
      <c r="H701" s="2">
        <v>43579.597997685189</v>
      </c>
      <c r="I701" s="1">
        <v>812</v>
      </c>
      <c r="J701" s="1">
        <v>0</v>
      </c>
      <c r="K701" s="1">
        <v>184</v>
      </c>
      <c r="L701" s="1">
        <v>5652</v>
      </c>
      <c r="M701" s="1">
        <v>40</v>
      </c>
      <c r="N701" s="1">
        <v>50.509308333333301</v>
      </c>
      <c r="O701" s="1">
        <v>5.3238599999999998</v>
      </c>
      <c r="P701" s="1">
        <v>140</v>
      </c>
      <c r="Q701" s="1">
        <v>500</v>
      </c>
    </row>
    <row r="702" spans="1:17" x14ac:dyDescent="0.25">
      <c r="A702" s="3">
        <f t="shared" si="20"/>
        <v>43579</v>
      </c>
      <c r="B702" s="9">
        <f t="shared" si="21"/>
        <v>0.59796296296553919</v>
      </c>
      <c r="C702" s="1" t="s">
        <v>66</v>
      </c>
      <c r="D702" s="1">
        <v>14</v>
      </c>
      <c r="E702" s="1" t="s">
        <v>63</v>
      </c>
      <c r="F702" s="1">
        <v>1.95</v>
      </c>
      <c r="G702" s="1">
        <v>4364</v>
      </c>
      <c r="H702" s="2">
        <v>43579.597962962966</v>
      </c>
      <c r="I702" s="1">
        <v>811</v>
      </c>
      <c r="J702" s="1">
        <v>0</v>
      </c>
      <c r="K702" s="1">
        <v>166</v>
      </c>
      <c r="L702" s="1">
        <v>5148</v>
      </c>
      <c r="M702" s="1">
        <v>40</v>
      </c>
      <c r="N702" s="1">
        <v>50.509300000000003</v>
      </c>
      <c r="O702" s="1">
        <v>5.3239149999999897</v>
      </c>
      <c r="P702" s="1">
        <v>140</v>
      </c>
      <c r="Q702" s="1">
        <v>500</v>
      </c>
    </row>
    <row r="703" spans="1:17" x14ac:dyDescent="0.25">
      <c r="A703" s="3">
        <f t="shared" si="20"/>
        <v>43579</v>
      </c>
      <c r="B703" s="9">
        <f t="shared" si="21"/>
        <v>0.59792824074247619</v>
      </c>
      <c r="C703" s="1" t="s">
        <v>66</v>
      </c>
      <c r="D703" s="1">
        <v>14</v>
      </c>
      <c r="E703" s="1" t="s">
        <v>63</v>
      </c>
      <c r="F703" s="1">
        <v>1.95</v>
      </c>
      <c r="G703" s="1">
        <v>4364</v>
      </c>
      <c r="H703" s="2">
        <v>43579.597928240742</v>
      </c>
      <c r="I703" s="1">
        <v>810</v>
      </c>
      <c r="J703" s="1">
        <v>0</v>
      </c>
      <c r="K703" s="1">
        <v>246</v>
      </c>
      <c r="L703" s="1">
        <v>7388</v>
      </c>
      <c r="M703" s="1">
        <v>40</v>
      </c>
      <c r="N703" s="1">
        <v>50.5093033333333</v>
      </c>
      <c r="O703" s="1">
        <v>5.3239416666666601</v>
      </c>
      <c r="P703" s="1">
        <v>140</v>
      </c>
      <c r="Q703" s="1">
        <v>500</v>
      </c>
    </row>
    <row r="704" spans="1:17" x14ac:dyDescent="0.25">
      <c r="A704" s="3">
        <f t="shared" si="20"/>
        <v>43579</v>
      </c>
      <c r="B704" s="9">
        <f t="shared" si="21"/>
        <v>0.59787037037312984</v>
      </c>
      <c r="C704" s="1" t="s">
        <v>66</v>
      </c>
      <c r="D704" s="1">
        <v>14</v>
      </c>
      <c r="E704" s="1" t="s">
        <v>63</v>
      </c>
      <c r="F704" s="1">
        <v>1.95</v>
      </c>
      <c r="G704" s="1">
        <v>4364</v>
      </c>
      <c r="H704" s="2">
        <v>43579.597870370373</v>
      </c>
      <c r="I704" s="1">
        <v>809</v>
      </c>
      <c r="J704" s="1">
        <v>0</v>
      </c>
      <c r="K704" s="1">
        <v>135</v>
      </c>
      <c r="L704" s="1">
        <v>4280</v>
      </c>
      <c r="M704" s="1">
        <v>40</v>
      </c>
      <c r="N704" s="1">
        <v>50.509253333333298</v>
      </c>
      <c r="O704" s="1">
        <v>5.3240016666666596</v>
      </c>
      <c r="P704" s="1">
        <v>140</v>
      </c>
      <c r="Q704" s="1">
        <v>500</v>
      </c>
    </row>
    <row r="705" spans="1:17" x14ac:dyDescent="0.25">
      <c r="A705" s="3">
        <f t="shared" si="20"/>
        <v>43579</v>
      </c>
      <c r="B705" s="9">
        <f t="shared" si="21"/>
        <v>0.59784722221957054</v>
      </c>
      <c r="C705" s="1" t="s">
        <v>66</v>
      </c>
      <c r="D705" s="1">
        <v>14</v>
      </c>
      <c r="E705" s="1" t="s">
        <v>63</v>
      </c>
      <c r="F705" s="1">
        <v>1.95</v>
      </c>
      <c r="G705" s="1">
        <v>4364</v>
      </c>
      <c r="H705" s="2">
        <v>43579.59784722222</v>
      </c>
      <c r="I705" s="1">
        <v>808</v>
      </c>
      <c r="J705" s="1">
        <v>0</v>
      </c>
      <c r="K705" s="1">
        <v>178</v>
      </c>
      <c r="L705" s="1">
        <v>5484</v>
      </c>
      <c r="M705" s="1">
        <v>40</v>
      </c>
      <c r="N705" s="1">
        <v>50.509233333333299</v>
      </c>
      <c r="O705" s="1">
        <v>5.3240733333333301</v>
      </c>
      <c r="P705" s="1">
        <v>140</v>
      </c>
      <c r="Q705" s="1">
        <v>500</v>
      </c>
    </row>
    <row r="706" spans="1:17" x14ac:dyDescent="0.25">
      <c r="A706" s="3">
        <f t="shared" si="20"/>
        <v>43579</v>
      </c>
      <c r="B706" s="9">
        <f t="shared" si="21"/>
        <v>0.59781249999650754</v>
      </c>
      <c r="C706" s="1" t="s">
        <v>66</v>
      </c>
      <c r="D706" s="1">
        <v>14</v>
      </c>
      <c r="E706" s="1" t="s">
        <v>63</v>
      </c>
      <c r="F706" s="1">
        <v>1.95</v>
      </c>
      <c r="G706" s="1">
        <v>4364</v>
      </c>
      <c r="H706" s="2">
        <v>43579.597812499997</v>
      </c>
      <c r="I706" s="1">
        <v>807</v>
      </c>
      <c r="J706" s="1">
        <v>0</v>
      </c>
      <c r="K706" s="1">
        <v>156</v>
      </c>
      <c r="L706" s="1">
        <v>4868</v>
      </c>
      <c r="M706" s="1">
        <v>40</v>
      </c>
      <c r="N706" s="1">
        <v>50.509211666666602</v>
      </c>
      <c r="O706" s="1">
        <v>5.3241100000000001</v>
      </c>
      <c r="P706" s="1">
        <v>140</v>
      </c>
      <c r="Q706" s="1">
        <v>500</v>
      </c>
    </row>
    <row r="707" spans="1:17" x14ac:dyDescent="0.25">
      <c r="A707" s="3">
        <f t="shared" ref="A707:A770" si="22">INT(H707)</f>
        <v>43579</v>
      </c>
      <c r="B707" s="9">
        <f t="shared" ref="B707:B770" si="23">H707-A707</f>
        <v>0.5977777777807205</v>
      </c>
      <c r="C707" s="1" t="s">
        <v>66</v>
      </c>
      <c r="D707" s="1">
        <v>14</v>
      </c>
      <c r="E707" s="1" t="s">
        <v>63</v>
      </c>
      <c r="F707" s="1">
        <v>1.95</v>
      </c>
      <c r="G707" s="1">
        <v>4364</v>
      </c>
      <c r="H707" s="2">
        <v>43579.597777777781</v>
      </c>
      <c r="I707" s="1">
        <v>806</v>
      </c>
      <c r="J707" s="1">
        <v>0</v>
      </c>
      <c r="K707" s="1">
        <v>196</v>
      </c>
      <c r="L707" s="1">
        <v>5988</v>
      </c>
      <c r="M707" s="1">
        <v>40</v>
      </c>
      <c r="N707" s="1">
        <v>50.509203333333303</v>
      </c>
      <c r="O707" s="1">
        <v>5.32416</v>
      </c>
      <c r="P707" s="1">
        <v>140</v>
      </c>
      <c r="Q707" s="1">
        <v>500</v>
      </c>
    </row>
    <row r="708" spans="1:17" x14ac:dyDescent="0.25">
      <c r="A708" s="3">
        <f t="shared" si="22"/>
        <v>43579</v>
      </c>
      <c r="B708" s="9">
        <f t="shared" si="23"/>
        <v>0.59775462962716119</v>
      </c>
      <c r="C708" s="1" t="s">
        <v>66</v>
      </c>
      <c r="D708" s="1">
        <v>14</v>
      </c>
      <c r="E708" s="1" t="s">
        <v>63</v>
      </c>
      <c r="F708" s="1">
        <v>1.95</v>
      </c>
      <c r="G708" s="1">
        <v>4364</v>
      </c>
      <c r="H708" s="2">
        <v>43579.597754629627</v>
      </c>
      <c r="I708" s="1">
        <v>805</v>
      </c>
      <c r="J708" s="1">
        <v>0</v>
      </c>
      <c r="K708" s="1">
        <v>156</v>
      </c>
      <c r="L708" s="1">
        <v>4868</v>
      </c>
      <c r="M708" s="1">
        <v>40</v>
      </c>
      <c r="N708" s="1">
        <v>50.509196666666597</v>
      </c>
      <c r="O708" s="1">
        <v>5.3242249999999904</v>
      </c>
      <c r="P708" s="1">
        <v>140</v>
      </c>
      <c r="Q708" s="1">
        <v>500</v>
      </c>
    </row>
    <row r="709" spans="1:17" x14ac:dyDescent="0.25">
      <c r="A709" s="3">
        <f t="shared" si="22"/>
        <v>43579</v>
      </c>
      <c r="B709" s="9">
        <f t="shared" si="23"/>
        <v>0.59771990740409819</v>
      </c>
      <c r="C709" s="1" t="s">
        <v>66</v>
      </c>
      <c r="D709" s="1">
        <v>14</v>
      </c>
      <c r="E709" s="1" t="s">
        <v>63</v>
      </c>
      <c r="F709" s="1">
        <v>1.95</v>
      </c>
      <c r="G709" s="1">
        <v>4364</v>
      </c>
      <c r="H709" s="2">
        <v>43579.597719907404</v>
      </c>
      <c r="I709" s="1">
        <v>804</v>
      </c>
      <c r="J709" s="1">
        <v>0</v>
      </c>
      <c r="K709" s="1">
        <v>143</v>
      </c>
      <c r="L709" s="1">
        <v>4504</v>
      </c>
      <c r="M709" s="1">
        <v>40</v>
      </c>
      <c r="N709" s="1">
        <v>50.509181666666599</v>
      </c>
      <c r="O709" s="1">
        <v>5.3242783333333303</v>
      </c>
      <c r="P709" s="1">
        <v>140</v>
      </c>
      <c r="Q709" s="1">
        <v>500</v>
      </c>
    </row>
    <row r="710" spans="1:17" x14ac:dyDescent="0.25">
      <c r="A710" s="3">
        <f t="shared" si="22"/>
        <v>43579</v>
      </c>
      <c r="B710" s="9">
        <f t="shared" si="23"/>
        <v>0.59768518518831115</v>
      </c>
      <c r="C710" s="1" t="s">
        <v>66</v>
      </c>
      <c r="D710" s="1">
        <v>14</v>
      </c>
      <c r="E710" s="1" t="s">
        <v>63</v>
      </c>
      <c r="F710" s="1">
        <v>1.95</v>
      </c>
      <c r="G710" s="1">
        <v>4364</v>
      </c>
      <c r="H710" s="2">
        <v>43579.597685185188</v>
      </c>
      <c r="I710" s="1">
        <v>803</v>
      </c>
      <c r="J710" s="1">
        <v>0</v>
      </c>
      <c r="K710" s="1">
        <v>169</v>
      </c>
      <c r="L710" s="1">
        <v>5232</v>
      </c>
      <c r="M710" s="1">
        <v>40</v>
      </c>
      <c r="N710" s="1">
        <v>50.509165000000003</v>
      </c>
      <c r="O710" s="1">
        <v>5.3243083333333301</v>
      </c>
      <c r="P710" s="1">
        <v>140</v>
      </c>
      <c r="Q710" s="1">
        <v>500</v>
      </c>
    </row>
    <row r="711" spans="1:17" x14ac:dyDescent="0.25">
      <c r="A711" s="3">
        <f t="shared" si="22"/>
        <v>43579</v>
      </c>
      <c r="B711" s="9">
        <f t="shared" si="23"/>
        <v>0.59766203703475185</v>
      </c>
      <c r="C711" s="1" t="s">
        <v>66</v>
      </c>
      <c r="D711" s="1">
        <v>14</v>
      </c>
      <c r="E711" s="1" t="s">
        <v>63</v>
      </c>
      <c r="F711" s="1">
        <v>1.95</v>
      </c>
      <c r="G711" s="1">
        <v>4364</v>
      </c>
      <c r="H711" s="2">
        <v>43579.597662037035</v>
      </c>
      <c r="I711" s="1">
        <v>802</v>
      </c>
      <c r="J711" s="1">
        <v>0</v>
      </c>
      <c r="K711" s="1">
        <v>156</v>
      </c>
      <c r="L711" s="1">
        <v>4868</v>
      </c>
      <c r="M711" s="1">
        <v>40</v>
      </c>
      <c r="N711" s="1">
        <v>50.509149999999998</v>
      </c>
      <c r="O711" s="1">
        <v>5.3243533333333302</v>
      </c>
      <c r="P711" s="1">
        <v>140</v>
      </c>
      <c r="Q711" s="1">
        <v>500</v>
      </c>
    </row>
    <row r="712" spans="1:17" x14ac:dyDescent="0.25">
      <c r="A712" s="3">
        <f t="shared" si="22"/>
        <v>43579</v>
      </c>
      <c r="B712" s="9">
        <f t="shared" si="23"/>
        <v>0.59754629629605915</v>
      </c>
      <c r="C712" s="1" t="s">
        <v>66</v>
      </c>
      <c r="D712" s="1">
        <v>14</v>
      </c>
      <c r="E712" s="1" t="s">
        <v>63</v>
      </c>
      <c r="F712" s="1">
        <v>1.95</v>
      </c>
      <c r="G712" s="1">
        <v>4364</v>
      </c>
      <c r="H712" s="2">
        <v>43579.597546296296</v>
      </c>
      <c r="I712" s="1">
        <v>801</v>
      </c>
      <c r="J712" s="1">
        <v>0</v>
      </c>
      <c r="K712" s="1">
        <v>193</v>
      </c>
      <c r="L712" s="1">
        <v>5904</v>
      </c>
      <c r="M712" s="1">
        <v>40</v>
      </c>
      <c r="N712" s="1">
        <v>50.5091166666666</v>
      </c>
      <c r="O712" s="1">
        <v>5.3243533333333302</v>
      </c>
      <c r="P712" s="1">
        <v>140</v>
      </c>
      <c r="Q712" s="1">
        <v>500</v>
      </c>
    </row>
    <row r="713" spans="1:17" x14ac:dyDescent="0.25">
      <c r="A713" s="3">
        <f t="shared" si="22"/>
        <v>43579</v>
      </c>
      <c r="B713" s="9">
        <f t="shared" si="23"/>
        <v>0.59750000000349246</v>
      </c>
      <c r="C713" s="1" t="s">
        <v>66</v>
      </c>
      <c r="D713" s="1">
        <v>14</v>
      </c>
      <c r="E713" s="1" t="s">
        <v>63</v>
      </c>
      <c r="F713" s="1">
        <v>1.95</v>
      </c>
      <c r="G713" s="1">
        <v>4364</v>
      </c>
      <c r="H713" s="2">
        <v>43579.597500000003</v>
      </c>
      <c r="I713" s="1">
        <v>800</v>
      </c>
      <c r="J713" s="1">
        <v>0</v>
      </c>
      <c r="K713" s="1">
        <v>194</v>
      </c>
      <c r="L713" s="1">
        <v>5932</v>
      </c>
      <c r="M713" s="1">
        <v>40</v>
      </c>
      <c r="N713" s="1">
        <v>50.509076666666601</v>
      </c>
      <c r="O713" s="1">
        <v>5.3242999999999903</v>
      </c>
      <c r="P713" s="1">
        <v>140</v>
      </c>
      <c r="Q713" s="1">
        <v>500</v>
      </c>
    </row>
    <row r="714" spans="1:17" x14ac:dyDescent="0.25">
      <c r="A714" s="3">
        <f t="shared" si="22"/>
        <v>43579</v>
      </c>
      <c r="B714" s="9">
        <f t="shared" si="23"/>
        <v>0.59744212962687016</v>
      </c>
      <c r="C714" s="1" t="s">
        <v>66</v>
      </c>
      <c r="D714" s="1">
        <v>14</v>
      </c>
      <c r="E714" s="1" t="s">
        <v>63</v>
      </c>
      <c r="F714" s="1">
        <v>1.95</v>
      </c>
      <c r="G714" s="1">
        <v>4364</v>
      </c>
      <c r="H714" s="2">
        <v>43579.597442129627</v>
      </c>
      <c r="I714" s="1">
        <v>799</v>
      </c>
      <c r="J714" s="1">
        <v>0</v>
      </c>
      <c r="K714" s="1">
        <v>151</v>
      </c>
      <c r="L714" s="1">
        <v>4728</v>
      </c>
      <c r="M714" s="1">
        <v>40</v>
      </c>
      <c r="N714" s="1">
        <v>50.5090583333333</v>
      </c>
      <c r="O714" s="1">
        <v>5.3242366666666596</v>
      </c>
      <c r="P714" s="1">
        <v>140</v>
      </c>
      <c r="Q714" s="1">
        <v>500</v>
      </c>
    </row>
    <row r="715" spans="1:17" x14ac:dyDescent="0.25">
      <c r="A715" s="3">
        <f t="shared" si="22"/>
        <v>43579</v>
      </c>
      <c r="B715" s="9">
        <f t="shared" si="23"/>
        <v>0.59740740740380716</v>
      </c>
      <c r="C715" s="1" t="s">
        <v>66</v>
      </c>
      <c r="D715" s="1">
        <v>14</v>
      </c>
      <c r="E715" s="1" t="s">
        <v>63</v>
      </c>
      <c r="F715" s="1">
        <v>1.95</v>
      </c>
      <c r="G715" s="1">
        <v>4364</v>
      </c>
      <c r="H715" s="2">
        <v>43579.597407407404</v>
      </c>
      <c r="I715" s="1">
        <v>798</v>
      </c>
      <c r="J715" s="1">
        <v>0</v>
      </c>
      <c r="K715" s="1">
        <v>159</v>
      </c>
      <c r="L715" s="1">
        <v>4952</v>
      </c>
      <c r="M715" s="1">
        <v>40</v>
      </c>
      <c r="N715" s="1">
        <v>50.5090266666666</v>
      </c>
      <c r="O715" s="1">
        <v>5.32419333333333</v>
      </c>
      <c r="P715" s="1">
        <v>140</v>
      </c>
      <c r="Q715" s="1">
        <v>500</v>
      </c>
    </row>
    <row r="716" spans="1:17" x14ac:dyDescent="0.25">
      <c r="A716" s="3">
        <f t="shared" si="22"/>
        <v>43579</v>
      </c>
      <c r="B716" s="9">
        <f t="shared" si="23"/>
        <v>0.59738425925752381</v>
      </c>
      <c r="C716" s="1" t="s">
        <v>66</v>
      </c>
      <c r="D716" s="1">
        <v>14</v>
      </c>
      <c r="E716" s="1" t="s">
        <v>63</v>
      </c>
      <c r="F716" s="1">
        <v>1.95</v>
      </c>
      <c r="G716" s="1">
        <v>4364</v>
      </c>
      <c r="H716" s="2">
        <v>43579.597384259258</v>
      </c>
      <c r="I716" s="1">
        <v>797</v>
      </c>
      <c r="J716" s="1">
        <v>0</v>
      </c>
      <c r="K716" s="1">
        <v>105</v>
      </c>
      <c r="L716" s="1">
        <v>3440</v>
      </c>
      <c r="M716" s="1">
        <v>40</v>
      </c>
      <c r="N716" s="1">
        <v>50.508989999999997</v>
      </c>
      <c r="O716" s="1">
        <v>5.3241550000000002</v>
      </c>
      <c r="P716" s="1">
        <v>140</v>
      </c>
      <c r="Q716" s="1">
        <v>500</v>
      </c>
    </row>
    <row r="717" spans="1:17" x14ac:dyDescent="0.25">
      <c r="A717" s="3">
        <f t="shared" si="22"/>
        <v>43579</v>
      </c>
      <c r="B717" s="9">
        <f t="shared" si="23"/>
        <v>0.59732638888817746</v>
      </c>
      <c r="C717" s="1" t="s">
        <v>66</v>
      </c>
      <c r="D717" s="1">
        <v>14</v>
      </c>
      <c r="E717" s="1" t="s">
        <v>63</v>
      </c>
      <c r="F717" s="1">
        <v>1.95</v>
      </c>
      <c r="G717" s="1">
        <v>4364</v>
      </c>
      <c r="H717" s="2">
        <v>43579.597326388888</v>
      </c>
      <c r="I717" s="1">
        <v>796</v>
      </c>
      <c r="J717" s="1">
        <v>0</v>
      </c>
      <c r="K717" s="1">
        <v>143</v>
      </c>
      <c r="L717" s="1">
        <v>4504</v>
      </c>
      <c r="M717" s="1">
        <v>40</v>
      </c>
      <c r="N717" s="1">
        <v>50.508946666666603</v>
      </c>
      <c r="O717" s="1">
        <v>5.3241100000000001</v>
      </c>
      <c r="P717" s="1">
        <v>140</v>
      </c>
      <c r="Q717" s="1">
        <v>500</v>
      </c>
    </row>
    <row r="718" spans="1:17" x14ac:dyDescent="0.25">
      <c r="A718" s="3">
        <f t="shared" si="22"/>
        <v>43579</v>
      </c>
      <c r="B718" s="9">
        <f t="shared" si="23"/>
        <v>0.59729166666511446</v>
      </c>
      <c r="C718" s="1" t="s">
        <v>66</v>
      </c>
      <c r="D718" s="1">
        <v>14</v>
      </c>
      <c r="E718" s="1" t="s">
        <v>63</v>
      </c>
      <c r="F718" s="1">
        <v>1.95</v>
      </c>
      <c r="G718" s="1">
        <v>4364</v>
      </c>
      <c r="H718" s="2">
        <v>43579.597291666665</v>
      </c>
      <c r="I718" s="1">
        <v>795</v>
      </c>
      <c r="J718" s="1">
        <v>0</v>
      </c>
      <c r="K718" s="1">
        <v>170</v>
      </c>
      <c r="L718" s="1">
        <v>5260</v>
      </c>
      <c r="M718" s="1">
        <v>40</v>
      </c>
      <c r="N718" s="1">
        <v>50.508920000000003</v>
      </c>
      <c r="O718" s="1">
        <v>5.3240766666666604</v>
      </c>
      <c r="P718" s="1">
        <v>140</v>
      </c>
      <c r="Q718" s="1">
        <v>500</v>
      </c>
    </row>
    <row r="719" spans="1:17" x14ac:dyDescent="0.25">
      <c r="A719" s="3">
        <f t="shared" si="22"/>
        <v>43579</v>
      </c>
      <c r="B719" s="9">
        <f t="shared" si="23"/>
        <v>0.59724537037254777</v>
      </c>
      <c r="C719" s="1" t="s">
        <v>66</v>
      </c>
      <c r="D719" s="1">
        <v>14</v>
      </c>
      <c r="E719" s="1" t="s">
        <v>63</v>
      </c>
      <c r="F719" s="1">
        <v>1.95</v>
      </c>
      <c r="G719" s="1">
        <v>4364</v>
      </c>
      <c r="H719" s="2">
        <v>43579.597245370373</v>
      </c>
      <c r="I719" s="1">
        <v>794</v>
      </c>
      <c r="J719" s="1">
        <v>0</v>
      </c>
      <c r="K719" s="1">
        <v>155</v>
      </c>
      <c r="L719" s="1">
        <v>4840</v>
      </c>
      <c r="M719" s="1">
        <v>40</v>
      </c>
      <c r="N719" s="1">
        <v>50.508891666666599</v>
      </c>
      <c r="O719" s="1">
        <v>5.3240100000000004</v>
      </c>
      <c r="P719" s="1">
        <v>140</v>
      </c>
      <c r="Q719" s="1">
        <v>500</v>
      </c>
    </row>
    <row r="720" spans="1:17" x14ac:dyDescent="0.25">
      <c r="A720" s="3">
        <f t="shared" si="22"/>
        <v>43579</v>
      </c>
      <c r="B720" s="9">
        <f t="shared" si="23"/>
        <v>0.59719907407270512</v>
      </c>
      <c r="C720" s="1" t="s">
        <v>66</v>
      </c>
      <c r="D720" s="1">
        <v>14</v>
      </c>
      <c r="E720" s="1" t="s">
        <v>63</v>
      </c>
      <c r="F720" s="1">
        <v>1.95</v>
      </c>
      <c r="G720" s="1">
        <v>4364</v>
      </c>
      <c r="H720" s="2">
        <v>43579.597199074073</v>
      </c>
      <c r="I720" s="1">
        <v>793</v>
      </c>
      <c r="J720" s="1">
        <v>0</v>
      </c>
      <c r="K720" s="1">
        <v>161</v>
      </c>
      <c r="L720" s="1">
        <v>5008</v>
      </c>
      <c r="M720" s="1">
        <v>40</v>
      </c>
      <c r="N720" s="1">
        <v>50.508851666666601</v>
      </c>
      <c r="O720" s="1">
        <v>5.3239483333333304</v>
      </c>
      <c r="P720" s="1">
        <v>140</v>
      </c>
      <c r="Q720" s="1">
        <v>500</v>
      </c>
    </row>
    <row r="721" spans="1:17" x14ac:dyDescent="0.25">
      <c r="A721" s="3">
        <f t="shared" si="22"/>
        <v>43579</v>
      </c>
      <c r="B721" s="9">
        <f t="shared" si="23"/>
        <v>0.59716435184964212</v>
      </c>
      <c r="C721" s="1" t="s">
        <v>66</v>
      </c>
      <c r="D721" s="1">
        <v>14</v>
      </c>
      <c r="E721" s="1" t="s">
        <v>63</v>
      </c>
      <c r="F721" s="1">
        <v>1.95</v>
      </c>
      <c r="G721" s="1">
        <v>4364</v>
      </c>
      <c r="H721" s="2">
        <v>43579.59716435185</v>
      </c>
      <c r="I721" s="1">
        <v>792</v>
      </c>
      <c r="J721" s="1">
        <v>0</v>
      </c>
      <c r="K721" s="1">
        <v>88</v>
      </c>
      <c r="L721" s="1">
        <v>2964</v>
      </c>
      <c r="M721" s="1">
        <v>40</v>
      </c>
      <c r="N721" s="1">
        <v>50.508823333333297</v>
      </c>
      <c r="O721" s="1">
        <v>5.3238999999999903</v>
      </c>
      <c r="P721" s="1">
        <v>140</v>
      </c>
      <c r="Q721" s="1">
        <v>500</v>
      </c>
    </row>
    <row r="722" spans="1:17" x14ac:dyDescent="0.25">
      <c r="A722" s="3">
        <f t="shared" si="22"/>
        <v>43579</v>
      </c>
      <c r="B722" s="9">
        <f t="shared" si="23"/>
        <v>0.59711805555707542</v>
      </c>
      <c r="C722" s="1" t="s">
        <v>66</v>
      </c>
      <c r="D722" s="1">
        <v>14</v>
      </c>
      <c r="E722" s="1" t="s">
        <v>63</v>
      </c>
      <c r="F722" s="1">
        <v>1.95</v>
      </c>
      <c r="G722" s="1">
        <v>4364</v>
      </c>
      <c r="H722" s="2">
        <v>43579.597118055557</v>
      </c>
      <c r="I722" s="1">
        <v>791</v>
      </c>
      <c r="J722" s="1">
        <v>0</v>
      </c>
      <c r="K722" s="1">
        <v>73</v>
      </c>
      <c r="L722" s="1">
        <v>2544</v>
      </c>
      <c r="M722" s="1">
        <v>40</v>
      </c>
      <c r="N722" s="1">
        <v>50.508719999999997</v>
      </c>
      <c r="O722" s="1">
        <v>5.3239283333333303</v>
      </c>
      <c r="P722" s="1">
        <v>140</v>
      </c>
      <c r="Q722" s="1">
        <v>500</v>
      </c>
    </row>
    <row r="723" spans="1:17" x14ac:dyDescent="0.25">
      <c r="A723" s="3">
        <f t="shared" si="22"/>
        <v>43579</v>
      </c>
      <c r="B723" s="9">
        <f t="shared" si="23"/>
        <v>0.59572916666365927</v>
      </c>
      <c r="C723" s="1" t="s">
        <v>66</v>
      </c>
      <c r="D723" s="1">
        <v>13</v>
      </c>
      <c r="E723" s="1" t="s">
        <v>62</v>
      </c>
      <c r="F723" s="1">
        <v>1.95</v>
      </c>
      <c r="G723" s="1">
        <v>4364</v>
      </c>
      <c r="H723" s="2">
        <v>43579.595729166664</v>
      </c>
      <c r="I723" s="1">
        <v>790</v>
      </c>
      <c r="J723" s="1">
        <v>0</v>
      </c>
      <c r="K723" s="1">
        <v>50</v>
      </c>
      <c r="L723" s="1">
        <v>1900</v>
      </c>
      <c r="M723" s="1">
        <v>40</v>
      </c>
      <c r="N723" s="1">
        <v>50.508666666666599</v>
      </c>
      <c r="O723" s="1">
        <v>5.3238450000000004</v>
      </c>
      <c r="P723" s="1">
        <v>140</v>
      </c>
      <c r="Q723" s="1">
        <v>500</v>
      </c>
    </row>
    <row r="724" spans="1:17" x14ac:dyDescent="0.25">
      <c r="A724" s="3">
        <f t="shared" si="22"/>
        <v>43579</v>
      </c>
      <c r="B724" s="9">
        <f t="shared" si="23"/>
        <v>0.59556712963239988</v>
      </c>
      <c r="C724" s="1" t="s">
        <v>66</v>
      </c>
      <c r="D724" s="1">
        <v>13</v>
      </c>
      <c r="E724" s="1" t="s">
        <v>62</v>
      </c>
      <c r="F724" s="1">
        <v>1.95</v>
      </c>
      <c r="G724" s="1">
        <v>4364</v>
      </c>
      <c r="H724" s="2">
        <v>43579.595567129632</v>
      </c>
      <c r="I724" s="1">
        <v>789</v>
      </c>
      <c r="J724" s="1">
        <v>0</v>
      </c>
      <c r="K724" s="1">
        <v>98</v>
      </c>
      <c r="L724" s="1">
        <v>3244</v>
      </c>
      <c r="M724" s="1">
        <v>40</v>
      </c>
      <c r="N724" s="1">
        <v>50.508693333333298</v>
      </c>
      <c r="O724" s="1">
        <v>5.3238050000000001</v>
      </c>
      <c r="P724" s="1">
        <v>140</v>
      </c>
      <c r="Q724" s="1">
        <v>500</v>
      </c>
    </row>
    <row r="725" spans="1:17" x14ac:dyDescent="0.25">
      <c r="A725" s="3">
        <f t="shared" si="22"/>
        <v>43579</v>
      </c>
      <c r="B725" s="9">
        <f t="shared" si="23"/>
        <v>0.59549768518627388</v>
      </c>
      <c r="C725" s="1" t="s">
        <v>66</v>
      </c>
      <c r="D725" s="1">
        <v>13</v>
      </c>
      <c r="E725" s="1" t="s">
        <v>62</v>
      </c>
      <c r="F725" s="1">
        <v>1.95</v>
      </c>
      <c r="G725" s="1">
        <v>4364</v>
      </c>
      <c r="H725" s="2">
        <v>43579.595497685186</v>
      </c>
      <c r="I725" s="1">
        <v>788</v>
      </c>
      <c r="J725" s="1">
        <v>0</v>
      </c>
      <c r="K725" s="1">
        <v>72</v>
      </c>
      <c r="L725" s="1">
        <v>2516</v>
      </c>
      <c r="M725" s="1">
        <v>40</v>
      </c>
      <c r="N725" s="1">
        <v>50.508643333333303</v>
      </c>
      <c r="O725" s="1">
        <v>5.3236683333333303</v>
      </c>
      <c r="P725" s="1">
        <v>140</v>
      </c>
      <c r="Q725" s="1">
        <v>500</v>
      </c>
    </row>
    <row r="726" spans="1:17" x14ac:dyDescent="0.25">
      <c r="A726" s="3">
        <f t="shared" si="22"/>
        <v>43579</v>
      </c>
      <c r="B726" s="9">
        <f t="shared" si="23"/>
        <v>0.59541666666336823</v>
      </c>
      <c r="C726" s="1" t="s">
        <v>66</v>
      </c>
      <c r="D726" s="1">
        <v>13</v>
      </c>
      <c r="E726" s="1" t="s">
        <v>62</v>
      </c>
      <c r="F726" s="1">
        <v>1.95</v>
      </c>
      <c r="G726" s="1">
        <v>4364</v>
      </c>
      <c r="H726" s="2">
        <v>43579.595416666663</v>
      </c>
      <c r="I726" s="1">
        <v>787</v>
      </c>
      <c r="J726" s="1">
        <v>0</v>
      </c>
      <c r="K726" s="1">
        <v>68</v>
      </c>
      <c r="L726" s="1">
        <v>2404</v>
      </c>
      <c r="M726" s="1">
        <v>40</v>
      </c>
      <c r="N726" s="1">
        <v>50.508583333333299</v>
      </c>
      <c r="O726" s="1">
        <v>5.3235299999999999</v>
      </c>
      <c r="P726" s="1">
        <v>140</v>
      </c>
      <c r="Q726" s="1">
        <v>500</v>
      </c>
    </row>
    <row r="727" spans="1:17" x14ac:dyDescent="0.25">
      <c r="A727" s="3">
        <f t="shared" si="22"/>
        <v>43579</v>
      </c>
      <c r="B727" s="9">
        <f t="shared" si="23"/>
        <v>0.59534722222451819</v>
      </c>
      <c r="C727" s="1" t="s">
        <v>66</v>
      </c>
      <c r="D727" s="1">
        <v>13</v>
      </c>
      <c r="E727" s="1" t="s">
        <v>62</v>
      </c>
      <c r="F727" s="1">
        <v>1.95</v>
      </c>
      <c r="G727" s="1">
        <v>4364</v>
      </c>
      <c r="H727" s="2">
        <v>43579.595347222225</v>
      </c>
      <c r="I727" s="1">
        <v>786</v>
      </c>
      <c r="J727" s="1">
        <v>0</v>
      </c>
      <c r="K727" s="1">
        <v>78</v>
      </c>
      <c r="L727" s="1">
        <v>2684</v>
      </c>
      <c r="M727" s="1">
        <v>40</v>
      </c>
      <c r="N727" s="1">
        <v>50.508560000000003</v>
      </c>
      <c r="O727" s="1">
        <v>5.3234583333333303</v>
      </c>
      <c r="P727" s="1">
        <v>140</v>
      </c>
      <c r="Q727" s="1">
        <v>500</v>
      </c>
    </row>
    <row r="728" spans="1:17" x14ac:dyDescent="0.25">
      <c r="A728" s="3">
        <f t="shared" si="22"/>
        <v>43579</v>
      </c>
      <c r="B728" s="9">
        <f t="shared" si="23"/>
        <v>0.59521990740904585</v>
      </c>
      <c r="C728" s="1" t="s">
        <v>66</v>
      </c>
      <c r="D728" s="1">
        <v>13</v>
      </c>
      <c r="E728" s="1" t="s">
        <v>62</v>
      </c>
      <c r="F728" s="1">
        <v>1.95</v>
      </c>
      <c r="G728" s="1">
        <v>4364</v>
      </c>
      <c r="H728" s="2">
        <v>43579.595219907409</v>
      </c>
      <c r="I728" s="1">
        <v>785</v>
      </c>
      <c r="J728" s="1">
        <v>0</v>
      </c>
      <c r="K728" s="1">
        <v>81</v>
      </c>
      <c r="L728" s="1">
        <v>2768</v>
      </c>
      <c r="M728" s="1">
        <v>40</v>
      </c>
      <c r="N728" s="1">
        <v>50.508528333333302</v>
      </c>
      <c r="O728" s="1">
        <v>5.3232383333333297</v>
      </c>
      <c r="P728" s="1">
        <v>140</v>
      </c>
      <c r="Q728" s="1">
        <v>500</v>
      </c>
    </row>
    <row r="729" spans="1:17" x14ac:dyDescent="0.25">
      <c r="A729" s="3">
        <f t="shared" si="22"/>
        <v>43579</v>
      </c>
      <c r="B729" s="9">
        <f t="shared" si="23"/>
        <v>0.59517361110920319</v>
      </c>
      <c r="C729" s="1" t="s">
        <v>66</v>
      </c>
      <c r="D729" s="1">
        <v>13</v>
      </c>
      <c r="E729" s="1" t="s">
        <v>62</v>
      </c>
      <c r="F729" s="1">
        <v>1.95</v>
      </c>
      <c r="G729" s="1">
        <v>4364</v>
      </c>
      <c r="H729" s="2">
        <v>43579.595173611109</v>
      </c>
      <c r="I729" s="1">
        <v>784</v>
      </c>
      <c r="J729" s="1">
        <v>0</v>
      </c>
      <c r="K729" s="1">
        <v>115</v>
      </c>
      <c r="L729" s="1">
        <v>3720</v>
      </c>
      <c r="M729" s="1">
        <v>40</v>
      </c>
      <c r="N729" s="1">
        <v>50.508501666666596</v>
      </c>
      <c r="O729" s="1">
        <v>5.3231366666666604</v>
      </c>
      <c r="P729" s="1">
        <v>140</v>
      </c>
      <c r="Q729" s="1">
        <v>500</v>
      </c>
    </row>
    <row r="730" spans="1:17" x14ac:dyDescent="0.25">
      <c r="A730" s="3">
        <f t="shared" si="22"/>
        <v>43579</v>
      </c>
      <c r="B730" s="9">
        <f t="shared" si="23"/>
        <v>0.59510416666307719</v>
      </c>
      <c r="C730" s="1" t="s">
        <v>66</v>
      </c>
      <c r="D730" s="1">
        <v>13</v>
      </c>
      <c r="E730" s="1" t="s">
        <v>62</v>
      </c>
      <c r="F730" s="1">
        <v>1.95</v>
      </c>
      <c r="G730" s="1">
        <v>4364</v>
      </c>
      <c r="H730" s="2">
        <v>43579.595104166663</v>
      </c>
      <c r="I730" s="1">
        <v>783</v>
      </c>
      <c r="J730" s="1">
        <v>0</v>
      </c>
      <c r="K730" s="1">
        <v>126</v>
      </c>
      <c r="L730" s="1">
        <v>4028</v>
      </c>
      <c r="M730" s="1">
        <v>40</v>
      </c>
      <c r="N730" s="1">
        <v>50.508481666666597</v>
      </c>
      <c r="O730" s="1">
        <v>5.3230050000000002</v>
      </c>
      <c r="P730" s="1">
        <v>140</v>
      </c>
      <c r="Q730" s="1">
        <v>500</v>
      </c>
    </row>
    <row r="731" spans="1:17" x14ac:dyDescent="0.25">
      <c r="A731" s="3">
        <f t="shared" si="22"/>
        <v>43579</v>
      </c>
      <c r="B731" s="9">
        <f t="shared" si="23"/>
        <v>0.59503472222422715</v>
      </c>
      <c r="C731" s="1" t="s">
        <v>66</v>
      </c>
      <c r="D731" s="1">
        <v>13</v>
      </c>
      <c r="E731" s="1" t="s">
        <v>62</v>
      </c>
      <c r="F731" s="1">
        <v>1.95</v>
      </c>
      <c r="G731" s="1">
        <v>4364</v>
      </c>
      <c r="H731" s="2">
        <v>43579.595034722224</v>
      </c>
      <c r="I731" s="1">
        <v>782</v>
      </c>
      <c r="J731" s="1">
        <v>0</v>
      </c>
      <c r="K731" s="1">
        <v>98</v>
      </c>
      <c r="L731" s="1">
        <v>3244</v>
      </c>
      <c r="M731" s="1">
        <v>40</v>
      </c>
      <c r="N731" s="1">
        <v>50.508464999999902</v>
      </c>
      <c r="O731" s="1">
        <v>5.3228499999999999</v>
      </c>
      <c r="P731" s="1">
        <v>140</v>
      </c>
      <c r="Q731" s="1">
        <v>500</v>
      </c>
    </row>
    <row r="732" spans="1:17" x14ac:dyDescent="0.25">
      <c r="A732" s="3">
        <f t="shared" si="22"/>
        <v>43579</v>
      </c>
      <c r="B732" s="9">
        <f t="shared" si="23"/>
        <v>0.59497685185488081</v>
      </c>
      <c r="C732" s="1" t="s">
        <v>66</v>
      </c>
      <c r="D732" s="1">
        <v>13</v>
      </c>
      <c r="E732" s="1" t="s">
        <v>62</v>
      </c>
      <c r="F732" s="1">
        <v>1.95</v>
      </c>
      <c r="G732" s="1">
        <v>4364</v>
      </c>
      <c r="H732" s="2">
        <v>43579.594976851855</v>
      </c>
      <c r="I732" s="1">
        <v>781</v>
      </c>
      <c r="J732" s="1">
        <v>0</v>
      </c>
      <c r="K732" s="1">
        <v>87</v>
      </c>
      <c r="L732" s="1">
        <v>2936</v>
      </c>
      <c r="M732" s="1">
        <v>40</v>
      </c>
      <c r="N732" s="1">
        <v>50.508451666666602</v>
      </c>
      <c r="O732" s="1">
        <v>5.3227500000000001</v>
      </c>
      <c r="P732" s="1">
        <v>140</v>
      </c>
      <c r="Q732" s="1">
        <v>500</v>
      </c>
    </row>
    <row r="733" spans="1:17" x14ac:dyDescent="0.25">
      <c r="A733" s="3">
        <f t="shared" si="22"/>
        <v>43579</v>
      </c>
      <c r="B733" s="9">
        <f t="shared" si="23"/>
        <v>0.59490740740875481</v>
      </c>
      <c r="C733" s="1" t="s">
        <v>66</v>
      </c>
      <c r="D733" s="1">
        <v>13</v>
      </c>
      <c r="E733" s="1" t="s">
        <v>62</v>
      </c>
      <c r="F733" s="1">
        <v>1.95</v>
      </c>
      <c r="G733" s="1">
        <v>4364</v>
      </c>
      <c r="H733" s="2">
        <v>43579.594907407409</v>
      </c>
      <c r="I733" s="1">
        <v>780</v>
      </c>
      <c r="J733" s="1">
        <v>0</v>
      </c>
      <c r="K733" s="1">
        <v>86</v>
      </c>
      <c r="L733" s="1">
        <v>2908</v>
      </c>
      <c r="M733" s="1">
        <v>40</v>
      </c>
      <c r="N733" s="1">
        <v>50.508393333333302</v>
      </c>
      <c r="O733" s="1">
        <v>5.3226950000000004</v>
      </c>
      <c r="P733" s="1">
        <v>140</v>
      </c>
      <c r="Q733" s="1">
        <v>500</v>
      </c>
    </row>
    <row r="734" spans="1:17" x14ac:dyDescent="0.25">
      <c r="A734" s="3">
        <f t="shared" si="22"/>
        <v>43579</v>
      </c>
      <c r="B734" s="9">
        <f t="shared" si="23"/>
        <v>0.59487268518569181</v>
      </c>
      <c r="C734" s="1" t="s">
        <v>66</v>
      </c>
      <c r="D734" s="1">
        <v>13</v>
      </c>
      <c r="E734" s="1" t="s">
        <v>62</v>
      </c>
      <c r="F734" s="1">
        <v>1.95</v>
      </c>
      <c r="G734" s="1">
        <v>4364</v>
      </c>
      <c r="H734" s="2">
        <v>43579.594872685186</v>
      </c>
      <c r="I734" s="1">
        <v>779</v>
      </c>
      <c r="J734" s="1">
        <v>0</v>
      </c>
      <c r="K734" s="1">
        <v>141</v>
      </c>
      <c r="L734" s="1">
        <v>4448</v>
      </c>
      <c r="M734" s="1">
        <v>40</v>
      </c>
      <c r="N734" s="1">
        <v>50.508429999999997</v>
      </c>
      <c r="O734" s="1">
        <v>5.3227250000000002</v>
      </c>
      <c r="P734" s="1">
        <v>140</v>
      </c>
      <c r="Q734" s="1">
        <v>500</v>
      </c>
    </row>
    <row r="735" spans="1:17" x14ac:dyDescent="0.25">
      <c r="A735" s="3">
        <f t="shared" si="22"/>
        <v>43579</v>
      </c>
      <c r="B735" s="9">
        <f t="shared" si="23"/>
        <v>0.59480324073956581</v>
      </c>
      <c r="C735" s="1" t="s">
        <v>66</v>
      </c>
      <c r="D735" s="1">
        <v>13</v>
      </c>
      <c r="E735" s="1" t="s">
        <v>62</v>
      </c>
      <c r="F735" s="1">
        <v>1.95</v>
      </c>
      <c r="G735" s="1">
        <v>4364</v>
      </c>
      <c r="H735" s="2">
        <v>43579.59480324074</v>
      </c>
      <c r="I735" s="1">
        <v>778</v>
      </c>
      <c r="J735" s="1">
        <v>0</v>
      </c>
      <c r="K735" s="1">
        <v>135</v>
      </c>
      <c r="L735" s="1">
        <v>4280</v>
      </c>
      <c r="M735" s="1">
        <v>40</v>
      </c>
      <c r="N735" s="1">
        <v>50.5084983333333</v>
      </c>
      <c r="O735" s="1">
        <v>5.3227533333333303</v>
      </c>
      <c r="P735" s="1">
        <v>140</v>
      </c>
      <c r="Q735" s="1">
        <v>500</v>
      </c>
    </row>
    <row r="736" spans="1:17" x14ac:dyDescent="0.25">
      <c r="A736" s="3">
        <f t="shared" si="22"/>
        <v>43579</v>
      </c>
      <c r="B736" s="9">
        <f t="shared" si="23"/>
        <v>0.59476851851650281</v>
      </c>
      <c r="C736" s="1" t="s">
        <v>66</v>
      </c>
      <c r="D736" s="1">
        <v>13</v>
      </c>
      <c r="E736" s="1" t="s">
        <v>62</v>
      </c>
      <c r="F736" s="1">
        <v>1.95</v>
      </c>
      <c r="G736" s="1">
        <v>4364</v>
      </c>
      <c r="H736" s="2">
        <v>43579.594768518517</v>
      </c>
      <c r="I736" s="1">
        <v>777</v>
      </c>
      <c r="J736" s="1">
        <v>0</v>
      </c>
      <c r="K736" s="1">
        <v>119</v>
      </c>
      <c r="L736" s="1">
        <v>3832</v>
      </c>
      <c r="M736" s="1">
        <v>40</v>
      </c>
      <c r="N736" s="1">
        <v>50.508544999999998</v>
      </c>
      <c r="O736" s="1">
        <v>5.3227899999999897</v>
      </c>
      <c r="P736" s="1">
        <v>140</v>
      </c>
      <c r="Q736" s="1">
        <v>500</v>
      </c>
    </row>
    <row r="737" spans="1:17" x14ac:dyDescent="0.25">
      <c r="A737" s="3">
        <f t="shared" si="22"/>
        <v>43579</v>
      </c>
      <c r="B737" s="9">
        <f t="shared" si="23"/>
        <v>0.59473379629343981</v>
      </c>
      <c r="C737" s="1" t="s">
        <v>66</v>
      </c>
      <c r="D737" s="1">
        <v>13</v>
      </c>
      <c r="E737" s="1" t="s">
        <v>62</v>
      </c>
      <c r="F737" s="1">
        <v>1.95</v>
      </c>
      <c r="G737" s="1">
        <v>4364</v>
      </c>
      <c r="H737" s="2">
        <v>43579.594733796293</v>
      </c>
      <c r="I737" s="1">
        <v>776</v>
      </c>
      <c r="J737" s="1">
        <v>0</v>
      </c>
      <c r="K737" s="1">
        <v>121</v>
      </c>
      <c r="L737" s="1">
        <v>3888</v>
      </c>
      <c r="M737" s="1">
        <v>40</v>
      </c>
      <c r="N737" s="1">
        <v>50.508569999999899</v>
      </c>
      <c r="O737" s="1">
        <v>5.32279666666666</v>
      </c>
      <c r="P737" s="1">
        <v>140</v>
      </c>
      <c r="Q737" s="1">
        <v>500</v>
      </c>
    </row>
    <row r="738" spans="1:17" x14ac:dyDescent="0.25">
      <c r="A738" s="3">
        <f t="shared" si="22"/>
        <v>43579</v>
      </c>
      <c r="B738" s="9">
        <f t="shared" si="23"/>
        <v>0.59468750000087311</v>
      </c>
      <c r="C738" s="1" t="s">
        <v>66</v>
      </c>
      <c r="D738" s="1">
        <v>13</v>
      </c>
      <c r="E738" s="1" t="s">
        <v>62</v>
      </c>
      <c r="F738" s="1">
        <v>1.95</v>
      </c>
      <c r="G738" s="1">
        <v>4364</v>
      </c>
      <c r="H738" s="2">
        <v>43579.594687500001</v>
      </c>
      <c r="I738" s="1">
        <v>775</v>
      </c>
      <c r="J738" s="1">
        <v>0</v>
      </c>
      <c r="K738" s="1">
        <v>121</v>
      </c>
      <c r="L738" s="1">
        <v>3888</v>
      </c>
      <c r="M738" s="1">
        <v>40</v>
      </c>
      <c r="N738" s="1">
        <v>50.5086333333333</v>
      </c>
      <c r="O738" s="1">
        <v>5.3228549999999997</v>
      </c>
      <c r="P738" s="1">
        <v>140</v>
      </c>
      <c r="Q738" s="1">
        <v>500</v>
      </c>
    </row>
    <row r="739" spans="1:17" x14ac:dyDescent="0.25">
      <c r="A739" s="3">
        <f t="shared" si="22"/>
        <v>43579</v>
      </c>
      <c r="B739" s="9">
        <f t="shared" si="23"/>
        <v>0.59464120370103046</v>
      </c>
      <c r="C739" s="1" t="s">
        <v>66</v>
      </c>
      <c r="D739" s="1">
        <v>13</v>
      </c>
      <c r="E739" s="1" t="s">
        <v>62</v>
      </c>
      <c r="F739" s="1">
        <v>1.95</v>
      </c>
      <c r="G739" s="1">
        <v>4364</v>
      </c>
      <c r="H739" s="2">
        <v>43579.594641203701</v>
      </c>
      <c r="I739" s="1">
        <v>774</v>
      </c>
      <c r="J739" s="1">
        <v>0</v>
      </c>
      <c r="K739" s="1">
        <v>99</v>
      </c>
      <c r="L739" s="1">
        <v>3272</v>
      </c>
      <c r="M739" s="1">
        <v>40</v>
      </c>
      <c r="N739" s="1">
        <v>50.508665000000001</v>
      </c>
      <c r="O739" s="1">
        <v>5.3228833333333299</v>
      </c>
      <c r="P739" s="1">
        <v>140</v>
      </c>
      <c r="Q739" s="1">
        <v>500</v>
      </c>
    </row>
    <row r="740" spans="1:17" x14ac:dyDescent="0.25">
      <c r="A740" s="3">
        <f t="shared" si="22"/>
        <v>43579</v>
      </c>
      <c r="B740" s="9">
        <f t="shared" si="23"/>
        <v>0.59454861110862112</v>
      </c>
      <c r="C740" s="1" t="s">
        <v>66</v>
      </c>
      <c r="D740" s="1">
        <v>13</v>
      </c>
      <c r="E740" s="1" t="s">
        <v>62</v>
      </c>
      <c r="F740" s="1">
        <v>1.95</v>
      </c>
      <c r="G740" s="1">
        <v>4364</v>
      </c>
      <c r="H740" s="2">
        <v>43579.594548611109</v>
      </c>
      <c r="I740" s="1">
        <v>773</v>
      </c>
      <c r="J740" s="1">
        <v>0</v>
      </c>
      <c r="K740" s="1">
        <v>158</v>
      </c>
      <c r="L740" s="1">
        <v>4924</v>
      </c>
      <c r="M740" s="1">
        <v>40</v>
      </c>
      <c r="N740" s="1">
        <v>50.508773333333302</v>
      </c>
      <c r="O740" s="1">
        <v>5.3229649999999902</v>
      </c>
      <c r="P740" s="1">
        <v>140</v>
      </c>
      <c r="Q740" s="1">
        <v>500</v>
      </c>
    </row>
    <row r="741" spans="1:17" x14ac:dyDescent="0.25">
      <c r="A741" s="3">
        <f t="shared" si="22"/>
        <v>43579</v>
      </c>
      <c r="B741" s="9">
        <f t="shared" si="23"/>
        <v>0.59447916666977108</v>
      </c>
      <c r="C741" s="1" t="s">
        <v>66</v>
      </c>
      <c r="D741" s="1">
        <v>13</v>
      </c>
      <c r="E741" s="1" t="s">
        <v>62</v>
      </c>
      <c r="F741" s="1">
        <v>1.95</v>
      </c>
      <c r="G741" s="1">
        <v>4364</v>
      </c>
      <c r="H741" s="2">
        <v>43579.59447916667</v>
      </c>
      <c r="I741" s="1">
        <v>772</v>
      </c>
      <c r="J741" s="1">
        <v>0</v>
      </c>
      <c r="K741" s="1">
        <v>135</v>
      </c>
      <c r="L741" s="1">
        <v>4280</v>
      </c>
      <c r="M741" s="1">
        <v>40</v>
      </c>
      <c r="N741" s="1">
        <v>50.508851666666601</v>
      </c>
      <c r="O741" s="1">
        <v>5.3230266666666601</v>
      </c>
      <c r="P741" s="1">
        <v>140</v>
      </c>
      <c r="Q741" s="1">
        <v>500</v>
      </c>
    </row>
    <row r="742" spans="1:17" x14ac:dyDescent="0.25">
      <c r="A742" s="3">
        <f t="shared" si="22"/>
        <v>43579</v>
      </c>
      <c r="B742" s="9">
        <f t="shared" si="23"/>
        <v>0.59443287036992842</v>
      </c>
      <c r="C742" s="1" t="s">
        <v>66</v>
      </c>
      <c r="D742" s="1">
        <v>13</v>
      </c>
      <c r="E742" s="1" t="s">
        <v>62</v>
      </c>
      <c r="F742" s="1">
        <v>1.95</v>
      </c>
      <c r="G742" s="1">
        <v>4364</v>
      </c>
      <c r="H742" s="2">
        <v>43579.59443287037</v>
      </c>
      <c r="I742" s="1">
        <v>771</v>
      </c>
      <c r="J742" s="1">
        <v>0</v>
      </c>
      <c r="K742" s="1">
        <v>87</v>
      </c>
      <c r="L742" s="1">
        <v>2936</v>
      </c>
      <c r="M742" s="1">
        <v>40</v>
      </c>
      <c r="N742" s="1">
        <v>50.508890000000001</v>
      </c>
      <c r="O742" s="1">
        <v>5.3231099999999998</v>
      </c>
      <c r="P742" s="1">
        <v>140</v>
      </c>
      <c r="Q742" s="1">
        <v>500</v>
      </c>
    </row>
    <row r="743" spans="1:17" x14ac:dyDescent="0.25">
      <c r="A743" s="3">
        <f t="shared" si="22"/>
        <v>43579</v>
      </c>
      <c r="B743" s="9">
        <f t="shared" si="23"/>
        <v>0.59439814814686542</v>
      </c>
      <c r="C743" s="1" t="s">
        <v>66</v>
      </c>
      <c r="D743" s="1">
        <v>13</v>
      </c>
      <c r="E743" s="1" t="s">
        <v>62</v>
      </c>
      <c r="F743" s="1">
        <v>1.95</v>
      </c>
      <c r="G743" s="1">
        <v>4364</v>
      </c>
      <c r="H743" s="2">
        <v>43579.594398148147</v>
      </c>
      <c r="I743" s="1">
        <v>770</v>
      </c>
      <c r="J743" s="1">
        <v>0</v>
      </c>
      <c r="K743" s="1">
        <v>159</v>
      </c>
      <c r="L743" s="1">
        <v>4952</v>
      </c>
      <c r="M743" s="1">
        <v>40</v>
      </c>
      <c r="N743" s="1">
        <v>50.508908333333302</v>
      </c>
      <c r="O743" s="1">
        <v>5.3231250000000001</v>
      </c>
      <c r="P743" s="1">
        <v>140</v>
      </c>
      <c r="Q743" s="1">
        <v>500</v>
      </c>
    </row>
    <row r="744" spans="1:17" x14ac:dyDescent="0.25">
      <c r="A744" s="3">
        <f t="shared" si="22"/>
        <v>43579</v>
      </c>
      <c r="B744" s="9">
        <f t="shared" si="23"/>
        <v>0.59437500000058208</v>
      </c>
      <c r="C744" s="1" t="s">
        <v>66</v>
      </c>
      <c r="D744" s="1">
        <v>13</v>
      </c>
      <c r="E744" s="1" t="s">
        <v>62</v>
      </c>
      <c r="F744" s="1">
        <v>1.95</v>
      </c>
      <c r="G744" s="1">
        <v>4364</v>
      </c>
      <c r="H744" s="2">
        <v>43579.594375000001</v>
      </c>
      <c r="I744" s="1">
        <v>769</v>
      </c>
      <c r="J744" s="1">
        <v>0</v>
      </c>
      <c r="K744" s="1">
        <v>131</v>
      </c>
      <c r="L744" s="1">
        <v>4168</v>
      </c>
      <c r="M744" s="1">
        <v>40</v>
      </c>
      <c r="N744" s="1">
        <v>50.508946666666603</v>
      </c>
      <c r="O744" s="1">
        <v>5.3231566666666597</v>
      </c>
      <c r="P744" s="1">
        <v>140</v>
      </c>
      <c r="Q744" s="1">
        <v>500</v>
      </c>
    </row>
    <row r="745" spans="1:17" x14ac:dyDescent="0.25">
      <c r="A745" s="3">
        <f t="shared" si="22"/>
        <v>43579</v>
      </c>
      <c r="B745" s="9">
        <f t="shared" si="23"/>
        <v>0.59432870370073942</v>
      </c>
      <c r="C745" s="1" t="s">
        <v>66</v>
      </c>
      <c r="D745" s="1">
        <v>13</v>
      </c>
      <c r="E745" s="1" t="s">
        <v>62</v>
      </c>
      <c r="F745" s="1">
        <v>1.95</v>
      </c>
      <c r="G745" s="1">
        <v>4364</v>
      </c>
      <c r="H745" s="2">
        <v>43579.594328703701</v>
      </c>
      <c r="I745" s="1">
        <v>768</v>
      </c>
      <c r="J745" s="1">
        <v>0</v>
      </c>
      <c r="K745" s="1">
        <v>101</v>
      </c>
      <c r="L745" s="1">
        <v>3328</v>
      </c>
      <c r="M745" s="1">
        <v>40</v>
      </c>
      <c r="N745" s="1">
        <v>50.508991666666603</v>
      </c>
      <c r="O745" s="1">
        <v>5.3232200000000001</v>
      </c>
      <c r="P745" s="1">
        <v>140</v>
      </c>
      <c r="Q745" s="1">
        <v>500</v>
      </c>
    </row>
    <row r="746" spans="1:17" x14ac:dyDescent="0.25">
      <c r="A746" s="3">
        <f t="shared" si="22"/>
        <v>43579</v>
      </c>
      <c r="B746" s="9">
        <f t="shared" si="23"/>
        <v>0.59428240740817273</v>
      </c>
      <c r="C746" s="1" t="s">
        <v>66</v>
      </c>
      <c r="D746" s="1">
        <v>13</v>
      </c>
      <c r="E746" s="1" t="s">
        <v>62</v>
      </c>
      <c r="F746" s="1">
        <v>1.95</v>
      </c>
      <c r="G746" s="1">
        <v>4364</v>
      </c>
      <c r="H746" s="2">
        <v>43579.594282407408</v>
      </c>
      <c r="I746" s="1">
        <v>767</v>
      </c>
      <c r="J746" s="1">
        <v>0</v>
      </c>
      <c r="K746" s="1">
        <v>147</v>
      </c>
      <c r="L746" s="1">
        <v>4616</v>
      </c>
      <c r="M746" s="1">
        <v>40</v>
      </c>
      <c r="N746" s="1">
        <v>50.509034999999997</v>
      </c>
      <c r="O746" s="1">
        <v>5.3232816666666603</v>
      </c>
      <c r="P746" s="1">
        <v>140</v>
      </c>
      <c r="Q746" s="1">
        <v>500</v>
      </c>
    </row>
    <row r="747" spans="1:17" x14ac:dyDescent="0.25">
      <c r="A747" s="3">
        <f t="shared" si="22"/>
        <v>43579</v>
      </c>
      <c r="B747" s="9">
        <f t="shared" si="23"/>
        <v>0.59424768518510973</v>
      </c>
      <c r="C747" s="1" t="s">
        <v>66</v>
      </c>
      <c r="D747" s="1">
        <v>13</v>
      </c>
      <c r="E747" s="1" t="s">
        <v>62</v>
      </c>
      <c r="F747" s="1">
        <v>1.95</v>
      </c>
      <c r="G747" s="1">
        <v>4364</v>
      </c>
      <c r="H747" s="2">
        <v>43579.594247685185</v>
      </c>
      <c r="I747" s="1">
        <v>766</v>
      </c>
      <c r="J747" s="1">
        <v>0</v>
      </c>
      <c r="K747" s="1">
        <v>105</v>
      </c>
      <c r="L747" s="1">
        <v>3440</v>
      </c>
      <c r="M747" s="1">
        <v>40</v>
      </c>
      <c r="N747" s="1">
        <v>50.509054999999996</v>
      </c>
      <c r="O747" s="1">
        <v>5.3233100000000002</v>
      </c>
      <c r="P747" s="1">
        <v>140</v>
      </c>
      <c r="Q747" s="1">
        <v>500</v>
      </c>
    </row>
    <row r="748" spans="1:17" x14ac:dyDescent="0.25">
      <c r="A748" s="3">
        <f t="shared" si="22"/>
        <v>43579</v>
      </c>
      <c r="B748" s="9">
        <f t="shared" si="23"/>
        <v>0.59417824073898373</v>
      </c>
      <c r="C748" s="1" t="s">
        <v>66</v>
      </c>
      <c r="D748" s="1">
        <v>13</v>
      </c>
      <c r="E748" s="1" t="s">
        <v>62</v>
      </c>
      <c r="F748" s="1">
        <v>1.95</v>
      </c>
      <c r="G748" s="1">
        <v>4364</v>
      </c>
      <c r="H748" s="2">
        <v>43579.594178240739</v>
      </c>
      <c r="I748" s="1">
        <v>765</v>
      </c>
      <c r="J748" s="1">
        <v>0</v>
      </c>
      <c r="K748" s="1">
        <v>137</v>
      </c>
      <c r="L748" s="1">
        <v>4336</v>
      </c>
      <c r="M748" s="1">
        <v>40</v>
      </c>
      <c r="N748" s="1">
        <v>50.509084999999999</v>
      </c>
      <c r="O748" s="1">
        <v>5.3232499999999998</v>
      </c>
      <c r="P748" s="1">
        <v>140</v>
      </c>
      <c r="Q748" s="1">
        <v>500</v>
      </c>
    </row>
    <row r="749" spans="1:17" x14ac:dyDescent="0.25">
      <c r="A749" s="3">
        <f t="shared" si="22"/>
        <v>43579</v>
      </c>
      <c r="B749" s="9">
        <f t="shared" si="23"/>
        <v>0.59414351851592073</v>
      </c>
      <c r="C749" s="1" t="s">
        <v>66</v>
      </c>
      <c r="D749" s="1">
        <v>13</v>
      </c>
      <c r="E749" s="1" t="s">
        <v>62</v>
      </c>
      <c r="F749" s="1">
        <v>1.95</v>
      </c>
      <c r="G749" s="1">
        <v>4364</v>
      </c>
      <c r="H749" s="2">
        <v>43579.594143518516</v>
      </c>
      <c r="I749" s="1">
        <v>764</v>
      </c>
      <c r="J749" s="1">
        <v>0</v>
      </c>
      <c r="K749" s="1">
        <v>82</v>
      </c>
      <c r="L749" s="1">
        <v>2796</v>
      </c>
      <c r="M749" s="1">
        <v>40</v>
      </c>
      <c r="N749" s="1">
        <v>50.509070000000001</v>
      </c>
      <c r="O749" s="1">
        <v>5.3231799999999998</v>
      </c>
      <c r="P749" s="1">
        <v>140</v>
      </c>
      <c r="Q749" s="1">
        <v>500</v>
      </c>
    </row>
    <row r="750" spans="1:17" x14ac:dyDescent="0.25">
      <c r="A750" s="3">
        <f t="shared" si="22"/>
        <v>43579</v>
      </c>
      <c r="B750" s="9">
        <f t="shared" si="23"/>
        <v>0.59407407407707069</v>
      </c>
      <c r="C750" s="1" t="s">
        <v>66</v>
      </c>
      <c r="D750" s="1">
        <v>13</v>
      </c>
      <c r="E750" s="1" t="s">
        <v>62</v>
      </c>
      <c r="F750" s="1">
        <v>1.95</v>
      </c>
      <c r="G750" s="1">
        <v>4364</v>
      </c>
      <c r="H750" s="2">
        <v>43579.594074074077</v>
      </c>
      <c r="I750" s="1">
        <v>763</v>
      </c>
      <c r="J750" s="1">
        <v>0</v>
      </c>
      <c r="K750" s="1">
        <v>134</v>
      </c>
      <c r="L750" s="1">
        <v>4252</v>
      </c>
      <c r="M750" s="1">
        <v>40</v>
      </c>
      <c r="N750" s="1">
        <v>50.509059999999998</v>
      </c>
      <c r="O750" s="1">
        <v>5.3230616666666597</v>
      </c>
      <c r="P750" s="1">
        <v>140</v>
      </c>
      <c r="Q750" s="1">
        <v>500</v>
      </c>
    </row>
    <row r="751" spans="1:17" x14ac:dyDescent="0.25">
      <c r="A751" s="3">
        <f t="shared" si="22"/>
        <v>43579</v>
      </c>
      <c r="B751" s="9">
        <f t="shared" si="23"/>
        <v>0.59401620370044839</v>
      </c>
      <c r="C751" s="1" t="s">
        <v>66</v>
      </c>
      <c r="D751" s="1">
        <v>13</v>
      </c>
      <c r="E751" s="1" t="s">
        <v>62</v>
      </c>
      <c r="F751" s="1">
        <v>1.95</v>
      </c>
      <c r="G751" s="1">
        <v>4364</v>
      </c>
      <c r="H751" s="2">
        <v>43579.5940162037</v>
      </c>
      <c r="I751" s="1">
        <v>762</v>
      </c>
      <c r="J751" s="1">
        <v>0</v>
      </c>
      <c r="K751" s="1">
        <v>116</v>
      </c>
      <c r="L751" s="1">
        <v>3748</v>
      </c>
      <c r="M751" s="1">
        <v>40</v>
      </c>
      <c r="N751" s="1">
        <v>50.509039999999999</v>
      </c>
      <c r="O751" s="1">
        <v>5.3229666666666597</v>
      </c>
      <c r="P751" s="1">
        <v>140</v>
      </c>
      <c r="Q751" s="1">
        <v>500</v>
      </c>
    </row>
    <row r="752" spans="1:17" x14ac:dyDescent="0.25">
      <c r="A752" s="3">
        <f t="shared" si="22"/>
        <v>43579</v>
      </c>
      <c r="B752" s="9">
        <f t="shared" si="23"/>
        <v>0.59396990740788169</v>
      </c>
      <c r="C752" s="1" t="s">
        <v>66</v>
      </c>
      <c r="D752" s="1">
        <v>13</v>
      </c>
      <c r="E752" s="1" t="s">
        <v>62</v>
      </c>
      <c r="F752" s="1">
        <v>1.95</v>
      </c>
      <c r="G752" s="1">
        <v>4364</v>
      </c>
      <c r="H752" s="2">
        <v>43579.593969907408</v>
      </c>
      <c r="I752" s="1">
        <v>761</v>
      </c>
      <c r="J752" s="1">
        <v>0</v>
      </c>
      <c r="K752" s="1">
        <v>131</v>
      </c>
      <c r="L752" s="1">
        <v>4168</v>
      </c>
      <c r="M752" s="1">
        <v>40</v>
      </c>
      <c r="N752" s="1">
        <v>50.5090199999999</v>
      </c>
      <c r="O752" s="1">
        <v>5.32290333333333</v>
      </c>
      <c r="P752" s="1">
        <v>140</v>
      </c>
      <c r="Q752" s="1">
        <v>500</v>
      </c>
    </row>
    <row r="753" spans="1:17" x14ac:dyDescent="0.25">
      <c r="A753" s="3">
        <f t="shared" si="22"/>
        <v>43579</v>
      </c>
      <c r="B753" s="9">
        <f t="shared" si="23"/>
        <v>0.59392361110803904</v>
      </c>
      <c r="C753" s="1" t="s">
        <v>66</v>
      </c>
      <c r="D753" s="1">
        <v>13</v>
      </c>
      <c r="E753" s="1" t="s">
        <v>62</v>
      </c>
      <c r="F753" s="1">
        <v>1.95</v>
      </c>
      <c r="G753" s="1">
        <v>4364</v>
      </c>
      <c r="H753" s="2">
        <v>43579.593923611108</v>
      </c>
      <c r="I753" s="1">
        <v>760</v>
      </c>
      <c r="J753" s="1">
        <v>0</v>
      </c>
      <c r="K753" s="1">
        <v>160</v>
      </c>
      <c r="L753" s="1">
        <v>4980</v>
      </c>
      <c r="M753" s="1">
        <v>40</v>
      </c>
      <c r="N753" s="1">
        <v>50.508989999999997</v>
      </c>
      <c r="O753" s="1">
        <v>5.3227799999999998</v>
      </c>
      <c r="P753" s="1">
        <v>140</v>
      </c>
      <c r="Q753" s="1">
        <v>500</v>
      </c>
    </row>
    <row r="754" spans="1:17" x14ac:dyDescent="0.25">
      <c r="A754" s="3">
        <f t="shared" si="22"/>
        <v>43579</v>
      </c>
      <c r="B754" s="9">
        <f t="shared" si="23"/>
        <v>0.59386574073869269</v>
      </c>
      <c r="C754" s="1" t="s">
        <v>66</v>
      </c>
      <c r="D754" s="1">
        <v>13</v>
      </c>
      <c r="E754" s="1" t="s">
        <v>62</v>
      </c>
      <c r="F754" s="1">
        <v>1.95</v>
      </c>
      <c r="G754" s="1">
        <v>4364</v>
      </c>
      <c r="H754" s="2">
        <v>43579.593865740739</v>
      </c>
      <c r="I754" s="1">
        <v>759</v>
      </c>
      <c r="J754" s="1">
        <v>0</v>
      </c>
      <c r="K754" s="1">
        <v>123</v>
      </c>
      <c r="L754" s="1">
        <v>3944</v>
      </c>
      <c r="M754" s="1">
        <v>40</v>
      </c>
      <c r="N754" s="1">
        <v>50.508965000000003</v>
      </c>
      <c r="O754" s="1">
        <v>5.3227233333333297</v>
      </c>
      <c r="P754" s="1">
        <v>140</v>
      </c>
      <c r="Q754" s="1">
        <v>500</v>
      </c>
    </row>
    <row r="755" spans="1:17" x14ac:dyDescent="0.25">
      <c r="A755" s="3">
        <f t="shared" si="22"/>
        <v>43579</v>
      </c>
      <c r="B755" s="9">
        <f t="shared" si="23"/>
        <v>0.593819444446126</v>
      </c>
      <c r="C755" s="1" t="s">
        <v>66</v>
      </c>
      <c r="D755" s="1">
        <v>13</v>
      </c>
      <c r="E755" s="1" t="s">
        <v>62</v>
      </c>
      <c r="F755" s="1">
        <v>1.95</v>
      </c>
      <c r="G755" s="1">
        <v>4364</v>
      </c>
      <c r="H755" s="2">
        <v>43579.593819444446</v>
      </c>
      <c r="I755" s="1">
        <v>758</v>
      </c>
      <c r="J755" s="1">
        <v>0</v>
      </c>
      <c r="K755" s="1">
        <v>105</v>
      </c>
      <c r="L755" s="1">
        <v>3440</v>
      </c>
      <c r="M755" s="1">
        <v>40</v>
      </c>
      <c r="N755" s="1">
        <v>50.508920000000003</v>
      </c>
      <c r="O755" s="1">
        <v>5.3226166666666597</v>
      </c>
      <c r="P755" s="1">
        <v>140</v>
      </c>
      <c r="Q755" s="1">
        <v>500</v>
      </c>
    </row>
    <row r="756" spans="1:17" x14ac:dyDescent="0.25">
      <c r="A756" s="3">
        <f t="shared" si="22"/>
        <v>43579</v>
      </c>
      <c r="B756" s="9">
        <f t="shared" si="23"/>
        <v>0.59377314814628335</v>
      </c>
      <c r="C756" s="1" t="s">
        <v>66</v>
      </c>
      <c r="D756" s="1">
        <v>13</v>
      </c>
      <c r="E756" s="1" t="s">
        <v>62</v>
      </c>
      <c r="F756" s="1">
        <v>1.95</v>
      </c>
      <c r="G756" s="1">
        <v>4364</v>
      </c>
      <c r="H756" s="2">
        <v>43579.593773148146</v>
      </c>
      <c r="I756" s="1">
        <v>757</v>
      </c>
      <c r="J756" s="1">
        <v>0</v>
      </c>
      <c r="K756" s="1">
        <v>154</v>
      </c>
      <c r="L756" s="1">
        <v>4812</v>
      </c>
      <c r="M756" s="1">
        <v>40</v>
      </c>
      <c r="N756" s="1">
        <v>50.508896666666601</v>
      </c>
      <c r="O756" s="1">
        <v>5.3225449999999999</v>
      </c>
      <c r="P756" s="1">
        <v>140</v>
      </c>
      <c r="Q756" s="1">
        <v>500</v>
      </c>
    </row>
    <row r="757" spans="1:17" x14ac:dyDescent="0.25">
      <c r="A757" s="3">
        <f t="shared" si="22"/>
        <v>43579</v>
      </c>
      <c r="B757" s="9">
        <f t="shared" si="23"/>
        <v>0.593715277776937</v>
      </c>
      <c r="C757" s="1" t="s">
        <v>66</v>
      </c>
      <c r="D757" s="1">
        <v>13</v>
      </c>
      <c r="E757" s="1" t="s">
        <v>62</v>
      </c>
      <c r="F757" s="1">
        <v>1.95</v>
      </c>
      <c r="G757" s="1">
        <v>4364</v>
      </c>
      <c r="H757" s="2">
        <v>43579.593715277777</v>
      </c>
      <c r="I757" s="1">
        <v>756</v>
      </c>
      <c r="J757" s="1">
        <v>0</v>
      </c>
      <c r="K757" s="1">
        <v>159</v>
      </c>
      <c r="L757" s="1">
        <v>4952</v>
      </c>
      <c r="M757" s="1">
        <v>40</v>
      </c>
      <c r="N757" s="1">
        <v>50.508875000000003</v>
      </c>
      <c r="O757" s="1">
        <v>5.3224850000000004</v>
      </c>
      <c r="P757" s="1">
        <v>140</v>
      </c>
      <c r="Q757" s="1">
        <v>500</v>
      </c>
    </row>
    <row r="758" spans="1:17" x14ac:dyDescent="0.25">
      <c r="A758" s="3">
        <f t="shared" si="22"/>
        <v>43579</v>
      </c>
      <c r="B758" s="9">
        <f t="shared" si="23"/>
        <v>0.59366898148437031</v>
      </c>
      <c r="C758" s="1" t="s">
        <v>66</v>
      </c>
      <c r="D758" s="1">
        <v>13</v>
      </c>
      <c r="E758" s="1" t="s">
        <v>62</v>
      </c>
      <c r="F758" s="1">
        <v>1.95</v>
      </c>
      <c r="G758" s="1">
        <v>4364</v>
      </c>
      <c r="H758" s="2">
        <v>43579.593668981484</v>
      </c>
      <c r="I758" s="1">
        <v>755</v>
      </c>
      <c r="J758" s="1">
        <v>0</v>
      </c>
      <c r="K758" s="1">
        <v>148</v>
      </c>
      <c r="L758" s="1">
        <v>4644</v>
      </c>
      <c r="M758" s="1">
        <v>40</v>
      </c>
      <c r="N758" s="1">
        <v>50.5088333333333</v>
      </c>
      <c r="O758" s="1">
        <v>5.3223683333333298</v>
      </c>
      <c r="P758" s="1">
        <v>140</v>
      </c>
      <c r="Q758" s="1">
        <v>500</v>
      </c>
    </row>
    <row r="759" spans="1:17" x14ac:dyDescent="0.25">
      <c r="A759" s="3">
        <f t="shared" si="22"/>
        <v>43579</v>
      </c>
      <c r="B759" s="9">
        <f t="shared" si="23"/>
        <v>0.593611111107748</v>
      </c>
      <c r="C759" s="1" t="s">
        <v>66</v>
      </c>
      <c r="D759" s="1">
        <v>13</v>
      </c>
      <c r="E759" s="1" t="s">
        <v>62</v>
      </c>
      <c r="F759" s="1">
        <v>1.95</v>
      </c>
      <c r="G759" s="1">
        <v>4364</v>
      </c>
      <c r="H759" s="2">
        <v>43579.593611111108</v>
      </c>
      <c r="I759" s="1">
        <v>754</v>
      </c>
      <c r="J759" s="1">
        <v>0</v>
      </c>
      <c r="K759" s="1">
        <v>141</v>
      </c>
      <c r="L759" s="1">
        <v>4448</v>
      </c>
      <c r="M759" s="1">
        <v>40</v>
      </c>
      <c r="N759" s="1">
        <v>50.508809999999997</v>
      </c>
      <c r="O759" s="1">
        <v>5.3222516666666602</v>
      </c>
      <c r="P759" s="1">
        <v>140</v>
      </c>
      <c r="Q759" s="1">
        <v>500</v>
      </c>
    </row>
    <row r="760" spans="1:17" x14ac:dyDescent="0.25">
      <c r="A760" s="3">
        <f t="shared" si="22"/>
        <v>43579</v>
      </c>
      <c r="B760" s="9">
        <f t="shared" si="23"/>
        <v>0.59354166666889796</v>
      </c>
      <c r="C760" s="1" t="s">
        <v>66</v>
      </c>
      <c r="D760" s="1">
        <v>13</v>
      </c>
      <c r="E760" s="1" t="s">
        <v>62</v>
      </c>
      <c r="F760" s="1">
        <v>1.95</v>
      </c>
      <c r="G760" s="1">
        <v>4364</v>
      </c>
      <c r="H760" s="2">
        <v>43579.593541666669</v>
      </c>
      <c r="I760" s="1">
        <v>753</v>
      </c>
      <c r="J760" s="1">
        <v>0</v>
      </c>
      <c r="K760" s="1">
        <v>223</v>
      </c>
      <c r="L760" s="1">
        <v>6744</v>
      </c>
      <c r="M760" s="1">
        <v>40</v>
      </c>
      <c r="N760" s="1">
        <v>50.508821666666599</v>
      </c>
      <c r="O760" s="1">
        <v>5.3220683333333296</v>
      </c>
      <c r="P760" s="1">
        <v>140</v>
      </c>
      <c r="Q760" s="1">
        <v>500</v>
      </c>
    </row>
    <row r="761" spans="1:17" x14ac:dyDescent="0.25">
      <c r="A761" s="3">
        <f t="shared" si="22"/>
        <v>43579</v>
      </c>
      <c r="B761" s="9">
        <f t="shared" si="23"/>
        <v>0.59349537036905531</v>
      </c>
      <c r="C761" s="1" t="s">
        <v>66</v>
      </c>
      <c r="D761" s="1">
        <v>13</v>
      </c>
      <c r="E761" s="1" t="s">
        <v>62</v>
      </c>
      <c r="F761" s="1">
        <v>1.95</v>
      </c>
      <c r="G761" s="1">
        <v>4364</v>
      </c>
      <c r="H761" s="2">
        <v>43579.593495370369</v>
      </c>
      <c r="I761" s="1">
        <v>752</v>
      </c>
      <c r="J761" s="1">
        <v>0</v>
      </c>
      <c r="K761" s="1">
        <v>122</v>
      </c>
      <c r="L761" s="1">
        <v>3916</v>
      </c>
      <c r="M761" s="1">
        <v>40</v>
      </c>
      <c r="N761" s="1">
        <v>50.508805000000002</v>
      </c>
      <c r="O761" s="1">
        <v>5.3219916666666602</v>
      </c>
      <c r="P761" s="1">
        <v>140</v>
      </c>
      <c r="Q761" s="1">
        <v>500</v>
      </c>
    </row>
    <row r="762" spans="1:17" x14ac:dyDescent="0.25">
      <c r="A762" s="3">
        <f t="shared" si="22"/>
        <v>43579</v>
      </c>
      <c r="B762" s="9">
        <f t="shared" si="23"/>
        <v>0.59344907407648861</v>
      </c>
      <c r="C762" s="1" t="s">
        <v>66</v>
      </c>
      <c r="D762" s="1">
        <v>13</v>
      </c>
      <c r="E762" s="1" t="s">
        <v>62</v>
      </c>
      <c r="F762" s="1">
        <v>1.95</v>
      </c>
      <c r="G762" s="1">
        <v>4364</v>
      </c>
      <c r="H762" s="2">
        <v>43579.593449074076</v>
      </c>
      <c r="I762" s="1">
        <v>751</v>
      </c>
      <c r="J762" s="1">
        <v>0</v>
      </c>
      <c r="K762" s="1">
        <v>180</v>
      </c>
      <c r="L762" s="1">
        <v>5540</v>
      </c>
      <c r="M762" s="1">
        <v>40</v>
      </c>
      <c r="N762" s="1">
        <v>50.508850000000002</v>
      </c>
      <c r="O762" s="1">
        <v>5.3219349999999999</v>
      </c>
      <c r="P762" s="1">
        <v>140</v>
      </c>
      <c r="Q762" s="1">
        <v>500</v>
      </c>
    </row>
    <row r="763" spans="1:17" x14ac:dyDescent="0.25">
      <c r="A763" s="3">
        <f t="shared" si="22"/>
        <v>43579</v>
      </c>
      <c r="B763" s="9">
        <f t="shared" si="23"/>
        <v>0.59339120370714227</v>
      </c>
      <c r="C763" s="1" t="s">
        <v>66</v>
      </c>
      <c r="D763" s="1">
        <v>13</v>
      </c>
      <c r="E763" s="1" t="s">
        <v>62</v>
      </c>
      <c r="F763" s="1">
        <v>1.95</v>
      </c>
      <c r="G763" s="1">
        <v>4364</v>
      </c>
      <c r="H763" s="2">
        <v>43579.593391203707</v>
      </c>
      <c r="I763" s="1">
        <v>750</v>
      </c>
      <c r="J763" s="1">
        <v>0</v>
      </c>
      <c r="K763" s="1">
        <v>164</v>
      </c>
      <c r="L763" s="1">
        <v>5092</v>
      </c>
      <c r="M763" s="1">
        <v>40</v>
      </c>
      <c r="N763" s="1">
        <v>50.508893333333297</v>
      </c>
      <c r="O763" s="1">
        <v>5.3219799999999999</v>
      </c>
      <c r="P763" s="1">
        <v>140</v>
      </c>
      <c r="Q763" s="1">
        <v>500</v>
      </c>
    </row>
    <row r="764" spans="1:17" x14ac:dyDescent="0.25">
      <c r="A764" s="3">
        <f t="shared" si="22"/>
        <v>43579</v>
      </c>
      <c r="B764" s="9">
        <f t="shared" si="23"/>
        <v>0.59331018518423662</v>
      </c>
      <c r="C764" s="1" t="s">
        <v>66</v>
      </c>
      <c r="D764" s="1">
        <v>13</v>
      </c>
      <c r="E764" s="1" t="s">
        <v>62</v>
      </c>
      <c r="F764" s="1">
        <v>1.95</v>
      </c>
      <c r="G764" s="1">
        <v>4364</v>
      </c>
      <c r="H764" s="2">
        <v>43579.593310185184</v>
      </c>
      <c r="I764" s="1">
        <v>749</v>
      </c>
      <c r="J764" s="1">
        <v>0</v>
      </c>
      <c r="K764" s="1">
        <v>149</v>
      </c>
      <c r="L764" s="1">
        <v>4672</v>
      </c>
      <c r="M764" s="1">
        <v>40</v>
      </c>
      <c r="N764" s="1">
        <v>50.509008333333298</v>
      </c>
      <c r="O764" s="1">
        <v>5.3220450000000001</v>
      </c>
      <c r="P764" s="1">
        <v>140</v>
      </c>
      <c r="Q764" s="1">
        <v>500</v>
      </c>
    </row>
    <row r="765" spans="1:17" x14ac:dyDescent="0.25">
      <c r="A765" s="3">
        <f t="shared" si="22"/>
        <v>43579</v>
      </c>
      <c r="B765" s="9">
        <f t="shared" si="23"/>
        <v>0.59322916666860692</v>
      </c>
      <c r="C765" s="1" t="s">
        <v>66</v>
      </c>
      <c r="D765" s="1">
        <v>13</v>
      </c>
      <c r="E765" s="1" t="s">
        <v>62</v>
      </c>
      <c r="F765" s="1">
        <v>1.95</v>
      </c>
      <c r="G765" s="1">
        <v>4364</v>
      </c>
      <c r="H765" s="2">
        <v>43579.593229166669</v>
      </c>
      <c r="I765" s="1">
        <v>748</v>
      </c>
      <c r="J765" s="1">
        <v>0</v>
      </c>
      <c r="K765" s="1">
        <v>168</v>
      </c>
      <c r="L765" s="1">
        <v>5204</v>
      </c>
      <c r="M765" s="1">
        <v>40</v>
      </c>
      <c r="N765" s="1">
        <v>50.509088333333303</v>
      </c>
      <c r="O765" s="1">
        <v>5.3221016666666596</v>
      </c>
      <c r="P765" s="1">
        <v>140</v>
      </c>
      <c r="Q765" s="1">
        <v>500</v>
      </c>
    </row>
    <row r="766" spans="1:17" x14ac:dyDescent="0.25">
      <c r="A766" s="3">
        <f t="shared" si="22"/>
        <v>43579</v>
      </c>
      <c r="B766" s="9">
        <f t="shared" si="23"/>
        <v>0.59317129629926058</v>
      </c>
      <c r="C766" s="1" t="s">
        <v>66</v>
      </c>
      <c r="D766" s="1">
        <v>13</v>
      </c>
      <c r="E766" s="1" t="s">
        <v>62</v>
      </c>
      <c r="F766" s="1">
        <v>1.95</v>
      </c>
      <c r="G766" s="1">
        <v>4364</v>
      </c>
      <c r="H766" s="2">
        <v>43579.593171296299</v>
      </c>
      <c r="I766" s="1">
        <v>747</v>
      </c>
      <c r="J766" s="1">
        <v>0</v>
      </c>
      <c r="K766" s="1">
        <v>215</v>
      </c>
      <c r="L766" s="1">
        <v>6520</v>
      </c>
      <c r="M766" s="1">
        <v>40</v>
      </c>
      <c r="N766" s="1">
        <v>50.509139999999903</v>
      </c>
      <c r="O766" s="1">
        <v>5.3221166666666599</v>
      </c>
      <c r="P766" s="1">
        <v>140</v>
      </c>
      <c r="Q766" s="1">
        <v>500</v>
      </c>
    </row>
    <row r="767" spans="1:17" x14ac:dyDescent="0.25">
      <c r="A767" s="3">
        <f t="shared" si="22"/>
        <v>43579</v>
      </c>
      <c r="B767" s="9">
        <f t="shared" si="23"/>
        <v>0.59312499999941792</v>
      </c>
      <c r="C767" s="1" t="s">
        <v>66</v>
      </c>
      <c r="D767" s="1">
        <v>13</v>
      </c>
      <c r="E767" s="1" t="s">
        <v>62</v>
      </c>
      <c r="F767" s="1">
        <v>1.95</v>
      </c>
      <c r="G767" s="1">
        <v>4364</v>
      </c>
      <c r="H767" s="2">
        <v>43579.593124999999</v>
      </c>
      <c r="I767" s="1">
        <v>746</v>
      </c>
      <c r="J767" s="1">
        <v>0</v>
      </c>
      <c r="K767" s="1">
        <v>178</v>
      </c>
      <c r="L767" s="1">
        <v>5484</v>
      </c>
      <c r="M767" s="1">
        <v>40</v>
      </c>
      <c r="N767" s="1">
        <v>50.509194999999998</v>
      </c>
      <c r="O767" s="1">
        <v>5.3221633333333296</v>
      </c>
      <c r="P767" s="1">
        <v>140</v>
      </c>
      <c r="Q767" s="1">
        <v>500</v>
      </c>
    </row>
    <row r="768" spans="1:17" x14ac:dyDescent="0.25">
      <c r="A768" s="3">
        <f t="shared" si="22"/>
        <v>43579</v>
      </c>
      <c r="B768" s="9">
        <f t="shared" si="23"/>
        <v>0.59306712963007158</v>
      </c>
      <c r="C768" s="1" t="s">
        <v>66</v>
      </c>
      <c r="D768" s="1">
        <v>13</v>
      </c>
      <c r="E768" s="1" t="s">
        <v>62</v>
      </c>
      <c r="F768" s="1">
        <v>1.95</v>
      </c>
      <c r="G768" s="1">
        <v>4364</v>
      </c>
      <c r="H768" s="2">
        <v>43579.59306712963</v>
      </c>
      <c r="I768" s="1">
        <v>745</v>
      </c>
      <c r="J768" s="1">
        <v>0</v>
      </c>
      <c r="K768" s="1">
        <v>165</v>
      </c>
      <c r="L768" s="1">
        <v>5120</v>
      </c>
      <c r="M768" s="1">
        <v>40</v>
      </c>
      <c r="N768" s="1">
        <v>50.5092449999999</v>
      </c>
      <c r="O768" s="1">
        <v>5.3221966666666596</v>
      </c>
      <c r="P768" s="1">
        <v>140</v>
      </c>
      <c r="Q768" s="1">
        <v>500</v>
      </c>
    </row>
    <row r="769" spans="1:17" x14ac:dyDescent="0.25">
      <c r="A769" s="3">
        <f t="shared" si="22"/>
        <v>43579</v>
      </c>
      <c r="B769" s="9">
        <f t="shared" si="23"/>
        <v>0.59304398148378823</v>
      </c>
      <c r="C769" s="1" t="s">
        <v>66</v>
      </c>
      <c r="D769" s="1">
        <v>13</v>
      </c>
      <c r="E769" s="1" t="s">
        <v>62</v>
      </c>
      <c r="F769" s="1">
        <v>1.95</v>
      </c>
      <c r="G769" s="1">
        <v>4364</v>
      </c>
      <c r="H769" s="2">
        <v>43579.593043981484</v>
      </c>
      <c r="I769" s="1">
        <v>744</v>
      </c>
      <c r="J769" s="1">
        <v>0</v>
      </c>
      <c r="K769" s="1">
        <v>179</v>
      </c>
      <c r="L769" s="1">
        <v>5512</v>
      </c>
      <c r="M769" s="1">
        <v>40</v>
      </c>
      <c r="N769" s="1">
        <v>50.509286666666597</v>
      </c>
      <c r="O769" s="1">
        <v>5.3222033333333298</v>
      </c>
      <c r="P769" s="1">
        <v>140</v>
      </c>
      <c r="Q769" s="1">
        <v>500</v>
      </c>
    </row>
    <row r="770" spans="1:17" x14ac:dyDescent="0.25">
      <c r="A770" s="3">
        <f t="shared" si="22"/>
        <v>43579</v>
      </c>
      <c r="B770" s="9">
        <f t="shared" si="23"/>
        <v>0.59298611111444188</v>
      </c>
      <c r="C770" s="1" t="s">
        <v>66</v>
      </c>
      <c r="D770" s="1">
        <v>13</v>
      </c>
      <c r="E770" s="1" t="s">
        <v>62</v>
      </c>
      <c r="F770" s="1">
        <v>1.95</v>
      </c>
      <c r="G770" s="1">
        <v>4364</v>
      </c>
      <c r="H770" s="2">
        <v>43579.592986111114</v>
      </c>
      <c r="I770" s="1">
        <v>743</v>
      </c>
      <c r="J770" s="1">
        <v>0</v>
      </c>
      <c r="K770" s="1">
        <v>199</v>
      </c>
      <c r="L770" s="1">
        <v>6072</v>
      </c>
      <c r="M770" s="1">
        <v>40</v>
      </c>
      <c r="N770" s="1">
        <v>50.509351666666603</v>
      </c>
      <c r="O770" s="1">
        <v>5.3222133333333304</v>
      </c>
      <c r="P770" s="1">
        <v>140</v>
      </c>
      <c r="Q770" s="1">
        <v>500</v>
      </c>
    </row>
    <row r="771" spans="1:17" x14ac:dyDescent="0.25">
      <c r="A771" s="3">
        <f t="shared" ref="A771:A834" si="24">INT(H771)</f>
        <v>43579</v>
      </c>
      <c r="B771" s="9">
        <f t="shared" ref="B771:B834" si="25">H771-A771</f>
        <v>0.59293981481459923</v>
      </c>
      <c r="C771" s="1" t="s">
        <v>66</v>
      </c>
      <c r="D771" s="1">
        <v>13</v>
      </c>
      <c r="E771" s="1" t="s">
        <v>62</v>
      </c>
      <c r="F771" s="1">
        <v>1.95</v>
      </c>
      <c r="G771" s="1">
        <v>4364</v>
      </c>
      <c r="H771" s="2">
        <v>43579.592939814815</v>
      </c>
      <c r="I771" s="1">
        <v>742</v>
      </c>
      <c r="J771" s="1">
        <v>0</v>
      </c>
      <c r="K771" s="1">
        <v>134</v>
      </c>
      <c r="L771" s="1">
        <v>4252</v>
      </c>
      <c r="M771" s="1">
        <v>40</v>
      </c>
      <c r="N771" s="1">
        <v>50.509416666666603</v>
      </c>
      <c r="O771" s="1">
        <v>5.3222416666666597</v>
      </c>
      <c r="P771" s="1">
        <v>140</v>
      </c>
      <c r="Q771" s="1">
        <v>500</v>
      </c>
    </row>
    <row r="772" spans="1:17" x14ac:dyDescent="0.25">
      <c r="A772" s="3">
        <f t="shared" si="24"/>
        <v>43579</v>
      </c>
      <c r="B772" s="9">
        <f t="shared" si="25"/>
        <v>0.59288194444525288</v>
      </c>
      <c r="C772" s="1" t="s">
        <v>66</v>
      </c>
      <c r="D772" s="1">
        <v>13</v>
      </c>
      <c r="E772" s="1" t="s">
        <v>62</v>
      </c>
      <c r="F772" s="1">
        <v>1.95</v>
      </c>
      <c r="G772" s="1">
        <v>4364</v>
      </c>
      <c r="H772" s="2">
        <v>43579.592881944445</v>
      </c>
      <c r="I772" s="1">
        <v>741</v>
      </c>
      <c r="J772" s="1">
        <v>0</v>
      </c>
      <c r="K772" s="1">
        <v>165</v>
      </c>
      <c r="L772" s="1">
        <v>5120</v>
      </c>
      <c r="M772" s="1">
        <v>40</v>
      </c>
      <c r="N772" s="1">
        <v>50.509453333333298</v>
      </c>
      <c r="O772" s="1">
        <v>5.3222466666666604</v>
      </c>
      <c r="P772" s="1">
        <v>140</v>
      </c>
      <c r="Q772" s="1">
        <v>500</v>
      </c>
    </row>
    <row r="773" spans="1:17" x14ac:dyDescent="0.25">
      <c r="A773" s="3">
        <f t="shared" si="24"/>
        <v>43579</v>
      </c>
      <c r="B773" s="9">
        <f t="shared" si="25"/>
        <v>0.59283564814541023</v>
      </c>
      <c r="C773" s="1" t="s">
        <v>66</v>
      </c>
      <c r="D773" s="1">
        <v>13</v>
      </c>
      <c r="E773" s="1" t="s">
        <v>62</v>
      </c>
      <c r="F773" s="1">
        <v>1.95</v>
      </c>
      <c r="G773" s="1">
        <v>4364</v>
      </c>
      <c r="H773" s="2">
        <v>43579.592835648145</v>
      </c>
      <c r="I773" s="1">
        <v>740</v>
      </c>
      <c r="J773" s="1">
        <v>0</v>
      </c>
      <c r="K773" s="1">
        <v>159</v>
      </c>
      <c r="L773" s="1">
        <v>4952</v>
      </c>
      <c r="M773" s="1">
        <v>40</v>
      </c>
      <c r="N773" s="1">
        <v>50.509509999999999</v>
      </c>
      <c r="O773" s="1">
        <v>5.3222833333333304</v>
      </c>
      <c r="P773" s="1">
        <v>140</v>
      </c>
      <c r="Q773" s="1">
        <v>500</v>
      </c>
    </row>
    <row r="774" spans="1:17" x14ac:dyDescent="0.25">
      <c r="A774" s="3">
        <f t="shared" si="24"/>
        <v>43579</v>
      </c>
      <c r="B774" s="9">
        <f t="shared" si="25"/>
        <v>0.59277777777606389</v>
      </c>
      <c r="C774" s="1" t="s">
        <v>66</v>
      </c>
      <c r="D774" s="1">
        <v>13</v>
      </c>
      <c r="E774" s="1" t="s">
        <v>62</v>
      </c>
      <c r="F774" s="1">
        <v>1.95</v>
      </c>
      <c r="G774" s="1">
        <v>4364</v>
      </c>
      <c r="H774" s="2">
        <v>43579.592777777776</v>
      </c>
      <c r="I774" s="1">
        <v>739</v>
      </c>
      <c r="J774" s="1">
        <v>0</v>
      </c>
      <c r="K774" s="1">
        <v>167</v>
      </c>
      <c r="L774" s="1">
        <v>5176</v>
      </c>
      <c r="M774" s="1">
        <v>40</v>
      </c>
      <c r="N774" s="1">
        <v>50.509548333333299</v>
      </c>
      <c r="O774" s="1">
        <v>5.3223216666666602</v>
      </c>
      <c r="P774" s="1">
        <v>140</v>
      </c>
      <c r="Q774" s="1">
        <v>500</v>
      </c>
    </row>
    <row r="775" spans="1:17" x14ac:dyDescent="0.25">
      <c r="A775" s="3">
        <f t="shared" si="24"/>
        <v>43579</v>
      </c>
      <c r="B775" s="9">
        <f t="shared" si="25"/>
        <v>0.59273148148349719</v>
      </c>
      <c r="C775" s="1" t="s">
        <v>66</v>
      </c>
      <c r="D775" s="1">
        <v>13</v>
      </c>
      <c r="E775" s="1" t="s">
        <v>62</v>
      </c>
      <c r="F775" s="1">
        <v>1.95</v>
      </c>
      <c r="G775" s="1">
        <v>4364</v>
      </c>
      <c r="H775" s="2">
        <v>43579.592731481483</v>
      </c>
      <c r="I775" s="1">
        <v>738</v>
      </c>
      <c r="J775" s="1">
        <v>0</v>
      </c>
      <c r="K775" s="1">
        <v>107</v>
      </c>
      <c r="L775" s="1">
        <v>3496</v>
      </c>
      <c r="M775" s="1">
        <v>40</v>
      </c>
      <c r="N775" s="1">
        <v>50.50958</v>
      </c>
      <c r="O775" s="1">
        <v>5.3223433333333299</v>
      </c>
      <c r="P775" s="1">
        <v>140</v>
      </c>
      <c r="Q775" s="1">
        <v>500</v>
      </c>
    </row>
    <row r="776" spans="1:17" x14ac:dyDescent="0.25">
      <c r="A776" s="3">
        <f t="shared" si="24"/>
        <v>43579</v>
      </c>
      <c r="B776" s="9">
        <f t="shared" si="25"/>
        <v>0.59267361111415084</v>
      </c>
      <c r="C776" s="1" t="s">
        <v>66</v>
      </c>
      <c r="D776" s="1">
        <v>13</v>
      </c>
      <c r="E776" s="1" t="s">
        <v>62</v>
      </c>
      <c r="F776" s="1">
        <v>1.95</v>
      </c>
      <c r="G776" s="1">
        <v>4364</v>
      </c>
      <c r="H776" s="2">
        <v>43579.592673611114</v>
      </c>
      <c r="I776" s="1">
        <v>737</v>
      </c>
      <c r="J776" s="1">
        <v>0</v>
      </c>
      <c r="K776" s="1">
        <v>135</v>
      </c>
      <c r="L776" s="1">
        <v>4280</v>
      </c>
      <c r="M776" s="1">
        <v>40</v>
      </c>
      <c r="N776" s="1">
        <v>50.509625</v>
      </c>
      <c r="O776" s="1">
        <v>5.3223516666666599</v>
      </c>
      <c r="P776" s="1">
        <v>140</v>
      </c>
      <c r="Q776" s="1">
        <v>500</v>
      </c>
    </row>
    <row r="777" spans="1:17" x14ac:dyDescent="0.25">
      <c r="A777" s="3">
        <f t="shared" si="24"/>
        <v>43579</v>
      </c>
      <c r="B777" s="9">
        <f t="shared" si="25"/>
        <v>0.59261574073752854</v>
      </c>
      <c r="C777" s="1" t="s">
        <v>66</v>
      </c>
      <c r="D777" s="1">
        <v>13</v>
      </c>
      <c r="E777" s="1" t="s">
        <v>62</v>
      </c>
      <c r="F777" s="1">
        <v>1.95</v>
      </c>
      <c r="G777" s="1">
        <v>4364</v>
      </c>
      <c r="H777" s="2">
        <v>43579.592615740738</v>
      </c>
      <c r="I777" s="1">
        <v>736</v>
      </c>
      <c r="J777" s="1">
        <v>0</v>
      </c>
      <c r="K777" s="1">
        <v>137</v>
      </c>
      <c r="L777" s="1">
        <v>4336</v>
      </c>
      <c r="M777" s="1">
        <v>40</v>
      </c>
      <c r="N777" s="1">
        <v>50.509643333333301</v>
      </c>
      <c r="O777" s="1">
        <v>5.3222583333333304</v>
      </c>
      <c r="P777" s="1">
        <v>140</v>
      </c>
      <c r="Q777" s="1">
        <v>500</v>
      </c>
    </row>
    <row r="778" spans="1:17" x14ac:dyDescent="0.25">
      <c r="A778" s="3">
        <f t="shared" si="24"/>
        <v>43579</v>
      </c>
      <c r="B778" s="9">
        <f t="shared" si="25"/>
        <v>0.59256944444496185</v>
      </c>
      <c r="C778" s="1" t="s">
        <v>66</v>
      </c>
      <c r="D778" s="1">
        <v>13</v>
      </c>
      <c r="E778" s="1" t="s">
        <v>62</v>
      </c>
      <c r="F778" s="1">
        <v>1.95</v>
      </c>
      <c r="G778" s="1">
        <v>4364</v>
      </c>
      <c r="H778" s="2">
        <v>43579.592569444445</v>
      </c>
      <c r="I778" s="1">
        <v>735</v>
      </c>
      <c r="J778" s="1">
        <v>0</v>
      </c>
      <c r="K778" s="1">
        <v>139</v>
      </c>
      <c r="L778" s="1">
        <v>4392</v>
      </c>
      <c r="M778" s="1">
        <v>40</v>
      </c>
      <c r="N778" s="1">
        <v>50.509648333333303</v>
      </c>
      <c r="O778" s="1">
        <v>5.32215333333333</v>
      </c>
      <c r="P778" s="1">
        <v>140</v>
      </c>
      <c r="Q778" s="1">
        <v>500</v>
      </c>
    </row>
    <row r="779" spans="1:17" x14ac:dyDescent="0.25">
      <c r="A779" s="3">
        <f t="shared" si="24"/>
        <v>43579</v>
      </c>
      <c r="B779" s="9">
        <f t="shared" si="25"/>
        <v>0.59252314814511919</v>
      </c>
      <c r="C779" s="1" t="s">
        <v>66</v>
      </c>
      <c r="D779" s="1">
        <v>13</v>
      </c>
      <c r="E779" s="1" t="s">
        <v>62</v>
      </c>
      <c r="F779" s="1">
        <v>1.95</v>
      </c>
      <c r="G779" s="1">
        <v>4364</v>
      </c>
      <c r="H779" s="2">
        <v>43579.592523148145</v>
      </c>
      <c r="I779" s="1">
        <v>734</v>
      </c>
      <c r="J779" s="1">
        <v>0</v>
      </c>
      <c r="K779" s="1">
        <v>147</v>
      </c>
      <c r="L779" s="1">
        <v>4616</v>
      </c>
      <c r="M779" s="1">
        <v>40</v>
      </c>
      <c r="N779" s="1">
        <v>50.509643333333301</v>
      </c>
      <c r="O779" s="1">
        <v>5.3220700000000001</v>
      </c>
      <c r="P779" s="1">
        <v>140</v>
      </c>
      <c r="Q779" s="1">
        <v>500</v>
      </c>
    </row>
    <row r="780" spans="1:17" x14ac:dyDescent="0.25">
      <c r="A780" s="3">
        <f t="shared" si="24"/>
        <v>43579</v>
      </c>
      <c r="B780" s="9">
        <f t="shared" si="25"/>
        <v>0.5924421296294895</v>
      </c>
      <c r="C780" s="1" t="s">
        <v>66</v>
      </c>
      <c r="D780" s="1">
        <v>13</v>
      </c>
      <c r="E780" s="1" t="s">
        <v>62</v>
      </c>
      <c r="F780" s="1">
        <v>1.95</v>
      </c>
      <c r="G780" s="1">
        <v>4364</v>
      </c>
      <c r="H780" s="2">
        <v>43579.592442129629</v>
      </c>
      <c r="I780" s="1">
        <v>733</v>
      </c>
      <c r="J780" s="1">
        <v>0</v>
      </c>
      <c r="K780" s="1">
        <v>158</v>
      </c>
      <c r="L780" s="1">
        <v>4924</v>
      </c>
      <c r="M780" s="1">
        <v>40</v>
      </c>
      <c r="N780" s="1">
        <v>50.509641666666603</v>
      </c>
      <c r="O780" s="1">
        <v>5.3219766666666599</v>
      </c>
      <c r="P780" s="1">
        <v>140</v>
      </c>
      <c r="Q780" s="1">
        <v>500</v>
      </c>
    </row>
    <row r="781" spans="1:17" x14ac:dyDescent="0.25">
      <c r="A781" s="3">
        <f t="shared" si="24"/>
        <v>43579</v>
      </c>
      <c r="B781" s="9">
        <f t="shared" si="25"/>
        <v>0.5923726851833635</v>
      </c>
      <c r="C781" s="1" t="s">
        <v>66</v>
      </c>
      <c r="D781" s="1">
        <v>13</v>
      </c>
      <c r="E781" s="1" t="s">
        <v>62</v>
      </c>
      <c r="F781" s="1">
        <v>1.95</v>
      </c>
      <c r="G781" s="1">
        <v>4364</v>
      </c>
      <c r="H781" s="2">
        <v>43579.592372685183</v>
      </c>
      <c r="I781" s="1">
        <v>732</v>
      </c>
      <c r="J781" s="1">
        <v>0</v>
      </c>
      <c r="K781" s="1">
        <v>168</v>
      </c>
      <c r="L781" s="1">
        <v>5204</v>
      </c>
      <c r="M781" s="1">
        <v>40</v>
      </c>
      <c r="N781" s="1">
        <v>50.509653333333297</v>
      </c>
      <c r="O781" s="1">
        <v>5.3218366666666599</v>
      </c>
      <c r="P781" s="1">
        <v>140</v>
      </c>
      <c r="Q781" s="1">
        <v>500</v>
      </c>
    </row>
    <row r="782" spans="1:17" x14ac:dyDescent="0.25">
      <c r="A782" s="3">
        <f t="shared" si="24"/>
        <v>43579</v>
      </c>
      <c r="B782" s="9">
        <f t="shared" si="25"/>
        <v>0.5923032407372375</v>
      </c>
      <c r="C782" s="1" t="s">
        <v>66</v>
      </c>
      <c r="D782" s="1">
        <v>13</v>
      </c>
      <c r="E782" s="1" t="s">
        <v>62</v>
      </c>
      <c r="F782" s="1">
        <v>1.95</v>
      </c>
      <c r="G782" s="1">
        <v>4364</v>
      </c>
      <c r="H782" s="2">
        <v>43579.592303240737</v>
      </c>
      <c r="I782" s="1">
        <v>731</v>
      </c>
      <c r="J782" s="1">
        <v>0</v>
      </c>
      <c r="K782" s="1">
        <v>157</v>
      </c>
      <c r="L782" s="1">
        <v>4896</v>
      </c>
      <c r="M782" s="1">
        <v>40</v>
      </c>
      <c r="N782" s="1">
        <v>50.509653333333297</v>
      </c>
      <c r="O782" s="1">
        <v>5.3217333333333299</v>
      </c>
      <c r="P782" s="1">
        <v>140</v>
      </c>
      <c r="Q782" s="1">
        <v>500</v>
      </c>
    </row>
    <row r="783" spans="1:17" x14ac:dyDescent="0.25">
      <c r="A783" s="3">
        <f t="shared" si="24"/>
        <v>43579</v>
      </c>
      <c r="B783" s="9">
        <f t="shared" si="25"/>
        <v>0.59223379629838746</v>
      </c>
      <c r="C783" s="1" t="s">
        <v>66</v>
      </c>
      <c r="D783" s="1">
        <v>13</v>
      </c>
      <c r="E783" s="1" t="s">
        <v>62</v>
      </c>
      <c r="F783" s="1">
        <v>1.95</v>
      </c>
      <c r="G783" s="1">
        <v>4364</v>
      </c>
      <c r="H783" s="2">
        <v>43579.592233796298</v>
      </c>
      <c r="I783" s="1">
        <v>730</v>
      </c>
      <c r="J783" s="1">
        <v>0</v>
      </c>
      <c r="K783" s="1">
        <v>134</v>
      </c>
      <c r="L783" s="1">
        <v>4252</v>
      </c>
      <c r="M783" s="1">
        <v>40</v>
      </c>
      <c r="N783" s="1">
        <v>50.509661666666602</v>
      </c>
      <c r="O783" s="1">
        <v>5.3215666666666603</v>
      </c>
      <c r="P783" s="1">
        <v>140</v>
      </c>
      <c r="Q783" s="1">
        <v>500</v>
      </c>
    </row>
    <row r="784" spans="1:17" x14ac:dyDescent="0.25">
      <c r="A784" s="3">
        <f t="shared" si="24"/>
        <v>43579</v>
      </c>
      <c r="B784" s="9">
        <f t="shared" si="25"/>
        <v>0.59218749999854481</v>
      </c>
      <c r="C784" s="1" t="s">
        <v>66</v>
      </c>
      <c r="D784" s="1">
        <v>13</v>
      </c>
      <c r="E784" s="1" t="s">
        <v>62</v>
      </c>
      <c r="F784" s="1">
        <v>1.95</v>
      </c>
      <c r="G784" s="1">
        <v>4364</v>
      </c>
      <c r="H784" s="2">
        <v>43579.592187499999</v>
      </c>
      <c r="I784" s="1">
        <v>729</v>
      </c>
      <c r="J784" s="1">
        <v>0</v>
      </c>
      <c r="K784" s="1">
        <v>151</v>
      </c>
      <c r="L784" s="1">
        <v>4728</v>
      </c>
      <c r="M784" s="1">
        <v>40</v>
      </c>
      <c r="N784" s="1">
        <v>50.509673333333303</v>
      </c>
      <c r="O784" s="1">
        <v>5.3214733333333299</v>
      </c>
      <c r="P784" s="1">
        <v>140</v>
      </c>
      <c r="Q784" s="1">
        <v>500</v>
      </c>
    </row>
    <row r="785" spans="1:17" x14ac:dyDescent="0.25">
      <c r="A785" s="3">
        <f t="shared" si="24"/>
        <v>43579</v>
      </c>
      <c r="B785" s="9">
        <f t="shared" si="25"/>
        <v>0.59215277777548181</v>
      </c>
      <c r="C785" s="1" t="s">
        <v>66</v>
      </c>
      <c r="D785" s="1">
        <v>13</v>
      </c>
      <c r="E785" s="1" t="s">
        <v>62</v>
      </c>
      <c r="F785" s="1">
        <v>1.95</v>
      </c>
      <c r="G785" s="1">
        <v>4364</v>
      </c>
      <c r="H785" s="2">
        <v>43579.592152777775</v>
      </c>
      <c r="I785" s="1">
        <v>728</v>
      </c>
      <c r="J785" s="1">
        <v>0</v>
      </c>
      <c r="K785" s="1">
        <v>216</v>
      </c>
      <c r="L785" s="1">
        <v>6548</v>
      </c>
      <c r="M785" s="1">
        <v>40</v>
      </c>
      <c r="N785" s="1">
        <v>50.509664999999998</v>
      </c>
      <c r="O785" s="1">
        <v>5.3214199999999998</v>
      </c>
      <c r="P785" s="1">
        <v>140</v>
      </c>
      <c r="Q785" s="1">
        <v>500</v>
      </c>
    </row>
    <row r="786" spans="1:17" x14ac:dyDescent="0.25">
      <c r="A786" s="3">
        <f t="shared" si="24"/>
        <v>43579</v>
      </c>
      <c r="B786" s="9">
        <f t="shared" si="25"/>
        <v>0.59211805555241881</v>
      </c>
      <c r="C786" s="1" t="s">
        <v>66</v>
      </c>
      <c r="D786" s="1">
        <v>13</v>
      </c>
      <c r="E786" s="1" t="s">
        <v>62</v>
      </c>
      <c r="F786" s="1">
        <v>1.95</v>
      </c>
      <c r="G786" s="1">
        <v>4364</v>
      </c>
      <c r="H786" s="2">
        <v>43579.592118055552</v>
      </c>
      <c r="I786" s="1">
        <v>727</v>
      </c>
      <c r="J786" s="1">
        <v>0</v>
      </c>
      <c r="K786" s="1">
        <v>142</v>
      </c>
      <c r="L786" s="1">
        <v>4476</v>
      </c>
      <c r="M786" s="1">
        <v>40</v>
      </c>
      <c r="N786" s="1">
        <v>50.509656666666601</v>
      </c>
      <c r="O786" s="1">
        <v>5.3213299999999997</v>
      </c>
      <c r="P786" s="1">
        <v>140</v>
      </c>
      <c r="Q786" s="1">
        <v>500</v>
      </c>
    </row>
    <row r="787" spans="1:17" x14ac:dyDescent="0.25">
      <c r="A787" s="3">
        <f t="shared" si="24"/>
        <v>43579</v>
      </c>
      <c r="B787" s="9">
        <f t="shared" si="25"/>
        <v>0.59208333333663177</v>
      </c>
      <c r="C787" s="1" t="s">
        <v>66</v>
      </c>
      <c r="D787" s="1">
        <v>13</v>
      </c>
      <c r="E787" s="1" t="s">
        <v>62</v>
      </c>
      <c r="F787" s="1">
        <v>1.95</v>
      </c>
      <c r="G787" s="1">
        <v>4364</v>
      </c>
      <c r="H787" s="2">
        <v>43579.592083333337</v>
      </c>
      <c r="I787" s="1">
        <v>726</v>
      </c>
      <c r="J787" s="1">
        <v>0</v>
      </c>
      <c r="K787" s="1">
        <v>173</v>
      </c>
      <c r="L787" s="1">
        <v>5344</v>
      </c>
      <c r="M787" s="1">
        <v>40</v>
      </c>
      <c r="N787" s="1">
        <v>50.509656666666601</v>
      </c>
      <c r="O787" s="1">
        <v>5.3212849999999996</v>
      </c>
      <c r="P787" s="1">
        <v>140</v>
      </c>
      <c r="Q787" s="1">
        <v>500</v>
      </c>
    </row>
    <row r="788" spans="1:17" x14ac:dyDescent="0.25">
      <c r="A788" s="3">
        <f t="shared" si="24"/>
        <v>43579</v>
      </c>
      <c r="B788" s="9">
        <f t="shared" si="25"/>
        <v>0.59204861111356877</v>
      </c>
      <c r="C788" s="1" t="s">
        <v>66</v>
      </c>
      <c r="D788" s="1">
        <v>13</v>
      </c>
      <c r="E788" s="1" t="s">
        <v>62</v>
      </c>
      <c r="F788" s="1">
        <v>1.95</v>
      </c>
      <c r="G788" s="1">
        <v>4364</v>
      </c>
      <c r="H788" s="2">
        <v>43579.592048611114</v>
      </c>
      <c r="I788" s="1">
        <v>725</v>
      </c>
      <c r="J788" s="1">
        <v>0</v>
      </c>
      <c r="K788" s="1">
        <v>119</v>
      </c>
      <c r="L788" s="1">
        <v>3832</v>
      </c>
      <c r="M788" s="1">
        <v>40</v>
      </c>
      <c r="N788" s="1">
        <v>50.509659999999997</v>
      </c>
      <c r="O788" s="1">
        <v>5.3212433333333298</v>
      </c>
      <c r="P788" s="1">
        <v>140</v>
      </c>
      <c r="Q788" s="1">
        <v>500</v>
      </c>
    </row>
    <row r="789" spans="1:17" x14ac:dyDescent="0.25">
      <c r="A789" s="3">
        <f t="shared" si="24"/>
        <v>43579</v>
      </c>
      <c r="B789" s="9">
        <f t="shared" si="25"/>
        <v>0.59202546296000946</v>
      </c>
      <c r="C789" s="1" t="s">
        <v>66</v>
      </c>
      <c r="D789" s="1">
        <v>13</v>
      </c>
      <c r="E789" s="1" t="s">
        <v>62</v>
      </c>
      <c r="F789" s="1">
        <v>1.95</v>
      </c>
      <c r="G789" s="1">
        <v>4364</v>
      </c>
      <c r="H789" s="2">
        <v>43579.59202546296</v>
      </c>
      <c r="I789" s="1">
        <v>724</v>
      </c>
      <c r="J789" s="1">
        <v>0</v>
      </c>
      <c r="K789" s="1">
        <v>159</v>
      </c>
      <c r="L789" s="1">
        <v>4952</v>
      </c>
      <c r="M789" s="1">
        <v>40</v>
      </c>
      <c r="N789" s="1">
        <v>50.509673333333303</v>
      </c>
      <c r="O789" s="1">
        <v>5.3211566666666599</v>
      </c>
      <c r="P789" s="1">
        <v>140</v>
      </c>
      <c r="Q789" s="1">
        <v>500</v>
      </c>
    </row>
    <row r="790" spans="1:17" x14ac:dyDescent="0.25">
      <c r="A790" s="3">
        <f t="shared" si="24"/>
        <v>43579</v>
      </c>
      <c r="B790" s="9">
        <f t="shared" si="25"/>
        <v>0.59199074074422242</v>
      </c>
      <c r="C790" s="1" t="s">
        <v>66</v>
      </c>
      <c r="D790" s="1">
        <v>13</v>
      </c>
      <c r="E790" s="1" t="s">
        <v>62</v>
      </c>
      <c r="F790" s="1">
        <v>1.95</v>
      </c>
      <c r="G790" s="1">
        <v>4364</v>
      </c>
      <c r="H790" s="2">
        <v>43579.591990740744</v>
      </c>
      <c r="I790" s="1">
        <v>723</v>
      </c>
      <c r="J790" s="1">
        <v>0</v>
      </c>
      <c r="K790" s="1">
        <v>149</v>
      </c>
      <c r="L790" s="1">
        <v>4672</v>
      </c>
      <c r="M790" s="1">
        <v>40</v>
      </c>
      <c r="N790" s="1">
        <v>50.509681666666602</v>
      </c>
      <c r="O790" s="1">
        <v>5.3210966666666604</v>
      </c>
      <c r="P790" s="1">
        <v>140</v>
      </c>
      <c r="Q790" s="1">
        <v>500</v>
      </c>
    </row>
    <row r="791" spans="1:17" x14ac:dyDescent="0.25">
      <c r="A791" s="3">
        <f t="shared" si="24"/>
        <v>43579</v>
      </c>
      <c r="B791" s="9">
        <f t="shared" si="25"/>
        <v>0.59195601852115942</v>
      </c>
      <c r="C791" s="1" t="s">
        <v>66</v>
      </c>
      <c r="D791" s="1">
        <v>13</v>
      </c>
      <c r="E791" s="1" t="s">
        <v>62</v>
      </c>
      <c r="F791" s="1">
        <v>1.95</v>
      </c>
      <c r="G791" s="1">
        <v>4364</v>
      </c>
      <c r="H791" s="2">
        <v>43579.591956018521</v>
      </c>
      <c r="I791" s="1">
        <v>722</v>
      </c>
      <c r="J791" s="1">
        <v>0</v>
      </c>
      <c r="K791" s="1">
        <v>133</v>
      </c>
      <c r="L791" s="1">
        <v>4224</v>
      </c>
      <c r="M791" s="1">
        <v>40</v>
      </c>
      <c r="N791" s="1">
        <v>50.509693333333303</v>
      </c>
      <c r="O791" s="1">
        <v>5.3210666666666597</v>
      </c>
      <c r="P791" s="1">
        <v>140</v>
      </c>
      <c r="Q791" s="1">
        <v>500</v>
      </c>
    </row>
    <row r="792" spans="1:17" x14ac:dyDescent="0.25">
      <c r="A792" s="3">
        <f t="shared" si="24"/>
        <v>43579</v>
      </c>
      <c r="B792" s="9">
        <f t="shared" si="25"/>
        <v>0.59193287036760012</v>
      </c>
      <c r="C792" s="1" t="s">
        <v>66</v>
      </c>
      <c r="D792" s="1">
        <v>13</v>
      </c>
      <c r="E792" s="1" t="s">
        <v>62</v>
      </c>
      <c r="F792" s="1">
        <v>1.95</v>
      </c>
      <c r="G792" s="1">
        <v>4364</v>
      </c>
      <c r="H792" s="2">
        <v>43579.591932870368</v>
      </c>
      <c r="I792" s="1">
        <v>721</v>
      </c>
      <c r="J792" s="1">
        <v>0</v>
      </c>
      <c r="K792" s="1">
        <v>159</v>
      </c>
      <c r="L792" s="1">
        <v>4952</v>
      </c>
      <c r="M792" s="1">
        <v>40</v>
      </c>
      <c r="N792" s="1">
        <v>50.509698333333297</v>
      </c>
      <c r="O792" s="1">
        <v>5.3210166666666598</v>
      </c>
      <c r="P792" s="1">
        <v>140</v>
      </c>
      <c r="Q792" s="1">
        <v>500</v>
      </c>
    </row>
    <row r="793" spans="1:17" x14ac:dyDescent="0.25">
      <c r="A793" s="3">
        <f t="shared" si="24"/>
        <v>43579</v>
      </c>
      <c r="B793" s="9">
        <f t="shared" si="25"/>
        <v>0.59152777777489973</v>
      </c>
      <c r="C793" s="1" t="s">
        <v>66</v>
      </c>
      <c r="D793" s="1">
        <v>13</v>
      </c>
      <c r="E793" s="1" t="s">
        <v>62</v>
      </c>
      <c r="F793" s="1">
        <v>1.95</v>
      </c>
      <c r="G793" s="1">
        <v>4364</v>
      </c>
      <c r="H793" s="2">
        <v>43579.591527777775</v>
      </c>
      <c r="I793" s="1">
        <v>720</v>
      </c>
      <c r="J793" s="1">
        <v>0</v>
      </c>
      <c r="K793" s="1">
        <v>83</v>
      </c>
      <c r="L793" s="1">
        <v>2824</v>
      </c>
      <c r="M793" s="1">
        <v>40</v>
      </c>
      <c r="N793" s="1">
        <v>50.509688333333301</v>
      </c>
      <c r="O793" s="1">
        <v>5.3208966666666599</v>
      </c>
      <c r="P793" s="1">
        <v>140</v>
      </c>
      <c r="Q793" s="1">
        <v>500</v>
      </c>
    </row>
    <row r="794" spans="1:17" x14ac:dyDescent="0.25">
      <c r="A794" s="3">
        <f t="shared" si="24"/>
        <v>43579</v>
      </c>
      <c r="B794" s="9">
        <f t="shared" si="25"/>
        <v>0.59146990740555339</v>
      </c>
      <c r="C794" s="1" t="s">
        <v>66</v>
      </c>
      <c r="D794" s="1">
        <v>13</v>
      </c>
      <c r="E794" s="1" t="s">
        <v>62</v>
      </c>
      <c r="F794" s="1">
        <v>1.95</v>
      </c>
      <c r="G794" s="1">
        <v>4364</v>
      </c>
      <c r="H794" s="2">
        <v>43579.591469907406</v>
      </c>
      <c r="I794" s="1">
        <v>719</v>
      </c>
      <c r="J794" s="1">
        <v>0</v>
      </c>
      <c r="K794" s="1">
        <v>89</v>
      </c>
      <c r="L794" s="1">
        <v>2992</v>
      </c>
      <c r="M794" s="1">
        <v>40</v>
      </c>
      <c r="N794" s="1">
        <v>50.509668333333302</v>
      </c>
      <c r="O794" s="1">
        <v>5.3208033333333304</v>
      </c>
      <c r="P794" s="1">
        <v>140</v>
      </c>
      <c r="Q794" s="1">
        <v>500</v>
      </c>
    </row>
    <row r="795" spans="1:17" x14ac:dyDescent="0.25">
      <c r="A795" s="3">
        <f t="shared" si="24"/>
        <v>43579</v>
      </c>
      <c r="B795" s="9">
        <f t="shared" si="25"/>
        <v>0.59142361111298669</v>
      </c>
      <c r="C795" s="1" t="s">
        <v>66</v>
      </c>
      <c r="D795" s="1">
        <v>13</v>
      </c>
      <c r="E795" s="1" t="s">
        <v>62</v>
      </c>
      <c r="F795" s="1">
        <v>1.95</v>
      </c>
      <c r="G795" s="1">
        <v>4364</v>
      </c>
      <c r="H795" s="2">
        <v>43579.591423611113</v>
      </c>
      <c r="I795" s="1">
        <v>718</v>
      </c>
      <c r="J795" s="1">
        <v>0</v>
      </c>
      <c r="K795" s="1">
        <v>61</v>
      </c>
      <c r="L795" s="1">
        <v>2208</v>
      </c>
      <c r="M795" s="1">
        <v>40</v>
      </c>
      <c r="N795" s="1">
        <v>50.509649999999901</v>
      </c>
      <c r="O795" s="1">
        <v>5.3207283333333297</v>
      </c>
      <c r="P795" s="1">
        <v>140</v>
      </c>
      <c r="Q795" s="1">
        <v>500</v>
      </c>
    </row>
    <row r="796" spans="1:17" x14ac:dyDescent="0.25">
      <c r="A796" s="3">
        <f t="shared" si="24"/>
        <v>43579</v>
      </c>
      <c r="B796" s="9">
        <f t="shared" si="25"/>
        <v>0.59136574074364034</v>
      </c>
      <c r="C796" s="1" t="s">
        <v>66</v>
      </c>
      <c r="D796" s="1">
        <v>13</v>
      </c>
      <c r="E796" s="1" t="s">
        <v>62</v>
      </c>
      <c r="F796" s="1">
        <v>1.95</v>
      </c>
      <c r="G796" s="1">
        <v>4364</v>
      </c>
      <c r="H796" s="2">
        <v>43579.591365740744</v>
      </c>
      <c r="I796" s="1">
        <v>717</v>
      </c>
      <c r="J796" s="1">
        <v>0</v>
      </c>
      <c r="K796" s="1">
        <v>80</v>
      </c>
      <c r="L796" s="1">
        <v>2740</v>
      </c>
      <c r="M796" s="1">
        <v>40</v>
      </c>
      <c r="N796" s="1">
        <v>50.509634999999903</v>
      </c>
      <c r="O796" s="1">
        <v>5.3207599999999902</v>
      </c>
      <c r="P796" s="1">
        <v>140</v>
      </c>
      <c r="Q796" s="1">
        <v>500</v>
      </c>
    </row>
    <row r="797" spans="1:17" x14ac:dyDescent="0.25">
      <c r="A797" s="3">
        <f t="shared" si="24"/>
        <v>43579</v>
      </c>
      <c r="B797" s="9">
        <f t="shared" si="25"/>
        <v>0.58281249999708962</v>
      </c>
      <c r="C797" s="1" t="s">
        <v>66</v>
      </c>
      <c r="D797" s="1">
        <v>12</v>
      </c>
      <c r="E797" s="1" t="s">
        <v>61</v>
      </c>
      <c r="F797" s="1">
        <v>1.72</v>
      </c>
      <c r="G797" s="1">
        <v>4364</v>
      </c>
      <c r="H797" s="2">
        <v>43579.582812499997</v>
      </c>
      <c r="I797" s="1">
        <v>716</v>
      </c>
      <c r="J797" s="1">
        <v>0</v>
      </c>
      <c r="K797" s="1">
        <v>75</v>
      </c>
      <c r="L797" s="1">
        <v>2600</v>
      </c>
      <c r="M797" s="1">
        <v>40</v>
      </c>
      <c r="N797" s="1">
        <v>50.509668333333302</v>
      </c>
      <c r="O797" s="1">
        <v>5.3206299999999898</v>
      </c>
      <c r="P797" s="1">
        <v>140</v>
      </c>
      <c r="Q797" s="1">
        <v>500</v>
      </c>
    </row>
    <row r="798" spans="1:17" x14ac:dyDescent="0.25">
      <c r="A798" s="3">
        <f t="shared" si="24"/>
        <v>43579</v>
      </c>
      <c r="B798" s="9">
        <f t="shared" si="25"/>
        <v>0.58262731481227092</v>
      </c>
      <c r="C798" s="1" t="s">
        <v>66</v>
      </c>
      <c r="D798" s="1">
        <v>12</v>
      </c>
      <c r="E798" s="1" t="s">
        <v>61</v>
      </c>
      <c r="F798" s="1">
        <v>1.72</v>
      </c>
      <c r="G798" s="1">
        <v>4364</v>
      </c>
      <c r="H798" s="2">
        <v>43579.582627314812</v>
      </c>
      <c r="I798" s="1">
        <v>715</v>
      </c>
      <c r="J798" s="1">
        <v>0</v>
      </c>
      <c r="K798" s="1">
        <v>97</v>
      </c>
      <c r="L798" s="1">
        <v>3216</v>
      </c>
      <c r="M798" s="1">
        <v>40</v>
      </c>
      <c r="N798" s="1">
        <v>50.509598333333301</v>
      </c>
      <c r="O798" s="1">
        <v>5.3205483333333303</v>
      </c>
      <c r="P798" s="1">
        <v>140</v>
      </c>
      <c r="Q798" s="1">
        <v>500</v>
      </c>
    </row>
    <row r="799" spans="1:17" x14ac:dyDescent="0.25">
      <c r="A799" s="3">
        <f t="shared" si="24"/>
        <v>43579</v>
      </c>
      <c r="B799" s="9">
        <f t="shared" si="25"/>
        <v>0.58256944444292458</v>
      </c>
      <c r="C799" s="1" t="s">
        <v>66</v>
      </c>
      <c r="D799" s="1">
        <v>12</v>
      </c>
      <c r="E799" s="1" t="s">
        <v>61</v>
      </c>
      <c r="F799" s="1">
        <v>1.72</v>
      </c>
      <c r="G799" s="1">
        <v>4364</v>
      </c>
      <c r="H799" s="2">
        <v>43579.582569444443</v>
      </c>
      <c r="I799" s="1">
        <v>714</v>
      </c>
      <c r="J799" s="1">
        <v>0</v>
      </c>
      <c r="K799" s="1">
        <v>97</v>
      </c>
      <c r="L799" s="1">
        <v>3216</v>
      </c>
      <c r="M799" s="1">
        <v>40</v>
      </c>
      <c r="N799" s="1">
        <v>50.509559999999901</v>
      </c>
      <c r="O799" s="1">
        <v>5.3204949999999904</v>
      </c>
      <c r="P799" s="1">
        <v>140</v>
      </c>
      <c r="Q799" s="1">
        <v>500</v>
      </c>
    </row>
    <row r="800" spans="1:17" x14ac:dyDescent="0.25">
      <c r="A800" s="3">
        <f t="shared" si="24"/>
        <v>43579</v>
      </c>
      <c r="B800" s="9">
        <f t="shared" si="25"/>
        <v>0.58252314815035788</v>
      </c>
      <c r="C800" s="1" t="s">
        <v>66</v>
      </c>
      <c r="D800" s="1">
        <v>12</v>
      </c>
      <c r="E800" s="1" t="s">
        <v>61</v>
      </c>
      <c r="F800" s="1">
        <v>1.72</v>
      </c>
      <c r="G800" s="1">
        <v>4364</v>
      </c>
      <c r="H800" s="2">
        <v>43579.58252314815</v>
      </c>
      <c r="I800" s="1">
        <v>713</v>
      </c>
      <c r="J800" s="1">
        <v>0</v>
      </c>
      <c r="K800" s="1">
        <v>138</v>
      </c>
      <c r="L800" s="1">
        <v>4364</v>
      </c>
      <c r="M800" s="1">
        <v>40</v>
      </c>
      <c r="N800" s="1">
        <v>50.509503333333299</v>
      </c>
      <c r="O800" s="1">
        <v>5.3204416666666603</v>
      </c>
      <c r="P800" s="1">
        <v>140</v>
      </c>
      <c r="Q800" s="1">
        <v>500</v>
      </c>
    </row>
    <row r="801" spans="1:17" x14ac:dyDescent="0.25">
      <c r="A801" s="3">
        <f t="shared" si="24"/>
        <v>43579</v>
      </c>
      <c r="B801" s="9">
        <f t="shared" si="25"/>
        <v>0.58245370370423188</v>
      </c>
      <c r="C801" s="1" t="s">
        <v>66</v>
      </c>
      <c r="D801" s="1">
        <v>12</v>
      </c>
      <c r="E801" s="1" t="s">
        <v>61</v>
      </c>
      <c r="F801" s="1">
        <v>1.72</v>
      </c>
      <c r="G801" s="1">
        <v>4364</v>
      </c>
      <c r="H801" s="2">
        <v>43579.582453703704</v>
      </c>
      <c r="I801" s="1">
        <v>712</v>
      </c>
      <c r="J801" s="1">
        <v>0</v>
      </c>
      <c r="K801" s="1">
        <v>96</v>
      </c>
      <c r="L801" s="1">
        <v>3188</v>
      </c>
      <c r="M801" s="1">
        <v>40</v>
      </c>
      <c r="N801" s="1">
        <v>50.509409999999903</v>
      </c>
      <c r="O801" s="1">
        <v>5.3203950000000004</v>
      </c>
      <c r="P801" s="1">
        <v>140</v>
      </c>
      <c r="Q801" s="1">
        <v>500</v>
      </c>
    </row>
    <row r="802" spans="1:17" x14ac:dyDescent="0.25">
      <c r="A802" s="3">
        <f t="shared" si="24"/>
        <v>43579</v>
      </c>
      <c r="B802" s="9">
        <f t="shared" si="25"/>
        <v>0.58239583333488554</v>
      </c>
      <c r="C802" s="1" t="s">
        <v>66</v>
      </c>
      <c r="D802" s="1">
        <v>12</v>
      </c>
      <c r="E802" s="1" t="s">
        <v>61</v>
      </c>
      <c r="F802" s="1">
        <v>1.72</v>
      </c>
      <c r="G802" s="1">
        <v>4364</v>
      </c>
      <c r="H802" s="2">
        <v>43579.582395833335</v>
      </c>
      <c r="I802" s="1">
        <v>711</v>
      </c>
      <c r="J802" s="1">
        <v>0</v>
      </c>
      <c r="K802" s="1">
        <v>102</v>
      </c>
      <c r="L802" s="1">
        <v>3356</v>
      </c>
      <c r="M802" s="1">
        <v>40</v>
      </c>
      <c r="N802" s="1">
        <v>50.509371666666603</v>
      </c>
      <c r="O802" s="1">
        <v>5.3203199999999997</v>
      </c>
      <c r="P802" s="1">
        <v>140</v>
      </c>
      <c r="Q802" s="1">
        <v>500</v>
      </c>
    </row>
    <row r="803" spans="1:17" x14ac:dyDescent="0.25">
      <c r="A803" s="3">
        <f t="shared" si="24"/>
        <v>43579</v>
      </c>
      <c r="B803" s="9">
        <f t="shared" si="25"/>
        <v>0.58234953703504289</v>
      </c>
      <c r="C803" s="1" t="s">
        <v>66</v>
      </c>
      <c r="D803" s="1">
        <v>12</v>
      </c>
      <c r="E803" s="1" t="s">
        <v>61</v>
      </c>
      <c r="F803" s="1">
        <v>1.72</v>
      </c>
      <c r="G803" s="1">
        <v>4364</v>
      </c>
      <c r="H803" s="2">
        <v>43579.582349537035</v>
      </c>
      <c r="I803" s="1">
        <v>710</v>
      </c>
      <c r="J803" s="1">
        <v>0</v>
      </c>
      <c r="K803" s="1">
        <v>127</v>
      </c>
      <c r="L803" s="1">
        <v>4056</v>
      </c>
      <c r="M803" s="1">
        <v>40</v>
      </c>
      <c r="N803" s="1">
        <v>50.509274999999903</v>
      </c>
      <c r="O803" s="1">
        <v>5.3202316666666603</v>
      </c>
      <c r="P803" s="1">
        <v>140</v>
      </c>
      <c r="Q803" s="1">
        <v>500</v>
      </c>
    </row>
    <row r="804" spans="1:17" x14ac:dyDescent="0.25">
      <c r="A804" s="3">
        <f t="shared" si="24"/>
        <v>43579</v>
      </c>
      <c r="B804" s="9">
        <f t="shared" si="25"/>
        <v>0.58229166666569654</v>
      </c>
      <c r="C804" s="1" t="s">
        <v>66</v>
      </c>
      <c r="D804" s="1">
        <v>12</v>
      </c>
      <c r="E804" s="1" t="s">
        <v>61</v>
      </c>
      <c r="F804" s="1">
        <v>1.72</v>
      </c>
      <c r="G804" s="1">
        <v>4364</v>
      </c>
      <c r="H804" s="2">
        <v>43579.582291666666</v>
      </c>
      <c r="I804" s="1">
        <v>709</v>
      </c>
      <c r="J804" s="1">
        <v>0</v>
      </c>
      <c r="K804" s="1">
        <v>130</v>
      </c>
      <c r="L804" s="1">
        <v>4140</v>
      </c>
      <c r="M804" s="1">
        <v>40</v>
      </c>
      <c r="N804" s="1">
        <v>50.509221666666598</v>
      </c>
      <c r="O804" s="1">
        <v>5.3201883333333297</v>
      </c>
      <c r="P804" s="1">
        <v>140</v>
      </c>
      <c r="Q804" s="1">
        <v>500</v>
      </c>
    </row>
    <row r="805" spans="1:17" x14ac:dyDescent="0.25">
      <c r="A805" s="3">
        <f t="shared" si="24"/>
        <v>43579</v>
      </c>
      <c r="B805" s="9">
        <f t="shared" si="25"/>
        <v>0.58224537037312984</v>
      </c>
      <c r="C805" s="1" t="s">
        <v>66</v>
      </c>
      <c r="D805" s="1">
        <v>12</v>
      </c>
      <c r="E805" s="1" t="s">
        <v>61</v>
      </c>
      <c r="F805" s="1">
        <v>1.72</v>
      </c>
      <c r="G805" s="1">
        <v>4364</v>
      </c>
      <c r="H805" s="2">
        <v>43579.582245370373</v>
      </c>
      <c r="I805" s="1">
        <v>708</v>
      </c>
      <c r="J805" s="1">
        <v>0</v>
      </c>
      <c r="K805" s="1">
        <v>113</v>
      </c>
      <c r="L805" s="1">
        <v>3664</v>
      </c>
      <c r="M805" s="1">
        <v>40</v>
      </c>
      <c r="N805" s="1">
        <v>50.5091616666666</v>
      </c>
      <c r="O805" s="1">
        <v>5.3201266666666598</v>
      </c>
      <c r="P805" s="1">
        <v>140</v>
      </c>
      <c r="Q805" s="1">
        <v>500</v>
      </c>
    </row>
    <row r="806" spans="1:17" x14ac:dyDescent="0.25">
      <c r="A806" s="3">
        <f t="shared" si="24"/>
        <v>43579</v>
      </c>
      <c r="B806" s="9">
        <f t="shared" si="25"/>
        <v>0.58218749999650754</v>
      </c>
      <c r="C806" s="1" t="s">
        <v>66</v>
      </c>
      <c r="D806" s="1">
        <v>12</v>
      </c>
      <c r="E806" s="1" t="s">
        <v>61</v>
      </c>
      <c r="F806" s="1">
        <v>1.72</v>
      </c>
      <c r="G806" s="1">
        <v>4364</v>
      </c>
      <c r="H806" s="2">
        <v>43579.582187499997</v>
      </c>
      <c r="I806" s="1">
        <v>707</v>
      </c>
      <c r="J806" s="1">
        <v>0</v>
      </c>
      <c r="K806" s="1">
        <v>208</v>
      </c>
      <c r="L806" s="1">
        <v>6324</v>
      </c>
      <c r="M806" s="1">
        <v>40</v>
      </c>
      <c r="N806" s="1">
        <v>50.5091099999999</v>
      </c>
      <c r="O806" s="1">
        <v>5.3201099999999997</v>
      </c>
      <c r="P806" s="1">
        <v>140</v>
      </c>
      <c r="Q806" s="1">
        <v>500</v>
      </c>
    </row>
    <row r="807" spans="1:17" x14ac:dyDescent="0.25">
      <c r="A807" s="3">
        <f t="shared" si="24"/>
        <v>43579</v>
      </c>
      <c r="B807" s="9">
        <f t="shared" si="25"/>
        <v>0.58214120370394085</v>
      </c>
      <c r="C807" s="1" t="s">
        <v>66</v>
      </c>
      <c r="D807" s="1">
        <v>12</v>
      </c>
      <c r="E807" s="1" t="s">
        <v>61</v>
      </c>
      <c r="F807" s="1">
        <v>1.72</v>
      </c>
      <c r="G807" s="1">
        <v>4364</v>
      </c>
      <c r="H807" s="2">
        <v>43579.582141203704</v>
      </c>
      <c r="I807" s="1">
        <v>706</v>
      </c>
      <c r="J807" s="1">
        <v>0</v>
      </c>
      <c r="K807" s="1">
        <v>155</v>
      </c>
      <c r="L807" s="1">
        <v>4840</v>
      </c>
      <c r="M807" s="1">
        <v>40</v>
      </c>
      <c r="N807" s="1">
        <v>50.509045</v>
      </c>
      <c r="O807" s="1">
        <v>5.3200483333333297</v>
      </c>
      <c r="P807" s="1">
        <v>140</v>
      </c>
      <c r="Q807" s="1">
        <v>500</v>
      </c>
    </row>
    <row r="808" spans="1:17" x14ac:dyDescent="0.25">
      <c r="A808" s="3">
        <f t="shared" si="24"/>
        <v>43579</v>
      </c>
      <c r="B808" s="9">
        <f t="shared" si="25"/>
        <v>0.5820833333345945</v>
      </c>
      <c r="C808" s="1" t="s">
        <v>66</v>
      </c>
      <c r="D808" s="1">
        <v>12</v>
      </c>
      <c r="E808" s="1" t="s">
        <v>61</v>
      </c>
      <c r="F808" s="1">
        <v>1.72</v>
      </c>
      <c r="G808" s="1">
        <v>4364</v>
      </c>
      <c r="H808" s="2">
        <v>43579.582083333335</v>
      </c>
      <c r="I808" s="1">
        <v>705</v>
      </c>
      <c r="J808" s="1">
        <v>0</v>
      </c>
      <c r="K808" s="1">
        <v>127</v>
      </c>
      <c r="L808" s="1">
        <v>4056</v>
      </c>
      <c r="M808" s="1">
        <v>40</v>
      </c>
      <c r="N808" s="1">
        <v>50.509028333333298</v>
      </c>
      <c r="O808" s="1">
        <v>5.3200766666666599</v>
      </c>
      <c r="P808" s="1">
        <v>140</v>
      </c>
      <c r="Q808" s="1">
        <v>500</v>
      </c>
    </row>
    <row r="809" spans="1:17" x14ac:dyDescent="0.25">
      <c r="A809" s="3">
        <f t="shared" si="24"/>
        <v>43579</v>
      </c>
      <c r="B809" s="9">
        <f t="shared" si="25"/>
        <v>0.58203703703475185</v>
      </c>
      <c r="C809" s="1" t="s">
        <v>66</v>
      </c>
      <c r="D809" s="1">
        <v>12</v>
      </c>
      <c r="E809" s="1" t="s">
        <v>61</v>
      </c>
      <c r="F809" s="1">
        <v>1.72</v>
      </c>
      <c r="G809" s="1">
        <v>4364</v>
      </c>
      <c r="H809" s="2">
        <v>43579.582037037035</v>
      </c>
      <c r="I809" s="1">
        <v>704</v>
      </c>
      <c r="J809" s="1">
        <v>0</v>
      </c>
      <c r="K809" s="1">
        <v>137</v>
      </c>
      <c r="L809" s="1">
        <v>4336</v>
      </c>
      <c r="M809" s="1">
        <v>40</v>
      </c>
      <c r="N809" s="1">
        <v>50.509030000000003</v>
      </c>
      <c r="O809" s="1">
        <v>5.3199916666666596</v>
      </c>
      <c r="P809" s="1">
        <v>140</v>
      </c>
      <c r="Q809" s="1">
        <v>500</v>
      </c>
    </row>
    <row r="810" spans="1:17" x14ac:dyDescent="0.25">
      <c r="A810" s="3">
        <f t="shared" si="24"/>
        <v>43579</v>
      </c>
      <c r="B810" s="9">
        <f t="shared" si="25"/>
        <v>0.58199074074218515</v>
      </c>
      <c r="C810" s="1" t="s">
        <v>66</v>
      </c>
      <c r="D810" s="1">
        <v>12</v>
      </c>
      <c r="E810" s="1" t="s">
        <v>61</v>
      </c>
      <c r="F810" s="1">
        <v>1.72</v>
      </c>
      <c r="G810" s="1">
        <v>4364</v>
      </c>
      <c r="H810" s="2">
        <v>43579.581990740742</v>
      </c>
      <c r="I810" s="1">
        <v>703</v>
      </c>
      <c r="J810" s="1">
        <v>0</v>
      </c>
      <c r="K810" s="1">
        <v>144</v>
      </c>
      <c r="L810" s="1">
        <v>4532</v>
      </c>
      <c r="M810" s="1">
        <v>40</v>
      </c>
      <c r="N810" s="1">
        <v>50.509</v>
      </c>
      <c r="O810" s="1">
        <v>5.32008833333333</v>
      </c>
      <c r="P810" s="1">
        <v>140</v>
      </c>
      <c r="Q810" s="1">
        <v>500</v>
      </c>
    </row>
    <row r="811" spans="1:17" x14ac:dyDescent="0.25">
      <c r="A811" s="3">
        <f t="shared" si="24"/>
        <v>43579</v>
      </c>
      <c r="B811" s="9">
        <f t="shared" si="25"/>
        <v>0.58193287037283881</v>
      </c>
      <c r="C811" s="1" t="s">
        <v>66</v>
      </c>
      <c r="D811" s="1">
        <v>12</v>
      </c>
      <c r="E811" s="1" t="s">
        <v>61</v>
      </c>
      <c r="F811" s="1">
        <v>1.72</v>
      </c>
      <c r="G811" s="1">
        <v>4364</v>
      </c>
      <c r="H811" s="2">
        <v>43579.581932870373</v>
      </c>
      <c r="I811" s="1">
        <v>702</v>
      </c>
      <c r="J811" s="1">
        <v>0</v>
      </c>
      <c r="K811" s="1">
        <v>212</v>
      </c>
      <c r="L811" s="1">
        <v>6436</v>
      </c>
      <c r="M811" s="1">
        <v>40</v>
      </c>
      <c r="N811" s="1">
        <v>50.508998333333302</v>
      </c>
      <c r="O811" s="1">
        <v>5.3201749999999999</v>
      </c>
      <c r="P811" s="1">
        <v>140</v>
      </c>
      <c r="Q811" s="1">
        <v>500</v>
      </c>
    </row>
    <row r="812" spans="1:17" x14ac:dyDescent="0.25">
      <c r="A812" s="3">
        <f t="shared" si="24"/>
        <v>43579</v>
      </c>
      <c r="B812" s="9">
        <f t="shared" si="25"/>
        <v>0.58188657407299615</v>
      </c>
      <c r="C812" s="1" t="s">
        <v>66</v>
      </c>
      <c r="D812" s="1">
        <v>12</v>
      </c>
      <c r="E812" s="1" t="s">
        <v>61</v>
      </c>
      <c r="F812" s="1">
        <v>1.72</v>
      </c>
      <c r="G812" s="1">
        <v>4364</v>
      </c>
      <c r="H812" s="2">
        <v>43579.581886574073</v>
      </c>
      <c r="I812" s="1">
        <v>701</v>
      </c>
      <c r="J812" s="1">
        <v>0</v>
      </c>
      <c r="K812" s="1">
        <v>190</v>
      </c>
      <c r="L812" s="1">
        <v>5820</v>
      </c>
      <c r="M812" s="1">
        <v>40</v>
      </c>
      <c r="N812" s="1">
        <v>50.5090066666666</v>
      </c>
      <c r="O812" s="1">
        <v>5.3202849999999904</v>
      </c>
      <c r="P812" s="1">
        <v>140</v>
      </c>
      <c r="Q812" s="1">
        <v>500</v>
      </c>
    </row>
    <row r="813" spans="1:17" x14ac:dyDescent="0.25">
      <c r="A813" s="3">
        <f t="shared" si="24"/>
        <v>43579</v>
      </c>
      <c r="B813" s="9">
        <f t="shared" si="25"/>
        <v>0.58182870370364981</v>
      </c>
      <c r="C813" s="1" t="s">
        <v>66</v>
      </c>
      <c r="D813" s="1">
        <v>12</v>
      </c>
      <c r="E813" s="1" t="s">
        <v>61</v>
      </c>
      <c r="F813" s="1">
        <v>1.72</v>
      </c>
      <c r="G813" s="1">
        <v>4364</v>
      </c>
      <c r="H813" s="2">
        <v>43579.581828703704</v>
      </c>
      <c r="I813" s="1">
        <v>700</v>
      </c>
      <c r="J813" s="1">
        <v>0</v>
      </c>
      <c r="K813" s="1">
        <v>154</v>
      </c>
      <c r="L813" s="1">
        <v>4812</v>
      </c>
      <c r="M813" s="1">
        <v>40</v>
      </c>
      <c r="N813" s="1">
        <v>50.509033333333299</v>
      </c>
      <c r="O813" s="1">
        <v>5.3203733333333298</v>
      </c>
      <c r="P813" s="1">
        <v>140</v>
      </c>
      <c r="Q813" s="1">
        <v>500</v>
      </c>
    </row>
    <row r="814" spans="1:17" x14ac:dyDescent="0.25">
      <c r="A814" s="3">
        <f t="shared" si="24"/>
        <v>43579</v>
      </c>
      <c r="B814" s="9">
        <f t="shared" si="25"/>
        <v>0.58178240740380716</v>
      </c>
      <c r="C814" s="1" t="s">
        <v>66</v>
      </c>
      <c r="D814" s="1">
        <v>12</v>
      </c>
      <c r="E814" s="1" t="s">
        <v>61</v>
      </c>
      <c r="F814" s="1">
        <v>1.72</v>
      </c>
      <c r="G814" s="1">
        <v>4364</v>
      </c>
      <c r="H814" s="2">
        <v>43579.581782407404</v>
      </c>
      <c r="I814" s="1">
        <v>699</v>
      </c>
      <c r="J814" s="1">
        <v>0</v>
      </c>
      <c r="K814" s="1">
        <v>167</v>
      </c>
      <c r="L814" s="1">
        <v>5176</v>
      </c>
      <c r="M814" s="1">
        <v>40</v>
      </c>
      <c r="N814" s="1">
        <v>50.509034999999997</v>
      </c>
      <c r="O814" s="1">
        <v>5.3204533333333304</v>
      </c>
      <c r="P814" s="1">
        <v>140</v>
      </c>
      <c r="Q814" s="1">
        <v>500</v>
      </c>
    </row>
    <row r="815" spans="1:17" x14ac:dyDescent="0.25">
      <c r="A815" s="3">
        <f t="shared" si="24"/>
        <v>43579</v>
      </c>
      <c r="B815" s="9">
        <f t="shared" si="25"/>
        <v>0.58172453703446081</v>
      </c>
      <c r="C815" s="1" t="s">
        <v>66</v>
      </c>
      <c r="D815" s="1">
        <v>12</v>
      </c>
      <c r="E815" s="1" t="s">
        <v>61</v>
      </c>
      <c r="F815" s="1">
        <v>1.72</v>
      </c>
      <c r="G815" s="1">
        <v>4364</v>
      </c>
      <c r="H815" s="2">
        <v>43579.581724537034</v>
      </c>
      <c r="I815" s="1">
        <v>698</v>
      </c>
      <c r="J815" s="1">
        <v>0</v>
      </c>
      <c r="K815" s="1">
        <v>178</v>
      </c>
      <c r="L815" s="1">
        <v>5484</v>
      </c>
      <c r="M815" s="1">
        <v>40</v>
      </c>
      <c r="N815" s="1">
        <v>50.509051666666601</v>
      </c>
      <c r="O815" s="1">
        <v>5.3205249999999999</v>
      </c>
      <c r="P815" s="1">
        <v>140</v>
      </c>
      <c r="Q815" s="1">
        <v>500</v>
      </c>
    </row>
    <row r="816" spans="1:17" x14ac:dyDescent="0.25">
      <c r="A816" s="3">
        <f t="shared" si="24"/>
        <v>43579</v>
      </c>
      <c r="B816" s="9">
        <f t="shared" si="25"/>
        <v>0.58167824074189411</v>
      </c>
      <c r="C816" s="1" t="s">
        <v>66</v>
      </c>
      <c r="D816" s="1">
        <v>12</v>
      </c>
      <c r="E816" s="1" t="s">
        <v>61</v>
      </c>
      <c r="F816" s="1">
        <v>1.72</v>
      </c>
      <c r="G816" s="1">
        <v>4364</v>
      </c>
      <c r="H816" s="2">
        <v>43579.581678240742</v>
      </c>
      <c r="I816" s="1">
        <v>697</v>
      </c>
      <c r="J816" s="1">
        <v>0</v>
      </c>
      <c r="K816" s="1">
        <v>140</v>
      </c>
      <c r="L816" s="1">
        <v>4420</v>
      </c>
      <c r="M816" s="1">
        <v>40</v>
      </c>
      <c r="N816" s="1">
        <v>50.509094999999903</v>
      </c>
      <c r="O816" s="1">
        <v>5.3206666666666598</v>
      </c>
      <c r="P816" s="1">
        <v>140</v>
      </c>
      <c r="Q816" s="1">
        <v>500</v>
      </c>
    </row>
    <row r="817" spans="1:17" x14ac:dyDescent="0.25">
      <c r="A817" s="3">
        <f t="shared" si="24"/>
        <v>43579</v>
      </c>
      <c r="B817" s="9">
        <f t="shared" si="25"/>
        <v>0.58162037037254777</v>
      </c>
      <c r="C817" s="1" t="s">
        <v>66</v>
      </c>
      <c r="D817" s="1">
        <v>12</v>
      </c>
      <c r="E817" s="1" t="s">
        <v>61</v>
      </c>
      <c r="F817" s="1">
        <v>1.72</v>
      </c>
      <c r="G817" s="1">
        <v>4364</v>
      </c>
      <c r="H817" s="2">
        <v>43579.581620370373</v>
      </c>
      <c r="I817" s="1">
        <v>696</v>
      </c>
      <c r="J817" s="1">
        <v>0</v>
      </c>
      <c r="K817" s="1">
        <v>205</v>
      </c>
      <c r="L817" s="1">
        <v>6240</v>
      </c>
      <c r="M817" s="1">
        <v>40</v>
      </c>
      <c r="N817" s="1">
        <v>50.509061666666597</v>
      </c>
      <c r="O817" s="1">
        <v>5.3207133333333303</v>
      </c>
      <c r="P817" s="1">
        <v>140</v>
      </c>
      <c r="Q817" s="1">
        <v>500</v>
      </c>
    </row>
    <row r="818" spans="1:17" x14ac:dyDescent="0.25">
      <c r="A818" s="3">
        <f t="shared" si="24"/>
        <v>43579</v>
      </c>
      <c r="B818" s="9">
        <f t="shared" si="25"/>
        <v>0.58157407407270512</v>
      </c>
      <c r="C818" s="1" t="s">
        <v>66</v>
      </c>
      <c r="D818" s="1">
        <v>12</v>
      </c>
      <c r="E818" s="1" t="s">
        <v>61</v>
      </c>
      <c r="F818" s="1">
        <v>1.72</v>
      </c>
      <c r="G818" s="1">
        <v>4364</v>
      </c>
      <c r="H818" s="2">
        <v>43579.581574074073</v>
      </c>
      <c r="I818" s="1">
        <v>695</v>
      </c>
      <c r="J818" s="1">
        <v>0</v>
      </c>
      <c r="K818" s="1">
        <v>157</v>
      </c>
      <c r="L818" s="1">
        <v>4896</v>
      </c>
      <c r="M818" s="1">
        <v>40</v>
      </c>
      <c r="N818" s="1">
        <v>50.509084999999999</v>
      </c>
      <c r="O818" s="1">
        <v>5.3208199999999897</v>
      </c>
      <c r="P818" s="1">
        <v>140</v>
      </c>
      <c r="Q818" s="1">
        <v>500</v>
      </c>
    </row>
    <row r="819" spans="1:17" x14ac:dyDescent="0.25">
      <c r="A819" s="3">
        <f t="shared" si="24"/>
        <v>43579</v>
      </c>
      <c r="B819" s="9">
        <f t="shared" si="25"/>
        <v>0.58151620370335877</v>
      </c>
      <c r="C819" s="1" t="s">
        <v>66</v>
      </c>
      <c r="D819" s="1">
        <v>12</v>
      </c>
      <c r="E819" s="1" t="s">
        <v>61</v>
      </c>
      <c r="F819" s="1">
        <v>1.72</v>
      </c>
      <c r="G819" s="1">
        <v>4364</v>
      </c>
      <c r="H819" s="2">
        <v>43579.581516203703</v>
      </c>
      <c r="I819" s="1">
        <v>694</v>
      </c>
      <c r="J819" s="1">
        <v>0</v>
      </c>
      <c r="K819" s="1">
        <v>126</v>
      </c>
      <c r="L819" s="1">
        <v>4028</v>
      </c>
      <c r="M819" s="1">
        <v>40</v>
      </c>
      <c r="N819" s="1">
        <v>50.5091099999999</v>
      </c>
      <c r="O819" s="1">
        <v>5.3208633333333299</v>
      </c>
      <c r="P819" s="1">
        <v>140</v>
      </c>
      <c r="Q819" s="1">
        <v>500</v>
      </c>
    </row>
    <row r="820" spans="1:17" x14ac:dyDescent="0.25">
      <c r="A820" s="3">
        <f t="shared" si="24"/>
        <v>43579</v>
      </c>
      <c r="B820" s="9">
        <f t="shared" si="25"/>
        <v>0.58146990741079208</v>
      </c>
      <c r="C820" s="1" t="s">
        <v>66</v>
      </c>
      <c r="D820" s="1">
        <v>12</v>
      </c>
      <c r="E820" s="1" t="s">
        <v>61</v>
      </c>
      <c r="F820" s="1">
        <v>1.72</v>
      </c>
      <c r="G820" s="1">
        <v>4364</v>
      </c>
      <c r="H820" s="2">
        <v>43579.581469907411</v>
      </c>
      <c r="I820" s="1">
        <v>693</v>
      </c>
      <c r="J820" s="1">
        <v>0</v>
      </c>
      <c r="K820" s="1">
        <v>151</v>
      </c>
      <c r="L820" s="1">
        <v>4728</v>
      </c>
      <c r="M820" s="1">
        <v>40</v>
      </c>
      <c r="N820" s="1">
        <v>50.509111666666598</v>
      </c>
      <c r="O820" s="1">
        <v>5.3209583333333299</v>
      </c>
      <c r="P820" s="1">
        <v>140</v>
      </c>
      <c r="Q820" s="1">
        <v>500</v>
      </c>
    </row>
    <row r="821" spans="1:17" x14ac:dyDescent="0.25">
      <c r="A821" s="3">
        <f t="shared" si="24"/>
        <v>43579</v>
      </c>
      <c r="B821" s="9">
        <f t="shared" si="25"/>
        <v>0.58141203703416977</v>
      </c>
      <c r="C821" s="1" t="s">
        <v>66</v>
      </c>
      <c r="D821" s="1">
        <v>12</v>
      </c>
      <c r="E821" s="1" t="s">
        <v>61</v>
      </c>
      <c r="F821" s="1">
        <v>1.72</v>
      </c>
      <c r="G821" s="1">
        <v>4364</v>
      </c>
      <c r="H821" s="2">
        <v>43579.581412037034</v>
      </c>
      <c r="I821" s="1">
        <v>692</v>
      </c>
      <c r="J821" s="1">
        <v>0</v>
      </c>
      <c r="K821" s="1">
        <v>181</v>
      </c>
      <c r="L821" s="1">
        <v>5568</v>
      </c>
      <c r="M821" s="1">
        <v>40</v>
      </c>
      <c r="N821" s="1">
        <v>50.509151666666597</v>
      </c>
      <c r="O821" s="1">
        <v>5.32104833333333</v>
      </c>
      <c r="P821" s="1">
        <v>140</v>
      </c>
      <c r="Q821" s="1">
        <v>500</v>
      </c>
    </row>
    <row r="822" spans="1:17" x14ac:dyDescent="0.25">
      <c r="A822" s="3">
        <f t="shared" si="24"/>
        <v>43579</v>
      </c>
      <c r="B822" s="9">
        <f t="shared" si="25"/>
        <v>0.58136574074160308</v>
      </c>
      <c r="C822" s="1" t="s">
        <v>66</v>
      </c>
      <c r="D822" s="1">
        <v>12</v>
      </c>
      <c r="E822" s="1" t="s">
        <v>61</v>
      </c>
      <c r="F822" s="1">
        <v>1.72</v>
      </c>
      <c r="G822" s="1">
        <v>4364</v>
      </c>
      <c r="H822" s="2">
        <v>43579.581365740742</v>
      </c>
      <c r="I822" s="1">
        <v>691</v>
      </c>
      <c r="J822" s="1">
        <v>0</v>
      </c>
      <c r="K822" s="1">
        <v>225</v>
      </c>
      <c r="L822" s="1">
        <v>6800</v>
      </c>
      <c r="M822" s="1">
        <v>40</v>
      </c>
      <c r="N822" s="1">
        <v>50.509165000000003</v>
      </c>
      <c r="O822" s="1">
        <v>5.3211283333333297</v>
      </c>
      <c r="P822" s="1">
        <v>140</v>
      </c>
      <c r="Q822" s="1">
        <v>500</v>
      </c>
    </row>
    <row r="823" spans="1:17" x14ac:dyDescent="0.25">
      <c r="A823" s="3">
        <f t="shared" si="24"/>
        <v>43579</v>
      </c>
      <c r="B823" s="9">
        <f t="shared" si="25"/>
        <v>0.58131944444176042</v>
      </c>
      <c r="C823" s="1" t="s">
        <v>66</v>
      </c>
      <c r="D823" s="1">
        <v>12</v>
      </c>
      <c r="E823" s="1" t="s">
        <v>61</v>
      </c>
      <c r="F823" s="1">
        <v>1.72</v>
      </c>
      <c r="G823" s="1">
        <v>4364</v>
      </c>
      <c r="H823" s="2">
        <v>43579.581319444442</v>
      </c>
      <c r="I823" s="1">
        <v>690</v>
      </c>
      <c r="J823" s="1">
        <v>0</v>
      </c>
      <c r="K823" s="1">
        <v>140</v>
      </c>
      <c r="L823" s="1">
        <v>4420</v>
      </c>
      <c r="M823" s="1">
        <v>40</v>
      </c>
      <c r="N823" s="1">
        <v>50.509171666666603</v>
      </c>
      <c r="O823" s="1">
        <v>5.3212450000000002</v>
      </c>
      <c r="P823" s="1">
        <v>140</v>
      </c>
      <c r="Q823" s="1">
        <v>500</v>
      </c>
    </row>
    <row r="824" spans="1:17" x14ac:dyDescent="0.25">
      <c r="A824" s="3">
        <f t="shared" si="24"/>
        <v>43579</v>
      </c>
      <c r="B824" s="9">
        <f t="shared" si="25"/>
        <v>0.58126157407241408</v>
      </c>
      <c r="C824" s="1" t="s">
        <v>66</v>
      </c>
      <c r="D824" s="1">
        <v>12</v>
      </c>
      <c r="E824" s="1" t="s">
        <v>61</v>
      </c>
      <c r="F824" s="1">
        <v>1.72</v>
      </c>
      <c r="G824" s="1">
        <v>4364</v>
      </c>
      <c r="H824" s="2">
        <v>43579.581261574072</v>
      </c>
      <c r="I824" s="1">
        <v>689</v>
      </c>
      <c r="J824" s="1">
        <v>0</v>
      </c>
      <c r="K824" s="1">
        <v>137</v>
      </c>
      <c r="L824" s="1">
        <v>4336</v>
      </c>
      <c r="M824" s="1">
        <v>40</v>
      </c>
      <c r="N824" s="1">
        <v>50.509181666666599</v>
      </c>
      <c r="O824" s="1">
        <v>5.3213199999999903</v>
      </c>
      <c r="P824" s="1">
        <v>140</v>
      </c>
      <c r="Q824" s="1">
        <v>500</v>
      </c>
    </row>
    <row r="825" spans="1:17" x14ac:dyDescent="0.25">
      <c r="A825" s="3">
        <f t="shared" si="24"/>
        <v>43579</v>
      </c>
      <c r="B825" s="9">
        <f t="shared" si="25"/>
        <v>0.58115740741050104</v>
      </c>
      <c r="C825" s="1" t="s">
        <v>66</v>
      </c>
      <c r="D825" s="1">
        <v>12</v>
      </c>
      <c r="E825" s="1" t="s">
        <v>61</v>
      </c>
      <c r="F825" s="1">
        <v>1.72</v>
      </c>
      <c r="G825" s="1">
        <v>4364</v>
      </c>
      <c r="H825" s="2">
        <v>43579.581157407411</v>
      </c>
      <c r="I825" s="1">
        <v>688</v>
      </c>
      <c r="J825" s="1">
        <v>0</v>
      </c>
      <c r="K825" s="1">
        <v>138</v>
      </c>
      <c r="L825" s="1">
        <v>4364</v>
      </c>
      <c r="M825" s="1">
        <v>40</v>
      </c>
      <c r="N825" s="1">
        <v>50.509123333333299</v>
      </c>
      <c r="O825" s="1">
        <v>5.3213383333333297</v>
      </c>
      <c r="P825" s="1">
        <v>140</v>
      </c>
      <c r="Q825" s="1">
        <v>500</v>
      </c>
    </row>
    <row r="826" spans="1:17" x14ac:dyDescent="0.25">
      <c r="A826" s="3">
        <f t="shared" si="24"/>
        <v>43579</v>
      </c>
      <c r="B826" s="9">
        <f t="shared" si="25"/>
        <v>0.58111111111065838</v>
      </c>
      <c r="C826" s="1" t="s">
        <v>66</v>
      </c>
      <c r="D826" s="1">
        <v>12</v>
      </c>
      <c r="E826" s="1" t="s">
        <v>61</v>
      </c>
      <c r="F826" s="1">
        <v>1.72</v>
      </c>
      <c r="G826" s="1">
        <v>4364</v>
      </c>
      <c r="H826" s="2">
        <v>43579.581111111111</v>
      </c>
      <c r="I826" s="1">
        <v>687</v>
      </c>
      <c r="J826" s="1">
        <v>0</v>
      </c>
      <c r="K826" s="1">
        <v>151</v>
      </c>
      <c r="L826" s="1">
        <v>4728</v>
      </c>
      <c r="M826" s="1">
        <v>40</v>
      </c>
      <c r="N826" s="1">
        <v>50.509063333333302</v>
      </c>
      <c r="O826" s="1">
        <v>5.3213316666666604</v>
      </c>
      <c r="P826" s="1">
        <v>140</v>
      </c>
      <c r="Q826" s="1">
        <v>500</v>
      </c>
    </row>
    <row r="827" spans="1:17" x14ac:dyDescent="0.25">
      <c r="A827" s="3">
        <f t="shared" si="24"/>
        <v>43579</v>
      </c>
      <c r="B827" s="9">
        <f t="shared" si="25"/>
        <v>0.58105324074131204</v>
      </c>
      <c r="C827" s="1" t="s">
        <v>66</v>
      </c>
      <c r="D827" s="1">
        <v>12</v>
      </c>
      <c r="E827" s="1" t="s">
        <v>61</v>
      </c>
      <c r="F827" s="1">
        <v>1.72</v>
      </c>
      <c r="G827" s="1">
        <v>4364</v>
      </c>
      <c r="H827" s="2">
        <v>43579.581053240741</v>
      </c>
      <c r="I827" s="1">
        <v>686</v>
      </c>
      <c r="J827" s="1">
        <v>0</v>
      </c>
      <c r="K827" s="1">
        <v>150</v>
      </c>
      <c r="L827" s="1">
        <v>4700</v>
      </c>
      <c r="M827" s="1">
        <v>40</v>
      </c>
      <c r="N827" s="1">
        <v>50.509010000000004</v>
      </c>
      <c r="O827" s="1">
        <v>5.32130499999999</v>
      </c>
      <c r="P827" s="1">
        <v>140</v>
      </c>
      <c r="Q827" s="1">
        <v>500</v>
      </c>
    </row>
    <row r="828" spans="1:17" x14ac:dyDescent="0.25">
      <c r="A828" s="3">
        <f t="shared" si="24"/>
        <v>43579</v>
      </c>
      <c r="B828" s="9">
        <f t="shared" si="25"/>
        <v>0.58099537037196569</v>
      </c>
      <c r="C828" s="1" t="s">
        <v>66</v>
      </c>
      <c r="D828" s="1">
        <v>12</v>
      </c>
      <c r="E828" s="1" t="s">
        <v>61</v>
      </c>
      <c r="F828" s="1">
        <v>1.72</v>
      </c>
      <c r="G828" s="1">
        <v>4364</v>
      </c>
      <c r="H828" s="2">
        <v>43579.580995370372</v>
      </c>
      <c r="I828" s="1">
        <v>685</v>
      </c>
      <c r="J828" s="1">
        <v>0</v>
      </c>
      <c r="K828" s="1">
        <v>171</v>
      </c>
      <c r="L828" s="1">
        <v>5288</v>
      </c>
      <c r="M828" s="1">
        <v>40</v>
      </c>
      <c r="N828" s="1">
        <v>50.508958333333297</v>
      </c>
      <c r="O828" s="1">
        <v>5.3212533333333303</v>
      </c>
      <c r="P828" s="1">
        <v>140</v>
      </c>
      <c r="Q828" s="1">
        <v>500</v>
      </c>
    </row>
    <row r="829" spans="1:17" x14ac:dyDescent="0.25">
      <c r="A829" s="3">
        <f t="shared" si="24"/>
        <v>43579</v>
      </c>
      <c r="B829" s="9">
        <f t="shared" si="25"/>
        <v>0.58093750000261934</v>
      </c>
      <c r="C829" s="1" t="s">
        <v>66</v>
      </c>
      <c r="D829" s="1">
        <v>12</v>
      </c>
      <c r="E829" s="1" t="s">
        <v>61</v>
      </c>
      <c r="F829" s="1">
        <v>1.72</v>
      </c>
      <c r="G829" s="1">
        <v>4364</v>
      </c>
      <c r="H829" s="2">
        <v>43579.580937500003</v>
      </c>
      <c r="I829" s="1">
        <v>684</v>
      </c>
      <c r="J829" s="1">
        <v>0</v>
      </c>
      <c r="K829" s="1">
        <v>143</v>
      </c>
      <c r="L829" s="1">
        <v>4504</v>
      </c>
      <c r="M829" s="1">
        <v>40</v>
      </c>
      <c r="N829" s="1">
        <v>50.508899999999997</v>
      </c>
      <c r="O829" s="1">
        <v>5.3212283333333303</v>
      </c>
      <c r="P829" s="1">
        <v>140</v>
      </c>
      <c r="Q829" s="1">
        <v>500</v>
      </c>
    </row>
    <row r="830" spans="1:17" x14ac:dyDescent="0.25">
      <c r="A830" s="3">
        <f t="shared" si="24"/>
        <v>43579</v>
      </c>
      <c r="B830" s="9">
        <f t="shared" si="25"/>
        <v>0.58087962962599704</v>
      </c>
      <c r="C830" s="1" t="s">
        <v>66</v>
      </c>
      <c r="D830" s="1">
        <v>12</v>
      </c>
      <c r="E830" s="1" t="s">
        <v>61</v>
      </c>
      <c r="F830" s="1">
        <v>1.72</v>
      </c>
      <c r="G830" s="1">
        <v>4364</v>
      </c>
      <c r="H830" s="2">
        <v>43579.580879629626</v>
      </c>
      <c r="I830" s="1">
        <v>683</v>
      </c>
      <c r="J830" s="1">
        <v>0</v>
      </c>
      <c r="K830" s="1">
        <v>170</v>
      </c>
      <c r="L830" s="1">
        <v>5260</v>
      </c>
      <c r="M830" s="1">
        <v>40</v>
      </c>
      <c r="N830" s="1">
        <v>50.508863333333302</v>
      </c>
      <c r="O830" s="1">
        <v>5.3211500000000003</v>
      </c>
      <c r="P830" s="1">
        <v>140</v>
      </c>
      <c r="Q830" s="1">
        <v>500</v>
      </c>
    </row>
    <row r="831" spans="1:17" x14ac:dyDescent="0.25">
      <c r="A831" s="3">
        <f t="shared" si="24"/>
        <v>43579</v>
      </c>
      <c r="B831" s="9">
        <f t="shared" si="25"/>
        <v>0.58083333333343035</v>
      </c>
      <c r="C831" s="1" t="s">
        <v>66</v>
      </c>
      <c r="D831" s="1">
        <v>12</v>
      </c>
      <c r="E831" s="1" t="s">
        <v>61</v>
      </c>
      <c r="F831" s="1">
        <v>1.72</v>
      </c>
      <c r="G831" s="1">
        <v>4364</v>
      </c>
      <c r="H831" s="2">
        <v>43579.580833333333</v>
      </c>
      <c r="I831" s="1">
        <v>682</v>
      </c>
      <c r="J831" s="1">
        <v>0</v>
      </c>
      <c r="K831" s="1">
        <v>169</v>
      </c>
      <c r="L831" s="1">
        <v>5232</v>
      </c>
      <c r="M831" s="1">
        <v>40</v>
      </c>
      <c r="N831" s="1">
        <v>50.508766666666602</v>
      </c>
      <c r="O831" s="1">
        <v>5.3211083333333304</v>
      </c>
      <c r="P831" s="1">
        <v>140</v>
      </c>
      <c r="Q831" s="1">
        <v>500</v>
      </c>
    </row>
    <row r="832" spans="1:17" x14ac:dyDescent="0.25">
      <c r="A832" s="3">
        <f t="shared" si="24"/>
        <v>43579</v>
      </c>
      <c r="B832" s="9">
        <f t="shared" si="25"/>
        <v>0.58078703703358769</v>
      </c>
      <c r="C832" s="1" t="s">
        <v>66</v>
      </c>
      <c r="D832" s="1">
        <v>12</v>
      </c>
      <c r="E832" s="1" t="s">
        <v>61</v>
      </c>
      <c r="F832" s="1">
        <v>1.72</v>
      </c>
      <c r="G832" s="1">
        <v>4364</v>
      </c>
      <c r="H832" s="2">
        <v>43579.580787037034</v>
      </c>
      <c r="I832" s="1">
        <v>681</v>
      </c>
      <c r="J832" s="1">
        <v>0</v>
      </c>
      <c r="K832" s="1">
        <v>165</v>
      </c>
      <c r="L832" s="1">
        <v>5120</v>
      </c>
      <c r="M832" s="1">
        <v>40</v>
      </c>
      <c r="N832" s="1">
        <v>50.5087049999999</v>
      </c>
      <c r="O832" s="1">
        <v>5.32107333333333</v>
      </c>
      <c r="P832" s="1">
        <v>140</v>
      </c>
      <c r="Q832" s="1">
        <v>500</v>
      </c>
    </row>
    <row r="833" spans="1:17" x14ac:dyDescent="0.25">
      <c r="A833" s="3">
        <f t="shared" si="24"/>
        <v>43579</v>
      </c>
      <c r="B833" s="9">
        <f t="shared" si="25"/>
        <v>0.58072916666424135</v>
      </c>
      <c r="C833" s="1" t="s">
        <v>66</v>
      </c>
      <c r="D833" s="1">
        <v>12</v>
      </c>
      <c r="E833" s="1" t="s">
        <v>61</v>
      </c>
      <c r="F833" s="1">
        <v>1.72</v>
      </c>
      <c r="G833" s="1">
        <v>4364</v>
      </c>
      <c r="H833" s="2">
        <v>43579.580729166664</v>
      </c>
      <c r="I833" s="1">
        <v>680</v>
      </c>
      <c r="J833" s="1">
        <v>0</v>
      </c>
      <c r="K833" s="1">
        <v>130</v>
      </c>
      <c r="L833" s="1">
        <v>4140</v>
      </c>
      <c r="M833" s="1">
        <v>40</v>
      </c>
      <c r="N833" s="1">
        <v>50.508665000000001</v>
      </c>
      <c r="O833" s="1">
        <v>5.3210199999999999</v>
      </c>
      <c r="P833" s="1">
        <v>140</v>
      </c>
      <c r="Q833" s="1">
        <v>500</v>
      </c>
    </row>
    <row r="834" spans="1:17" x14ac:dyDescent="0.25">
      <c r="A834" s="3">
        <f t="shared" si="24"/>
        <v>43579</v>
      </c>
      <c r="B834" s="9">
        <f t="shared" si="25"/>
        <v>0.58068287037167465</v>
      </c>
      <c r="C834" s="1" t="s">
        <v>66</v>
      </c>
      <c r="D834" s="1">
        <v>12</v>
      </c>
      <c r="E834" s="1" t="s">
        <v>61</v>
      </c>
      <c r="F834" s="1">
        <v>1.72</v>
      </c>
      <c r="G834" s="1">
        <v>4364</v>
      </c>
      <c r="H834" s="2">
        <v>43579.580682870372</v>
      </c>
      <c r="I834" s="1">
        <v>679</v>
      </c>
      <c r="J834" s="1">
        <v>0</v>
      </c>
      <c r="K834" s="1">
        <v>153</v>
      </c>
      <c r="L834" s="1">
        <v>4784</v>
      </c>
      <c r="M834" s="1">
        <v>40</v>
      </c>
      <c r="N834" s="1">
        <v>50.5086466666666</v>
      </c>
      <c r="O834" s="1">
        <v>5.3210433333333302</v>
      </c>
      <c r="P834" s="1">
        <v>140</v>
      </c>
      <c r="Q834" s="1">
        <v>500</v>
      </c>
    </row>
    <row r="835" spans="1:17" x14ac:dyDescent="0.25">
      <c r="A835" s="3">
        <f t="shared" ref="A835:A898" si="26">INT(H835)</f>
        <v>43579</v>
      </c>
      <c r="B835" s="9">
        <f t="shared" ref="B835:B898" si="27">H835-A835</f>
        <v>0.58062500000232831</v>
      </c>
      <c r="C835" s="1" t="s">
        <v>66</v>
      </c>
      <c r="D835" s="1">
        <v>12</v>
      </c>
      <c r="E835" s="1" t="s">
        <v>61</v>
      </c>
      <c r="F835" s="1">
        <v>1.72</v>
      </c>
      <c r="G835" s="1">
        <v>4364</v>
      </c>
      <c r="H835" s="2">
        <v>43579.580625000002</v>
      </c>
      <c r="I835" s="1">
        <v>678</v>
      </c>
      <c r="J835" s="1">
        <v>0</v>
      </c>
      <c r="K835" s="1">
        <v>162</v>
      </c>
      <c r="L835" s="1">
        <v>5036</v>
      </c>
      <c r="M835" s="1">
        <v>40</v>
      </c>
      <c r="N835" s="1">
        <v>50.508505</v>
      </c>
      <c r="O835" s="1">
        <v>5.32097</v>
      </c>
      <c r="P835" s="1">
        <v>140</v>
      </c>
      <c r="Q835" s="1">
        <v>500</v>
      </c>
    </row>
    <row r="836" spans="1:17" x14ac:dyDescent="0.25">
      <c r="A836" s="3">
        <f t="shared" si="26"/>
        <v>43579</v>
      </c>
      <c r="B836" s="9">
        <f t="shared" si="27"/>
        <v>0.58057870370248565</v>
      </c>
      <c r="C836" s="1" t="s">
        <v>66</v>
      </c>
      <c r="D836" s="1">
        <v>12</v>
      </c>
      <c r="E836" s="1" t="s">
        <v>61</v>
      </c>
      <c r="F836" s="1">
        <v>1.72</v>
      </c>
      <c r="G836" s="1">
        <v>4364</v>
      </c>
      <c r="H836" s="2">
        <v>43579.580578703702</v>
      </c>
      <c r="I836" s="1">
        <v>677</v>
      </c>
      <c r="J836" s="1">
        <v>0</v>
      </c>
      <c r="K836" s="1">
        <v>161</v>
      </c>
      <c r="L836" s="1">
        <v>5008</v>
      </c>
      <c r="M836" s="1">
        <v>40</v>
      </c>
      <c r="N836" s="1">
        <v>50.508454999999998</v>
      </c>
      <c r="O836" s="1">
        <v>5.3209833333333298</v>
      </c>
      <c r="P836" s="1">
        <v>140</v>
      </c>
      <c r="Q836" s="1">
        <v>500</v>
      </c>
    </row>
    <row r="837" spans="1:17" x14ac:dyDescent="0.25">
      <c r="A837" s="3">
        <f t="shared" si="26"/>
        <v>43579</v>
      </c>
      <c r="B837" s="9">
        <f t="shared" si="27"/>
        <v>0.58052083333313931</v>
      </c>
      <c r="C837" s="1" t="s">
        <v>66</v>
      </c>
      <c r="D837" s="1">
        <v>12</v>
      </c>
      <c r="E837" s="1" t="s">
        <v>61</v>
      </c>
      <c r="F837" s="1">
        <v>1.72</v>
      </c>
      <c r="G837" s="1">
        <v>4364</v>
      </c>
      <c r="H837" s="2">
        <v>43579.580520833333</v>
      </c>
      <c r="I837" s="1">
        <v>676</v>
      </c>
      <c r="J837" s="1">
        <v>0</v>
      </c>
      <c r="K837" s="1">
        <v>169</v>
      </c>
      <c r="L837" s="1">
        <v>5232</v>
      </c>
      <c r="M837" s="1">
        <v>40</v>
      </c>
      <c r="N837" s="1">
        <v>50.508445000000002</v>
      </c>
      <c r="O837" s="1">
        <v>5.3209683333333304</v>
      </c>
      <c r="P837" s="1">
        <v>140</v>
      </c>
      <c r="Q837" s="1">
        <v>500</v>
      </c>
    </row>
    <row r="838" spans="1:17" x14ac:dyDescent="0.25">
      <c r="A838" s="3">
        <f t="shared" si="26"/>
        <v>43579</v>
      </c>
      <c r="B838" s="9">
        <f t="shared" si="27"/>
        <v>0.58046296296379296</v>
      </c>
      <c r="C838" s="1" t="s">
        <v>66</v>
      </c>
      <c r="D838" s="1">
        <v>12</v>
      </c>
      <c r="E838" s="1" t="s">
        <v>61</v>
      </c>
      <c r="F838" s="1">
        <v>1.72</v>
      </c>
      <c r="G838" s="1">
        <v>4364</v>
      </c>
      <c r="H838" s="2">
        <v>43579.580462962964</v>
      </c>
      <c r="I838" s="1">
        <v>675</v>
      </c>
      <c r="J838" s="1">
        <v>0</v>
      </c>
      <c r="K838" s="1">
        <v>97</v>
      </c>
      <c r="L838" s="1">
        <v>3216</v>
      </c>
      <c r="M838" s="1">
        <v>40</v>
      </c>
      <c r="N838" s="1">
        <v>50.508416666666598</v>
      </c>
      <c r="O838" s="1">
        <v>5.3209466666666598</v>
      </c>
      <c r="P838" s="1">
        <v>140</v>
      </c>
      <c r="Q838" s="1">
        <v>500</v>
      </c>
    </row>
    <row r="839" spans="1:17" x14ac:dyDescent="0.25">
      <c r="A839" s="3">
        <f t="shared" si="26"/>
        <v>43579</v>
      </c>
      <c r="B839" s="9">
        <f t="shared" si="27"/>
        <v>0.58040509259444661</v>
      </c>
      <c r="C839" s="1" t="s">
        <v>66</v>
      </c>
      <c r="D839" s="1">
        <v>12</v>
      </c>
      <c r="E839" s="1" t="s">
        <v>61</v>
      </c>
      <c r="F839" s="1">
        <v>1.72</v>
      </c>
      <c r="G839" s="1">
        <v>4364</v>
      </c>
      <c r="H839" s="2">
        <v>43579.580405092594</v>
      </c>
      <c r="I839" s="1">
        <v>674</v>
      </c>
      <c r="J839" s="1">
        <v>0</v>
      </c>
      <c r="K839" s="1">
        <v>114</v>
      </c>
      <c r="L839" s="1">
        <v>3692</v>
      </c>
      <c r="M839" s="1">
        <v>40</v>
      </c>
      <c r="N839" s="1">
        <v>50.508368333333301</v>
      </c>
      <c r="O839" s="1">
        <v>5.3209549999999997</v>
      </c>
      <c r="P839" s="1">
        <v>140</v>
      </c>
      <c r="Q839" s="1">
        <v>500</v>
      </c>
    </row>
    <row r="840" spans="1:17" x14ac:dyDescent="0.25">
      <c r="A840" s="3">
        <f t="shared" si="26"/>
        <v>43579</v>
      </c>
      <c r="B840" s="9">
        <f t="shared" si="27"/>
        <v>0.58035879629460396</v>
      </c>
      <c r="C840" s="1" t="s">
        <v>66</v>
      </c>
      <c r="D840" s="1">
        <v>12</v>
      </c>
      <c r="E840" s="1" t="s">
        <v>61</v>
      </c>
      <c r="F840" s="1">
        <v>1.72</v>
      </c>
      <c r="G840" s="1">
        <v>4364</v>
      </c>
      <c r="H840" s="2">
        <v>43579.580358796295</v>
      </c>
      <c r="I840" s="1">
        <v>673</v>
      </c>
      <c r="J840" s="1">
        <v>0</v>
      </c>
      <c r="K840" s="1">
        <v>193</v>
      </c>
      <c r="L840" s="1">
        <v>5904</v>
      </c>
      <c r="M840" s="1">
        <v>40</v>
      </c>
      <c r="N840" s="1">
        <v>50.508376666666599</v>
      </c>
      <c r="O840" s="1">
        <v>5.3210583333333297</v>
      </c>
      <c r="P840" s="1">
        <v>140</v>
      </c>
      <c r="Q840" s="1">
        <v>500</v>
      </c>
    </row>
    <row r="841" spans="1:17" x14ac:dyDescent="0.25">
      <c r="A841" s="3">
        <f t="shared" si="26"/>
        <v>43579</v>
      </c>
      <c r="B841" s="9">
        <f t="shared" si="27"/>
        <v>0.58030092592525762</v>
      </c>
      <c r="C841" s="1" t="s">
        <v>66</v>
      </c>
      <c r="D841" s="1">
        <v>12</v>
      </c>
      <c r="E841" s="1" t="s">
        <v>61</v>
      </c>
      <c r="F841" s="1">
        <v>1.72</v>
      </c>
      <c r="G841" s="1">
        <v>4364</v>
      </c>
      <c r="H841" s="2">
        <v>43579.580300925925</v>
      </c>
      <c r="I841" s="1">
        <v>672</v>
      </c>
      <c r="J841" s="1">
        <v>0</v>
      </c>
      <c r="K841" s="1">
        <v>168</v>
      </c>
      <c r="L841" s="1">
        <v>5204</v>
      </c>
      <c r="M841" s="1">
        <v>40</v>
      </c>
      <c r="N841" s="1">
        <v>50.508380000000002</v>
      </c>
      <c r="O841" s="1">
        <v>5.32118</v>
      </c>
      <c r="P841" s="1">
        <v>140</v>
      </c>
      <c r="Q841" s="1">
        <v>500</v>
      </c>
    </row>
    <row r="842" spans="1:17" x14ac:dyDescent="0.25">
      <c r="A842" s="3">
        <f t="shared" si="26"/>
        <v>43579</v>
      </c>
      <c r="B842" s="9">
        <f t="shared" si="27"/>
        <v>0.58025462963269092</v>
      </c>
      <c r="C842" s="1" t="s">
        <v>66</v>
      </c>
      <c r="D842" s="1">
        <v>12</v>
      </c>
      <c r="E842" s="1" t="s">
        <v>61</v>
      </c>
      <c r="F842" s="1">
        <v>1.72</v>
      </c>
      <c r="G842" s="1">
        <v>4364</v>
      </c>
      <c r="H842" s="2">
        <v>43579.580254629633</v>
      </c>
      <c r="I842" s="1">
        <v>671</v>
      </c>
      <c r="J842" s="1">
        <v>0</v>
      </c>
      <c r="K842" s="1">
        <v>156</v>
      </c>
      <c r="L842" s="1">
        <v>4868</v>
      </c>
      <c r="M842" s="1">
        <v>40</v>
      </c>
      <c r="N842" s="1">
        <v>50.508374999999901</v>
      </c>
      <c r="O842" s="1">
        <v>5.3212366666666604</v>
      </c>
      <c r="P842" s="1">
        <v>140</v>
      </c>
      <c r="Q842" s="1">
        <v>500</v>
      </c>
    </row>
    <row r="843" spans="1:17" x14ac:dyDescent="0.25">
      <c r="A843" s="3">
        <f t="shared" si="26"/>
        <v>43579</v>
      </c>
      <c r="B843" s="9">
        <f t="shared" si="27"/>
        <v>0.58019675925606862</v>
      </c>
      <c r="C843" s="1" t="s">
        <v>66</v>
      </c>
      <c r="D843" s="1">
        <v>12</v>
      </c>
      <c r="E843" s="1" t="s">
        <v>61</v>
      </c>
      <c r="F843" s="1">
        <v>1.72</v>
      </c>
      <c r="G843" s="1">
        <v>4364</v>
      </c>
      <c r="H843" s="2">
        <v>43579.580196759256</v>
      </c>
      <c r="I843" s="1">
        <v>670</v>
      </c>
      <c r="J843" s="1">
        <v>0</v>
      </c>
      <c r="K843" s="1">
        <v>213</v>
      </c>
      <c r="L843" s="1">
        <v>6464</v>
      </c>
      <c r="M843" s="1">
        <v>40</v>
      </c>
      <c r="N843" s="1">
        <v>50.508373333333303</v>
      </c>
      <c r="O843" s="1">
        <v>5.3213150000000002</v>
      </c>
      <c r="P843" s="1">
        <v>140</v>
      </c>
      <c r="Q843" s="1">
        <v>500</v>
      </c>
    </row>
    <row r="844" spans="1:17" x14ac:dyDescent="0.25">
      <c r="A844" s="3">
        <f t="shared" si="26"/>
        <v>43579</v>
      </c>
      <c r="B844" s="9">
        <f t="shared" si="27"/>
        <v>0.58015046296350192</v>
      </c>
      <c r="C844" s="1" t="s">
        <v>66</v>
      </c>
      <c r="D844" s="1">
        <v>12</v>
      </c>
      <c r="E844" s="1" t="s">
        <v>61</v>
      </c>
      <c r="F844" s="1">
        <v>1.72</v>
      </c>
      <c r="G844" s="1">
        <v>4364</v>
      </c>
      <c r="H844" s="2">
        <v>43579.580150462964</v>
      </c>
      <c r="I844" s="1">
        <v>669</v>
      </c>
      <c r="J844" s="1">
        <v>0</v>
      </c>
      <c r="K844" s="1">
        <v>153</v>
      </c>
      <c r="L844" s="1">
        <v>4784</v>
      </c>
      <c r="M844" s="1">
        <v>40</v>
      </c>
      <c r="N844" s="1">
        <v>50.508378333333297</v>
      </c>
      <c r="O844" s="1">
        <v>5.3214016666666604</v>
      </c>
      <c r="P844" s="1">
        <v>140</v>
      </c>
      <c r="Q844" s="1">
        <v>500</v>
      </c>
    </row>
    <row r="845" spans="1:17" x14ac:dyDescent="0.25">
      <c r="A845" s="3">
        <f t="shared" si="26"/>
        <v>43579</v>
      </c>
      <c r="B845" s="9">
        <f t="shared" si="27"/>
        <v>0.58009259259415558</v>
      </c>
      <c r="C845" s="1" t="s">
        <v>66</v>
      </c>
      <c r="D845" s="1">
        <v>12</v>
      </c>
      <c r="E845" s="1" t="s">
        <v>61</v>
      </c>
      <c r="F845" s="1">
        <v>1.72</v>
      </c>
      <c r="G845" s="1">
        <v>4364</v>
      </c>
      <c r="H845" s="2">
        <v>43579.580092592594</v>
      </c>
      <c r="I845" s="1">
        <v>668</v>
      </c>
      <c r="J845" s="1">
        <v>0</v>
      </c>
      <c r="K845" s="1">
        <v>197</v>
      </c>
      <c r="L845" s="1">
        <v>6016</v>
      </c>
      <c r="M845" s="1">
        <v>40</v>
      </c>
      <c r="N845" s="1">
        <v>50.508429999999997</v>
      </c>
      <c r="O845" s="1">
        <v>5.3214999999999897</v>
      </c>
      <c r="P845" s="1">
        <v>140</v>
      </c>
      <c r="Q845" s="1">
        <v>500</v>
      </c>
    </row>
    <row r="846" spans="1:17" x14ac:dyDescent="0.25">
      <c r="A846" s="3">
        <f t="shared" si="26"/>
        <v>43579</v>
      </c>
      <c r="B846" s="9">
        <f t="shared" si="27"/>
        <v>0.58004629629431292</v>
      </c>
      <c r="C846" s="1" t="s">
        <v>66</v>
      </c>
      <c r="D846" s="1">
        <v>12</v>
      </c>
      <c r="E846" s="1" t="s">
        <v>61</v>
      </c>
      <c r="F846" s="1">
        <v>1.72</v>
      </c>
      <c r="G846" s="1">
        <v>4364</v>
      </c>
      <c r="H846" s="2">
        <v>43579.580046296294</v>
      </c>
      <c r="I846" s="1">
        <v>667</v>
      </c>
      <c r="J846" s="1">
        <v>0</v>
      </c>
      <c r="K846" s="1">
        <v>186</v>
      </c>
      <c r="L846" s="1">
        <v>5708</v>
      </c>
      <c r="M846" s="1">
        <v>40</v>
      </c>
      <c r="N846" s="1">
        <v>50.508459999999999</v>
      </c>
      <c r="O846" s="1">
        <v>5.3215933333333298</v>
      </c>
      <c r="P846" s="1">
        <v>140</v>
      </c>
      <c r="Q846" s="1">
        <v>500</v>
      </c>
    </row>
    <row r="847" spans="1:17" x14ac:dyDescent="0.25">
      <c r="A847" s="3">
        <f t="shared" si="26"/>
        <v>43579</v>
      </c>
      <c r="B847" s="9">
        <f t="shared" si="27"/>
        <v>0.57998842592496658</v>
      </c>
      <c r="C847" s="1" t="s">
        <v>66</v>
      </c>
      <c r="D847" s="1">
        <v>12</v>
      </c>
      <c r="E847" s="1" t="s">
        <v>61</v>
      </c>
      <c r="F847" s="1">
        <v>1.72</v>
      </c>
      <c r="G847" s="1">
        <v>4364</v>
      </c>
      <c r="H847" s="2">
        <v>43579.579988425925</v>
      </c>
      <c r="I847" s="1">
        <v>666</v>
      </c>
      <c r="J847" s="1">
        <v>0</v>
      </c>
      <c r="K847" s="1">
        <v>109</v>
      </c>
      <c r="L847" s="1">
        <v>3552</v>
      </c>
      <c r="M847" s="1">
        <v>40</v>
      </c>
      <c r="N847" s="1">
        <v>50.508478333333301</v>
      </c>
      <c r="O847" s="1">
        <v>5.32169166666666</v>
      </c>
      <c r="P847" s="1">
        <v>140</v>
      </c>
      <c r="Q847" s="1">
        <v>500</v>
      </c>
    </row>
    <row r="848" spans="1:17" x14ac:dyDescent="0.25">
      <c r="A848" s="3">
        <f t="shared" si="26"/>
        <v>43579</v>
      </c>
      <c r="B848" s="9">
        <f t="shared" si="27"/>
        <v>0.57994212963239988</v>
      </c>
      <c r="C848" s="1" t="s">
        <v>66</v>
      </c>
      <c r="D848" s="1">
        <v>12</v>
      </c>
      <c r="E848" s="1" t="s">
        <v>61</v>
      </c>
      <c r="F848" s="1">
        <v>1.72</v>
      </c>
      <c r="G848" s="1">
        <v>4364</v>
      </c>
      <c r="H848" s="2">
        <v>43579.579942129632</v>
      </c>
      <c r="I848" s="1">
        <v>665</v>
      </c>
      <c r="J848" s="1">
        <v>0</v>
      </c>
      <c r="K848" s="1">
        <v>174</v>
      </c>
      <c r="L848" s="1">
        <v>5372</v>
      </c>
      <c r="M848" s="1">
        <v>40</v>
      </c>
      <c r="N848" s="1">
        <v>50.508468333333298</v>
      </c>
      <c r="O848" s="1">
        <v>5.3217299999999996</v>
      </c>
      <c r="P848" s="1">
        <v>140</v>
      </c>
      <c r="Q848" s="1">
        <v>500</v>
      </c>
    </row>
    <row r="849" spans="1:17" x14ac:dyDescent="0.25">
      <c r="A849" s="3">
        <f t="shared" si="26"/>
        <v>43579</v>
      </c>
      <c r="B849" s="9">
        <f t="shared" si="27"/>
        <v>0.57988425925577758</v>
      </c>
      <c r="C849" s="1" t="s">
        <v>66</v>
      </c>
      <c r="D849" s="1">
        <v>12</v>
      </c>
      <c r="E849" s="1" t="s">
        <v>61</v>
      </c>
      <c r="F849" s="1">
        <v>1.72</v>
      </c>
      <c r="G849" s="1">
        <v>4364</v>
      </c>
      <c r="H849" s="2">
        <v>43579.579884259256</v>
      </c>
      <c r="I849" s="1">
        <v>664</v>
      </c>
      <c r="J849" s="1">
        <v>0</v>
      </c>
      <c r="K849" s="1">
        <v>181</v>
      </c>
      <c r="L849" s="1">
        <v>5568</v>
      </c>
      <c r="M849" s="1">
        <v>40</v>
      </c>
      <c r="N849" s="1">
        <v>50.508485</v>
      </c>
      <c r="O849" s="1">
        <v>5.3218750000000004</v>
      </c>
      <c r="P849" s="1">
        <v>140</v>
      </c>
      <c r="Q849" s="1">
        <v>500</v>
      </c>
    </row>
    <row r="850" spans="1:17" x14ac:dyDescent="0.25">
      <c r="A850" s="3">
        <f t="shared" si="26"/>
        <v>43579</v>
      </c>
      <c r="B850" s="9">
        <f t="shared" si="27"/>
        <v>0.57983796296321088</v>
      </c>
      <c r="C850" s="1" t="s">
        <v>66</v>
      </c>
      <c r="D850" s="1">
        <v>12</v>
      </c>
      <c r="E850" s="1" t="s">
        <v>61</v>
      </c>
      <c r="F850" s="1">
        <v>1.72</v>
      </c>
      <c r="G850" s="1">
        <v>4364</v>
      </c>
      <c r="H850" s="2">
        <v>43579.579837962963</v>
      </c>
      <c r="I850" s="1">
        <v>663</v>
      </c>
      <c r="J850" s="1">
        <v>0</v>
      </c>
      <c r="K850" s="1">
        <v>191</v>
      </c>
      <c r="L850" s="1">
        <v>5848</v>
      </c>
      <c r="M850" s="1">
        <v>40</v>
      </c>
      <c r="N850" s="1">
        <v>50.508519999999997</v>
      </c>
      <c r="O850" s="1">
        <v>5.3219649999999996</v>
      </c>
      <c r="P850" s="1">
        <v>140</v>
      </c>
      <c r="Q850" s="1">
        <v>500</v>
      </c>
    </row>
    <row r="851" spans="1:17" x14ac:dyDescent="0.25">
      <c r="A851" s="3">
        <f t="shared" si="26"/>
        <v>43579</v>
      </c>
      <c r="B851" s="9">
        <f t="shared" si="27"/>
        <v>0.57978009259386454</v>
      </c>
      <c r="C851" s="1" t="s">
        <v>66</v>
      </c>
      <c r="D851" s="1">
        <v>12</v>
      </c>
      <c r="E851" s="1" t="s">
        <v>61</v>
      </c>
      <c r="F851" s="1">
        <v>1.72</v>
      </c>
      <c r="G851" s="1">
        <v>4364</v>
      </c>
      <c r="H851" s="2">
        <v>43579.579780092594</v>
      </c>
      <c r="I851" s="1">
        <v>662</v>
      </c>
      <c r="J851" s="1">
        <v>0</v>
      </c>
      <c r="K851" s="1">
        <v>146</v>
      </c>
      <c r="L851" s="1">
        <v>4588</v>
      </c>
      <c r="M851" s="1">
        <v>40</v>
      </c>
      <c r="N851" s="1">
        <v>50.508513333333298</v>
      </c>
      <c r="O851" s="1">
        <v>5.3221016666666596</v>
      </c>
      <c r="P851" s="1">
        <v>140</v>
      </c>
      <c r="Q851" s="1">
        <v>500</v>
      </c>
    </row>
    <row r="852" spans="1:17" x14ac:dyDescent="0.25">
      <c r="A852" s="3">
        <f t="shared" si="26"/>
        <v>43579</v>
      </c>
      <c r="B852" s="9">
        <f t="shared" si="27"/>
        <v>0.57972222222451819</v>
      </c>
      <c r="C852" s="1" t="s">
        <v>66</v>
      </c>
      <c r="D852" s="1">
        <v>12</v>
      </c>
      <c r="E852" s="1" t="s">
        <v>61</v>
      </c>
      <c r="F852" s="1">
        <v>1.72</v>
      </c>
      <c r="G852" s="1">
        <v>4364</v>
      </c>
      <c r="H852" s="2">
        <v>43579.579722222225</v>
      </c>
      <c r="I852" s="1">
        <v>661</v>
      </c>
      <c r="J852" s="1">
        <v>0</v>
      </c>
      <c r="K852" s="1">
        <v>180</v>
      </c>
      <c r="L852" s="1">
        <v>5540</v>
      </c>
      <c r="M852" s="1">
        <v>40</v>
      </c>
      <c r="N852" s="1">
        <v>50.508541666666602</v>
      </c>
      <c r="O852" s="1">
        <v>5.3221833333333297</v>
      </c>
      <c r="P852" s="1">
        <v>140</v>
      </c>
      <c r="Q852" s="1">
        <v>500</v>
      </c>
    </row>
    <row r="853" spans="1:17" x14ac:dyDescent="0.25">
      <c r="A853" s="3">
        <f t="shared" si="26"/>
        <v>43579</v>
      </c>
      <c r="B853" s="9">
        <f t="shared" si="27"/>
        <v>0.57967592592467554</v>
      </c>
      <c r="C853" s="1" t="s">
        <v>66</v>
      </c>
      <c r="D853" s="1">
        <v>12</v>
      </c>
      <c r="E853" s="1" t="s">
        <v>61</v>
      </c>
      <c r="F853" s="1">
        <v>1.72</v>
      </c>
      <c r="G853" s="1">
        <v>4364</v>
      </c>
      <c r="H853" s="2">
        <v>43579.579675925925</v>
      </c>
      <c r="I853" s="1">
        <v>660</v>
      </c>
      <c r="J853" s="1">
        <v>0</v>
      </c>
      <c r="K853" s="1">
        <v>138</v>
      </c>
      <c r="L853" s="1">
        <v>4364</v>
      </c>
      <c r="M853" s="1">
        <v>40</v>
      </c>
      <c r="N853" s="1">
        <v>50.508541666666602</v>
      </c>
      <c r="O853" s="1">
        <v>5.3222583333333304</v>
      </c>
      <c r="P853" s="1">
        <v>140</v>
      </c>
      <c r="Q853" s="1">
        <v>500</v>
      </c>
    </row>
    <row r="854" spans="1:17" x14ac:dyDescent="0.25">
      <c r="A854" s="3">
        <f t="shared" si="26"/>
        <v>43579</v>
      </c>
      <c r="B854" s="9">
        <f t="shared" si="27"/>
        <v>0.57961805555532919</v>
      </c>
      <c r="C854" s="1" t="s">
        <v>66</v>
      </c>
      <c r="D854" s="1">
        <v>12</v>
      </c>
      <c r="E854" s="1" t="s">
        <v>61</v>
      </c>
      <c r="F854" s="1">
        <v>1.72</v>
      </c>
      <c r="G854" s="1">
        <v>4364</v>
      </c>
      <c r="H854" s="2">
        <v>43579.579618055555</v>
      </c>
      <c r="I854" s="1">
        <v>659</v>
      </c>
      <c r="J854" s="1">
        <v>0</v>
      </c>
      <c r="K854" s="1">
        <v>114</v>
      </c>
      <c r="L854" s="1">
        <v>3692</v>
      </c>
      <c r="M854" s="1">
        <v>40</v>
      </c>
      <c r="N854" s="1">
        <v>50.508516666666601</v>
      </c>
      <c r="O854" s="1">
        <v>5.3223033333333296</v>
      </c>
      <c r="P854" s="1">
        <v>140</v>
      </c>
      <c r="Q854" s="1">
        <v>500</v>
      </c>
    </row>
    <row r="855" spans="1:17" x14ac:dyDescent="0.25">
      <c r="A855" s="3">
        <f t="shared" si="26"/>
        <v>43579</v>
      </c>
      <c r="B855" s="9">
        <f t="shared" si="27"/>
        <v>0.57956018518598285</v>
      </c>
      <c r="C855" s="1" t="s">
        <v>66</v>
      </c>
      <c r="D855" s="1">
        <v>12</v>
      </c>
      <c r="E855" s="1" t="s">
        <v>61</v>
      </c>
      <c r="F855" s="1">
        <v>1.72</v>
      </c>
      <c r="G855" s="1">
        <v>4364</v>
      </c>
      <c r="H855" s="2">
        <v>43579.579560185186</v>
      </c>
      <c r="I855" s="1">
        <v>658</v>
      </c>
      <c r="J855" s="1">
        <v>0</v>
      </c>
      <c r="K855" s="1">
        <v>162</v>
      </c>
      <c r="L855" s="1">
        <v>5036</v>
      </c>
      <c r="M855" s="1">
        <v>40</v>
      </c>
      <c r="N855" s="1">
        <v>50.5084666666666</v>
      </c>
      <c r="O855" s="1">
        <v>5.3222533333333297</v>
      </c>
      <c r="P855" s="1">
        <v>140</v>
      </c>
      <c r="Q855" s="1">
        <v>500</v>
      </c>
    </row>
    <row r="856" spans="1:17" x14ac:dyDescent="0.25">
      <c r="A856" s="3">
        <f t="shared" si="26"/>
        <v>43579</v>
      </c>
      <c r="B856" s="9">
        <f t="shared" si="27"/>
        <v>0.57951388888614019</v>
      </c>
      <c r="C856" s="1" t="s">
        <v>66</v>
      </c>
      <c r="D856" s="1">
        <v>12</v>
      </c>
      <c r="E856" s="1" t="s">
        <v>61</v>
      </c>
      <c r="F856" s="1">
        <v>1.72</v>
      </c>
      <c r="G856" s="1">
        <v>4364</v>
      </c>
      <c r="H856" s="2">
        <v>43579.579513888886</v>
      </c>
      <c r="I856" s="1">
        <v>657</v>
      </c>
      <c r="J856" s="1">
        <v>0</v>
      </c>
      <c r="K856" s="1">
        <v>217</v>
      </c>
      <c r="L856" s="1">
        <v>6576</v>
      </c>
      <c r="M856" s="1">
        <v>40</v>
      </c>
      <c r="N856" s="1">
        <v>50.508419999999902</v>
      </c>
      <c r="O856" s="1">
        <v>5.3222216666666604</v>
      </c>
      <c r="P856" s="1">
        <v>140</v>
      </c>
      <c r="Q856" s="1">
        <v>500</v>
      </c>
    </row>
    <row r="857" spans="1:17" x14ac:dyDescent="0.25">
      <c r="A857" s="3">
        <f t="shared" si="26"/>
        <v>43579</v>
      </c>
      <c r="B857" s="9">
        <f t="shared" si="27"/>
        <v>0.57945601851679385</v>
      </c>
      <c r="C857" s="1" t="s">
        <v>66</v>
      </c>
      <c r="D857" s="1">
        <v>12</v>
      </c>
      <c r="E857" s="1" t="s">
        <v>61</v>
      </c>
      <c r="F857" s="1">
        <v>1.72</v>
      </c>
      <c r="G857" s="1">
        <v>4364</v>
      </c>
      <c r="H857" s="2">
        <v>43579.579456018517</v>
      </c>
      <c r="I857" s="1">
        <v>656</v>
      </c>
      <c r="J857" s="1">
        <v>0</v>
      </c>
      <c r="K857" s="1">
        <v>161</v>
      </c>
      <c r="L857" s="1">
        <v>5008</v>
      </c>
      <c r="M857" s="1">
        <v>40</v>
      </c>
      <c r="N857" s="1">
        <v>50.508373333333303</v>
      </c>
      <c r="O857" s="1">
        <v>5.3221999999999996</v>
      </c>
      <c r="P857" s="1">
        <v>140</v>
      </c>
      <c r="Q857" s="1">
        <v>500</v>
      </c>
    </row>
    <row r="858" spans="1:17" x14ac:dyDescent="0.25">
      <c r="A858" s="3">
        <f t="shared" si="26"/>
        <v>43579</v>
      </c>
      <c r="B858" s="9">
        <f t="shared" si="27"/>
        <v>0.57940972222422715</v>
      </c>
      <c r="C858" s="1" t="s">
        <v>66</v>
      </c>
      <c r="D858" s="1">
        <v>12</v>
      </c>
      <c r="E858" s="1" t="s">
        <v>61</v>
      </c>
      <c r="F858" s="1">
        <v>1.72</v>
      </c>
      <c r="G858" s="1">
        <v>4364</v>
      </c>
      <c r="H858" s="2">
        <v>43579.579409722224</v>
      </c>
      <c r="I858" s="1">
        <v>655</v>
      </c>
      <c r="J858" s="1">
        <v>0</v>
      </c>
      <c r="K858" s="1">
        <v>161</v>
      </c>
      <c r="L858" s="1">
        <v>5008</v>
      </c>
      <c r="M858" s="1">
        <v>40</v>
      </c>
      <c r="N858" s="1">
        <v>50.508283333333303</v>
      </c>
      <c r="O858" s="1">
        <v>5.3221816666666601</v>
      </c>
      <c r="P858" s="1">
        <v>140</v>
      </c>
      <c r="Q858" s="1">
        <v>500</v>
      </c>
    </row>
    <row r="859" spans="1:17" x14ac:dyDescent="0.25">
      <c r="A859" s="3">
        <f t="shared" si="26"/>
        <v>43579</v>
      </c>
      <c r="B859" s="9">
        <f t="shared" si="27"/>
        <v>0.57935185185488081</v>
      </c>
      <c r="C859" s="1" t="s">
        <v>66</v>
      </c>
      <c r="D859" s="1">
        <v>12</v>
      </c>
      <c r="E859" s="1" t="s">
        <v>61</v>
      </c>
      <c r="F859" s="1">
        <v>1.72</v>
      </c>
      <c r="G859" s="1">
        <v>4364</v>
      </c>
      <c r="H859" s="2">
        <v>43579.579351851855</v>
      </c>
      <c r="I859" s="1">
        <v>654</v>
      </c>
      <c r="J859" s="1">
        <v>0</v>
      </c>
      <c r="K859" s="1">
        <v>148</v>
      </c>
      <c r="L859" s="1">
        <v>4644</v>
      </c>
      <c r="M859" s="1">
        <v>40</v>
      </c>
      <c r="N859" s="1">
        <v>50.508283333333303</v>
      </c>
      <c r="O859" s="1">
        <v>5.32212833333333</v>
      </c>
      <c r="P859" s="1">
        <v>140</v>
      </c>
      <c r="Q859" s="1">
        <v>500</v>
      </c>
    </row>
    <row r="860" spans="1:17" x14ac:dyDescent="0.25">
      <c r="A860" s="3">
        <f t="shared" si="26"/>
        <v>43579</v>
      </c>
      <c r="B860" s="9">
        <f t="shared" si="27"/>
        <v>0.57925925926247146</v>
      </c>
      <c r="C860" s="1" t="s">
        <v>66</v>
      </c>
      <c r="D860" s="1">
        <v>12</v>
      </c>
      <c r="E860" s="1" t="s">
        <v>61</v>
      </c>
      <c r="F860" s="1">
        <v>1.72</v>
      </c>
      <c r="G860" s="1">
        <v>4364</v>
      </c>
      <c r="H860" s="2">
        <v>43579.579259259262</v>
      </c>
      <c r="I860" s="1">
        <v>653</v>
      </c>
      <c r="J860" s="1">
        <v>0</v>
      </c>
      <c r="K860" s="1">
        <v>174</v>
      </c>
      <c r="L860" s="1">
        <v>5372</v>
      </c>
      <c r="M860" s="1">
        <v>40</v>
      </c>
      <c r="N860" s="1">
        <v>50.508146666666597</v>
      </c>
      <c r="O860" s="1">
        <v>5.3220533333333302</v>
      </c>
      <c r="P860" s="1">
        <v>140</v>
      </c>
      <c r="Q860" s="1">
        <v>500</v>
      </c>
    </row>
    <row r="861" spans="1:17" x14ac:dyDescent="0.25">
      <c r="A861" s="3">
        <f t="shared" si="26"/>
        <v>43579</v>
      </c>
      <c r="B861" s="9">
        <f t="shared" si="27"/>
        <v>0.57918981481634546</v>
      </c>
      <c r="C861" s="1" t="s">
        <v>66</v>
      </c>
      <c r="D861" s="1">
        <v>12</v>
      </c>
      <c r="E861" s="1" t="s">
        <v>61</v>
      </c>
      <c r="F861" s="1">
        <v>1.72</v>
      </c>
      <c r="G861" s="1">
        <v>4364</v>
      </c>
      <c r="H861" s="2">
        <v>43579.579189814816</v>
      </c>
      <c r="I861" s="1">
        <v>652</v>
      </c>
      <c r="J861" s="1">
        <v>0</v>
      </c>
      <c r="K861" s="1">
        <v>120</v>
      </c>
      <c r="L861" s="1">
        <v>3860</v>
      </c>
      <c r="M861" s="1">
        <v>40</v>
      </c>
      <c r="N861" s="1">
        <v>50.508093333333299</v>
      </c>
      <c r="O861" s="1">
        <v>5.3220049999999999</v>
      </c>
      <c r="P861" s="1">
        <v>140</v>
      </c>
      <c r="Q861" s="1">
        <v>500</v>
      </c>
    </row>
    <row r="862" spans="1:17" x14ac:dyDescent="0.25">
      <c r="A862" s="3">
        <f t="shared" si="26"/>
        <v>43579</v>
      </c>
      <c r="B862" s="9">
        <f t="shared" si="27"/>
        <v>0.57913194444699911</v>
      </c>
      <c r="C862" s="1" t="s">
        <v>66</v>
      </c>
      <c r="D862" s="1">
        <v>12</v>
      </c>
      <c r="E862" s="1" t="s">
        <v>61</v>
      </c>
      <c r="F862" s="1">
        <v>1.72</v>
      </c>
      <c r="G862" s="1">
        <v>4364</v>
      </c>
      <c r="H862" s="2">
        <v>43579.579131944447</v>
      </c>
      <c r="I862" s="1">
        <v>651</v>
      </c>
      <c r="J862" s="1">
        <v>0</v>
      </c>
      <c r="K862" s="1">
        <v>137</v>
      </c>
      <c r="L862" s="1">
        <v>4336</v>
      </c>
      <c r="M862" s="1">
        <v>40</v>
      </c>
      <c r="N862" s="1">
        <v>50.508053333333301</v>
      </c>
      <c r="O862" s="1">
        <v>5.32196333333333</v>
      </c>
      <c r="P862" s="1">
        <v>140</v>
      </c>
      <c r="Q862" s="1">
        <v>500</v>
      </c>
    </row>
    <row r="863" spans="1:17" x14ac:dyDescent="0.25">
      <c r="A863" s="3">
        <f t="shared" si="26"/>
        <v>43579</v>
      </c>
      <c r="B863" s="9">
        <f t="shared" si="27"/>
        <v>0.57907407407765277</v>
      </c>
      <c r="C863" s="1" t="s">
        <v>66</v>
      </c>
      <c r="D863" s="1">
        <v>12</v>
      </c>
      <c r="E863" s="1" t="s">
        <v>61</v>
      </c>
      <c r="F863" s="1">
        <v>1.72</v>
      </c>
      <c r="G863" s="1">
        <v>4364</v>
      </c>
      <c r="H863" s="2">
        <v>43579.579074074078</v>
      </c>
      <c r="I863" s="1">
        <v>650</v>
      </c>
      <c r="J863" s="1">
        <v>0</v>
      </c>
      <c r="K863" s="1">
        <v>176</v>
      </c>
      <c r="L863" s="1">
        <v>5428</v>
      </c>
      <c r="M863" s="1">
        <v>40</v>
      </c>
      <c r="N863" s="1">
        <v>50.507984999999898</v>
      </c>
      <c r="O863" s="1">
        <v>5.3218999999999896</v>
      </c>
      <c r="P863" s="1">
        <v>140</v>
      </c>
      <c r="Q863" s="1">
        <v>500</v>
      </c>
    </row>
    <row r="864" spans="1:17" x14ac:dyDescent="0.25">
      <c r="A864" s="3">
        <f t="shared" si="26"/>
        <v>43579</v>
      </c>
      <c r="B864" s="9">
        <f t="shared" si="27"/>
        <v>0.57901620370103046</v>
      </c>
      <c r="C864" s="1" t="s">
        <v>66</v>
      </c>
      <c r="D864" s="1">
        <v>12</v>
      </c>
      <c r="E864" s="1" t="s">
        <v>61</v>
      </c>
      <c r="F864" s="1">
        <v>1.72</v>
      </c>
      <c r="G864" s="1">
        <v>4364</v>
      </c>
      <c r="H864" s="2">
        <v>43579.579016203701</v>
      </c>
      <c r="I864" s="1">
        <v>649</v>
      </c>
      <c r="J864" s="1">
        <v>0</v>
      </c>
      <c r="K864" s="1">
        <v>127</v>
      </c>
      <c r="L864" s="1">
        <v>4056</v>
      </c>
      <c r="M864" s="1">
        <v>40</v>
      </c>
      <c r="N864" s="1">
        <v>50.507984999999898</v>
      </c>
      <c r="O864" s="1">
        <v>5.3218999999999896</v>
      </c>
      <c r="P864" s="1">
        <v>140</v>
      </c>
      <c r="Q864" s="1">
        <v>500</v>
      </c>
    </row>
    <row r="865" spans="1:17" x14ac:dyDescent="0.25">
      <c r="A865" s="3">
        <f t="shared" si="26"/>
        <v>43579</v>
      </c>
      <c r="B865" s="9">
        <f t="shared" si="27"/>
        <v>0.57894675926218042</v>
      </c>
      <c r="C865" s="1" t="s">
        <v>66</v>
      </c>
      <c r="D865" s="1">
        <v>12</v>
      </c>
      <c r="E865" s="1" t="s">
        <v>61</v>
      </c>
      <c r="F865" s="1">
        <v>1.72</v>
      </c>
      <c r="G865" s="1">
        <v>4364</v>
      </c>
      <c r="H865" s="2">
        <v>43579.578946759262</v>
      </c>
      <c r="I865" s="1">
        <v>648</v>
      </c>
      <c r="J865" s="1">
        <v>0</v>
      </c>
      <c r="K865" s="1">
        <v>112</v>
      </c>
      <c r="L865" s="1">
        <v>3636</v>
      </c>
      <c r="M865" s="1">
        <v>40</v>
      </c>
      <c r="N865" s="1">
        <v>50.507958333333299</v>
      </c>
      <c r="O865" s="1">
        <v>5.3218783333333297</v>
      </c>
      <c r="P865" s="1">
        <v>140</v>
      </c>
      <c r="Q865" s="1">
        <v>500</v>
      </c>
    </row>
    <row r="866" spans="1:17" x14ac:dyDescent="0.25">
      <c r="A866" s="3">
        <f t="shared" si="26"/>
        <v>43579</v>
      </c>
      <c r="B866" s="9">
        <f t="shared" si="27"/>
        <v>0.57670138889079681</v>
      </c>
      <c r="C866" s="1" t="s">
        <v>66</v>
      </c>
      <c r="D866" s="1">
        <v>11</v>
      </c>
      <c r="E866" s="1" t="s">
        <v>60</v>
      </c>
      <c r="F866" s="1">
        <v>2.02</v>
      </c>
      <c r="G866" s="1">
        <v>4364</v>
      </c>
      <c r="H866" s="2">
        <v>43579.576701388891</v>
      </c>
      <c r="I866" s="1">
        <v>647</v>
      </c>
      <c r="J866" s="1">
        <v>0</v>
      </c>
      <c r="K866" s="1">
        <v>22</v>
      </c>
      <c r="L866" s="1">
        <v>1116</v>
      </c>
      <c r="M866" s="1">
        <v>40</v>
      </c>
      <c r="N866" s="1">
        <v>50.506671666666598</v>
      </c>
      <c r="O866" s="1">
        <v>5.3228833333333299</v>
      </c>
      <c r="P866" s="1">
        <v>140</v>
      </c>
      <c r="Q866" s="1">
        <v>500</v>
      </c>
    </row>
    <row r="867" spans="1:17" x14ac:dyDescent="0.25">
      <c r="A867" s="3">
        <f t="shared" si="26"/>
        <v>43579</v>
      </c>
      <c r="B867" s="9">
        <f t="shared" si="27"/>
        <v>0.57652777777548181</v>
      </c>
      <c r="C867" s="1" t="s">
        <v>66</v>
      </c>
      <c r="D867" s="1">
        <v>11</v>
      </c>
      <c r="E867" s="1" t="s">
        <v>60</v>
      </c>
      <c r="F867" s="1">
        <v>2.02</v>
      </c>
      <c r="G867" s="1">
        <v>4364</v>
      </c>
      <c r="H867" s="2">
        <v>43579.576527777775</v>
      </c>
      <c r="I867" s="1">
        <v>646</v>
      </c>
      <c r="J867" s="1">
        <v>0</v>
      </c>
      <c r="K867" s="1">
        <v>34</v>
      </c>
      <c r="L867" s="1">
        <v>1452</v>
      </c>
      <c r="M867" s="1">
        <v>40</v>
      </c>
      <c r="N867" s="1">
        <v>50.506689999999999</v>
      </c>
      <c r="O867" s="1">
        <v>5.3228833333333299</v>
      </c>
      <c r="P867" s="1">
        <v>140</v>
      </c>
      <c r="Q867" s="1">
        <v>500</v>
      </c>
    </row>
    <row r="868" spans="1:17" x14ac:dyDescent="0.25">
      <c r="A868" s="3">
        <f t="shared" si="26"/>
        <v>43579</v>
      </c>
      <c r="B868" s="9">
        <f t="shared" si="27"/>
        <v>0.57646990740613546</v>
      </c>
      <c r="C868" s="1" t="s">
        <v>66</v>
      </c>
      <c r="D868" s="1">
        <v>11</v>
      </c>
      <c r="E868" s="1" t="s">
        <v>60</v>
      </c>
      <c r="F868" s="1">
        <v>2.02</v>
      </c>
      <c r="G868" s="1">
        <v>4364</v>
      </c>
      <c r="H868" s="2">
        <v>43579.576469907406</v>
      </c>
      <c r="I868" s="1">
        <v>645</v>
      </c>
      <c r="J868" s="1">
        <v>0</v>
      </c>
      <c r="K868" s="1">
        <v>86</v>
      </c>
      <c r="L868" s="1">
        <v>2908</v>
      </c>
      <c r="M868" s="1">
        <v>40</v>
      </c>
      <c r="N868" s="1">
        <v>50.506680000000003</v>
      </c>
      <c r="O868" s="1">
        <v>5.3227599999999997</v>
      </c>
      <c r="P868" s="1">
        <v>140</v>
      </c>
      <c r="Q868" s="1">
        <v>500</v>
      </c>
    </row>
    <row r="869" spans="1:17" x14ac:dyDescent="0.25">
      <c r="A869" s="3">
        <f t="shared" si="26"/>
        <v>43579</v>
      </c>
      <c r="B869" s="9">
        <f t="shared" si="27"/>
        <v>0.57640046296000946</v>
      </c>
      <c r="C869" s="1" t="s">
        <v>66</v>
      </c>
      <c r="D869" s="1">
        <v>11</v>
      </c>
      <c r="E869" s="1" t="s">
        <v>60</v>
      </c>
      <c r="F869" s="1">
        <v>2.02</v>
      </c>
      <c r="G869" s="1">
        <v>4364</v>
      </c>
      <c r="H869" s="2">
        <v>43579.57640046296</v>
      </c>
      <c r="I869" s="1">
        <v>644</v>
      </c>
      <c r="J869" s="1">
        <v>0</v>
      </c>
      <c r="K869" s="1">
        <v>80</v>
      </c>
      <c r="L869" s="1">
        <v>2740</v>
      </c>
      <c r="M869" s="1">
        <v>40</v>
      </c>
      <c r="N869" s="1">
        <v>50.506719999999902</v>
      </c>
      <c r="O869" s="1">
        <v>5.3226566666666599</v>
      </c>
      <c r="P869" s="1">
        <v>140</v>
      </c>
      <c r="Q869" s="1">
        <v>500</v>
      </c>
    </row>
    <row r="870" spans="1:17" x14ac:dyDescent="0.25">
      <c r="A870" s="3">
        <f t="shared" si="26"/>
        <v>43579</v>
      </c>
      <c r="B870" s="9">
        <f t="shared" si="27"/>
        <v>0.57634259259066312</v>
      </c>
      <c r="C870" s="1" t="s">
        <v>66</v>
      </c>
      <c r="D870" s="1">
        <v>11</v>
      </c>
      <c r="E870" s="1" t="s">
        <v>60</v>
      </c>
      <c r="F870" s="1">
        <v>2.02</v>
      </c>
      <c r="G870" s="1">
        <v>4364</v>
      </c>
      <c r="H870" s="2">
        <v>43579.576342592591</v>
      </c>
      <c r="I870" s="1">
        <v>643</v>
      </c>
      <c r="J870" s="1">
        <v>0</v>
      </c>
      <c r="K870" s="1">
        <v>54</v>
      </c>
      <c r="L870" s="1">
        <v>2012</v>
      </c>
      <c r="M870" s="1">
        <v>40</v>
      </c>
      <c r="N870" s="1">
        <v>50.506723333333298</v>
      </c>
      <c r="O870" s="1">
        <v>5.3224833333333299</v>
      </c>
      <c r="P870" s="1">
        <v>140</v>
      </c>
      <c r="Q870" s="1">
        <v>500</v>
      </c>
    </row>
    <row r="871" spans="1:17" x14ac:dyDescent="0.25">
      <c r="A871" s="3">
        <f t="shared" si="26"/>
        <v>43579</v>
      </c>
      <c r="B871" s="9">
        <f t="shared" si="27"/>
        <v>0.57629629629809642</v>
      </c>
      <c r="C871" s="1" t="s">
        <v>66</v>
      </c>
      <c r="D871" s="1">
        <v>11</v>
      </c>
      <c r="E871" s="1" t="s">
        <v>60</v>
      </c>
      <c r="F871" s="1">
        <v>2.02</v>
      </c>
      <c r="G871" s="1">
        <v>4364</v>
      </c>
      <c r="H871" s="2">
        <v>43579.576296296298</v>
      </c>
      <c r="I871" s="1">
        <v>642</v>
      </c>
      <c r="J871" s="1">
        <v>0</v>
      </c>
      <c r="K871" s="1">
        <v>93</v>
      </c>
      <c r="L871" s="1">
        <v>3104</v>
      </c>
      <c r="M871" s="1">
        <v>40</v>
      </c>
      <c r="N871" s="1">
        <v>50.506748333333299</v>
      </c>
      <c r="O871" s="1">
        <v>5.3224299999999998</v>
      </c>
      <c r="P871" s="1">
        <v>140</v>
      </c>
      <c r="Q871" s="1">
        <v>500</v>
      </c>
    </row>
    <row r="872" spans="1:17" x14ac:dyDescent="0.25">
      <c r="A872" s="3">
        <f t="shared" si="26"/>
        <v>43579</v>
      </c>
      <c r="B872" s="9">
        <f t="shared" si="27"/>
        <v>0.57623842592875008</v>
      </c>
      <c r="C872" s="1" t="s">
        <v>66</v>
      </c>
      <c r="D872" s="1">
        <v>11</v>
      </c>
      <c r="E872" s="1" t="s">
        <v>60</v>
      </c>
      <c r="F872" s="1">
        <v>2.02</v>
      </c>
      <c r="G872" s="1">
        <v>4364</v>
      </c>
      <c r="H872" s="2">
        <v>43579.576238425929</v>
      </c>
      <c r="I872" s="1">
        <v>641</v>
      </c>
      <c r="J872" s="1">
        <v>0</v>
      </c>
      <c r="K872" s="1">
        <v>89</v>
      </c>
      <c r="L872" s="1">
        <v>2992</v>
      </c>
      <c r="M872" s="1">
        <v>40</v>
      </c>
      <c r="N872" s="1">
        <v>50.506736666666598</v>
      </c>
      <c r="O872" s="1">
        <v>5.3222999999999896</v>
      </c>
      <c r="P872" s="1">
        <v>140</v>
      </c>
      <c r="Q872" s="1">
        <v>500</v>
      </c>
    </row>
    <row r="873" spans="1:17" x14ac:dyDescent="0.25">
      <c r="A873" s="3">
        <f t="shared" si="26"/>
        <v>43579</v>
      </c>
      <c r="B873" s="9">
        <f t="shared" si="27"/>
        <v>0.57620370370568708</v>
      </c>
      <c r="C873" s="1" t="s">
        <v>66</v>
      </c>
      <c r="D873" s="1">
        <v>11</v>
      </c>
      <c r="E873" s="1" t="s">
        <v>60</v>
      </c>
      <c r="F873" s="1">
        <v>2.02</v>
      </c>
      <c r="G873" s="1">
        <v>4364</v>
      </c>
      <c r="H873" s="2">
        <v>43579.576203703706</v>
      </c>
      <c r="I873" s="1">
        <v>640</v>
      </c>
      <c r="J873" s="1">
        <v>0</v>
      </c>
      <c r="K873" s="1">
        <v>55</v>
      </c>
      <c r="L873" s="1">
        <v>2040</v>
      </c>
      <c r="M873" s="1">
        <v>40</v>
      </c>
      <c r="N873" s="1">
        <v>50.506761666666598</v>
      </c>
      <c r="O873" s="1">
        <v>5.3222300000000002</v>
      </c>
      <c r="P873" s="1">
        <v>140</v>
      </c>
      <c r="Q873" s="1">
        <v>500</v>
      </c>
    </row>
    <row r="874" spans="1:17" x14ac:dyDescent="0.25">
      <c r="A874" s="3">
        <f t="shared" si="26"/>
        <v>43579</v>
      </c>
      <c r="B874" s="9">
        <f t="shared" si="27"/>
        <v>0.57612268518278142</v>
      </c>
      <c r="C874" s="1" t="s">
        <v>66</v>
      </c>
      <c r="D874" s="1">
        <v>11</v>
      </c>
      <c r="E874" s="1" t="s">
        <v>60</v>
      </c>
      <c r="F874" s="1">
        <v>2.02</v>
      </c>
      <c r="G874" s="1">
        <v>4364</v>
      </c>
      <c r="H874" s="2">
        <v>43579.576122685183</v>
      </c>
      <c r="I874" s="1">
        <v>639</v>
      </c>
      <c r="J874" s="1">
        <v>0</v>
      </c>
      <c r="K874" s="1">
        <v>62</v>
      </c>
      <c r="L874" s="1">
        <v>2236</v>
      </c>
      <c r="M874" s="1">
        <v>40</v>
      </c>
      <c r="N874" s="1">
        <v>50.506774999999998</v>
      </c>
      <c r="O874" s="1">
        <v>5.3221233333333302</v>
      </c>
      <c r="P874" s="1">
        <v>140</v>
      </c>
      <c r="Q874" s="1">
        <v>500</v>
      </c>
    </row>
    <row r="875" spans="1:17" x14ac:dyDescent="0.25">
      <c r="A875" s="3">
        <f t="shared" si="26"/>
        <v>43579</v>
      </c>
      <c r="B875" s="9">
        <f t="shared" si="27"/>
        <v>0.57605324074393138</v>
      </c>
      <c r="C875" s="1" t="s">
        <v>66</v>
      </c>
      <c r="D875" s="1">
        <v>11</v>
      </c>
      <c r="E875" s="1" t="s">
        <v>60</v>
      </c>
      <c r="F875" s="1">
        <v>2.02</v>
      </c>
      <c r="G875" s="1">
        <v>4364</v>
      </c>
      <c r="H875" s="2">
        <v>43579.576053240744</v>
      </c>
      <c r="I875" s="1">
        <v>638</v>
      </c>
      <c r="J875" s="1">
        <v>0</v>
      </c>
      <c r="K875" s="1">
        <v>88</v>
      </c>
      <c r="L875" s="1">
        <v>2964</v>
      </c>
      <c r="M875" s="1">
        <v>40</v>
      </c>
      <c r="N875" s="1">
        <v>50.506833333333297</v>
      </c>
      <c r="O875" s="1">
        <v>5.3220700000000001</v>
      </c>
      <c r="P875" s="1">
        <v>140</v>
      </c>
      <c r="Q875" s="1">
        <v>500</v>
      </c>
    </row>
    <row r="876" spans="1:17" x14ac:dyDescent="0.25">
      <c r="A876" s="3">
        <f t="shared" si="26"/>
        <v>43579</v>
      </c>
      <c r="B876" s="9">
        <f t="shared" si="27"/>
        <v>0.57596064815152204</v>
      </c>
      <c r="C876" s="1" t="s">
        <v>66</v>
      </c>
      <c r="D876" s="1">
        <v>11</v>
      </c>
      <c r="E876" s="1" t="s">
        <v>60</v>
      </c>
      <c r="F876" s="1">
        <v>2.02</v>
      </c>
      <c r="G876" s="1">
        <v>4364</v>
      </c>
      <c r="H876" s="2">
        <v>43579.575960648152</v>
      </c>
      <c r="I876" s="1">
        <v>637</v>
      </c>
      <c r="J876" s="1">
        <v>0</v>
      </c>
      <c r="K876" s="1">
        <v>76</v>
      </c>
      <c r="L876" s="1">
        <v>2628</v>
      </c>
      <c r="M876" s="1">
        <v>40</v>
      </c>
      <c r="N876" s="1">
        <v>50.506921666666599</v>
      </c>
      <c r="O876" s="1">
        <v>5.3220966666666598</v>
      </c>
      <c r="P876" s="1">
        <v>140</v>
      </c>
      <c r="Q876" s="1">
        <v>500</v>
      </c>
    </row>
    <row r="877" spans="1:17" x14ac:dyDescent="0.25">
      <c r="A877" s="3">
        <f t="shared" si="26"/>
        <v>43579</v>
      </c>
      <c r="B877" s="9">
        <f t="shared" si="27"/>
        <v>0.57585648148233304</v>
      </c>
      <c r="C877" s="1" t="s">
        <v>66</v>
      </c>
      <c r="D877" s="1">
        <v>11</v>
      </c>
      <c r="E877" s="1" t="s">
        <v>60</v>
      </c>
      <c r="F877" s="1">
        <v>2.02</v>
      </c>
      <c r="G877" s="1">
        <v>4364</v>
      </c>
      <c r="H877" s="2">
        <v>43579.575856481482</v>
      </c>
      <c r="I877" s="1">
        <v>636</v>
      </c>
      <c r="J877" s="1">
        <v>0</v>
      </c>
      <c r="K877" s="1">
        <v>78</v>
      </c>
      <c r="L877" s="1">
        <v>2684</v>
      </c>
      <c r="M877" s="1">
        <v>40</v>
      </c>
      <c r="N877" s="1">
        <v>50.507015000000003</v>
      </c>
      <c r="O877" s="1">
        <v>5.3221199999999902</v>
      </c>
      <c r="P877" s="1">
        <v>140</v>
      </c>
      <c r="Q877" s="1">
        <v>500</v>
      </c>
    </row>
    <row r="878" spans="1:17" x14ac:dyDescent="0.25">
      <c r="A878" s="3">
        <f t="shared" si="26"/>
        <v>43579</v>
      </c>
      <c r="B878" s="9">
        <f t="shared" si="27"/>
        <v>0.57577546295942739</v>
      </c>
      <c r="C878" s="1" t="s">
        <v>66</v>
      </c>
      <c r="D878" s="1">
        <v>11</v>
      </c>
      <c r="E878" s="1" t="s">
        <v>60</v>
      </c>
      <c r="F878" s="1">
        <v>2.02</v>
      </c>
      <c r="G878" s="1">
        <v>4364</v>
      </c>
      <c r="H878" s="2">
        <v>43579.575775462959</v>
      </c>
      <c r="I878" s="1">
        <v>635</v>
      </c>
      <c r="J878" s="1">
        <v>0</v>
      </c>
      <c r="K878" s="1">
        <v>71</v>
      </c>
      <c r="L878" s="1">
        <v>2488</v>
      </c>
      <c r="M878" s="1">
        <v>40</v>
      </c>
      <c r="N878" s="1">
        <v>50.5071016666666</v>
      </c>
      <c r="O878" s="1">
        <v>5.3221549999999898</v>
      </c>
      <c r="P878" s="1">
        <v>140</v>
      </c>
      <c r="Q878" s="1">
        <v>500</v>
      </c>
    </row>
    <row r="879" spans="1:17" x14ac:dyDescent="0.25">
      <c r="A879" s="3">
        <f t="shared" si="26"/>
        <v>43579</v>
      </c>
      <c r="B879" s="9">
        <f t="shared" si="27"/>
        <v>0.57565972222073469</v>
      </c>
      <c r="C879" s="1" t="s">
        <v>66</v>
      </c>
      <c r="D879" s="1">
        <v>11</v>
      </c>
      <c r="E879" s="1" t="s">
        <v>60</v>
      </c>
      <c r="F879" s="1">
        <v>2.02</v>
      </c>
      <c r="G879" s="1">
        <v>4364</v>
      </c>
      <c r="H879" s="2">
        <v>43579.575659722221</v>
      </c>
      <c r="I879" s="1">
        <v>634</v>
      </c>
      <c r="J879" s="1">
        <v>0</v>
      </c>
      <c r="K879" s="1">
        <v>88</v>
      </c>
      <c r="L879" s="1">
        <v>2964</v>
      </c>
      <c r="M879" s="1">
        <v>40</v>
      </c>
      <c r="N879" s="1">
        <v>50.5072366666666</v>
      </c>
      <c r="O879" s="1">
        <v>5.3221066666666603</v>
      </c>
      <c r="P879" s="1">
        <v>140</v>
      </c>
      <c r="Q879" s="1">
        <v>500</v>
      </c>
    </row>
    <row r="880" spans="1:17" x14ac:dyDescent="0.25">
      <c r="A880" s="3">
        <f t="shared" si="26"/>
        <v>43579</v>
      </c>
      <c r="B880" s="9">
        <f t="shared" si="27"/>
        <v>0.57556712962832535</v>
      </c>
      <c r="C880" s="1" t="s">
        <v>66</v>
      </c>
      <c r="D880" s="1">
        <v>11</v>
      </c>
      <c r="E880" s="1" t="s">
        <v>60</v>
      </c>
      <c r="F880" s="1">
        <v>2.02</v>
      </c>
      <c r="G880" s="1">
        <v>4364</v>
      </c>
      <c r="H880" s="2">
        <v>43579.575567129628</v>
      </c>
      <c r="I880" s="1">
        <v>633</v>
      </c>
      <c r="J880" s="1">
        <v>0</v>
      </c>
      <c r="K880" s="1">
        <v>58</v>
      </c>
      <c r="L880" s="1">
        <v>2124</v>
      </c>
      <c r="M880" s="1">
        <v>40</v>
      </c>
      <c r="N880" s="1">
        <v>50.507341666666598</v>
      </c>
      <c r="O880" s="1">
        <v>5.3221116666666601</v>
      </c>
      <c r="P880" s="1">
        <v>140</v>
      </c>
      <c r="Q880" s="1">
        <v>500</v>
      </c>
    </row>
    <row r="881" spans="1:17" x14ac:dyDescent="0.25">
      <c r="A881" s="3">
        <f t="shared" si="26"/>
        <v>43579</v>
      </c>
      <c r="B881" s="9">
        <f t="shared" si="27"/>
        <v>0.57552083333575865</v>
      </c>
      <c r="C881" s="1" t="s">
        <v>66</v>
      </c>
      <c r="D881" s="1">
        <v>11</v>
      </c>
      <c r="E881" s="1" t="s">
        <v>60</v>
      </c>
      <c r="F881" s="1">
        <v>2.02</v>
      </c>
      <c r="G881" s="1">
        <v>4364</v>
      </c>
      <c r="H881" s="2">
        <v>43579.575520833336</v>
      </c>
      <c r="I881" s="1">
        <v>632</v>
      </c>
      <c r="J881" s="1">
        <v>0</v>
      </c>
      <c r="K881" s="1">
        <v>76</v>
      </c>
      <c r="L881" s="1">
        <v>2628</v>
      </c>
      <c r="M881" s="1">
        <v>40</v>
      </c>
      <c r="N881" s="1">
        <v>50.507354999999997</v>
      </c>
      <c r="O881" s="1">
        <v>5.3221199999999902</v>
      </c>
      <c r="P881" s="1">
        <v>140</v>
      </c>
      <c r="Q881" s="1">
        <v>500</v>
      </c>
    </row>
    <row r="882" spans="1:17" x14ac:dyDescent="0.25">
      <c r="A882" s="3">
        <f t="shared" si="26"/>
        <v>43579</v>
      </c>
      <c r="B882" s="9">
        <f t="shared" si="27"/>
        <v>0.575439814812853</v>
      </c>
      <c r="C882" s="1" t="s">
        <v>66</v>
      </c>
      <c r="D882" s="1">
        <v>11</v>
      </c>
      <c r="E882" s="1" t="s">
        <v>60</v>
      </c>
      <c r="F882" s="1">
        <v>2.02</v>
      </c>
      <c r="G882" s="1">
        <v>4364</v>
      </c>
      <c r="H882" s="2">
        <v>43579.575439814813</v>
      </c>
      <c r="I882" s="1">
        <v>631</v>
      </c>
      <c r="J882" s="1">
        <v>0</v>
      </c>
      <c r="K882" s="1">
        <v>93</v>
      </c>
      <c r="L882" s="1">
        <v>3104</v>
      </c>
      <c r="M882" s="1">
        <v>40</v>
      </c>
      <c r="N882" s="1">
        <v>50.507368333333297</v>
      </c>
      <c r="O882" s="1">
        <v>5.3219349999999999</v>
      </c>
      <c r="P882" s="1">
        <v>140</v>
      </c>
      <c r="Q882" s="1">
        <v>500</v>
      </c>
    </row>
    <row r="883" spans="1:17" x14ac:dyDescent="0.25">
      <c r="A883" s="3">
        <f t="shared" si="26"/>
        <v>43579</v>
      </c>
      <c r="B883" s="9">
        <f t="shared" si="27"/>
        <v>0.57538194444350665</v>
      </c>
      <c r="C883" s="1" t="s">
        <v>66</v>
      </c>
      <c r="D883" s="1">
        <v>11</v>
      </c>
      <c r="E883" s="1" t="s">
        <v>60</v>
      </c>
      <c r="F883" s="1">
        <v>2.02</v>
      </c>
      <c r="G883" s="1">
        <v>4364</v>
      </c>
      <c r="H883" s="2">
        <v>43579.575381944444</v>
      </c>
      <c r="I883" s="1">
        <v>630</v>
      </c>
      <c r="J883" s="1">
        <v>0</v>
      </c>
      <c r="K883" s="1">
        <v>84</v>
      </c>
      <c r="L883" s="1">
        <v>2852</v>
      </c>
      <c r="M883" s="1">
        <v>40</v>
      </c>
      <c r="N883" s="1">
        <v>50.507365</v>
      </c>
      <c r="O883" s="1">
        <v>5.3218133333333304</v>
      </c>
      <c r="P883" s="1">
        <v>140</v>
      </c>
      <c r="Q883" s="1">
        <v>500</v>
      </c>
    </row>
    <row r="884" spans="1:17" x14ac:dyDescent="0.25">
      <c r="A884" s="3">
        <f t="shared" si="26"/>
        <v>43579</v>
      </c>
      <c r="B884" s="9">
        <f t="shared" si="27"/>
        <v>0.57531249999738066</v>
      </c>
      <c r="C884" s="1" t="s">
        <v>66</v>
      </c>
      <c r="D884" s="1">
        <v>11</v>
      </c>
      <c r="E884" s="1" t="s">
        <v>60</v>
      </c>
      <c r="F884" s="1">
        <v>2.02</v>
      </c>
      <c r="G884" s="1">
        <v>4364</v>
      </c>
      <c r="H884" s="2">
        <v>43579.575312499997</v>
      </c>
      <c r="I884" s="1">
        <v>629</v>
      </c>
      <c r="J884" s="1">
        <v>0</v>
      </c>
      <c r="K884" s="1">
        <v>84</v>
      </c>
      <c r="L884" s="1">
        <v>2852</v>
      </c>
      <c r="M884" s="1">
        <v>40</v>
      </c>
      <c r="N884" s="1">
        <v>50.507351666666601</v>
      </c>
      <c r="O884" s="1">
        <v>5.3217033333333301</v>
      </c>
      <c r="P884" s="1">
        <v>140</v>
      </c>
      <c r="Q884" s="1">
        <v>500</v>
      </c>
    </row>
    <row r="885" spans="1:17" x14ac:dyDescent="0.25">
      <c r="A885" s="3">
        <f t="shared" si="26"/>
        <v>43579</v>
      </c>
      <c r="B885" s="9">
        <f t="shared" si="27"/>
        <v>0.57523148148175096</v>
      </c>
      <c r="C885" s="1" t="s">
        <v>66</v>
      </c>
      <c r="D885" s="1">
        <v>11</v>
      </c>
      <c r="E885" s="1" t="s">
        <v>60</v>
      </c>
      <c r="F885" s="1">
        <v>2.02</v>
      </c>
      <c r="G885" s="1">
        <v>4364</v>
      </c>
      <c r="H885" s="2">
        <v>43579.575231481482</v>
      </c>
      <c r="I885" s="1">
        <v>628</v>
      </c>
      <c r="J885" s="1">
        <v>0</v>
      </c>
      <c r="K885" s="1">
        <v>60</v>
      </c>
      <c r="L885" s="1">
        <v>2180</v>
      </c>
      <c r="M885" s="1">
        <v>40</v>
      </c>
      <c r="N885" s="1">
        <v>50.507330000000003</v>
      </c>
      <c r="O885" s="1">
        <v>5.3215466666666602</v>
      </c>
      <c r="P885" s="1">
        <v>140</v>
      </c>
      <c r="Q885" s="1">
        <v>500</v>
      </c>
    </row>
    <row r="886" spans="1:17" x14ac:dyDescent="0.25">
      <c r="A886" s="3">
        <f t="shared" si="26"/>
        <v>43579</v>
      </c>
      <c r="B886" s="9">
        <f t="shared" si="27"/>
        <v>0.57516203703562496</v>
      </c>
      <c r="C886" s="1" t="s">
        <v>66</v>
      </c>
      <c r="D886" s="1">
        <v>11</v>
      </c>
      <c r="E886" s="1" t="s">
        <v>60</v>
      </c>
      <c r="F886" s="1">
        <v>2.02</v>
      </c>
      <c r="G886" s="1">
        <v>4364</v>
      </c>
      <c r="H886" s="2">
        <v>43579.575162037036</v>
      </c>
      <c r="I886" s="1">
        <v>627</v>
      </c>
      <c r="J886" s="1">
        <v>0</v>
      </c>
      <c r="K886" s="1">
        <v>111</v>
      </c>
      <c r="L886" s="1">
        <v>3608</v>
      </c>
      <c r="M886" s="1">
        <v>40</v>
      </c>
      <c r="N886" s="1">
        <v>50.507321666666599</v>
      </c>
      <c r="O886" s="1">
        <v>5.3214099999999904</v>
      </c>
      <c r="P886" s="1">
        <v>140</v>
      </c>
      <c r="Q886" s="1">
        <v>500</v>
      </c>
    </row>
    <row r="887" spans="1:17" x14ac:dyDescent="0.25">
      <c r="A887" s="3">
        <f t="shared" si="26"/>
        <v>43579</v>
      </c>
      <c r="B887" s="9">
        <f t="shared" si="27"/>
        <v>0.57510416666627862</v>
      </c>
      <c r="C887" s="1" t="s">
        <v>66</v>
      </c>
      <c r="D887" s="1">
        <v>11</v>
      </c>
      <c r="E887" s="1" t="s">
        <v>60</v>
      </c>
      <c r="F887" s="1">
        <v>2.02</v>
      </c>
      <c r="G887" s="1">
        <v>4364</v>
      </c>
      <c r="H887" s="2">
        <v>43579.575104166666</v>
      </c>
      <c r="I887" s="1">
        <v>626</v>
      </c>
      <c r="J887" s="1">
        <v>0</v>
      </c>
      <c r="K887" s="1">
        <v>73</v>
      </c>
      <c r="L887" s="1">
        <v>2544</v>
      </c>
      <c r="M887" s="1">
        <v>40</v>
      </c>
      <c r="N887" s="1">
        <v>50.507311666666602</v>
      </c>
      <c r="O887" s="1">
        <v>5.3213150000000002</v>
      </c>
      <c r="P887" s="1">
        <v>140</v>
      </c>
      <c r="Q887" s="1">
        <v>500</v>
      </c>
    </row>
    <row r="888" spans="1:17" x14ac:dyDescent="0.25">
      <c r="A888" s="3">
        <f t="shared" si="26"/>
        <v>43579</v>
      </c>
      <c r="B888" s="9">
        <f t="shared" si="27"/>
        <v>0.57503472222015262</v>
      </c>
      <c r="C888" s="1" t="s">
        <v>66</v>
      </c>
      <c r="D888" s="1">
        <v>11</v>
      </c>
      <c r="E888" s="1" t="s">
        <v>60</v>
      </c>
      <c r="F888" s="1">
        <v>2.02</v>
      </c>
      <c r="G888" s="1">
        <v>4364</v>
      </c>
      <c r="H888" s="2">
        <v>43579.57503472222</v>
      </c>
      <c r="I888" s="1">
        <v>625</v>
      </c>
      <c r="J888" s="1">
        <v>0</v>
      </c>
      <c r="K888" s="1">
        <v>99</v>
      </c>
      <c r="L888" s="1">
        <v>3272</v>
      </c>
      <c r="M888" s="1">
        <v>40</v>
      </c>
      <c r="N888" s="1">
        <v>50.507375000000003</v>
      </c>
      <c r="O888" s="1">
        <v>5.3212183333333298</v>
      </c>
      <c r="P888" s="1">
        <v>140</v>
      </c>
      <c r="Q888" s="1">
        <v>500</v>
      </c>
    </row>
    <row r="889" spans="1:17" x14ac:dyDescent="0.25">
      <c r="A889" s="3">
        <f t="shared" si="26"/>
        <v>43579</v>
      </c>
      <c r="B889" s="9">
        <f t="shared" si="27"/>
        <v>0.57498842592758592</v>
      </c>
      <c r="C889" s="1" t="s">
        <v>66</v>
      </c>
      <c r="D889" s="1">
        <v>11</v>
      </c>
      <c r="E889" s="1" t="s">
        <v>60</v>
      </c>
      <c r="F889" s="1">
        <v>2.02</v>
      </c>
      <c r="G889" s="1">
        <v>4364</v>
      </c>
      <c r="H889" s="2">
        <v>43579.574988425928</v>
      </c>
      <c r="I889" s="1">
        <v>624</v>
      </c>
      <c r="J889" s="1">
        <v>0</v>
      </c>
      <c r="K889" s="1">
        <v>155</v>
      </c>
      <c r="L889" s="1">
        <v>4840</v>
      </c>
      <c r="M889" s="1">
        <v>40</v>
      </c>
      <c r="N889" s="1">
        <v>50.507428333333301</v>
      </c>
      <c r="O889" s="1">
        <v>5.3211899999999996</v>
      </c>
      <c r="P889" s="1">
        <v>140</v>
      </c>
      <c r="Q889" s="1">
        <v>500</v>
      </c>
    </row>
    <row r="890" spans="1:17" x14ac:dyDescent="0.25">
      <c r="A890" s="3">
        <f t="shared" si="26"/>
        <v>43579</v>
      </c>
      <c r="B890" s="9">
        <f t="shared" si="27"/>
        <v>0.57494212962774327</v>
      </c>
      <c r="C890" s="1" t="s">
        <v>66</v>
      </c>
      <c r="D890" s="1">
        <v>11</v>
      </c>
      <c r="E890" s="1" t="s">
        <v>60</v>
      </c>
      <c r="F890" s="1">
        <v>2.02</v>
      </c>
      <c r="G890" s="1">
        <v>4364</v>
      </c>
      <c r="H890" s="2">
        <v>43579.574942129628</v>
      </c>
      <c r="I890" s="1">
        <v>623</v>
      </c>
      <c r="J890" s="1">
        <v>0</v>
      </c>
      <c r="K890" s="1">
        <v>75</v>
      </c>
      <c r="L890" s="1">
        <v>2600</v>
      </c>
      <c r="M890" s="1">
        <v>40</v>
      </c>
      <c r="N890" s="1">
        <v>50.507469999999998</v>
      </c>
      <c r="O890" s="1">
        <v>5.3211916666666603</v>
      </c>
      <c r="P890" s="1">
        <v>140</v>
      </c>
      <c r="Q890" s="1">
        <v>500</v>
      </c>
    </row>
    <row r="891" spans="1:17" x14ac:dyDescent="0.25">
      <c r="A891" s="3">
        <f t="shared" si="26"/>
        <v>43579</v>
      </c>
      <c r="B891" s="9">
        <f t="shared" si="27"/>
        <v>0.57489583333517658</v>
      </c>
      <c r="C891" s="1" t="s">
        <v>66</v>
      </c>
      <c r="D891" s="1">
        <v>11</v>
      </c>
      <c r="E891" s="1" t="s">
        <v>60</v>
      </c>
      <c r="F891" s="1">
        <v>2.02</v>
      </c>
      <c r="G891" s="1">
        <v>4364</v>
      </c>
      <c r="H891" s="2">
        <v>43579.574895833335</v>
      </c>
      <c r="I891" s="1">
        <v>622</v>
      </c>
      <c r="J891" s="1">
        <v>0</v>
      </c>
      <c r="K891" s="1">
        <v>76</v>
      </c>
      <c r="L891" s="1">
        <v>2628</v>
      </c>
      <c r="M891" s="1">
        <v>40</v>
      </c>
      <c r="N891" s="1">
        <v>50.507531666666601</v>
      </c>
      <c r="O891" s="1">
        <v>5.3211916666666603</v>
      </c>
      <c r="P891" s="1">
        <v>140</v>
      </c>
      <c r="Q891" s="1">
        <v>500</v>
      </c>
    </row>
    <row r="892" spans="1:17" x14ac:dyDescent="0.25">
      <c r="A892" s="3">
        <f t="shared" si="26"/>
        <v>43579</v>
      </c>
      <c r="B892" s="9">
        <f t="shared" si="27"/>
        <v>0.57482638888905058</v>
      </c>
      <c r="C892" s="1" t="s">
        <v>66</v>
      </c>
      <c r="D892" s="1">
        <v>11</v>
      </c>
      <c r="E892" s="1" t="s">
        <v>60</v>
      </c>
      <c r="F892" s="1">
        <v>2.02</v>
      </c>
      <c r="G892" s="1">
        <v>4364</v>
      </c>
      <c r="H892" s="2">
        <v>43579.574826388889</v>
      </c>
      <c r="I892" s="1">
        <v>621</v>
      </c>
      <c r="J892" s="1">
        <v>0</v>
      </c>
      <c r="K892" s="1">
        <v>74</v>
      </c>
      <c r="L892" s="1">
        <v>2572</v>
      </c>
      <c r="M892" s="1">
        <v>40</v>
      </c>
      <c r="N892" s="1">
        <v>50.507643333333299</v>
      </c>
      <c r="O892" s="1">
        <v>5.3212599999999997</v>
      </c>
      <c r="P892" s="1">
        <v>140</v>
      </c>
      <c r="Q892" s="1">
        <v>500</v>
      </c>
    </row>
    <row r="893" spans="1:17" x14ac:dyDescent="0.25">
      <c r="A893" s="3">
        <f t="shared" si="26"/>
        <v>43579</v>
      </c>
      <c r="B893" s="9">
        <f t="shared" si="27"/>
        <v>0.57475694444292458</v>
      </c>
      <c r="C893" s="1" t="s">
        <v>66</v>
      </c>
      <c r="D893" s="1">
        <v>11</v>
      </c>
      <c r="E893" s="1" t="s">
        <v>60</v>
      </c>
      <c r="F893" s="1">
        <v>2.02</v>
      </c>
      <c r="G893" s="1">
        <v>4364</v>
      </c>
      <c r="H893" s="2">
        <v>43579.574756944443</v>
      </c>
      <c r="I893" s="1">
        <v>620</v>
      </c>
      <c r="J893" s="1">
        <v>0</v>
      </c>
      <c r="K893" s="1">
        <v>71</v>
      </c>
      <c r="L893" s="1">
        <v>2488</v>
      </c>
      <c r="M893" s="1">
        <v>40</v>
      </c>
      <c r="N893" s="1">
        <v>50.507721666666598</v>
      </c>
      <c r="O893" s="1">
        <v>5.3212649999999897</v>
      </c>
      <c r="P893" s="1">
        <v>140</v>
      </c>
      <c r="Q893" s="1">
        <v>500</v>
      </c>
    </row>
    <row r="894" spans="1:17" x14ac:dyDescent="0.25">
      <c r="A894" s="3">
        <f t="shared" si="26"/>
        <v>43579</v>
      </c>
      <c r="B894" s="9">
        <f t="shared" si="27"/>
        <v>0.57469907407357823</v>
      </c>
      <c r="C894" s="1" t="s">
        <v>66</v>
      </c>
      <c r="D894" s="1">
        <v>11</v>
      </c>
      <c r="E894" s="1" t="s">
        <v>60</v>
      </c>
      <c r="F894" s="1">
        <v>2.02</v>
      </c>
      <c r="G894" s="1">
        <v>4364</v>
      </c>
      <c r="H894" s="2">
        <v>43579.574699074074</v>
      </c>
      <c r="I894" s="1">
        <v>619</v>
      </c>
      <c r="J894" s="1">
        <v>0</v>
      </c>
      <c r="K894" s="1">
        <v>86</v>
      </c>
      <c r="L894" s="1">
        <v>2908</v>
      </c>
      <c r="M894" s="1">
        <v>40</v>
      </c>
      <c r="N894" s="1">
        <v>50.5077583333333</v>
      </c>
      <c r="O894" s="1">
        <v>5.3213216666666598</v>
      </c>
      <c r="P894" s="1">
        <v>140</v>
      </c>
      <c r="Q894" s="1">
        <v>500</v>
      </c>
    </row>
    <row r="895" spans="1:17" x14ac:dyDescent="0.25">
      <c r="A895" s="3">
        <f t="shared" si="26"/>
        <v>43579</v>
      </c>
      <c r="B895" s="9">
        <f t="shared" si="27"/>
        <v>0.57461805555794854</v>
      </c>
      <c r="C895" s="1" t="s">
        <v>66</v>
      </c>
      <c r="D895" s="1">
        <v>11</v>
      </c>
      <c r="E895" s="1" t="s">
        <v>60</v>
      </c>
      <c r="F895" s="1">
        <v>2.02</v>
      </c>
      <c r="G895" s="1">
        <v>4364</v>
      </c>
      <c r="H895" s="2">
        <v>43579.574618055558</v>
      </c>
      <c r="I895" s="1">
        <v>618</v>
      </c>
      <c r="J895" s="1">
        <v>0</v>
      </c>
      <c r="K895" s="1">
        <v>85</v>
      </c>
      <c r="L895" s="1">
        <v>2880</v>
      </c>
      <c r="M895" s="1">
        <v>40</v>
      </c>
      <c r="N895" s="1">
        <v>50.507861666666599</v>
      </c>
      <c r="O895" s="1">
        <v>5.3213483333333302</v>
      </c>
      <c r="P895" s="1">
        <v>140</v>
      </c>
      <c r="Q895" s="1">
        <v>500</v>
      </c>
    </row>
    <row r="896" spans="1:17" x14ac:dyDescent="0.25">
      <c r="A896" s="3">
        <f t="shared" si="26"/>
        <v>43579</v>
      </c>
      <c r="B896" s="9">
        <f t="shared" si="27"/>
        <v>0.57457175925810589</v>
      </c>
      <c r="C896" s="1" t="s">
        <v>66</v>
      </c>
      <c r="D896" s="1">
        <v>11</v>
      </c>
      <c r="E896" s="1" t="s">
        <v>60</v>
      </c>
      <c r="F896" s="1">
        <v>2.02</v>
      </c>
      <c r="G896" s="1">
        <v>4364</v>
      </c>
      <c r="H896" s="2">
        <v>43579.574571759258</v>
      </c>
      <c r="I896" s="1">
        <v>617</v>
      </c>
      <c r="J896" s="1">
        <v>0</v>
      </c>
      <c r="K896" s="1">
        <v>93</v>
      </c>
      <c r="L896" s="1">
        <v>3104</v>
      </c>
      <c r="M896" s="1">
        <v>40</v>
      </c>
      <c r="N896" s="1">
        <v>50.507921666666597</v>
      </c>
      <c r="O896" s="1">
        <v>5.3213383333333297</v>
      </c>
      <c r="P896" s="1">
        <v>140</v>
      </c>
      <c r="Q896" s="1">
        <v>500</v>
      </c>
    </row>
    <row r="897" spans="1:17" x14ac:dyDescent="0.25">
      <c r="A897" s="3">
        <f t="shared" si="26"/>
        <v>43579</v>
      </c>
      <c r="B897" s="9">
        <f t="shared" si="27"/>
        <v>0.57452546296553919</v>
      </c>
      <c r="C897" s="1" t="s">
        <v>66</v>
      </c>
      <c r="D897" s="1">
        <v>11</v>
      </c>
      <c r="E897" s="1" t="s">
        <v>60</v>
      </c>
      <c r="F897" s="1">
        <v>2.02</v>
      </c>
      <c r="G897" s="1">
        <v>4364</v>
      </c>
      <c r="H897" s="2">
        <v>43579.574525462966</v>
      </c>
      <c r="I897" s="1">
        <v>616</v>
      </c>
      <c r="J897" s="1">
        <v>0</v>
      </c>
      <c r="K897" s="1">
        <v>57</v>
      </c>
      <c r="L897" s="1">
        <v>2096</v>
      </c>
      <c r="M897" s="1">
        <v>40</v>
      </c>
      <c r="N897" s="1">
        <v>50.507998333333298</v>
      </c>
      <c r="O897" s="1">
        <v>5.3213466666666598</v>
      </c>
      <c r="P897" s="1">
        <v>140</v>
      </c>
      <c r="Q897" s="1">
        <v>500</v>
      </c>
    </row>
    <row r="898" spans="1:17" x14ac:dyDescent="0.25">
      <c r="A898" s="3">
        <f t="shared" si="26"/>
        <v>43579</v>
      </c>
      <c r="B898" s="9">
        <f t="shared" si="27"/>
        <v>0.57446759259619284</v>
      </c>
      <c r="C898" s="1" t="s">
        <v>66</v>
      </c>
      <c r="D898" s="1">
        <v>11</v>
      </c>
      <c r="E898" s="1" t="s">
        <v>60</v>
      </c>
      <c r="F898" s="1">
        <v>2.02</v>
      </c>
      <c r="G898" s="1">
        <v>4364</v>
      </c>
      <c r="H898" s="2">
        <v>43579.574467592596</v>
      </c>
      <c r="I898" s="1">
        <v>615</v>
      </c>
      <c r="J898" s="1">
        <v>0</v>
      </c>
      <c r="K898" s="1">
        <v>62</v>
      </c>
      <c r="L898" s="1">
        <v>2236</v>
      </c>
      <c r="M898" s="1">
        <v>40</v>
      </c>
      <c r="N898" s="1">
        <v>50.508076666666597</v>
      </c>
      <c r="O898" s="1">
        <v>5.32131666666666</v>
      </c>
      <c r="P898" s="1">
        <v>140</v>
      </c>
      <c r="Q898" s="1">
        <v>500</v>
      </c>
    </row>
    <row r="899" spans="1:17" x14ac:dyDescent="0.25">
      <c r="A899" s="3">
        <f t="shared" ref="A899:A962" si="28">INT(H899)</f>
        <v>43579</v>
      </c>
      <c r="B899" s="9">
        <f t="shared" ref="B899:B962" si="29">H899-A899</f>
        <v>0.57440972221957054</v>
      </c>
      <c r="C899" s="1" t="s">
        <v>66</v>
      </c>
      <c r="D899" s="1">
        <v>11</v>
      </c>
      <c r="E899" s="1" t="s">
        <v>60</v>
      </c>
      <c r="F899" s="1">
        <v>2.02</v>
      </c>
      <c r="G899" s="1">
        <v>4364</v>
      </c>
      <c r="H899" s="2">
        <v>43579.57440972222</v>
      </c>
      <c r="I899" s="1">
        <v>614</v>
      </c>
      <c r="J899" s="1">
        <v>0</v>
      </c>
      <c r="K899" s="1">
        <v>34</v>
      </c>
      <c r="L899" s="1">
        <v>1452</v>
      </c>
      <c r="M899" s="1">
        <v>40</v>
      </c>
      <c r="N899" s="1">
        <v>50.5080733333333</v>
      </c>
      <c r="O899" s="1">
        <v>5.3211833333333303</v>
      </c>
      <c r="P899" s="1">
        <v>140</v>
      </c>
      <c r="Q899" s="1">
        <v>500</v>
      </c>
    </row>
    <row r="900" spans="1:17" x14ac:dyDescent="0.25">
      <c r="A900" s="3">
        <f t="shared" si="28"/>
        <v>43579</v>
      </c>
      <c r="B900" s="9">
        <f t="shared" si="29"/>
        <v>0.57429398148087785</v>
      </c>
      <c r="C900" s="1" t="s">
        <v>66</v>
      </c>
      <c r="D900" s="1">
        <v>11</v>
      </c>
      <c r="E900" s="1" t="s">
        <v>60</v>
      </c>
      <c r="F900" s="1">
        <v>2.02</v>
      </c>
      <c r="G900" s="1">
        <v>4364</v>
      </c>
      <c r="H900" s="2">
        <v>43579.574293981481</v>
      </c>
      <c r="I900" s="1">
        <v>613</v>
      </c>
      <c r="J900" s="1">
        <v>0</v>
      </c>
      <c r="K900" s="1">
        <v>46</v>
      </c>
      <c r="L900" s="1">
        <v>1788</v>
      </c>
      <c r="M900" s="1">
        <v>40</v>
      </c>
      <c r="N900" s="1">
        <v>50.508133333333298</v>
      </c>
      <c r="O900" s="1">
        <v>5.3209266666666597</v>
      </c>
      <c r="P900" s="1">
        <v>140</v>
      </c>
      <c r="Q900" s="1">
        <v>500</v>
      </c>
    </row>
    <row r="901" spans="1:17" x14ac:dyDescent="0.25">
      <c r="A901" s="3">
        <f t="shared" si="28"/>
        <v>43579</v>
      </c>
      <c r="B901" s="9">
        <f t="shared" si="29"/>
        <v>0.57422453703475185</v>
      </c>
      <c r="C901" s="1" t="s">
        <v>66</v>
      </c>
      <c r="D901" s="1">
        <v>11</v>
      </c>
      <c r="E901" s="1" t="s">
        <v>60</v>
      </c>
      <c r="F901" s="1">
        <v>2.02</v>
      </c>
      <c r="G901" s="1">
        <v>4364</v>
      </c>
      <c r="H901" s="2">
        <v>43579.574224537035</v>
      </c>
      <c r="I901" s="1">
        <v>612</v>
      </c>
      <c r="J901" s="1">
        <v>0</v>
      </c>
      <c r="K901" s="1">
        <v>58</v>
      </c>
      <c r="L901" s="1">
        <v>2124</v>
      </c>
      <c r="M901" s="1">
        <v>40</v>
      </c>
      <c r="N901" s="1">
        <v>50.508134999999903</v>
      </c>
      <c r="O901" s="1">
        <v>5.3207749999999896</v>
      </c>
      <c r="P901" s="1">
        <v>140</v>
      </c>
      <c r="Q901" s="1">
        <v>500</v>
      </c>
    </row>
    <row r="902" spans="1:17" x14ac:dyDescent="0.25">
      <c r="A902" s="3">
        <f t="shared" si="28"/>
        <v>43579</v>
      </c>
      <c r="B902" s="9">
        <f t="shared" si="29"/>
        <v>0.57415509259590181</v>
      </c>
      <c r="C902" s="1" t="s">
        <v>66</v>
      </c>
      <c r="D902" s="1">
        <v>11</v>
      </c>
      <c r="E902" s="1" t="s">
        <v>60</v>
      </c>
      <c r="F902" s="1">
        <v>2.02</v>
      </c>
      <c r="G902" s="1">
        <v>4364</v>
      </c>
      <c r="H902" s="2">
        <v>43579.574155092596</v>
      </c>
      <c r="I902" s="1">
        <v>611</v>
      </c>
      <c r="J902" s="1">
        <v>0</v>
      </c>
      <c r="K902" s="1">
        <v>50</v>
      </c>
      <c r="L902" s="1">
        <v>1900</v>
      </c>
      <c r="M902" s="1">
        <v>40</v>
      </c>
      <c r="N902" s="1">
        <v>50.508143333333301</v>
      </c>
      <c r="O902" s="1">
        <v>5.3206899999999999</v>
      </c>
      <c r="P902" s="1">
        <v>140</v>
      </c>
      <c r="Q902" s="1">
        <v>500</v>
      </c>
    </row>
    <row r="903" spans="1:17" x14ac:dyDescent="0.25">
      <c r="A903" s="3">
        <f t="shared" si="28"/>
        <v>43579</v>
      </c>
      <c r="B903" s="9">
        <f t="shared" si="29"/>
        <v>0.57408564814977581</v>
      </c>
      <c r="C903" s="1" t="s">
        <v>66</v>
      </c>
      <c r="D903" s="1">
        <v>11</v>
      </c>
      <c r="E903" s="1" t="s">
        <v>60</v>
      </c>
      <c r="F903" s="1">
        <v>2.02</v>
      </c>
      <c r="G903" s="1">
        <v>4364</v>
      </c>
      <c r="H903" s="2">
        <v>43579.57408564815</v>
      </c>
      <c r="I903" s="1">
        <v>610</v>
      </c>
      <c r="J903" s="1">
        <v>0</v>
      </c>
      <c r="K903" s="1">
        <v>41</v>
      </c>
      <c r="L903" s="1">
        <v>1648</v>
      </c>
      <c r="M903" s="1">
        <v>40</v>
      </c>
      <c r="N903" s="1">
        <v>50.508155000000002</v>
      </c>
      <c r="O903" s="1">
        <v>5.3205733333333303</v>
      </c>
      <c r="P903" s="1">
        <v>140</v>
      </c>
      <c r="Q903" s="1">
        <v>500</v>
      </c>
    </row>
    <row r="904" spans="1:17" x14ac:dyDescent="0.25">
      <c r="A904" s="3">
        <f t="shared" si="28"/>
        <v>43579</v>
      </c>
      <c r="B904" s="9">
        <f t="shared" si="29"/>
        <v>0.57400462962687016</v>
      </c>
      <c r="C904" s="1" t="s">
        <v>66</v>
      </c>
      <c r="D904" s="1">
        <v>11</v>
      </c>
      <c r="E904" s="1" t="s">
        <v>60</v>
      </c>
      <c r="F904" s="1">
        <v>2.02</v>
      </c>
      <c r="G904" s="1">
        <v>4364</v>
      </c>
      <c r="H904" s="2">
        <v>43579.574004629627</v>
      </c>
      <c r="I904" s="1">
        <v>609</v>
      </c>
      <c r="J904" s="1">
        <v>0</v>
      </c>
      <c r="K904" s="1">
        <v>65</v>
      </c>
      <c r="L904" s="1">
        <v>2320</v>
      </c>
      <c r="M904" s="1">
        <v>40</v>
      </c>
      <c r="N904" s="1">
        <v>50.508146666666597</v>
      </c>
      <c r="O904" s="1">
        <v>5.3204000000000002</v>
      </c>
      <c r="P904" s="1">
        <v>140</v>
      </c>
      <c r="Q904" s="1">
        <v>500</v>
      </c>
    </row>
    <row r="905" spans="1:17" x14ac:dyDescent="0.25">
      <c r="A905" s="3">
        <f t="shared" si="28"/>
        <v>43579</v>
      </c>
      <c r="B905" s="9">
        <f t="shared" si="29"/>
        <v>0.57394675925752381</v>
      </c>
      <c r="C905" s="1" t="s">
        <v>66</v>
      </c>
      <c r="D905" s="1">
        <v>11</v>
      </c>
      <c r="E905" s="1" t="s">
        <v>60</v>
      </c>
      <c r="F905" s="1">
        <v>2.02</v>
      </c>
      <c r="G905" s="1">
        <v>4364</v>
      </c>
      <c r="H905" s="2">
        <v>43579.573946759258</v>
      </c>
      <c r="I905" s="1">
        <v>608</v>
      </c>
      <c r="J905" s="1">
        <v>0</v>
      </c>
      <c r="K905" s="1">
        <v>100</v>
      </c>
      <c r="L905" s="1">
        <v>3300</v>
      </c>
      <c r="M905" s="1">
        <v>40</v>
      </c>
      <c r="N905" s="1">
        <v>50.508101666666597</v>
      </c>
      <c r="O905" s="1">
        <v>5.3203100000000001</v>
      </c>
      <c r="P905" s="1">
        <v>140</v>
      </c>
      <c r="Q905" s="1">
        <v>500</v>
      </c>
    </row>
    <row r="906" spans="1:17" x14ac:dyDescent="0.25">
      <c r="A906" s="3">
        <f t="shared" si="28"/>
        <v>43579</v>
      </c>
      <c r="B906" s="9">
        <f t="shared" si="29"/>
        <v>0.57390046296495711</v>
      </c>
      <c r="C906" s="1" t="s">
        <v>66</v>
      </c>
      <c r="D906" s="1">
        <v>11</v>
      </c>
      <c r="E906" s="1" t="s">
        <v>60</v>
      </c>
      <c r="F906" s="1">
        <v>2.02</v>
      </c>
      <c r="G906" s="1">
        <v>4364</v>
      </c>
      <c r="H906" s="2">
        <v>43579.573900462965</v>
      </c>
      <c r="I906" s="1">
        <v>607</v>
      </c>
      <c r="J906" s="1">
        <v>0</v>
      </c>
      <c r="K906" s="1">
        <v>81</v>
      </c>
      <c r="L906" s="1">
        <v>2768</v>
      </c>
      <c r="M906" s="1">
        <v>40</v>
      </c>
      <c r="N906" s="1">
        <v>50.508108333333297</v>
      </c>
      <c r="O906" s="1">
        <v>5.3202733333333301</v>
      </c>
      <c r="P906" s="1">
        <v>140</v>
      </c>
      <c r="Q906" s="1">
        <v>500</v>
      </c>
    </row>
    <row r="907" spans="1:17" x14ac:dyDescent="0.25">
      <c r="A907" s="3">
        <f t="shared" si="28"/>
        <v>43579</v>
      </c>
      <c r="B907" s="9">
        <f t="shared" si="29"/>
        <v>0.57380787037254777</v>
      </c>
      <c r="C907" s="1" t="s">
        <v>66</v>
      </c>
      <c r="D907" s="1">
        <v>11</v>
      </c>
      <c r="E907" s="1" t="s">
        <v>60</v>
      </c>
      <c r="F907" s="1">
        <v>2.02</v>
      </c>
      <c r="G907" s="1">
        <v>4364</v>
      </c>
      <c r="H907" s="2">
        <v>43579.573807870373</v>
      </c>
      <c r="I907" s="1">
        <v>606</v>
      </c>
      <c r="J907" s="1">
        <v>0</v>
      </c>
      <c r="K907" s="1">
        <v>61</v>
      </c>
      <c r="L907" s="1">
        <v>2208</v>
      </c>
      <c r="M907" s="1">
        <v>40</v>
      </c>
      <c r="N907" s="1">
        <v>50.5082216666666</v>
      </c>
      <c r="O907" s="1">
        <v>5.3202483333333301</v>
      </c>
      <c r="P907" s="1">
        <v>140</v>
      </c>
      <c r="Q907" s="1">
        <v>500</v>
      </c>
    </row>
    <row r="908" spans="1:17" x14ac:dyDescent="0.25">
      <c r="A908" s="3">
        <f t="shared" si="28"/>
        <v>43579</v>
      </c>
      <c r="B908" s="9">
        <f t="shared" si="29"/>
        <v>0.57376157407270512</v>
      </c>
      <c r="C908" s="1" t="s">
        <v>66</v>
      </c>
      <c r="D908" s="1">
        <v>11</v>
      </c>
      <c r="E908" s="1" t="s">
        <v>60</v>
      </c>
      <c r="F908" s="1">
        <v>2.02</v>
      </c>
      <c r="G908" s="1">
        <v>4364</v>
      </c>
      <c r="H908" s="2">
        <v>43579.573761574073</v>
      </c>
      <c r="I908" s="1">
        <v>605</v>
      </c>
      <c r="J908" s="1">
        <v>0</v>
      </c>
      <c r="K908" s="1">
        <v>45</v>
      </c>
      <c r="L908" s="1">
        <v>1760</v>
      </c>
      <c r="M908" s="1">
        <v>40</v>
      </c>
      <c r="N908" s="1">
        <v>50.508290000000002</v>
      </c>
      <c r="O908" s="1">
        <v>5.3202099999999897</v>
      </c>
      <c r="P908" s="1">
        <v>140</v>
      </c>
      <c r="Q908" s="1">
        <v>500</v>
      </c>
    </row>
    <row r="909" spans="1:17" x14ac:dyDescent="0.25">
      <c r="A909" s="3">
        <f t="shared" si="28"/>
        <v>43579</v>
      </c>
      <c r="B909" s="9">
        <f t="shared" si="29"/>
        <v>0.57369212962657912</v>
      </c>
      <c r="C909" s="1" t="s">
        <v>66</v>
      </c>
      <c r="D909" s="1">
        <v>11</v>
      </c>
      <c r="E909" s="1" t="s">
        <v>60</v>
      </c>
      <c r="F909" s="1">
        <v>2.02</v>
      </c>
      <c r="G909" s="1">
        <v>4364</v>
      </c>
      <c r="H909" s="2">
        <v>43579.573692129627</v>
      </c>
      <c r="I909" s="1">
        <v>604</v>
      </c>
      <c r="J909" s="1">
        <v>0</v>
      </c>
      <c r="K909" s="1">
        <v>50</v>
      </c>
      <c r="L909" s="1">
        <v>1900</v>
      </c>
      <c r="M909" s="1">
        <v>40</v>
      </c>
      <c r="N909" s="1">
        <v>50.508403333333298</v>
      </c>
      <c r="O909" s="1">
        <v>5.3201733333333303</v>
      </c>
      <c r="P909" s="1">
        <v>140</v>
      </c>
      <c r="Q909" s="1">
        <v>500</v>
      </c>
    </row>
    <row r="910" spans="1:17" x14ac:dyDescent="0.25">
      <c r="A910" s="3">
        <f t="shared" si="28"/>
        <v>43579</v>
      </c>
      <c r="B910" s="9">
        <f t="shared" si="29"/>
        <v>0.57364583333401242</v>
      </c>
      <c r="C910" s="1" t="s">
        <v>66</v>
      </c>
      <c r="D910" s="1">
        <v>11</v>
      </c>
      <c r="E910" s="1" t="s">
        <v>60</v>
      </c>
      <c r="F910" s="1">
        <v>2.02</v>
      </c>
      <c r="G910" s="1">
        <v>4364</v>
      </c>
      <c r="H910" s="2">
        <v>43579.573645833334</v>
      </c>
      <c r="I910" s="1">
        <v>603</v>
      </c>
      <c r="J910" s="1">
        <v>0</v>
      </c>
      <c r="K910" s="1">
        <v>68</v>
      </c>
      <c r="L910" s="1">
        <v>2404</v>
      </c>
      <c r="M910" s="1">
        <v>40</v>
      </c>
      <c r="N910" s="1">
        <v>50.508509999999902</v>
      </c>
      <c r="O910" s="1">
        <v>5.3201450000000001</v>
      </c>
      <c r="P910" s="1">
        <v>140</v>
      </c>
      <c r="Q910" s="1">
        <v>500</v>
      </c>
    </row>
    <row r="911" spans="1:17" x14ac:dyDescent="0.25">
      <c r="A911" s="3">
        <f t="shared" si="28"/>
        <v>43579</v>
      </c>
      <c r="B911" s="9">
        <f t="shared" si="29"/>
        <v>0.57358796296466608</v>
      </c>
      <c r="C911" s="1" t="s">
        <v>66</v>
      </c>
      <c r="D911" s="1">
        <v>11</v>
      </c>
      <c r="E911" s="1" t="s">
        <v>60</v>
      </c>
      <c r="F911" s="1">
        <v>2.02</v>
      </c>
      <c r="G911" s="1">
        <v>4364</v>
      </c>
      <c r="H911" s="2">
        <v>43579.573587962965</v>
      </c>
      <c r="I911" s="1">
        <v>602</v>
      </c>
      <c r="J911" s="1">
        <v>0</v>
      </c>
      <c r="K911" s="1">
        <v>42</v>
      </c>
      <c r="L911" s="1">
        <v>1676</v>
      </c>
      <c r="M911" s="1">
        <v>40</v>
      </c>
      <c r="N911" s="1">
        <v>50.508578333333297</v>
      </c>
      <c r="O911" s="1">
        <v>5.3201716666666599</v>
      </c>
      <c r="P911" s="1">
        <v>140</v>
      </c>
      <c r="Q911" s="1">
        <v>500</v>
      </c>
    </row>
    <row r="912" spans="1:17" x14ac:dyDescent="0.25">
      <c r="A912" s="3">
        <f t="shared" si="28"/>
        <v>43579</v>
      </c>
      <c r="B912" s="9">
        <f t="shared" si="29"/>
        <v>0.57348379629547708</v>
      </c>
      <c r="C912" s="1" t="s">
        <v>66</v>
      </c>
      <c r="D912" s="1">
        <v>11</v>
      </c>
      <c r="E912" s="1" t="s">
        <v>60</v>
      </c>
      <c r="F912" s="1">
        <v>2.02</v>
      </c>
      <c r="G912" s="1">
        <v>4364</v>
      </c>
      <c r="H912" s="2">
        <v>43579.573483796295</v>
      </c>
      <c r="I912" s="1">
        <v>601</v>
      </c>
      <c r="J912" s="1">
        <v>0</v>
      </c>
      <c r="K912" s="1">
        <v>72</v>
      </c>
      <c r="L912" s="1">
        <v>2516</v>
      </c>
      <c r="M912" s="1">
        <v>40</v>
      </c>
      <c r="N912" s="1">
        <v>50.508695000000003</v>
      </c>
      <c r="O912" s="1">
        <v>5.3201849999999897</v>
      </c>
      <c r="P912" s="1">
        <v>140</v>
      </c>
      <c r="Q912" s="1">
        <v>500</v>
      </c>
    </row>
    <row r="913" spans="1:17" x14ac:dyDescent="0.25">
      <c r="A913" s="3">
        <f t="shared" si="28"/>
        <v>43579</v>
      </c>
      <c r="B913" s="9">
        <f t="shared" si="29"/>
        <v>0.57339120370306773</v>
      </c>
      <c r="C913" s="1" t="s">
        <v>66</v>
      </c>
      <c r="D913" s="1">
        <v>11</v>
      </c>
      <c r="E913" s="1" t="s">
        <v>60</v>
      </c>
      <c r="F913" s="1">
        <v>2.02</v>
      </c>
      <c r="G913" s="1">
        <v>4364</v>
      </c>
      <c r="H913" s="2">
        <v>43579.573391203703</v>
      </c>
      <c r="I913" s="1">
        <v>600</v>
      </c>
      <c r="J913" s="1">
        <v>0</v>
      </c>
      <c r="K913" s="1">
        <v>52</v>
      </c>
      <c r="L913" s="1">
        <v>1956</v>
      </c>
      <c r="M913" s="1">
        <v>40</v>
      </c>
      <c r="N913" s="1">
        <v>50.5087233333333</v>
      </c>
      <c r="O913" s="1">
        <v>5.3201783333333301</v>
      </c>
      <c r="P913" s="1">
        <v>140</v>
      </c>
      <c r="Q913" s="1">
        <v>500</v>
      </c>
    </row>
    <row r="914" spans="1:17" x14ac:dyDescent="0.25">
      <c r="A914" s="3">
        <f t="shared" si="28"/>
        <v>43579</v>
      </c>
      <c r="B914" s="9">
        <f t="shared" si="29"/>
        <v>0.57310185184906004</v>
      </c>
      <c r="C914" s="1" t="s">
        <v>66</v>
      </c>
      <c r="D914" s="1">
        <v>11</v>
      </c>
      <c r="E914" s="1" t="s">
        <v>60</v>
      </c>
      <c r="F914" s="1">
        <v>2.02</v>
      </c>
      <c r="G914" s="1">
        <v>4364</v>
      </c>
      <c r="H914" s="2">
        <v>43579.573101851849</v>
      </c>
      <c r="I914" s="1">
        <v>599</v>
      </c>
      <c r="J914" s="1">
        <v>0</v>
      </c>
      <c r="K914" s="1">
        <v>45</v>
      </c>
      <c r="L914" s="1">
        <v>1760</v>
      </c>
      <c r="M914" s="1">
        <v>40</v>
      </c>
      <c r="N914" s="1">
        <v>50.5088266666666</v>
      </c>
      <c r="O914" s="1">
        <v>5.3201049999999999</v>
      </c>
      <c r="P914" s="1">
        <v>140</v>
      </c>
      <c r="Q914" s="1">
        <v>500</v>
      </c>
    </row>
    <row r="915" spans="1:17" x14ac:dyDescent="0.25">
      <c r="A915" s="3">
        <f t="shared" si="28"/>
        <v>43579</v>
      </c>
      <c r="B915" s="9">
        <f t="shared" si="29"/>
        <v>0.57303240741021</v>
      </c>
      <c r="C915" s="1" t="s">
        <v>66</v>
      </c>
      <c r="D915" s="1">
        <v>11</v>
      </c>
      <c r="E915" s="1" t="s">
        <v>60</v>
      </c>
      <c r="F915" s="1">
        <v>2.02</v>
      </c>
      <c r="G915" s="1">
        <v>4364</v>
      </c>
      <c r="H915" s="2">
        <v>43579.57303240741</v>
      </c>
      <c r="I915" s="1">
        <v>598</v>
      </c>
      <c r="J915" s="1">
        <v>0</v>
      </c>
      <c r="K915" s="1">
        <v>57</v>
      </c>
      <c r="L915" s="1">
        <v>2096</v>
      </c>
      <c r="M915" s="1">
        <v>40</v>
      </c>
      <c r="N915" s="1">
        <v>50.508830000000003</v>
      </c>
      <c r="O915" s="1">
        <v>5.3199899999999998</v>
      </c>
      <c r="P915" s="1">
        <v>140</v>
      </c>
      <c r="Q915" s="1">
        <v>500</v>
      </c>
    </row>
    <row r="916" spans="1:17" x14ac:dyDescent="0.25">
      <c r="A916" s="3">
        <f t="shared" si="28"/>
        <v>43579</v>
      </c>
      <c r="B916" s="9">
        <f t="shared" si="29"/>
        <v>0.57293981481780065</v>
      </c>
      <c r="C916" s="1" t="s">
        <v>66</v>
      </c>
      <c r="D916" s="1">
        <v>11</v>
      </c>
      <c r="E916" s="1" t="s">
        <v>60</v>
      </c>
      <c r="F916" s="1">
        <v>2.02</v>
      </c>
      <c r="G916" s="1">
        <v>4364</v>
      </c>
      <c r="H916" s="2">
        <v>43579.572939814818</v>
      </c>
      <c r="I916" s="1">
        <v>597</v>
      </c>
      <c r="J916" s="1">
        <v>0</v>
      </c>
      <c r="K916" s="1">
        <v>55</v>
      </c>
      <c r="L916" s="1">
        <v>2040</v>
      </c>
      <c r="M916" s="1">
        <v>40</v>
      </c>
      <c r="N916" s="1">
        <v>50.508838333333301</v>
      </c>
      <c r="O916" s="1">
        <v>5.3198116666666602</v>
      </c>
      <c r="P916" s="1">
        <v>140</v>
      </c>
      <c r="Q916" s="1">
        <v>500</v>
      </c>
    </row>
    <row r="917" spans="1:17" x14ac:dyDescent="0.25">
      <c r="A917" s="3">
        <f t="shared" si="28"/>
        <v>43579</v>
      </c>
      <c r="B917" s="9">
        <f t="shared" si="29"/>
        <v>0.57287037037167465</v>
      </c>
      <c r="C917" s="1" t="s">
        <v>66</v>
      </c>
      <c r="D917" s="1">
        <v>11</v>
      </c>
      <c r="E917" s="1" t="s">
        <v>60</v>
      </c>
      <c r="F917" s="1">
        <v>2.02</v>
      </c>
      <c r="G917" s="1">
        <v>4364</v>
      </c>
      <c r="H917" s="2">
        <v>43579.572870370372</v>
      </c>
      <c r="I917" s="1">
        <v>596</v>
      </c>
      <c r="J917" s="1">
        <v>0</v>
      </c>
      <c r="K917" s="1">
        <v>51</v>
      </c>
      <c r="L917" s="1">
        <v>1928</v>
      </c>
      <c r="M917" s="1">
        <v>40</v>
      </c>
      <c r="N917" s="1">
        <v>50.508828333333298</v>
      </c>
      <c r="O917" s="1">
        <v>5.3197033333333303</v>
      </c>
      <c r="P917" s="1">
        <v>140</v>
      </c>
      <c r="Q917" s="1">
        <v>500</v>
      </c>
    </row>
    <row r="918" spans="1:17" x14ac:dyDescent="0.25">
      <c r="A918" s="3">
        <f t="shared" si="28"/>
        <v>43579</v>
      </c>
      <c r="B918" s="9">
        <f t="shared" si="29"/>
        <v>0.57277777777926531</v>
      </c>
      <c r="C918" s="1" t="s">
        <v>66</v>
      </c>
      <c r="D918" s="1">
        <v>11</v>
      </c>
      <c r="E918" s="1" t="s">
        <v>60</v>
      </c>
      <c r="F918" s="1">
        <v>2.02</v>
      </c>
      <c r="G918" s="1">
        <v>4364</v>
      </c>
      <c r="H918" s="2">
        <v>43579.572777777779</v>
      </c>
      <c r="I918" s="1">
        <v>595</v>
      </c>
      <c r="J918" s="1">
        <v>0</v>
      </c>
      <c r="K918" s="1">
        <v>55</v>
      </c>
      <c r="L918" s="1">
        <v>2040</v>
      </c>
      <c r="M918" s="1">
        <v>40</v>
      </c>
      <c r="N918" s="1">
        <v>50.508828333333298</v>
      </c>
      <c r="O918" s="1">
        <v>5.3195233333333301</v>
      </c>
      <c r="P918" s="1">
        <v>140</v>
      </c>
      <c r="Q918" s="1">
        <v>500</v>
      </c>
    </row>
    <row r="919" spans="1:17" x14ac:dyDescent="0.25">
      <c r="A919" s="3">
        <f t="shared" si="28"/>
        <v>43579</v>
      </c>
      <c r="B919" s="9">
        <f t="shared" si="29"/>
        <v>0.57271990740991896</v>
      </c>
      <c r="C919" s="1" t="s">
        <v>66</v>
      </c>
      <c r="D919" s="1">
        <v>11</v>
      </c>
      <c r="E919" s="1" t="s">
        <v>60</v>
      </c>
      <c r="F919" s="1">
        <v>2.02</v>
      </c>
      <c r="G919" s="1">
        <v>4364</v>
      </c>
      <c r="H919" s="2">
        <v>43579.57271990741</v>
      </c>
      <c r="I919" s="1">
        <v>594</v>
      </c>
      <c r="J919" s="1">
        <v>0</v>
      </c>
      <c r="K919" s="1">
        <v>52</v>
      </c>
      <c r="L919" s="1">
        <v>1956</v>
      </c>
      <c r="M919" s="1">
        <v>40</v>
      </c>
      <c r="N919" s="1">
        <v>50.508805000000002</v>
      </c>
      <c r="O919" s="1">
        <v>5.31942</v>
      </c>
      <c r="P919" s="1">
        <v>140</v>
      </c>
      <c r="Q919" s="1">
        <v>500</v>
      </c>
    </row>
    <row r="920" spans="1:17" x14ac:dyDescent="0.25">
      <c r="A920" s="3">
        <f t="shared" si="28"/>
        <v>43579</v>
      </c>
      <c r="B920" s="9">
        <f t="shared" si="29"/>
        <v>0.57262731481750961</v>
      </c>
      <c r="C920" s="1" t="s">
        <v>66</v>
      </c>
      <c r="D920" s="1">
        <v>11</v>
      </c>
      <c r="E920" s="1" t="s">
        <v>60</v>
      </c>
      <c r="F920" s="1">
        <v>2.02</v>
      </c>
      <c r="G920" s="1">
        <v>4364</v>
      </c>
      <c r="H920" s="2">
        <v>43579.572627314818</v>
      </c>
      <c r="I920" s="1">
        <v>593</v>
      </c>
      <c r="J920" s="1">
        <v>0</v>
      </c>
      <c r="K920" s="1">
        <v>50</v>
      </c>
      <c r="L920" s="1">
        <v>1900</v>
      </c>
      <c r="M920" s="1">
        <v>40</v>
      </c>
      <c r="N920" s="1">
        <v>50.508783333333298</v>
      </c>
      <c r="O920" s="1">
        <v>5.31927666666666</v>
      </c>
      <c r="P920" s="1">
        <v>140</v>
      </c>
      <c r="Q920" s="1">
        <v>500</v>
      </c>
    </row>
    <row r="921" spans="1:17" x14ac:dyDescent="0.25">
      <c r="A921" s="3">
        <f t="shared" si="28"/>
        <v>43579</v>
      </c>
      <c r="B921" s="9">
        <f t="shared" si="29"/>
        <v>0.57223379629431292</v>
      </c>
      <c r="C921" s="1" t="s">
        <v>66</v>
      </c>
      <c r="D921" s="1">
        <v>10</v>
      </c>
      <c r="E921" s="1" t="s">
        <v>59</v>
      </c>
      <c r="F921" s="1">
        <v>1.96</v>
      </c>
      <c r="G921" s="1">
        <v>4364</v>
      </c>
      <c r="H921" s="2">
        <v>43579.572233796294</v>
      </c>
      <c r="I921" s="1">
        <v>592</v>
      </c>
      <c r="J921" s="1">
        <v>0</v>
      </c>
      <c r="K921" s="1">
        <v>92</v>
      </c>
      <c r="L921" s="1">
        <v>3076</v>
      </c>
      <c r="M921" s="1">
        <v>40</v>
      </c>
      <c r="N921" s="1">
        <v>50.508699999999997</v>
      </c>
      <c r="O921" s="1">
        <v>5.3191833333333296</v>
      </c>
      <c r="P921" s="1">
        <v>140</v>
      </c>
      <c r="Q921" s="1">
        <v>500</v>
      </c>
    </row>
    <row r="922" spans="1:17" x14ac:dyDescent="0.25">
      <c r="A922" s="3">
        <f t="shared" si="28"/>
        <v>43579</v>
      </c>
      <c r="B922" s="9">
        <f t="shared" si="29"/>
        <v>0.57206018518627388</v>
      </c>
      <c r="C922" s="1" t="s">
        <v>66</v>
      </c>
      <c r="D922" s="1">
        <v>10</v>
      </c>
      <c r="E922" s="1" t="s">
        <v>59</v>
      </c>
      <c r="F922" s="1">
        <v>1.96</v>
      </c>
      <c r="G922" s="1">
        <v>4364</v>
      </c>
      <c r="H922" s="2">
        <v>43579.572060185186</v>
      </c>
      <c r="I922" s="1">
        <v>591</v>
      </c>
      <c r="J922" s="1">
        <v>0</v>
      </c>
      <c r="K922" s="1">
        <v>80</v>
      </c>
      <c r="L922" s="1">
        <v>2740</v>
      </c>
      <c r="M922" s="1">
        <v>40</v>
      </c>
      <c r="N922" s="1">
        <v>50.508591666666597</v>
      </c>
      <c r="O922" s="1">
        <v>5.3191083333333298</v>
      </c>
      <c r="P922" s="1">
        <v>140</v>
      </c>
      <c r="Q922" s="1">
        <v>500</v>
      </c>
    </row>
    <row r="923" spans="1:17" x14ac:dyDescent="0.25">
      <c r="A923" s="3">
        <f t="shared" si="28"/>
        <v>43579</v>
      </c>
      <c r="B923" s="9">
        <f t="shared" si="29"/>
        <v>0.57199074074014788</v>
      </c>
      <c r="C923" s="1" t="s">
        <v>66</v>
      </c>
      <c r="D923" s="1">
        <v>10</v>
      </c>
      <c r="E923" s="1" t="s">
        <v>59</v>
      </c>
      <c r="F923" s="1">
        <v>1.96</v>
      </c>
      <c r="G923" s="1">
        <v>4364</v>
      </c>
      <c r="H923" s="2">
        <v>43579.57199074074</v>
      </c>
      <c r="I923" s="1">
        <v>590</v>
      </c>
      <c r="J923" s="1">
        <v>0</v>
      </c>
      <c r="K923" s="1">
        <v>85</v>
      </c>
      <c r="L923" s="1">
        <v>2880</v>
      </c>
      <c r="M923" s="1">
        <v>40</v>
      </c>
      <c r="N923" s="1">
        <v>50.508519999999997</v>
      </c>
      <c r="O923" s="1">
        <v>5.3190650000000002</v>
      </c>
      <c r="P923" s="1">
        <v>140</v>
      </c>
      <c r="Q923" s="1">
        <v>500</v>
      </c>
    </row>
    <row r="924" spans="1:17" x14ac:dyDescent="0.25">
      <c r="A924" s="3">
        <f t="shared" si="28"/>
        <v>43579</v>
      </c>
      <c r="B924" s="9">
        <f t="shared" si="29"/>
        <v>0.57192129629402189</v>
      </c>
      <c r="C924" s="1" t="s">
        <v>66</v>
      </c>
      <c r="D924" s="1">
        <v>10</v>
      </c>
      <c r="E924" s="1" t="s">
        <v>59</v>
      </c>
      <c r="F924" s="1">
        <v>1.96</v>
      </c>
      <c r="G924" s="1">
        <v>4364</v>
      </c>
      <c r="H924" s="2">
        <v>43579.571921296294</v>
      </c>
      <c r="I924" s="1">
        <v>589</v>
      </c>
      <c r="J924" s="1">
        <v>0</v>
      </c>
      <c r="K924" s="1">
        <v>98</v>
      </c>
      <c r="L924" s="1">
        <v>3244</v>
      </c>
      <c r="M924" s="1">
        <v>40</v>
      </c>
      <c r="N924" s="1">
        <v>50.5084466666666</v>
      </c>
      <c r="O924" s="1">
        <v>5.3190299999999997</v>
      </c>
      <c r="P924" s="1">
        <v>140</v>
      </c>
      <c r="Q924" s="1">
        <v>500</v>
      </c>
    </row>
    <row r="925" spans="1:17" x14ac:dyDescent="0.25">
      <c r="A925" s="3">
        <f t="shared" si="28"/>
        <v>43579</v>
      </c>
      <c r="B925" s="9">
        <f t="shared" si="29"/>
        <v>0.57185185185517184</v>
      </c>
      <c r="C925" s="1" t="s">
        <v>66</v>
      </c>
      <c r="D925" s="1">
        <v>10</v>
      </c>
      <c r="E925" s="1" t="s">
        <v>59</v>
      </c>
      <c r="F925" s="1">
        <v>1.96</v>
      </c>
      <c r="G925" s="1">
        <v>4364</v>
      </c>
      <c r="H925" s="2">
        <v>43579.571851851855</v>
      </c>
      <c r="I925" s="1">
        <v>588</v>
      </c>
      <c r="J925" s="1">
        <v>0</v>
      </c>
      <c r="K925" s="1">
        <v>71</v>
      </c>
      <c r="L925" s="1">
        <v>2488</v>
      </c>
      <c r="M925" s="1">
        <v>40</v>
      </c>
      <c r="N925" s="1">
        <v>50.508355000000002</v>
      </c>
      <c r="O925" s="1">
        <v>5.3189916666666601</v>
      </c>
      <c r="P925" s="1">
        <v>140</v>
      </c>
      <c r="Q925" s="1">
        <v>500</v>
      </c>
    </row>
    <row r="926" spans="1:17" x14ac:dyDescent="0.25">
      <c r="A926" s="3">
        <f t="shared" si="28"/>
        <v>43579</v>
      </c>
      <c r="B926" s="9">
        <f t="shared" si="29"/>
        <v>0.57179398147854954</v>
      </c>
      <c r="C926" s="1" t="s">
        <v>66</v>
      </c>
      <c r="D926" s="1">
        <v>10</v>
      </c>
      <c r="E926" s="1" t="s">
        <v>59</v>
      </c>
      <c r="F926" s="1">
        <v>1.96</v>
      </c>
      <c r="G926" s="1">
        <v>4364</v>
      </c>
      <c r="H926" s="2">
        <v>43579.571793981479</v>
      </c>
      <c r="I926" s="1">
        <v>587</v>
      </c>
      <c r="J926" s="1">
        <v>0</v>
      </c>
      <c r="K926" s="1">
        <v>85</v>
      </c>
      <c r="L926" s="1">
        <v>2880</v>
      </c>
      <c r="M926" s="1">
        <v>40</v>
      </c>
      <c r="N926" s="1">
        <v>50.508261666666598</v>
      </c>
      <c r="O926" s="1">
        <v>5.3189466666666601</v>
      </c>
      <c r="P926" s="1">
        <v>140</v>
      </c>
      <c r="Q926" s="1">
        <v>500</v>
      </c>
    </row>
    <row r="927" spans="1:17" x14ac:dyDescent="0.25">
      <c r="A927" s="3">
        <f t="shared" si="28"/>
        <v>43579</v>
      </c>
      <c r="B927" s="9">
        <f t="shared" si="29"/>
        <v>0.57173611110920319</v>
      </c>
      <c r="C927" s="1" t="s">
        <v>66</v>
      </c>
      <c r="D927" s="1">
        <v>10</v>
      </c>
      <c r="E927" s="1" t="s">
        <v>59</v>
      </c>
      <c r="F927" s="1">
        <v>1.96</v>
      </c>
      <c r="G927" s="1">
        <v>4364</v>
      </c>
      <c r="H927" s="2">
        <v>43579.571736111109</v>
      </c>
      <c r="I927" s="1">
        <v>586</v>
      </c>
      <c r="J927" s="1">
        <v>0</v>
      </c>
      <c r="K927" s="1">
        <v>54</v>
      </c>
      <c r="L927" s="1">
        <v>2012</v>
      </c>
      <c r="M927" s="1">
        <v>40</v>
      </c>
      <c r="N927" s="1">
        <v>50.508189999999999</v>
      </c>
      <c r="O927" s="1">
        <v>5.3189083333333302</v>
      </c>
      <c r="P927" s="1">
        <v>140</v>
      </c>
      <c r="Q927" s="1">
        <v>500</v>
      </c>
    </row>
    <row r="928" spans="1:17" x14ac:dyDescent="0.25">
      <c r="A928" s="3">
        <f t="shared" si="28"/>
        <v>43579</v>
      </c>
      <c r="B928" s="9">
        <f t="shared" si="29"/>
        <v>0.5716550925935735</v>
      </c>
      <c r="C928" s="1" t="s">
        <v>66</v>
      </c>
      <c r="D928" s="1">
        <v>10</v>
      </c>
      <c r="E928" s="1" t="s">
        <v>59</v>
      </c>
      <c r="F928" s="1">
        <v>1.96</v>
      </c>
      <c r="G928" s="1">
        <v>4364</v>
      </c>
      <c r="H928" s="2">
        <v>43579.571655092594</v>
      </c>
      <c r="I928" s="1">
        <v>585</v>
      </c>
      <c r="J928" s="1">
        <v>0</v>
      </c>
      <c r="K928" s="1">
        <v>70</v>
      </c>
      <c r="L928" s="1">
        <v>2460</v>
      </c>
      <c r="M928" s="1">
        <v>40</v>
      </c>
      <c r="N928" s="1">
        <v>50.508121666666597</v>
      </c>
      <c r="O928" s="1">
        <v>5.3189599999999997</v>
      </c>
      <c r="P928" s="1">
        <v>140</v>
      </c>
      <c r="Q928" s="1">
        <v>500</v>
      </c>
    </row>
    <row r="929" spans="1:17" x14ac:dyDescent="0.25">
      <c r="A929" s="3">
        <f t="shared" si="28"/>
        <v>43579</v>
      </c>
      <c r="B929" s="9">
        <f t="shared" si="29"/>
        <v>0.5715856481474475</v>
      </c>
      <c r="C929" s="1" t="s">
        <v>66</v>
      </c>
      <c r="D929" s="1">
        <v>10</v>
      </c>
      <c r="E929" s="1" t="s">
        <v>59</v>
      </c>
      <c r="F929" s="1">
        <v>1.96</v>
      </c>
      <c r="G929" s="1">
        <v>4364</v>
      </c>
      <c r="H929" s="2">
        <v>43579.571585648147</v>
      </c>
      <c r="I929" s="1">
        <v>584</v>
      </c>
      <c r="J929" s="1">
        <v>0</v>
      </c>
      <c r="K929" s="1">
        <v>83</v>
      </c>
      <c r="L929" s="1">
        <v>2824</v>
      </c>
      <c r="M929" s="1">
        <v>40</v>
      </c>
      <c r="N929" s="1">
        <v>50.508059999999901</v>
      </c>
      <c r="O929" s="1">
        <v>5.3191433333333302</v>
      </c>
      <c r="P929" s="1">
        <v>140</v>
      </c>
      <c r="Q929" s="1">
        <v>500</v>
      </c>
    </row>
    <row r="930" spans="1:17" x14ac:dyDescent="0.25">
      <c r="A930" s="3">
        <f t="shared" si="28"/>
        <v>43579</v>
      </c>
      <c r="B930" s="9">
        <f t="shared" si="29"/>
        <v>0.57149305555503815</v>
      </c>
      <c r="C930" s="1" t="s">
        <v>66</v>
      </c>
      <c r="D930" s="1">
        <v>10</v>
      </c>
      <c r="E930" s="1" t="s">
        <v>59</v>
      </c>
      <c r="F930" s="1">
        <v>1.96</v>
      </c>
      <c r="G930" s="1">
        <v>4364</v>
      </c>
      <c r="H930" s="2">
        <v>43579.571493055555</v>
      </c>
      <c r="I930" s="1">
        <v>583</v>
      </c>
      <c r="J930" s="1">
        <v>0</v>
      </c>
      <c r="K930" s="1">
        <v>79</v>
      </c>
      <c r="L930" s="1">
        <v>2712</v>
      </c>
      <c r="M930" s="1">
        <v>40</v>
      </c>
      <c r="N930" s="1">
        <v>50.508061666666599</v>
      </c>
      <c r="O930" s="1">
        <v>5.3192666666666604</v>
      </c>
      <c r="P930" s="1">
        <v>140</v>
      </c>
      <c r="Q930" s="1">
        <v>500</v>
      </c>
    </row>
    <row r="931" spans="1:17" x14ac:dyDescent="0.25">
      <c r="A931" s="3">
        <f t="shared" si="28"/>
        <v>43579</v>
      </c>
      <c r="B931" s="9">
        <f t="shared" si="29"/>
        <v>0.57141203703940846</v>
      </c>
      <c r="C931" s="1" t="s">
        <v>66</v>
      </c>
      <c r="D931" s="1">
        <v>10</v>
      </c>
      <c r="E931" s="1" t="s">
        <v>59</v>
      </c>
      <c r="F931" s="1">
        <v>1.96</v>
      </c>
      <c r="G931" s="1">
        <v>4364</v>
      </c>
      <c r="H931" s="2">
        <v>43579.571412037039</v>
      </c>
      <c r="I931" s="1">
        <v>582</v>
      </c>
      <c r="J931" s="1">
        <v>0</v>
      </c>
      <c r="K931" s="1">
        <v>61</v>
      </c>
      <c r="L931" s="1">
        <v>2208</v>
      </c>
      <c r="M931" s="1">
        <v>40</v>
      </c>
      <c r="N931" s="1">
        <v>50.508036666666598</v>
      </c>
      <c r="O931" s="1">
        <v>5.3193999999999999</v>
      </c>
      <c r="P931" s="1">
        <v>140</v>
      </c>
      <c r="Q931" s="1">
        <v>500</v>
      </c>
    </row>
    <row r="932" spans="1:17" x14ac:dyDescent="0.25">
      <c r="A932" s="3">
        <f t="shared" si="28"/>
        <v>43579</v>
      </c>
      <c r="B932" s="9">
        <f t="shared" si="29"/>
        <v>0.57134259259328246</v>
      </c>
      <c r="C932" s="1" t="s">
        <v>66</v>
      </c>
      <c r="D932" s="1">
        <v>10</v>
      </c>
      <c r="E932" s="1" t="s">
        <v>59</v>
      </c>
      <c r="F932" s="1">
        <v>1.96</v>
      </c>
      <c r="G932" s="1">
        <v>4364</v>
      </c>
      <c r="H932" s="2">
        <v>43579.571342592593</v>
      </c>
      <c r="I932" s="1">
        <v>581</v>
      </c>
      <c r="J932" s="1">
        <v>0</v>
      </c>
      <c r="K932" s="1">
        <v>52</v>
      </c>
      <c r="L932" s="1">
        <v>1956</v>
      </c>
      <c r="M932" s="1">
        <v>40</v>
      </c>
      <c r="N932" s="1">
        <v>50.508038333333303</v>
      </c>
      <c r="O932" s="1">
        <v>5.3195433333333302</v>
      </c>
      <c r="P932" s="1">
        <v>140</v>
      </c>
      <c r="Q932" s="1">
        <v>500</v>
      </c>
    </row>
    <row r="933" spans="1:17" x14ac:dyDescent="0.25">
      <c r="A933" s="3">
        <f t="shared" si="28"/>
        <v>43579</v>
      </c>
      <c r="B933" s="9">
        <f t="shared" si="29"/>
        <v>0.57127314814715646</v>
      </c>
      <c r="C933" s="1" t="s">
        <v>66</v>
      </c>
      <c r="D933" s="1">
        <v>10</v>
      </c>
      <c r="E933" s="1" t="s">
        <v>59</v>
      </c>
      <c r="F933" s="1">
        <v>1.96</v>
      </c>
      <c r="G933" s="1">
        <v>4364</v>
      </c>
      <c r="H933" s="2">
        <v>43579.571273148147</v>
      </c>
      <c r="I933" s="1">
        <v>580</v>
      </c>
      <c r="J933" s="1">
        <v>0</v>
      </c>
      <c r="K933" s="1">
        <v>54</v>
      </c>
      <c r="L933" s="1">
        <v>2012</v>
      </c>
      <c r="M933" s="1">
        <v>40</v>
      </c>
      <c r="N933" s="1">
        <v>50.508048333333299</v>
      </c>
      <c r="O933" s="1">
        <v>5.3196949999999896</v>
      </c>
      <c r="P933" s="1">
        <v>140</v>
      </c>
      <c r="Q933" s="1">
        <v>500</v>
      </c>
    </row>
    <row r="934" spans="1:17" x14ac:dyDescent="0.25">
      <c r="A934" s="3">
        <f t="shared" si="28"/>
        <v>43579</v>
      </c>
      <c r="B934" s="9">
        <f t="shared" si="29"/>
        <v>0.57120370370103046</v>
      </c>
      <c r="C934" s="1" t="s">
        <v>66</v>
      </c>
      <c r="D934" s="1">
        <v>10</v>
      </c>
      <c r="E934" s="1" t="s">
        <v>59</v>
      </c>
      <c r="F934" s="1">
        <v>1.96</v>
      </c>
      <c r="G934" s="1">
        <v>4364</v>
      </c>
      <c r="H934" s="2">
        <v>43579.571203703701</v>
      </c>
      <c r="I934" s="1">
        <v>579</v>
      </c>
      <c r="J934" s="1">
        <v>0</v>
      </c>
      <c r="K934" s="1">
        <v>101</v>
      </c>
      <c r="L934" s="1">
        <v>3328</v>
      </c>
      <c r="M934" s="1">
        <v>40</v>
      </c>
      <c r="N934" s="1">
        <v>50.508078333333302</v>
      </c>
      <c r="O934" s="1">
        <v>5.3198849999999904</v>
      </c>
      <c r="P934" s="1">
        <v>140</v>
      </c>
      <c r="Q934" s="1">
        <v>500</v>
      </c>
    </row>
    <row r="935" spans="1:17" x14ac:dyDescent="0.25">
      <c r="A935" s="3">
        <f t="shared" si="28"/>
        <v>43579</v>
      </c>
      <c r="B935" s="9">
        <f t="shared" si="29"/>
        <v>0.57113425926218042</v>
      </c>
      <c r="C935" s="1" t="s">
        <v>66</v>
      </c>
      <c r="D935" s="1">
        <v>10</v>
      </c>
      <c r="E935" s="1" t="s">
        <v>59</v>
      </c>
      <c r="F935" s="1">
        <v>1.96</v>
      </c>
      <c r="G935" s="1">
        <v>4364</v>
      </c>
      <c r="H935" s="2">
        <v>43579.571134259262</v>
      </c>
      <c r="I935" s="1">
        <v>578</v>
      </c>
      <c r="J935" s="1">
        <v>0</v>
      </c>
      <c r="K935" s="1">
        <v>112</v>
      </c>
      <c r="L935" s="1">
        <v>3636</v>
      </c>
      <c r="M935" s="1">
        <v>40</v>
      </c>
      <c r="N935" s="1">
        <v>50.508059999999901</v>
      </c>
      <c r="O935" s="1">
        <v>5.3199833333333304</v>
      </c>
      <c r="P935" s="1">
        <v>140</v>
      </c>
      <c r="Q935" s="1">
        <v>500</v>
      </c>
    </row>
    <row r="936" spans="1:17" x14ac:dyDescent="0.25">
      <c r="A936" s="3">
        <f t="shared" si="28"/>
        <v>43579</v>
      </c>
      <c r="B936" s="9">
        <f t="shared" si="29"/>
        <v>0.57108796296233777</v>
      </c>
      <c r="C936" s="1" t="s">
        <v>66</v>
      </c>
      <c r="D936" s="1">
        <v>10</v>
      </c>
      <c r="E936" s="1" t="s">
        <v>59</v>
      </c>
      <c r="F936" s="1">
        <v>1.96</v>
      </c>
      <c r="G936" s="1">
        <v>4364</v>
      </c>
      <c r="H936" s="2">
        <v>43579.571087962962</v>
      </c>
      <c r="I936" s="1">
        <v>577</v>
      </c>
      <c r="J936" s="1">
        <v>0</v>
      </c>
      <c r="K936" s="1">
        <v>42</v>
      </c>
      <c r="L936" s="1">
        <v>1676</v>
      </c>
      <c r="M936" s="1">
        <v>40</v>
      </c>
      <c r="N936" s="1">
        <v>50.5080866666666</v>
      </c>
      <c r="O936" s="1">
        <v>5.3200833333333302</v>
      </c>
      <c r="P936" s="1">
        <v>140</v>
      </c>
      <c r="Q936" s="1">
        <v>500</v>
      </c>
    </row>
    <row r="937" spans="1:17" x14ac:dyDescent="0.25">
      <c r="A937" s="3">
        <f t="shared" si="28"/>
        <v>43579</v>
      </c>
      <c r="B937" s="9">
        <f t="shared" si="29"/>
        <v>0.57099537036992842</v>
      </c>
      <c r="C937" s="1" t="s">
        <v>66</v>
      </c>
      <c r="D937" s="1">
        <v>10</v>
      </c>
      <c r="E937" s="1" t="s">
        <v>59</v>
      </c>
      <c r="F937" s="1">
        <v>1.96</v>
      </c>
      <c r="G937" s="1">
        <v>4364</v>
      </c>
      <c r="H937" s="2">
        <v>43579.57099537037</v>
      </c>
      <c r="I937" s="1">
        <v>576</v>
      </c>
      <c r="J937" s="1">
        <v>0</v>
      </c>
      <c r="K937" s="1">
        <v>93</v>
      </c>
      <c r="L937" s="1">
        <v>3104</v>
      </c>
      <c r="M937" s="1">
        <v>40</v>
      </c>
      <c r="N937" s="1">
        <v>50.507995000000001</v>
      </c>
      <c r="O937" s="1">
        <v>5.3201349999999898</v>
      </c>
      <c r="P937" s="1">
        <v>140</v>
      </c>
      <c r="Q937" s="1">
        <v>500</v>
      </c>
    </row>
    <row r="938" spans="1:17" x14ac:dyDescent="0.25">
      <c r="A938" s="3">
        <f t="shared" si="28"/>
        <v>43579</v>
      </c>
      <c r="B938" s="9">
        <f t="shared" si="29"/>
        <v>0.57087962963123573</v>
      </c>
      <c r="C938" s="1" t="s">
        <v>66</v>
      </c>
      <c r="D938" s="1">
        <v>10</v>
      </c>
      <c r="E938" s="1" t="s">
        <v>59</v>
      </c>
      <c r="F938" s="1">
        <v>1.96</v>
      </c>
      <c r="G938" s="1">
        <v>4364</v>
      </c>
      <c r="H938" s="2">
        <v>43579.570879629631</v>
      </c>
      <c r="I938" s="1">
        <v>575</v>
      </c>
      <c r="J938" s="1">
        <v>0</v>
      </c>
      <c r="K938" s="1">
        <v>97</v>
      </c>
      <c r="L938" s="1">
        <v>3216</v>
      </c>
      <c r="M938" s="1">
        <v>40</v>
      </c>
      <c r="N938" s="1">
        <v>50.507795000000002</v>
      </c>
      <c r="O938" s="1">
        <v>5.3200866666666604</v>
      </c>
      <c r="P938" s="1">
        <v>140</v>
      </c>
      <c r="Q938" s="1">
        <v>500</v>
      </c>
    </row>
    <row r="939" spans="1:17" x14ac:dyDescent="0.25">
      <c r="A939" s="3">
        <f t="shared" si="28"/>
        <v>43579</v>
      </c>
      <c r="B939" s="9">
        <f t="shared" si="29"/>
        <v>0.57079861110833008</v>
      </c>
      <c r="C939" s="1" t="s">
        <v>66</v>
      </c>
      <c r="D939" s="1">
        <v>10</v>
      </c>
      <c r="E939" s="1" t="s">
        <v>59</v>
      </c>
      <c r="F939" s="1">
        <v>1.96</v>
      </c>
      <c r="G939" s="1">
        <v>4364</v>
      </c>
      <c r="H939" s="2">
        <v>43579.570798611108</v>
      </c>
      <c r="I939" s="1">
        <v>574</v>
      </c>
      <c r="J939" s="1">
        <v>0</v>
      </c>
      <c r="K939" s="1">
        <v>69</v>
      </c>
      <c r="L939" s="1">
        <v>2432</v>
      </c>
      <c r="M939" s="1">
        <v>40</v>
      </c>
      <c r="N939" s="1">
        <v>50.507698333333302</v>
      </c>
      <c r="O939" s="1">
        <v>5.31999333333333</v>
      </c>
      <c r="P939" s="1">
        <v>140</v>
      </c>
      <c r="Q939" s="1">
        <v>500</v>
      </c>
    </row>
    <row r="940" spans="1:17" x14ac:dyDescent="0.25">
      <c r="A940" s="3">
        <f t="shared" si="28"/>
        <v>43579</v>
      </c>
      <c r="B940" s="9">
        <f t="shared" si="29"/>
        <v>0.57072916666948004</v>
      </c>
      <c r="C940" s="1" t="s">
        <v>66</v>
      </c>
      <c r="D940" s="1">
        <v>10</v>
      </c>
      <c r="E940" s="1" t="s">
        <v>59</v>
      </c>
      <c r="F940" s="1">
        <v>1.96</v>
      </c>
      <c r="G940" s="1">
        <v>4364</v>
      </c>
      <c r="H940" s="2">
        <v>43579.570729166669</v>
      </c>
      <c r="I940" s="1">
        <v>573</v>
      </c>
      <c r="J940" s="1">
        <v>0</v>
      </c>
      <c r="K940" s="1">
        <v>87</v>
      </c>
      <c r="L940" s="1">
        <v>2936</v>
      </c>
      <c r="M940" s="1">
        <v>40</v>
      </c>
      <c r="N940" s="1">
        <v>50.507573333333298</v>
      </c>
      <c r="O940" s="1">
        <v>5.3199249999999996</v>
      </c>
      <c r="P940" s="1">
        <v>140</v>
      </c>
      <c r="Q940" s="1">
        <v>500</v>
      </c>
    </row>
    <row r="941" spans="1:17" x14ac:dyDescent="0.25">
      <c r="A941" s="3">
        <f t="shared" si="28"/>
        <v>43579</v>
      </c>
      <c r="B941" s="9">
        <f t="shared" si="29"/>
        <v>0.57065972222335404</v>
      </c>
      <c r="C941" s="1" t="s">
        <v>66</v>
      </c>
      <c r="D941" s="1">
        <v>10</v>
      </c>
      <c r="E941" s="1" t="s">
        <v>59</v>
      </c>
      <c r="F941" s="1">
        <v>1.96</v>
      </c>
      <c r="G941" s="1">
        <v>4364</v>
      </c>
      <c r="H941" s="2">
        <v>43579.570659722223</v>
      </c>
      <c r="I941" s="1">
        <v>572</v>
      </c>
      <c r="J941" s="1">
        <v>0</v>
      </c>
      <c r="K941" s="1">
        <v>70</v>
      </c>
      <c r="L941" s="1">
        <v>2460</v>
      </c>
      <c r="M941" s="1">
        <v>40</v>
      </c>
      <c r="N941" s="1">
        <v>50.507514999999998</v>
      </c>
      <c r="O941" s="1">
        <v>5.3198999999999996</v>
      </c>
      <c r="P941" s="1">
        <v>140</v>
      </c>
      <c r="Q941" s="1">
        <v>500</v>
      </c>
    </row>
    <row r="942" spans="1:17" x14ac:dyDescent="0.25">
      <c r="A942" s="3">
        <f t="shared" si="28"/>
        <v>43579</v>
      </c>
      <c r="B942" s="9">
        <f t="shared" si="29"/>
        <v>0.57060185185400769</v>
      </c>
      <c r="C942" s="1" t="s">
        <v>66</v>
      </c>
      <c r="D942" s="1">
        <v>10</v>
      </c>
      <c r="E942" s="1" t="s">
        <v>59</v>
      </c>
      <c r="F942" s="1">
        <v>1.96</v>
      </c>
      <c r="G942" s="1">
        <v>4364</v>
      </c>
      <c r="H942" s="2">
        <v>43579.570601851854</v>
      </c>
      <c r="I942" s="1">
        <v>571</v>
      </c>
      <c r="J942" s="1">
        <v>0</v>
      </c>
      <c r="K942" s="1">
        <v>103</v>
      </c>
      <c r="L942" s="1">
        <v>3384</v>
      </c>
      <c r="M942" s="1">
        <v>40</v>
      </c>
      <c r="N942" s="1">
        <v>50.507465000000003</v>
      </c>
      <c r="O942" s="1">
        <v>5.3199183333333302</v>
      </c>
      <c r="P942" s="1">
        <v>140</v>
      </c>
      <c r="Q942" s="1">
        <v>500</v>
      </c>
    </row>
    <row r="943" spans="1:17" x14ac:dyDescent="0.25">
      <c r="A943" s="3">
        <f t="shared" si="28"/>
        <v>43579</v>
      </c>
      <c r="B943" s="9">
        <f t="shared" si="29"/>
        <v>0.57054398148466134</v>
      </c>
      <c r="C943" s="1" t="s">
        <v>66</v>
      </c>
      <c r="D943" s="1">
        <v>10</v>
      </c>
      <c r="E943" s="1" t="s">
        <v>59</v>
      </c>
      <c r="F943" s="1">
        <v>1.96</v>
      </c>
      <c r="G943" s="1">
        <v>4364</v>
      </c>
      <c r="H943" s="2">
        <v>43579.570543981485</v>
      </c>
      <c r="I943" s="1">
        <v>570</v>
      </c>
      <c r="J943" s="1">
        <v>0</v>
      </c>
      <c r="K943" s="1">
        <v>87</v>
      </c>
      <c r="L943" s="1">
        <v>2936</v>
      </c>
      <c r="M943" s="1">
        <v>40</v>
      </c>
      <c r="N943" s="1">
        <v>50.507483333333298</v>
      </c>
      <c r="O943" s="1">
        <v>5.3200366666666596</v>
      </c>
      <c r="P943" s="1">
        <v>140</v>
      </c>
      <c r="Q943" s="1">
        <v>500</v>
      </c>
    </row>
    <row r="944" spans="1:17" x14ac:dyDescent="0.25">
      <c r="A944" s="3">
        <f t="shared" si="28"/>
        <v>43579</v>
      </c>
      <c r="B944" s="9">
        <f t="shared" si="29"/>
        <v>0.57049768518481869</v>
      </c>
      <c r="C944" s="1" t="s">
        <v>66</v>
      </c>
      <c r="D944" s="1">
        <v>10</v>
      </c>
      <c r="E944" s="1" t="s">
        <v>59</v>
      </c>
      <c r="F944" s="1">
        <v>1.96</v>
      </c>
      <c r="G944" s="1">
        <v>4364</v>
      </c>
      <c r="H944" s="2">
        <v>43579.570497685185</v>
      </c>
      <c r="I944" s="1">
        <v>569</v>
      </c>
      <c r="J944" s="1">
        <v>0</v>
      </c>
      <c r="K944" s="1">
        <v>91</v>
      </c>
      <c r="L944" s="1">
        <v>3048</v>
      </c>
      <c r="M944" s="1">
        <v>40</v>
      </c>
      <c r="N944" s="1">
        <v>50.507498333333302</v>
      </c>
      <c r="O944" s="1">
        <v>5.3201316666666596</v>
      </c>
      <c r="P944" s="1">
        <v>140</v>
      </c>
      <c r="Q944" s="1">
        <v>500</v>
      </c>
    </row>
    <row r="945" spans="1:17" x14ac:dyDescent="0.25">
      <c r="A945" s="3">
        <f t="shared" si="28"/>
        <v>43579</v>
      </c>
      <c r="B945" s="9">
        <f t="shared" si="29"/>
        <v>0.57043981481547235</v>
      </c>
      <c r="C945" s="1" t="s">
        <v>66</v>
      </c>
      <c r="D945" s="1">
        <v>10</v>
      </c>
      <c r="E945" s="1" t="s">
        <v>59</v>
      </c>
      <c r="F945" s="1">
        <v>1.96</v>
      </c>
      <c r="G945" s="1">
        <v>4364</v>
      </c>
      <c r="H945" s="2">
        <v>43579.570439814815</v>
      </c>
      <c r="I945" s="1">
        <v>568</v>
      </c>
      <c r="J945" s="1">
        <v>0</v>
      </c>
      <c r="K945" s="1">
        <v>117</v>
      </c>
      <c r="L945" s="1">
        <v>3776</v>
      </c>
      <c r="M945" s="1">
        <v>40</v>
      </c>
      <c r="N945" s="1">
        <v>50.507518333333302</v>
      </c>
      <c r="O945" s="1">
        <v>5.3202316666666603</v>
      </c>
      <c r="P945" s="1">
        <v>140</v>
      </c>
      <c r="Q945" s="1">
        <v>500</v>
      </c>
    </row>
    <row r="946" spans="1:17" x14ac:dyDescent="0.25">
      <c r="A946" s="3">
        <f t="shared" si="28"/>
        <v>43579</v>
      </c>
      <c r="B946" s="9">
        <f t="shared" si="29"/>
        <v>0.57039351851562969</v>
      </c>
      <c r="C946" s="1" t="s">
        <v>66</v>
      </c>
      <c r="D946" s="1">
        <v>10</v>
      </c>
      <c r="E946" s="1" t="s">
        <v>59</v>
      </c>
      <c r="F946" s="1">
        <v>1.96</v>
      </c>
      <c r="G946" s="1">
        <v>4364</v>
      </c>
      <c r="H946" s="2">
        <v>43579.570393518516</v>
      </c>
      <c r="I946" s="1">
        <v>567</v>
      </c>
      <c r="J946" s="1">
        <v>0</v>
      </c>
      <c r="K946" s="1">
        <v>55</v>
      </c>
      <c r="L946" s="1">
        <v>2040</v>
      </c>
      <c r="M946" s="1">
        <v>40</v>
      </c>
      <c r="N946" s="1">
        <v>50.50752</v>
      </c>
      <c r="O946" s="1">
        <v>5.3203433333333301</v>
      </c>
      <c r="P946" s="1">
        <v>140</v>
      </c>
      <c r="Q946" s="1">
        <v>500</v>
      </c>
    </row>
    <row r="947" spans="1:17" x14ac:dyDescent="0.25">
      <c r="A947" s="3">
        <f t="shared" si="28"/>
        <v>43579</v>
      </c>
      <c r="B947" s="9">
        <f t="shared" si="29"/>
        <v>0.57035879629984265</v>
      </c>
      <c r="C947" s="1" t="s">
        <v>66</v>
      </c>
      <c r="D947" s="1">
        <v>10</v>
      </c>
      <c r="E947" s="1" t="s">
        <v>59</v>
      </c>
      <c r="F947" s="1">
        <v>1.96</v>
      </c>
      <c r="G947" s="1">
        <v>4364</v>
      </c>
      <c r="H947" s="2">
        <v>43579.5703587963</v>
      </c>
      <c r="I947" s="1">
        <v>566</v>
      </c>
      <c r="J947" s="1">
        <v>0</v>
      </c>
      <c r="K947" s="1">
        <v>65</v>
      </c>
      <c r="L947" s="1">
        <v>2320</v>
      </c>
      <c r="M947" s="1">
        <v>40</v>
      </c>
      <c r="N947" s="1">
        <v>50.507543333333302</v>
      </c>
      <c r="O947" s="1">
        <v>5.3204166666666604</v>
      </c>
      <c r="P947" s="1">
        <v>140</v>
      </c>
      <c r="Q947" s="1">
        <v>500</v>
      </c>
    </row>
    <row r="948" spans="1:17" x14ac:dyDescent="0.25">
      <c r="A948" s="3">
        <f t="shared" si="28"/>
        <v>43579</v>
      </c>
      <c r="B948" s="9">
        <f t="shared" si="29"/>
        <v>0.570277777776937</v>
      </c>
      <c r="C948" s="1" t="s">
        <v>66</v>
      </c>
      <c r="D948" s="1">
        <v>10</v>
      </c>
      <c r="E948" s="1" t="s">
        <v>59</v>
      </c>
      <c r="F948" s="1">
        <v>1.96</v>
      </c>
      <c r="G948" s="1">
        <v>4364</v>
      </c>
      <c r="H948" s="2">
        <v>43579.570277777777</v>
      </c>
      <c r="I948" s="1">
        <v>565</v>
      </c>
      <c r="J948" s="1">
        <v>0</v>
      </c>
      <c r="K948" s="1">
        <v>47</v>
      </c>
      <c r="L948" s="1">
        <v>1816</v>
      </c>
      <c r="M948" s="1">
        <v>40</v>
      </c>
      <c r="N948" s="1">
        <v>50.507579999999997</v>
      </c>
      <c r="O948" s="1">
        <v>5.3205366666666603</v>
      </c>
      <c r="P948" s="1">
        <v>140</v>
      </c>
      <c r="Q948" s="1">
        <v>500</v>
      </c>
    </row>
    <row r="949" spans="1:17" x14ac:dyDescent="0.25">
      <c r="A949" s="3">
        <f t="shared" si="28"/>
        <v>43579</v>
      </c>
      <c r="B949" s="9">
        <f t="shared" si="29"/>
        <v>0.57021990740759065</v>
      </c>
      <c r="C949" s="1" t="s">
        <v>66</v>
      </c>
      <c r="D949" s="1">
        <v>10</v>
      </c>
      <c r="E949" s="1" t="s">
        <v>59</v>
      </c>
      <c r="F949" s="1">
        <v>1.96</v>
      </c>
      <c r="G949" s="1">
        <v>4364</v>
      </c>
      <c r="H949" s="2">
        <v>43579.570219907408</v>
      </c>
      <c r="I949" s="1">
        <v>564</v>
      </c>
      <c r="J949" s="1">
        <v>0</v>
      </c>
      <c r="K949" s="1">
        <v>64</v>
      </c>
      <c r="L949" s="1">
        <v>2292</v>
      </c>
      <c r="M949" s="1">
        <v>40</v>
      </c>
      <c r="N949" s="1">
        <v>50.50761</v>
      </c>
      <c r="O949" s="1">
        <v>5.3207100000000001</v>
      </c>
      <c r="P949" s="1">
        <v>140</v>
      </c>
      <c r="Q949" s="1">
        <v>500</v>
      </c>
    </row>
    <row r="950" spans="1:17" x14ac:dyDescent="0.25">
      <c r="A950" s="3">
        <f t="shared" si="28"/>
        <v>43579</v>
      </c>
      <c r="B950" s="9">
        <f t="shared" si="29"/>
        <v>0.57016203703824431</v>
      </c>
      <c r="C950" s="1" t="s">
        <v>66</v>
      </c>
      <c r="D950" s="1">
        <v>10</v>
      </c>
      <c r="E950" s="1" t="s">
        <v>59</v>
      </c>
      <c r="F950" s="1">
        <v>1.96</v>
      </c>
      <c r="G950" s="1">
        <v>4364</v>
      </c>
      <c r="H950" s="2">
        <v>43579.570162037038</v>
      </c>
      <c r="I950" s="1">
        <v>563</v>
      </c>
      <c r="J950" s="1">
        <v>0</v>
      </c>
      <c r="K950" s="1">
        <v>55</v>
      </c>
      <c r="L950" s="1">
        <v>2040</v>
      </c>
      <c r="M950" s="1">
        <v>40</v>
      </c>
      <c r="N950" s="1">
        <v>50.507601666666602</v>
      </c>
      <c r="O950" s="1">
        <v>5.3208133333333301</v>
      </c>
      <c r="P950" s="1">
        <v>140</v>
      </c>
      <c r="Q950" s="1">
        <v>500</v>
      </c>
    </row>
    <row r="951" spans="1:17" x14ac:dyDescent="0.25">
      <c r="A951" s="3">
        <f t="shared" si="28"/>
        <v>43579</v>
      </c>
      <c r="B951" s="9">
        <f t="shared" si="29"/>
        <v>0.57010416666889796</v>
      </c>
      <c r="C951" s="1" t="s">
        <v>66</v>
      </c>
      <c r="D951" s="1">
        <v>10</v>
      </c>
      <c r="E951" s="1" t="s">
        <v>59</v>
      </c>
      <c r="F951" s="1">
        <v>1.96</v>
      </c>
      <c r="G951" s="1">
        <v>4364</v>
      </c>
      <c r="H951" s="2">
        <v>43579.570104166669</v>
      </c>
      <c r="I951" s="1">
        <v>562</v>
      </c>
      <c r="J951" s="1">
        <v>0</v>
      </c>
      <c r="K951" s="1">
        <v>96</v>
      </c>
      <c r="L951" s="1">
        <v>3188</v>
      </c>
      <c r="M951" s="1">
        <v>40</v>
      </c>
      <c r="N951" s="1">
        <v>50.507518333333302</v>
      </c>
      <c r="O951" s="1">
        <v>5.3208033333333304</v>
      </c>
      <c r="P951" s="1">
        <v>140</v>
      </c>
      <c r="Q951" s="1">
        <v>500</v>
      </c>
    </row>
    <row r="952" spans="1:17" x14ac:dyDescent="0.25">
      <c r="A952" s="3">
        <f t="shared" si="28"/>
        <v>43579</v>
      </c>
      <c r="B952" s="9">
        <f t="shared" si="29"/>
        <v>0.57005787036905531</v>
      </c>
      <c r="C952" s="1" t="s">
        <v>66</v>
      </c>
      <c r="D952" s="1">
        <v>10</v>
      </c>
      <c r="E952" s="1" t="s">
        <v>59</v>
      </c>
      <c r="F952" s="1">
        <v>1.96</v>
      </c>
      <c r="G952" s="1">
        <v>4364</v>
      </c>
      <c r="H952" s="2">
        <v>43579.570057870369</v>
      </c>
      <c r="I952" s="1">
        <v>561</v>
      </c>
      <c r="J952" s="1">
        <v>0</v>
      </c>
      <c r="K952" s="1">
        <v>65</v>
      </c>
      <c r="L952" s="1">
        <v>2320</v>
      </c>
      <c r="M952" s="1">
        <v>40</v>
      </c>
      <c r="N952" s="1">
        <v>50.507446666666603</v>
      </c>
      <c r="O952" s="1">
        <v>5.3207583333333304</v>
      </c>
      <c r="P952" s="1">
        <v>140</v>
      </c>
      <c r="Q952" s="1">
        <v>500</v>
      </c>
    </row>
    <row r="953" spans="1:17" x14ac:dyDescent="0.25">
      <c r="A953" s="3">
        <f t="shared" si="28"/>
        <v>43579</v>
      </c>
      <c r="B953" s="9">
        <f t="shared" si="29"/>
        <v>0.56998842592292931</v>
      </c>
      <c r="C953" s="1" t="s">
        <v>66</v>
      </c>
      <c r="D953" s="1">
        <v>10</v>
      </c>
      <c r="E953" s="1" t="s">
        <v>59</v>
      </c>
      <c r="F953" s="1">
        <v>1.96</v>
      </c>
      <c r="G953" s="1">
        <v>4364</v>
      </c>
      <c r="H953" s="2">
        <v>43579.569988425923</v>
      </c>
      <c r="I953" s="1">
        <v>560</v>
      </c>
      <c r="J953" s="1">
        <v>0</v>
      </c>
      <c r="K953" s="1">
        <v>48</v>
      </c>
      <c r="L953" s="1">
        <v>1844</v>
      </c>
      <c r="M953" s="1">
        <v>40</v>
      </c>
      <c r="N953" s="1">
        <v>50.507384999999999</v>
      </c>
      <c r="O953" s="1">
        <v>5.3207149999999901</v>
      </c>
      <c r="P953" s="1">
        <v>140</v>
      </c>
      <c r="Q953" s="1">
        <v>500</v>
      </c>
    </row>
    <row r="954" spans="1:17" x14ac:dyDescent="0.25">
      <c r="A954" s="3">
        <f t="shared" si="28"/>
        <v>43579</v>
      </c>
      <c r="B954" s="9">
        <f t="shared" si="29"/>
        <v>0.56991898148407927</v>
      </c>
      <c r="C954" s="1" t="s">
        <v>66</v>
      </c>
      <c r="D954" s="1">
        <v>10</v>
      </c>
      <c r="E954" s="1" t="s">
        <v>59</v>
      </c>
      <c r="F954" s="1">
        <v>1.96</v>
      </c>
      <c r="G954" s="1">
        <v>4364</v>
      </c>
      <c r="H954" s="2">
        <v>43579.569918981484</v>
      </c>
      <c r="I954" s="1">
        <v>559</v>
      </c>
      <c r="J954" s="1">
        <v>0</v>
      </c>
      <c r="K954" s="1">
        <v>65</v>
      </c>
      <c r="L954" s="1">
        <v>2320</v>
      </c>
      <c r="M954" s="1">
        <v>40</v>
      </c>
      <c r="N954" s="1">
        <v>50.507304999999903</v>
      </c>
      <c r="O954" s="1">
        <v>5.3206533333333299</v>
      </c>
      <c r="P954" s="1">
        <v>140</v>
      </c>
      <c r="Q954" s="1">
        <v>500</v>
      </c>
    </row>
    <row r="955" spans="1:17" x14ac:dyDescent="0.25">
      <c r="A955" s="3">
        <f t="shared" si="28"/>
        <v>43579</v>
      </c>
      <c r="B955" s="9">
        <f t="shared" si="29"/>
        <v>0.56987268518423662</v>
      </c>
      <c r="C955" s="1" t="s">
        <v>66</v>
      </c>
      <c r="D955" s="1">
        <v>10</v>
      </c>
      <c r="E955" s="1" t="s">
        <v>59</v>
      </c>
      <c r="F955" s="1">
        <v>1.96</v>
      </c>
      <c r="G955" s="1">
        <v>4364</v>
      </c>
      <c r="H955" s="2">
        <v>43579.569872685184</v>
      </c>
      <c r="I955" s="1">
        <v>558</v>
      </c>
      <c r="J955" s="1">
        <v>0</v>
      </c>
      <c r="K955" s="1">
        <v>64</v>
      </c>
      <c r="L955" s="1">
        <v>2292</v>
      </c>
      <c r="M955" s="1">
        <v>40</v>
      </c>
      <c r="N955" s="1">
        <v>50.507213333333297</v>
      </c>
      <c r="O955" s="1">
        <v>5.3205933333333304</v>
      </c>
      <c r="P955" s="1">
        <v>140</v>
      </c>
      <c r="Q955" s="1">
        <v>500</v>
      </c>
    </row>
    <row r="956" spans="1:17" x14ac:dyDescent="0.25">
      <c r="A956" s="3">
        <f t="shared" si="28"/>
        <v>43579</v>
      </c>
      <c r="B956" s="9">
        <f t="shared" si="29"/>
        <v>0.56982638889166992</v>
      </c>
      <c r="C956" s="1" t="s">
        <v>66</v>
      </c>
      <c r="D956" s="1">
        <v>10</v>
      </c>
      <c r="E956" s="1" t="s">
        <v>59</v>
      </c>
      <c r="F956" s="1">
        <v>1.96</v>
      </c>
      <c r="G956" s="1">
        <v>4364</v>
      </c>
      <c r="H956" s="2">
        <v>43579.569826388892</v>
      </c>
      <c r="I956" s="1">
        <v>557</v>
      </c>
      <c r="J956" s="1">
        <v>0</v>
      </c>
      <c r="K956" s="1">
        <v>62</v>
      </c>
      <c r="L956" s="1">
        <v>2236</v>
      </c>
      <c r="M956" s="1">
        <v>40</v>
      </c>
      <c r="N956" s="1">
        <v>50.507138333333302</v>
      </c>
      <c r="O956" s="1">
        <v>5.3205283333333302</v>
      </c>
      <c r="P956" s="1">
        <v>140</v>
      </c>
      <c r="Q956" s="1">
        <v>500</v>
      </c>
    </row>
    <row r="957" spans="1:17" x14ac:dyDescent="0.25">
      <c r="A957" s="3">
        <f t="shared" si="28"/>
        <v>43579</v>
      </c>
      <c r="B957" s="9">
        <f t="shared" si="29"/>
        <v>0.56978009259182727</v>
      </c>
      <c r="C957" s="1" t="s">
        <v>66</v>
      </c>
      <c r="D957" s="1">
        <v>10</v>
      </c>
      <c r="E957" s="1" t="s">
        <v>59</v>
      </c>
      <c r="F957" s="1">
        <v>1.96</v>
      </c>
      <c r="G957" s="1">
        <v>4364</v>
      </c>
      <c r="H957" s="2">
        <v>43579.569780092592</v>
      </c>
      <c r="I957" s="1">
        <v>556</v>
      </c>
      <c r="J957" s="1">
        <v>0</v>
      </c>
      <c r="K957" s="1">
        <v>80</v>
      </c>
      <c r="L957" s="1">
        <v>2740</v>
      </c>
      <c r="M957" s="1">
        <v>40</v>
      </c>
      <c r="N957" s="1">
        <v>50.507051666666598</v>
      </c>
      <c r="O957" s="1">
        <v>5.3204983333333304</v>
      </c>
      <c r="P957" s="1">
        <v>140</v>
      </c>
      <c r="Q957" s="1">
        <v>500</v>
      </c>
    </row>
    <row r="958" spans="1:17" x14ac:dyDescent="0.25">
      <c r="A958" s="3">
        <f t="shared" si="28"/>
        <v>43579</v>
      </c>
      <c r="B958" s="9">
        <f t="shared" si="29"/>
        <v>0.56969907407619758</v>
      </c>
      <c r="C958" s="1" t="s">
        <v>66</v>
      </c>
      <c r="D958" s="1">
        <v>10</v>
      </c>
      <c r="E958" s="1" t="s">
        <v>59</v>
      </c>
      <c r="F958" s="1">
        <v>1.96</v>
      </c>
      <c r="G958" s="1">
        <v>4364</v>
      </c>
      <c r="H958" s="2">
        <v>43579.569699074076</v>
      </c>
      <c r="I958" s="1">
        <v>555</v>
      </c>
      <c r="J958" s="1">
        <v>0</v>
      </c>
      <c r="K958" s="1">
        <v>79</v>
      </c>
      <c r="L958" s="1">
        <v>2712</v>
      </c>
      <c r="M958" s="1">
        <v>40</v>
      </c>
      <c r="N958" s="1">
        <v>50.506976666666603</v>
      </c>
      <c r="O958" s="1">
        <v>5.3205366666666603</v>
      </c>
      <c r="P958" s="1">
        <v>140</v>
      </c>
      <c r="Q958" s="1">
        <v>500</v>
      </c>
    </row>
    <row r="959" spans="1:17" x14ac:dyDescent="0.25">
      <c r="A959" s="3">
        <f t="shared" si="28"/>
        <v>43579</v>
      </c>
      <c r="B959" s="9">
        <f t="shared" si="29"/>
        <v>0.56964120370685123</v>
      </c>
      <c r="C959" s="1" t="s">
        <v>66</v>
      </c>
      <c r="D959" s="1">
        <v>10</v>
      </c>
      <c r="E959" s="1" t="s">
        <v>59</v>
      </c>
      <c r="F959" s="1">
        <v>1.96</v>
      </c>
      <c r="G959" s="1">
        <v>4364</v>
      </c>
      <c r="H959" s="2">
        <v>43579.569641203707</v>
      </c>
      <c r="I959" s="1">
        <v>554</v>
      </c>
      <c r="J959" s="1">
        <v>0</v>
      </c>
      <c r="K959" s="1">
        <v>73</v>
      </c>
      <c r="L959" s="1">
        <v>2544</v>
      </c>
      <c r="M959" s="1">
        <v>40</v>
      </c>
      <c r="N959" s="1">
        <v>50.506968333333297</v>
      </c>
      <c r="O959" s="1">
        <v>5.3207050000000002</v>
      </c>
      <c r="P959" s="1">
        <v>140</v>
      </c>
      <c r="Q959" s="1">
        <v>500</v>
      </c>
    </row>
    <row r="960" spans="1:17" x14ac:dyDescent="0.25">
      <c r="A960" s="3">
        <f t="shared" si="28"/>
        <v>43579</v>
      </c>
      <c r="B960" s="9">
        <f t="shared" si="29"/>
        <v>0.56959490740700858</v>
      </c>
      <c r="C960" s="1" t="s">
        <v>66</v>
      </c>
      <c r="D960" s="1">
        <v>10</v>
      </c>
      <c r="E960" s="1" t="s">
        <v>59</v>
      </c>
      <c r="F960" s="1">
        <v>1.96</v>
      </c>
      <c r="G960" s="1">
        <v>4364</v>
      </c>
      <c r="H960" s="2">
        <v>43579.569594907407</v>
      </c>
      <c r="I960" s="1">
        <v>553</v>
      </c>
      <c r="J960" s="1">
        <v>0</v>
      </c>
      <c r="K960" s="1">
        <v>76</v>
      </c>
      <c r="L960" s="1">
        <v>2628</v>
      </c>
      <c r="M960" s="1">
        <v>40</v>
      </c>
      <c r="N960" s="1">
        <v>50.506961666666598</v>
      </c>
      <c r="O960" s="1">
        <v>5.3208049999999902</v>
      </c>
      <c r="P960" s="1">
        <v>140</v>
      </c>
      <c r="Q960" s="1">
        <v>500</v>
      </c>
    </row>
    <row r="961" spans="1:17" x14ac:dyDescent="0.25">
      <c r="A961" s="3">
        <f t="shared" si="28"/>
        <v>43579</v>
      </c>
      <c r="B961" s="9">
        <f t="shared" si="29"/>
        <v>0.56956018518394558</v>
      </c>
      <c r="C961" s="1" t="s">
        <v>66</v>
      </c>
      <c r="D961" s="1">
        <v>10</v>
      </c>
      <c r="E961" s="1" t="s">
        <v>59</v>
      </c>
      <c r="F961" s="1">
        <v>1.96</v>
      </c>
      <c r="G961" s="1">
        <v>4364</v>
      </c>
      <c r="H961" s="2">
        <v>43579.569560185184</v>
      </c>
      <c r="I961" s="1">
        <v>552</v>
      </c>
      <c r="J961" s="1">
        <v>0</v>
      </c>
      <c r="K961" s="1">
        <v>91</v>
      </c>
      <c r="L961" s="1">
        <v>3048</v>
      </c>
      <c r="M961" s="1">
        <v>40</v>
      </c>
      <c r="N961" s="1">
        <v>50.506971666666601</v>
      </c>
      <c r="O961" s="1">
        <v>5.3208633333333299</v>
      </c>
      <c r="P961" s="1">
        <v>140</v>
      </c>
      <c r="Q961" s="1">
        <v>500</v>
      </c>
    </row>
    <row r="962" spans="1:17" x14ac:dyDescent="0.25">
      <c r="A962" s="3">
        <f t="shared" si="28"/>
        <v>43579</v>
      </c>
      <c r="B962" s="9">
        <f t="shared" si="29"/>
        <v>0.56951388889137888</v>
      </c>
      <c r="C962" s="1" t="s">
        <v>66</v>
      </c>
      <c r="D962" s="1">
        <v>10</v>
      </c>
      <c r="E962" s="1" t="s">
        <v>59</v>
      </c>
      <c r="F962" s="1">
        <v>1.96</v>
      </c>
      <c r="G962" s="1">
        <v>4364</v>
      </c>
      <c r="H962" s="2">
        <v>43579.569513888891</v>
      </c>
      <c r="I962" s="1">
        <v>551</v>
      </c>
      <c r="J962" s="1">
        <v>0</v>
      </c>
      <c r="K962" s="1">
        <v>75</v>
      </c>
      <c r="L962" s="1">
        <v>2600</v>
      </c>
      <c r="M962" s="1">
        <v>40</v>
      </c>
      <c r="N962" s="1">
        <v>50.5070116666666</v>
      </c>
      <c r="O962" s="1">
        <v>5.32093333333333</v>
      </c>
      <c r="P962" s="1">
        <v>140</v>
      </c>
      <c r="Q962" s="1">
        <v>500</v>
      </c>
    </row>
    <row r="963" spans="1:17" x14ac:dyDescent="0.25">
      <c r="A963" s="3">
        <f t="shared" ref="A963:A1026" si="30">INT(H963)</f>
        <v>43579</v>
      </c>
      <c r="B963" s="9">
        <f t="shared" ref="B963:B1026" si="31">H963-A963</f>
        <v>0.56945601852203254</v>
      </c>
      <c r="C963" s="1" t="s">
        <v>66</v>
      </c>
      <c r="D963" s="1">
        <v>10</v>
      </c>
      <c r="E963" s="1" t="s">
        <v>59</v>
      </c>
      <c r="F963" s="1">
        <v>1.96</v>
      </c>
      <c r="G963" s="1">
        <v>4364</v>
      </c>
      <c r="H963" s="2">
        <v>43579.569456018522</v>
      </c>
      <c r="I963" s="1">
        <v>550</v>
      </c>
      <c r="J963" s="1">
        <v>0</v>
      </c>
      <c r="K963" s="1">
        <v>55</v>
      </c>
      <c r="L963" s="1">
        <v>2040</v>
      </c>
      <c r="M963" s="1">
        <v>40</v>
      </c>
      <c r="N963" s="1">
        <v>50.50705</v>
      </c>
      <c r="O963" s="1">
        <v>5.3210216666666597</v>
      </c>
      <c r="P963" s="1">
        <v>140</v>
      </c>
      <c r="Q963" s="1">
        <v>500</v>
      </c>
    </row>
    <row r="964" spans="1:17" x14ac:dyDescent="0.25">
      <c r="A964" s="3">
        <f t="shared" si="30"/>
        <v>43579</v>
      </c>
      <c r="B964" s="9">
        <f t="shared" si="31"/>
        <v>0.56939814814541023</v>
      </c>
      <c r="C964" s="1" t="s">
        <v>66</v>
      </c>
      <c r="D964" s="1">
        <v>10</v>
      </c>
      <c r="E964" s="1" t="s">
        <v>59</v>
      </c>
      <c r="F964" s="1">
        <v>1.96</v>
      </c>
      <c r="G964" s="1">
        <v>4364</v>
      </c>
      <c r="H964" s="2">
        <v>43579.569398148145</v>
      </c>
      <c r="I964" s="1">
        <v>549</v>
      </c>
      <c r="J964" s="1">
        <v>0</v>
      </c>
      <c r="K964" s="1">
        <v>47</v>
      </c>
      <c r="L964" s="1">
        <v>1816</v>
      </c>
      <c r="M964" s="1">
        <v>40</v>
      </c>
      <c r="N964" s="1">
        <v>50.507095</v>
      </c>
      <c r="O964" s="1">
        <v>5.3211783333333296</v>
      </c>
      <c r="P964" s="1">
        <v>140</v>
      </c>
      <c r="Q964" s="1">
        <v>500</v>
      </c>
    </row>
    <row r="965" spans="1:17" x14ac:dyDescent="0.25">
      <c r="A965" s="3">
        <f t="shared" si="30"/>
        <v>43579</v>
      </c>
      <c r="B965" s="9">
        <f t="shared" si="31"/>
        <v>0.56934027777606389</v>
      </c>
      <c r="C965" s="1" t="s">
        <v>66</v>
      </c>
      <c r="D965" s="1">
        <v>10</v>
      </c>
      <c r="E965" s="1" t="s">
        <v>59</v>
      </c>
      <c r="F965" s="1">
        <v>1.96</v>
      </c>
      <c r="G965" s="1">
        <v>4364</v>
      </c>
      <c r="H965" s="2">
        <v>43579.569340277776</v>
      </c>
      <c r="I965" s="1">
        <v>548</v>
      </c>
      <c r="J965" s="1">
        <v>0</v>
      </c>
      <c r="K965" s="1">
        <v>67</v>
      </c>
      <c r="L965" s="1">
        <v>2376</v>
      </c>
      <c r="M965" s="1">
        <v>40</v>
      </c>
      <c r="N965" s="1">
        <v>50.507108333333299</v>
      </c>
      <c r="O965" s="1">
        <v>5.3213016666666597</v>
      </c>
      <c r="P965" s="1">
        <v>140</v>
      </c>
      <c r="Q965" s="1">
        <v>500</v>
      </c>
    </row>
    <row r="966" spans="1:17" x14ac:dyDescent="0.25">
      <c r="A966" s="3">
        <f t="shared" si="30"/>
        <v>43579</v>
      </c>
      <c r="B966" s="9">
        <f t="shared" si="31"/>
        <v>0.56929398148349719</v>
      </c>
      <c r="C966" s="1" t="s">
        <v>66</v>
      </c>
      <c r="D966" s="1">
        <v>10</v>
      </c>
      <c r="E966" s="1" t="s">
        <v>59</v>
      </c>
      <c r="F966" s="1">
        <v>1.96</v>
      </c>
      <c r="G966" s="1">
        <v>4364</v>
      </c>
      <c r="H966" s="2">
        <v>43579.569293981483</v>
      </c>
      <c r="I966" s="1">
        <v>547</v>
      </c>
      <c r="J966" s="1">
        <v>0</v>
      </c>
      <c r="K966" s="1">
        <v>43</v>
      </c>
      <c r="L966" s="1">
        <v>1704</v>
      </c>
      <c r="M966" s="1">
        <v>40</v>
      </c>
      <c r="N966" s="1">
        <v>50.507073333333302</v>
      </c>
      <c r="O966" s="1">
        <v>5.32141166666666</v>
      </c>
      <c r="P966" s="1">
        <v>140</v>
      </c>
      <c r="Q966" s="1">
        <v>500</v>
      </c>
    </row>
    <row r="967" spans="1:17" x14ac:dyDescent="0.25">
      <c r="A967" s="3">
        <f t="shared" si="30"/>
        <v>43579</v>
      </c>
      <c r="B967" s="9">
        <f t="shared" si="31"/>
        <v>0.56923611111415084</v>
      </c>
      <c r="C967" s="1" t="s">
        <v>66</v>
      </c>
      <c r="D967" s="1">
        <v>10</v>
      </c>
      <c r="E967" s="1" t="s">
        <v>59</v>
      </c>
      <c r="F967" s="1">
        <v>1.96</v>
      </c>
      <c r="G967" s="1">
        <v>4364</v>
      </c>
      <c r="H967" s="2">
        <v>43579.569236111114</v>
      </c>
      <c r="I967" s="1">
        <v>546</v>
      </c>
      <c r="J967" s="1">
        <v>0</v>
      </c>
      <c r="K967" s="1">
        <v>52</v>
      </c>
      <c r="L967" s="1">
        <v>1956</v>
      </c>
      <c r="M967" s="1">
        <v>40</v>
      </c>
      <c r="N967" s="1">
        <v>50.506999999999998</v>
      </c>
      <c r="O967" s="1">
        <v>5.3214383333333304</v>
      </c>
      <c r="P967" s="1">
        <v>140</v>
      </c>
      <c r="Q967" s="1">
        <v>500</v>
      </c>
    </row>
    <row r="968" spans="1:17" x14ac:dyDescent="0.25">
      <c r="A968" s="3">
        <f t="shared" si="30"/>
        <v>43579</v>
      </c>
      <c r="B968" s="9">
        <f t="shared" si="31"/>
        <v>0.56918981481430819</v>
      </c>
      <c r="C968" s="1" t="s">
        <v>66</v>
      </c>
      <c r="D968" s="1">
        <v>10</v>
      </c>
      <c r="E968" s="1" t="s">
        <v>59</v>
      </c>
      <c r="F968" s="1">
        <v>1.96</v>
      </c>
      <c r="G968" s="1">
        <v>4364</v>
      </c>
      <c r="H968" s="2">
        <v>43579.569189814814</v>
      </c>
      <c r="I968" s="1">
        <v>545</v>
      </c>
      <c r="J968" s="1">
        <v>0</v>
      </c>
      <c r="K968" s="1">
        <v>73</v>
      </c>
      <c r="L968" s="1">
        <v>2544</v>
      </c>
      <c r="M968" s="1">
        <v>40</v>
      </c>
      <c r="N968" s="1">
        <v>50.5069533333333</v>
      </c>
      <c r="O968" s="1">
        <v>5.321415</v>
      </c>
      <c r="P968" s="1">
        <v>140</v>
      </c>
      <c r="Q968" s="1">
        <v>500</v>
      </c>
    </row>
    <row r="969" spans="1:17" x14ac:dyDescent="0.25">
      <c r="A969" s="3">
        <f t="shared" si="30"/>
        <v>43579</v>
      </c>
      <c r="B969" s="9">
        <f t="shared" si="31"/>
        <v>0.56915509259124519</v>
      </c>
      <c r="C969" s="1" t="s">
        <v>66</v>
      </c>
      <c r="D969" s="1">
        <v>10</v>
      </c>
      <c r="E969" s="1" t="s">
        <v>59</v>
      </c>
      <c r="F969" s="1">
        <v>1.96</v>
      </c>
      <c r="G969" s="1">
        <v>4364</v>
      </c>
      <c r="H969" s="2">
        <v>43579.569155092591</v>
      </c>
      <c r="I969" s="1">
        <v>544</v>
      </c>
      <c r="J969" s="1">
        <v>0</v>
      </c>
      <c r="K969" s="1">
        <v>59</v>
      </c>
      <c r="L969" s="1">
        <v>2152</v>
      </c>
      <c r="M969" s="1">
        <v>40</v>
      </c>
      <c r="N969" s="1">
        <v>50.506911666666603</v>
      </c>
      <c r="O969" s="1">
        <v>5.3213583333333299</v>
      </c>
      <c r="P969" s="1">
        <v>140</v>
      </c>
      <c r="Q969" s="1">
        <v>500</v>
      </c>
    </row>
    <row r="970" spans="1:17" x14ac:dyDescent="0.25">
      <c r="A970" s="3">
        <f t="shared" si="30"/>
        <v>43579</v>
      </c>
      <c r="B970" s="9">
        <f t="shared" si="31"/>
        <v>0.5691087962986785</v>
      </c>
      <c r="C970" s="1" t="s">
        <v>66</v>
      </c>
      <c r="D970" s="1">
        <v>10</v>
      </c>
      <c r="E970" s="1" t="s">
        <v>59</v>
      </c>
      <c r="F970" s="1">
        <v>1.96</v>
      </c>
      <c r="G970" s="1">
        <v>4364</v>
      </c>
      <c r="H970" s="2">
        <v>43579.569108796299</v>
      </c>
      <c r="I970" s="1">
        <v>543</v>
      </c>
      <c r="J970" s="1">
        <v>0</v>
      </c>
      <c r="K970" s="1">
        <v>42</v>
      </c>
      <c r="L970" s="1">
        <v>1676</v>
      </c>
      <c r="M970" s="1">
        <v>40</v>
      </c>
      <c r="N970" s="1">
        <v>50.506860000000003</v>
      </c>
      <c r="O970" s="1">
        <v>5.3213133333333298</v>
      </c>
      <c r="P970" s="1">
        <v>140</v>
      </c>
      <c r="Q970" s="1">
        <v>500</v>
      </c>
    </row>
    <row r="971" spans="1:17" x14ac:dyDescent="0.25">
      <c r="A971" s="3">
        <f t="shared" si="30"/>
        <v>43579</v>
      </c>
      <c r="B971" s="9">
        <f t="shared" si="31"/>
        <v>0.5690740740756155</v>
      </c>
      <c r="C971" s="1" t="s">
        <v>66</v>
      </c>
      <c r="D971" s="1">
        <v>10</v>
      </c>
      <c r="E971" s="1" t="s">
        <v>59</v>
      </c>
      <c r="F971" s="1">
        <v>1.96</v>
      </c>
      <c r="G971" s="1">
        <v>4364</v>
      </c>
      <c r="H971" s="2">
        <v>43579.569074074076</v>
      </c>
      <c r="I971" s="1">
        <v>542</v>
      </c>
      <c r="J971" s="1">
        <v>0</v>
      </c>
      <c r="K971" s="1">
        <v>53</v>
      </c>
      <c r="L971" s="1">
        <v>1984</v>
      </c>
      <c r="M971" s="1">
        <v>40</v>
      </c>
      <c r="N971" s="1">
        <v>50.506801666666597</v>
      </c>
      <c r="O971" s="1">
        <v>5.3212700000000002</v>
      </c>
      <c r="P971" s="1">
        <v>140</v>
      </c>
      <c r="Q971" s="1">
        <v>500</v>
      </c>
    </row>
    <row r="972" spans="1:17" x14ac:dyDescent="0.25">
      <c r="A972" s="3">
        <f t="shared" si="30"/>
        <v>43579</v>
      </c>
      <c r="B972" s="9">
        <f t="shared" si="31"/>
        <v>0.56905092592933215</v>
      </c>
      <c r="C972" s="1" t="s">
        <v>66</v>
      </c>
      <c r="D972" s="1">
        <v>10</v>
      </c>
      <c r="E972" s="1" t="s">
        <v>59</v>
      </c>
      <c r="F972" s="1">
        <v>1.96</v>
      </c>
      <c r="G972" s="1">
        <v>4364</v>
      </c>
      <c r="H972" s="2">
        <v>43579.569050925929</v>
      </c>
      <c r="I972" s="1">
        <v>541</v>
      </c>
      <c r="J972" s="1">
        <v>0</v>
      </c>
      <c r="K972" s="1">
        <v>93</v>
      </c>
      <c r="L972" s="1">
        <v>3104</v>
      </c>
      <c r="M972" s="1">
        <v>40</v>
      </c>
      <c r="N972" s="1">
        <v>50.506793333333299</v>
      </c>
      <c r="O972" s="1">
        <v>5.3212549999999998</v>
      </c>
      <c r="P972" s="1">
        <v>140</v>
      </c>
      <c r="Q972" s="1">
        <v>500</v>
      </c>
    </row>
    <row r="973" spans="1:17" x14ac:dyDescent="0.25">
      <c r="A973" s="3">
        <f t="shared" si="30"/>
        <v>43579</v>
      </c>
      <c r="B973" s="9">
        <f t="shared" si="31"/>
        <v>0.56899305555270985</v>
      </c>
      <c r="C973" s="1" t="s">
        <v>66</v>
      </c>
      <c r="D973" s="1">
        <v>10</v>
      </c>
      <c r="E973" s="1" t="s">
        <v>59</v>
      </c>
      <c r="F973" s="1">
        <v>1.96</v>
      </c>
      <c r="G973" s="1">
        <v>4364</v>
      </c>
      <c r="H973" s="2">
        <v>43579.568993055553</v>
      </c>
      <c r="I973" s="1">
        <v>540</v>
      </c>
      <c r="J973" s="1">
        <v>0</v>
      </c>
      <c r="K973" s="1">
        <v>65</v>
      </c>
      <c r="L973" s="1">
        <v>2320</v>
      </c>
      <c r="M973" s="1">
        <v>40</v>
      </c>
      <c r="N973" s="1">
        <v>50.506754999999998</v>
      </c>
      <c r="O973" s="1">
        <v>5.3212016666666599</v>
      </c>
      <c r="P973" s="1">
        <v>140</v>
      </c>
      <c r="Q973" s="1">
        <v>500</v>
      </c>
    </row>
    <row r="974" spans="1:17" x14ac:dyDescent="0.25">
      <c r="A974" s="3">
        <f t="shared" si="30"/>
        <v>43579</v>
      </c>
      <c r="B974" s="9">
        <f t="shared" si="31"/>
        <v>0.56894675926014315</v>
      </c>
      <c r="C974" s="1" t="s">
        <v>66</v>
      </c>
      <c r="D974" s="1">
        <v>10</v>
      </c>
      <c r="E974" s="1" t="s">
        <v>59</v>
      </c>
      <c r="F974" s="1">
        <v>1.96</v>
      </c>
      <c r="G974" s="1">
        <v>4364</v>
      </c>
      <c r="H974" s="2">
        <v>43579.56894675926</v>
      </c>
      <c r="I974" s="1">
        <v>539</v>
      </c>
      <c r="J974" s="1">
        <v>0</v>
      </c>
      <c r="K974" s="1">
        <v>68</v>
      </c>
      <c r="L974" s="1">
        <v>2404</v>
      </c>
      <c r="M974" s="1">
        <v>40</v>
      </c>
      <c r="N974" s="1">
        <v>50.506718333333303</v>
      </c>
      <c r="O974" s="1">
        <v>5.3211816666666598</v>
      </c>
      <c r="P974" s="1">
        <v>140</v>
      </c>
      <c r="Q974" s="1">
        <v>500</v>
      </c>
    </row>
    <row r="975" spans="1:17" x14ac:dyDescent="0.25">
      <c r="A975" s="3">
        <f t="shared" si="30"/>
        <v>43579</v>
      </c>
      <c r="B975" s="9">
        <f t="shared" si="31"/>
        <v>0.56891203703708015</v>
      </c>
      <c r="C975" s="1" t="s">
        <v>66</v>
      </c>
      <c r="D975" s="1">
        <v>10</v>
      </c>
      <c r="E975" s="1" t="s">
        <v>59</v>
      </c>
      <c r="F975" s="1">
        <v>1.96</v>
      </c>
      <c r="G975" s="1">
        <v>4364</v>
      </c>
      <c r="H975" s="2">
        <v>43579.568912037037</v>
      </c>
      <c r="I975" s="1">
        <v>538</v>
      </c>
      <c r="J975" s="1">
        <v>0</v>
      </c>
      <c r="K975" s="1">
        <v>94</v>
      </c>
      <c r="L975" s="1">
        <v>3132</v>
      </c>
      <c r="M975" s="1">
        <v>40</v>
      </c>
      <c r="N975" s="1">
        <v>50.506691666666597</v>
      </c>
      <c r="O975" s="1">
        <v>5.32114333333333</v>
      </c>
      <c r="P975" s="1">
        <v>140</v>
      </c>
      <c r="Q975" s="1">
        <v>500</v>
      </c>
    </row>
    <row r="976" spans="1:17" x14ac:dyDescent="0.25">
      <c r="A976" s="3">
        <f t="shared" si="30"/>
        <v>43579</v>
      </c>
      <c r="B976" s="9">
        <f t="shared" si="31"/>
        <v>0.56884259259095415</v>
      </c>
      <c r="C976" s="1" t="s">
        <v>66</v>
      </c>
      <c r="D976" s="1">
        <v>10</v>
      </c>
      <c r="E976" s="1" t="s">
        <v>59</v>
      </c>
      <c r="F976" s="1">
        <v>1.96</v>
      </c>
      <c r="G976" s="1">
        <v>4364</v>
      </c>
      <c r="H976" s="2">
        <v>43579.568842592591</v>
      </c>
      <c r="I976" s="1">
        <v>537</v>
      </c>
      <c r="J976" s="1">
        <v>0</v>
      </c>
      <c r="K976" s="1">
        <v>67</v>
      </c>
      <c r="L976" s="1">
        <v>2376</v>
      </c>
      <c r="M976" s="1">
        <v>40</v>
      </c>
      <c r="N976" s="1">
        <v>50.506616666666602</v>
      </c>
      <c r="O976" s="1">
        <v>5.3211299999999904</v>
      </c>
      <c r="P976" s="1">
        <v>140</v>
      </c>
      <c r="Q976" s="1">
        <v>500</v>
      </c>
    </row>
    <row r="977" spans="1:17" x14ac:dyDescent="0.25">
      <c r="A977" s="3">
        <f t="shared" si="30"/>
        <v>43579</v>
      </c>
      <c r="B977" s="9">
        <f t="shared" si="31"/>
        <v>0.56879629629838746</v>
      </c>
      <c r="C977" s="1" t="s">
        <v>66</v>
      </c>
      <c r="D977" s="1">
        <v>10</v>
      </c>
      <c r="E977" s="1" t="s">
        <v>59</v>
      </c>
      <c r="F977" s="1">
        <v>1.96</v>
      </c>
      <c r="G977" s="1">
        <v>4364</v>
      </c>
      <c r="H977" s="2">
        <v>43579.568796296298</v>
      </c>
      <c r="I977" s="1">
        <v>536</v>
      </c>
      <c r="J977" s="1">
        <v>0</v>
      </c>
      <c r="K977" s="1">
        <v>77</v>
      </c>
      <c r="L977" s="1">
        <v>2656</v>
      </c>
      <c r="M977" s="1">
        <v>40</v>
      </c>
      <c r="N977" s="1">
        <v>50.506610000000002</v>
      </c>
      <c r="O977" s="1">
        <v>5.3211733333333298</v>
      </c>
      <c r="P977" s="1">
        <v>140</v>
      </c>
      <c r="Q977" s="1">
        <v>500</v>
      </c>
    </row>
    <row r="978" spans="1:17" x14ac:dyDescent="0.25">
      <c r="A978" s="3">
        <f t="shared" si="30"/>
        <v>43579</v>
      </c>
      <c r="B978" s="9">
        <f t="shared" si="31"/>
        <v>0.56873842592904111</v>
      </c>
      <c r="C978" s="1" t="s">
        <v>66</v>
      </c>
      <c r="D978" s="1">
        <v>10</v>
      </c>
      <c r="E978" s="1" t="s">
        <v>59</v>
      </c>
      <c r="F978" s="1">
        <v>1.96</v>
      </c>
      <c r="G978" s="1">
        <v>4364</v>
      </c>
      <c r="H978" s="2">
        <v>43579.568738425929</v>
      </c>
      <c r="I978" s="1">
        <v>535</v>
      </c>
      <c r="J978" s="1">
        <v>0</v>
      </c>
      <c r="K978" s="1">
        <v>60</v>
      </c>
      <c r="L978" s="1">
        <v>2180</v>
      </c>
      <c r="M978" s="1">
        <v>40</v>
      </c>
      <c r="N978" s="1">
        <v>50.506646666666597</v>
      </c>
      <c r="O978" s="1">
        <v>5.3212450000000002</v>
      </c>
      <c r="P978" s="1">
        <v>140</v>
      </c>
      <c r="Q978" s="1">
        <v>500</v>
      </c>
    </row>
    <row r="979" spans="1:17" x14ac:dyDescent="0.25">
      <c r="A979" s="3">
        <f t="shared" si="30"/>
        <v>43579</v>
      </c>
      <c r="B979" s="9">
        <f t="shared" si="31"/>
        <v>0.56866898148291511</v>
      </c>
      <c r="C979" s="1" t="s">
        <v>66</v>
      </c>
      <c r="D979" s="1">
        <v>10</v>
      </c>
      <c r="E979" s="1" t="s">
        <v>59</v>
      </c>
      <c r="F979" s="1">
        <v>1.96</v>
      </c>
      <c r="G979" s="1">
        <v>4364</v>
      </c>
      <c r="H979" s="2">
        <v>43579.568668981483</v>
      </c>
      <c r="I979" s="1">
        <v>534</v>
      </c>
      <c r="J979" s="1">
        <v>0</v>
      </c>
      <c r="K979" s="1">
        <v>54</v>
      </c>
      <c r="L979" s="1">
        <v>2012</v>
      </c>
      <c r="M979" s="1">
        <v>40</v>
      </c>
      <c r="N979" s="1">
        <v>50.506678333333298</v>
      </c>
      <c r="O979" s="1">
        <v>5.3213816666666602</v>
      </c>
      <c r="P979" s="1">
        <v>140</v>
      </c>
      <c r="Q979" s="1">
        <v>500</v>
      </c>
    </row>
    <row r="980" spans="1:17" x14ac:dyDescent="0.25">
      <c r="A980" s="3">
        <f t="shared" si="30"/>
        <v>43579</v>
      </c>
      <c r="B980" s="9">
        <f t="shared" si="31"/>
        <v>0.56861111111356877</v>
      </c>
      <c r="C980" s="1" t="s">
        <v>66</v>
      </c>
      <c r="D980" s="1">
        <v>10</v>
      </c>
      <c r="E980" s="1" t="s">
        <v>59</v>
      </c>
      <c r="F980" s="1">
        <v>1.96</v>
      </c>
      <c r="G980" s="1">
        <v>4364</v>
      </c>
      <c r="H980" s="2">
        <v>43579.568611111114</v>
      </c>
      <c r="I980" s="1">
        <v>533</v>
      </c>
      <c r="J980" s="1">
        <v>0</v>
      </c>
      <c r="K980" s="1">
        <v>63</v>
      </c>
      <c r="L980" s="1">
        <v>2264</v>
      </c>
      <c r="M980" s="1">
        <v>40</v>
      </c>
      <c r="N980" s="1">
        <v>50.506700000000002</v>
      </c>
      <c r="O980" s="1">
        <v>5.3214766666666602</v>
      </c>
      <c r="P980" s="1">
        <v>140</v>
      </c>
      <c r="Q980" s="1">
        <v>500</v>
      </c>
    </row>
    <row r="981" spans="1:17" x14ac:dyDescent="0.25">
      <c r="A981" s="3">
        <f t="shared" si="30"/>
        <v>43579</v>
      </c>
      <c r="B981" s="9">
        <f t="shared" si="31"/>
        <v>0.56851851852115942</v>
      </c>
      <c r="C981" s="1" t="s">
        <v>66</v>
      </c>
      <c r="D981" s="1">
        <v>10</v>
      </c>
      <c r="E981" s="1" t="s">
        <v>59</v>
      </c>
      <c r="F981" s="1">
        <v>1.96</v>
      </c>
      <c r="G981" s="1">
        <v>4364</v>
      </c>
      <c r="H981" s="2">
        <v>43579.568518518521</v>
      </c>
      <c r="I981" s="1">
        <v>532</v>
      </c>
      <c r="J981" s="1">
        <v>0</v>
      </c>
      <c r="K981" s="1">
        <v>36</v>
      </c>
      <c r="L981" s="1">
        <v>1508</v>
      </c>
      <c r="M981" s="1">
        <v>40</v>
      </c>
      <c r="N981" s="1">
        <v>50.506725000000003</v>
      </c>
      <c r="O981" s="1">
        <v>5.3216433333333297</v>
      </c>
      <c r="P981" s="1">
        <v>140</v>
      </c>
      <c r="Q981" s="1">
        <v>500</v>
      </c>
    </row>
    <row r="982" spans="1:17" x14ac:dyDescent="0.25">
      <c r="A982" s="3">
        <f t="shared" si="30"/>
        <v>43579</v>
      </c>
      <c r="B982" s="9">
        <f t="shared" si="31"/>
        <v>0.56847222222131677</v>
      </c>
      <c r="C982" s="1" t="s">
        <v>66</v>
      </c>
      <c r="D982" s="1">
        <v>10</v>
      </c>
      <c r="E982" s="1" t="s">
        <v>59</v>
      </c>
      <c r="F982" s="1">
        <v>1.96</v>
      </c>
      <c r="G982" s="1">
        <v>4364</v>
      </c>
      <c r="H982" s="2">
        <v>43579.568472222221</v>
      </c>
      <c r="I982" s="1">
        <v>531</v>
      </c>
      <c r="J982" s="1">
        <v>0</v>
      </c>
      <c r="K982" s="1">
        <v>39</v>
      </c>
      <c r="L982" s="1">
        <v>1592</v>
      </c>
      <c r="M982" s="1">
        <v>40</v>
      </c>
      <c r="N982" s="1">
        <v>50.506715</v>
      </c>
      <c r="O982" s="1">
        <v>5.3217383333333297</v>
      </c>
      <c r="P982" s="1">
        <v>140</v>
      </c>
      <c r="Q982" s="1">
        <v>500</v>
      </c>
    </row>
    <row r="983" spans="1:17" x14ac:dyDescent="0.25">
      <c r="A983" s="3">
        <f t="shared" si="30"/>
        <v>43579</v>
      </c>
      <c r="B983" s="9">
        <f t="shared" si="31"/>
        <v>0.56842592592875008</v>
      </c>
      <c r="C983" s="1" t="s">
        <v>66</v>
      </c>
      <c r="D983" s="1">
        <v>10</v>
      </c>
      <c r="E983" s="1" t="s">
        <v>59</v>
      </c>
      <c r="F983" s="1">
        <v>1.96</v>
      </c>
      <c r="G983" s="1">
        <v>4364</v>
      </c>
      <c r="H983" s="2">
        <v>43579.568425925929</v>
      </c>
      <c r="I983" s="1">
        <v>530</v>
      </c>
      <c r="J983" s="1">
        <v>0</v>
      </c>
      <c r="K983" s="1">
        <v>51</v>
      </c>
      <c r="L983" s="1">
        <v>1928</v>
      </c>
      <c r="M983" s="1">
        <v>40</v>
      </c>
      <c r="N983" s="1">
        <v>50.506731666666603</v>
      </c>
      <c r="O983" s="1">
        <v>5.3218966666666603</v>
      </c>
      <c r="P983" s="1">
        <v>140</v>
      </c>
      <c r="Q983" s="1">
        <v>500</v>
      </c>
    </row>
    <row r="984" spans="1:17" x14ac:dyDescent="0.25">
      <c r="A984" s="3">
        <f t="shared" si="30"/>
        <v>43579</v>
      </c>
      <c r="B984" s="9">
        <f t="shared" si="31"/>
        <v>0.56837962962890742</v>
      </c>
      <c r="C984" s="1" t="s">
        <v>66</v>
      </c>
      <c r="D984" s="1">
        <v>10</v>
      </c>
      <c r="E984" s="1" t="s">
        <v>59</v>
      </c>
      <c r="F984" s="1">
        <v>1.96</v>
      </c>
      <c r="G984" s="1">
        <v>4364</v>
      </c>
      <c r="H984" s="2">
        <v>43579.568379629629</v>
      </c>
      <c r="I984" s="1">
        <v>529</v>
      </c>
      <c r="J984" s="1">
        <v>0</v>
      </c>
      <c r="K984" s="1">
        <v>58</v>
      </c>
      <c r="L984" s="1">
        <v>2124</v>
      </c>
      <c r="M984" s="1">
        <v>40</v>
      </c>
      <c r="N984" s="1">
        <v>50.506736666666598</v>
      </c>
      <c r="O984" s="1">
        <v>5.3219233333333298</v>
      </c>
      <c r="P984" s="1">
        <v>140</v>
      </c>
      <c r="Q984" s="1">
        <v>500</v>
      </c>
    </row>
    <row r="985" spans="1:17" x14ac:dyDescent="0.25">
      <c r="A985" s="3">
        <f t="shared" si="30"/>
        <v>43579</v>
      </c>
      <c r="B985" s="9">
        <f t="shared" si="31"/>
        <v>0.56833333333634073</v>
      </c>
      <c r="C985" s="1" t="s">
        <v>66</v>
      </c>
      <c r="D985" s="1">
        <v>10</v>
      </c>
      <c r="E985" s="1" t="s">
        <v>59</v>
      </c>
      <c r="F985" s="1">
        <v>1.96</v>
      </c>
      <c r="G985" s="1">
        <v>4364</v>
      </c>
      <c r="H985" s="2">
        <v>43579.568333333336</v>
      </c>
      <c r="I985" s="1">
        <v>528</v>
      </c>
      <c r="J985" s="1">
        <v>0</v>
      </c>
      <c r="K985" s="1">
        <v>60</v>
      </c>
      <c r="L985" s="1">
        <v>2180</v>
      </c>
      <c r="M985" s="1">
        <v>40</v>
      </c>
      <c r="N985" s="1">
        <v>50.50676</v>
      </c>
      <c r="O985" s="1">
        <v>5.3220133333333299</v>
      </c>
      <c r="P985" s="1">
        <v>140</v>
      </c>
      <c r="Q985" s="1">
        <v>500</v>
      </c>
    </row>
    <row r="986" spans="1:17" x14ac:dyDescent="0.25">
      <c r="A986" s="3">
        <f t="shared" si="30"/>
        <v>43579</v>
      </c>
      <c r="B986" s="9">
        <f t="shared" si="31"/>
        <v>0.56828703703649808</v>
      </c>
      <c r="C986" s="1" t="s">
        <v>66</v>
      </c>
      <c r="D986" s="1">
        <v>10</v>
      </c>
      <c r="E986" s="1" t="s">
        <v>59</v>
      </c>
      <c r="F986" s="1">
        <v>1.96</v>
      </c>
      <c r="G986" s="1">
        <v>4364</v>
      </c>
      <c r="H986" s="2">
        <v>43579.568287037036</v>
      </c>
      <c r="I986" s="1">
        <v>527</v>
      </c>
      <c r="J986" s="1">
        <v>0</v>
      </c>
      <c r="K986" s="1">
        <v>57</v>
      </c>
      <c r="L986" s="1">
        <v>2096</v>
      </c>
      <c r="M986" s="1">
        <v>40</v>
      </c>
      <c r="N986" s="1">
        <v>50.506706666666602</v>
      </c>
      <c r="O986" s="1">
        <v>5.3220316666666596</v>
      </c>
      <c r="P986" s="1">
        <v>140</v>
      </c>
      <c r="Q986" s="1">
        <v>500</v>
      </c>
    </row>
    <row r="987" spans="1:17" x14ac:dyDescent="0.25">
      <c r="A987" s="3">
        <f t="shared" si="30"/>
        <v>43579</v>
      </c>
      <c r="B987" s="9">
        <f t="shared" si="31"/>
        <v>0.56824074074393138</v>
      </c>
      <c r="C987" s="1" t="s">
        <v>66</v>
      </c>
      <c r="D987" s="1">
        <v>10</v>
      </c>
      <c r="E987" s="1" t="s">
        <v>59</v>
      </c>
      <c r="F987" s="1">
        <v>1.96</v>
      </c>
      <c r="G987" s="1">
        <v>4364</v>
      </c>
      <c r="H987" s="2">
        <v>43579.568240740744</v>
      </c>
      <c r="I987" s="1">
        <v>526</v>
      </c>
      <c r="J987" s="1">
        <v>0</v>
      </c>
      <c r="K987" s="1">
        <v>43</v>
      </c>
      <c r="L987" s="1">
        <v>1704</v>
      </c>
      <c r="M987" s="1">
        <v>40</v>
      </c>
      <c r="N987" s="1">
        <v>50.506661666666602</v>
      </c>
      <c r="O987" s="1">
        <v>5.3219833333333302</v>
      </c>
      <c r="P987" s="1">
        <v>140</v>
      </c>
      <c r="Q987" s="1">
        <v>500</v>
      </c>
    </row>
    <row r="988" spans="1:17" x14ac:dyDescent="0.25">
      <c r="A988" s="3">
        <f t="shared" si="30"/>
        <v>43579</v>
      </c>
      <c r="B988" s="9">
        <f t="shared" si="31"/>
        <v>0.56817129629780538</v>
      </c>
      <c r="C988" s="1" t="s">
        <v>66</v>
      </c>
      <c r="D988" s="1">
        <v>10</v>
      </c>
      <c r="E988" s="1" t="s">
        <v>59</v>
      </c>
      <c r="F988" s="1">
        <v>1.96</v>
      </c>
      <c r="G988" s="1">
        <v>4364</v>
      </c>
      <c r="H988" s="2">
        <v>43579.568171296298</v>
      </c>
      <c r="I988" s="1">
        <v>525</v>
      </c>
      <c r="J988" s="1">
        <v>0</v>
      </c>
      <c r="K988" s="1">
        <v>57</v>
      </c>
      <c r="L988" s="1">
        <v>2096</v>
      </c>
      <c r="M988" s="1">
        <v>40</v>
      </c>
      <c r="N988" s="1">
        <v>50.506563333333297</v>
      </c>
      <c r="O988" s="1">
        <v>5.3218833333333304</v>
      </c>
      <c r="P988" s="1">
        <v>140</v>
      </c>
      <c r="Q988" s="1">
        <v>500</v>
      </c>
    </row>
    <row r="989" spans="1:17" x14ac:dyDescent="0.25">
      <c r="A989" s="3">
        <f t="shared" si="30"/>
        <v>43579</v>
      </c>
      <c r="B989" s="9">
        <f t="shared" si="31"/>
        <v>0.56812499999796273</v>
      </c>
      <c r="C989" s="1" t="s">
        <v>66</v>
      </c>
      <c r="D989" s="1">
        <v>10</v>
      </c>
      <c r="E989" s="1" t="s">
        <v>59</v>
      </c>
      <c r="F989" s="1">
        <v>1.96</v>
      </c>
      <c r="G989" s="1">
        <v>4364</v>
      </c>
      <c r="H989" s="2">
        <v>43579.568124999998</v>
      </c>
      <c r="I989" s="1">
        <v>524</v>
      </c>
      <c r="J989" s="1">
        <v>0</v>
      </c>
      <c r="K989" s="1">
        <v>50</v>
      </c>
      <c r="L989" s="1">
        <v>1900</v>
      </c>
      <c r="M989" s="1">
        <v>40</v>
      </c>
      <c r="N989" s="1">
        <v>50.506516666666599</v>
      </c>
      <c r="O989" s="1">
        <v>5.3218350000000001</v>
      </c>
      <c r="P989" s="1">
        <v>140</v>
      </c>
      <c r="Q989" s="1">
        <v>500</v>
      </c>
    </row>
    <row r="990" spans="1:17" x14ac:dyDescent="0.25">
      <c r="A990" s="3">
        <f t="shared" si="30"/>
        <v>43579</v>
      </c>
      <c r="B990" s="9">
        <f t="shared" si="31"/>
        <v>0.56807870370539604</v>
      </c>
      <c r="C990" s="1" t="s">
        <v>66</v>
      </c>
      <c r="D990" s="1">
        <v>10</v>
      </c>
      <c r="E990" s="1" t="s">
        <v>59</v>
      </c>
      <c r="F990" s="1">
        <v>1.96</v>
      </c>
      <c r="G990" s="1">
        <v>4364</v>
      </c>
      <c r="H990" s="2">
        <v>43579.568078703705</v>
      </c>
      <c r="I990" s="1">
        <v>523</v>
      </c>
      <c r="J990" s="1">
        <v>0</v>
      </c>
      <c r="K990" s="1">
        <v>64</v>
      </c>
      <c r="L990" s="1">
        <v>2292</v>
      </c>
      <c r="M990" s="1">
        <v>40</v>
      </c>
      <c r="N990" s="1">
        <v>50.506458333333299</v>
      </c>
      <c r="O990" s="1">
        <v>5.3217433333333304</v>
      </c>
      <c r="P990" s="1">
        <v>140</v>
      </c>
      <c r="Q990" s="1">
        <v>500</v>
      </c>
    </row>
    <row r="991" spans="1:17" x14ac:dyDescent="0.25">
      <c r="A991" s="3">
        <f t="shared" si="30"/>
        <v>43579</v>
      </c>
      <c r="B991" s="9">
        <f t="shared" si="31"/>
        <v>0.56803240740555339</v>
      </c>
      <c r="C991" s="1" t="s">
        <v>66</v>
      </c>
      <c r="D991" s="1">
        <v>10</v>
      </c>
      <c r="E991" s="1" t="s">
        <v>59</v>
      </c>
      <c r="F991" s="1">
        <v>1.96</v>
      </c>
      <c r="G991" s="1">
        <v>4364</v>
      </c>
      <c r="H991" s="2">
        <v>43579.568032407406</v>
      </c>
      <c r="I991" s="1">
        <v>522</v>
      </c>
      <c r="J991" s="1">
        <v>0</v>
      </c>
      <c r="K991" s="1">
        <v>42</v>
      </c>
      <c r="L991" s="1">
        <v>1676</v>
      </c>
      <c r="M991" s="1">
        <v>40</v>
      </c>
      <c r="N991" s="1">
        <v>50.506399999999999</v>
      </c>
      <c r="O991" s="1">
        <v>5.3216899999999896</v>
      </c>
      <c r="P991" s="1">
        <v>140</v>
      </c>
      <c r="Q991" s="1">
        <v>500</v>
      </c>
    </row>
    <row r="992" spans="1:17" x14ac:dyDescent="0.25">
      <c r="A992" s="3">
        <f t="shared" si="30"/>
        <v>43579</v>
      </c>
      <c r="B992" s="9">
        <f t="shared" si="31"/>
        <v>0.56795138888992369</v>
      </c>
      <c r="C992" s="1" t="s">
        <v>66</v>
      </c>
      <c r="D992" s="1">
        <v>10</v>
      </c>
      <c r="E992" s="1" t="s">
        <v>59</v>
      </c>
      <c r="F992" s="1">
        <v>1.96</v>
      </c>
      <c r="G992" s="1">
        <v>4364</v>
      </c>
      <c r="H992" s="2">
        <v>43579.56795138889</v>
      </c>
      <c r="I992" s="1">
        <v>521</v>
      </c>
      <c r="J992" s="1">
        <v>0</v>
      </c>
      <c r="K992" s="1">
        <v>46</v>
      </c>
      <c r="L992" s="1">
        <v>1788</v>
      </c>
      <c r="M992" s="1">
        <v>40</v>
      </c>
      <c r="N992" s="1">
        <v>50.506329999999998</v>
      </c>
      <c r="O992" s="1">
        <v>5.3214833333333296</v>
      </c>
      <c r="P992" s="1">
        <v>140</v>
      </c>
      <c r="Q992" s="1">
        <v>500</v>
      </c>
    </row>
    <row r="993" spans="1:17" x14ac:dyDescent="0.25">
      <c r="A993" s="3">
        <f t="shared" si="30"/>
        <v>43579</v>
      </c>
      <c r="B993" s="9">
        <f t="shared" si="31"/>
        <v>0.56787037036701804</v>
      </c>
      <c r="C993" s="1" t="s">
        <v>66</v>
      </c>
      <c r="D993" s="1">
        <v>10</v>
      </c>
      <c r="E993" s="1" t="s">
        <v>59</v>
      </c>
      <c r="F993" s="1">
        <v>1.96</v>
      </c>
      <c r="G993" s="1">
        <v>4364</v>
      </c>
      <c r="H993" s="2">
        <v>43579.567870370367</v>
      </c>
      <c r="I993" s="1">
        <v>520</v>
      </c>
      <c r="J993" s="1">
        <v>0</v>
      </c>
      <c r="K993" s="1">
        <v>57</v>
      </c>
      <c r="L993" s="1">
        <v>2096</v>
      </c>
      <c r="M993" s="1">
        <v>40</v>
      </c>
      <c r="N993" s="1">
        <v>50.5062833333333</v>
      </c>
      <c r="O993" s="1">
        <v>5.3214399999999902</v>
      </c>
      <c r="P993" s="1">
        <v>140</v>
      </c>
      <c r="Q993" s="1">
        <v>500</v>
      </c>
    </row>
    <row r="994" spans="1:17" x14ac:dyDescent="0.25">
      <c r="A994" s="3">
        <f t="shared" si="30"/>
        <v>43579</v>
      </c>
      <c r="B994" s="9">
        <f t="shared" si="31"/>
        <v>0.56658564815006685</v>
      </c>
      <c r="C994" s="1" t="s">
        <v>66</v>
      </c>
      <c r="D994" s="1">
        <v>9</v>
      </c>
      <c r="E994" s="1" t="s">
        <v>58</v>
      </c>
      <c r="F994" s="1">
        <v>1.59</v>
      </c>
      <c r="G994" s="1">
        <v>4364</v>
      </c>
      <c r="H994" s="2">
        <v>43579.56658564815</v>
      </c>
      <c r="I994" s="1">
        <v>519</v>
      </c>
      <c r="J994" s="1">
        <v>0</v>
      </c>
      <c r="K994" s="1">
        <v>40</v>
      </c>
      <c r="L994" s="1">
        <v>1620</v>
      </c>
      <c r="M994" s="1">
        <v>40</v>
      </c>
      <c r="N994" s="1">
        <v>50.506263333333301</v>
      </c>
      <c r="O994" s="1">
        <v>5.3213033333333302</v>
      </c>
      <c r="P994" s="1">
        <v>140</v>
      </c>
      <c r="Q994" s="1">
        <v>500</v>
      </c>
    </row>
    <row r="995" spans="1:17" x14ac:dyDescent="0.25">
      <c r="A995" s="3">
        <f t="shared" si="30"/>
        <v>43579</v>
      </c>
      <c r="B995" s="9">
        <f t="shared" si="31"/>
        <v>0.56651620370394085</v>
      </c>
      <c r="C995" s="1" t="s">
        <v>66</v>
      </c>
      <c r="D995" s="1">
        <v>9</v>
      </c>
      <c r="E995" s="1" t="s">
        <v>58</v>
      </c>
      <c r="F995" s="1">
        <v>1.59</v>
      </c>
      <c r="G995" s="1">
        <v>4364</v>
      </c>
      <c r="H995" s="2">
        <v>43579.566516203704</v>
      </c>
      <c r="I995" s="1">
        <v>518</v>
      </c>
      <c r="J995" s="1">
        <v>0</v>
      </c>
      <c r="K995" s="1">
        <v>40</v>
      </c>
      <c r="L995" s="1">
        <v>1620</v>
      </c>
      <c r="M995" s="1">
        <v>40</v>
      </c>
      <c r="N995" s="1">
        <v>50.506250000000001</v>
      </c>
      <c r="O995" s="1">
        <v>5.3212033333333304</v>
      </c>
      <c r="P995" s="1">
        <v>140</v>
      </c>
      <c r="Q995" s="1">
        <v>500</v>
      </c>
    </row>
    <row r="996" spans="1:17" x14ac:dyDescent="0.25">
      <c r="A996" s="3">
        <f t="shared" si="30"/>
        <v>43579</v>
      </c>
      <c r="B996" s="9">
        <f t="shared" si="31"/>
        <v>0.56646990740409819</v>
      </c>
      <c r="C996" s="1" t="s">
        <v>66</v>
      </c>
      <c r="D996" s="1">
        <v>9</v>
      </c>
      <c r="E996" s="1" t="s">
        <v>58</v>
      </c>
      <c r="F996" s="1">
        <v>1.59</v>
      </c>
      <c r="G996" s="1">
        <v>4364</v>
      </c>
      <c r="H996" s="2">
        <v>43579.566469907404</v>
      </c>
      <c r="I996" s="1">
        <v>517</v>
      </c>
      <c r="J996" s="1">
        <v>0</v>
      </c>
      <c r="K996" s="1">
        <v>37</v>
      </c>
      <c r="L996" s="1">
        <v>1536</v>
      </c>
      <c r="M996" s="1">
        <v>40</v>
      </c>
      <c r="N996" s="1">
        <v>50.506241666666597</v>
      </c>
      <c r="O996" s="1">
        <v>5.3211550000000001</v>
      </c>
      <c r="P996" s="1">
        <v>140</v>
      </c>
      <c r="Q996" s="1">
        <v>500</v>
      </c>
    </row>
    <row r="997" spans="1:17" x14ac:dyDescent="0.25">
      <c r="A997" s="3">
        <f t="shared" si="30"/>
        <v>43579</v>
      </c>
      <c r="B997" s="9">
        <f t="shared" si="31"/>
        <v>0.56640046296524815</v>
      </c>
      <c r="C997" s="1" t="s">
        <v>66</v>
      </c>
      <c r="D997" s="1">
        <v>9</v>
      </c>
      <c r="E997" s="1" t="s">
        <v>58</v>
      </c>
      <c r="F997" s="1">
        <v>1.59</v>
      </c>
      <c r="G997" s="1">
        <v>4364</v>
      </c>
      <c r="H997" s="2">
        <v>43579.566400462965</v>
      </c>
      <c r="I997" s="1">
        <v>516</v>
      </c>
      <c r="J997" s="1">
        <v>0</v>
      </c>
      <c r="K997" s="1">
        <v>49</v>
      </c>
      <c r="L997" s="1">
        <v>1872</v>
      </c>
      <c r="M997" s="1">
        <v>40</v>
      </c>
      <c r="N997" s="1">
        <v>50.506243333333302</v>
      </c>
      <c r="O997" s="1">
        <v>5.3210150000000001</v>
      </c>
      <c r="P997" s="1">
        <v>140</v>
      </c>
      <c r="Q997" s="1">
        <v>500</v>
      </c>
    </row>
    <row r="998" spans="1:17" x14ac:dyDescent="0.25">
      <c r="A998" s="3">
        <f t="shared" si="30"/>
        <v>43579</v>
      </c>
      <c r="B998" s="9">
        <f t="shared" si="31"/>
        <v>0.5663541666654055</v>
      </c>
      <c r="C998" s="1" t="s">
        <v>66</v>
      </c>
      <c r="D998" s="1">
        <v>9</v>
      </c>
      <c r="E998" s="1" t="s">
        <v>58</v>
      </c>
      <c r="F998" s="1">
        <v>1.59</v>
      </c>
      <c r="G998" s="1">
        <v>4364</v>
      </c>
      <c r="H998" s="2">
        <v>43579.566354166665</v>
      </c>
      <c r="I998" s="1">
        <v>515</v>
      </c>
      <c r="J998" s="1">
        <v>0</v>
      </c>
      <c r="K998" s="1">
        <v>39</v>
      </c>
      <c r="L998" s="1">
        <v>1592</v>
      </c>
      <c r="M998" s="1">
        <v>40</v>
      </c>
      <c r="N998" s="1">
        <v>50.506188333333299</v>
      </c>
      <c r="O998" s="1">
        <v>5.3208766666666598</v>
      </c>
      <c r="P998" s="1">
        <v>140</v>
      </c>
      <c r="Q998" s="1">
        <v>500</v>
      </c>
    </row>
    <row r="999" spans="1:17" x14ac:dyDescent="0.25">
      <c r="A999" s="3">
        <f t="shared" si="30"/>
        <v>43579</v>
      </c>
      <c r="B999" s="9">
        <f t="shared" si="31"/>
        <v>0.56629629629605915</v>
      </c>
      <c r="C999" s="1" t="s">
        <v>66</v>
      </c>
      <c r="D999" s="1">
        <v>9</v>
      </c>
      <c r="E999" s="1" t="s">
        <v>58</v>
      </c>
      <c r="F999" s="1">
        <v>1.59</v>
      </c>
      <c r="G999" s="1">
        <v>4364</v>
      </c>
      <c r="H999" s="2">
        <v>43579.566296296296</v>
      </c>
      <c r="I999" s="1">
        <v>514</v>
      </c>
      <c r="J999" s="1">
        <v>0</v>
      </c>
      <c r="K999" s="1">
        <v>58</v>
      </c>
      <c r="L999" s="1">
        <v>2124</v>
      </c>
      <c r="M999" s="1">
        <v>40</v>
      </c>
      <c r="N999" s="1">
        <v>50.506151666666597</v>
      </c>
      <c r="O999" s="1">
        <v>5.3207649999999997</v>
      </c>
      <c r="P999" s="1">
        <v>140</v>
      </c>
      <c r="Q999" s="1">
        <v>500</v>
      </c>
    </row>
    <row r="1000" spans="1:17" x14ac:dyDescent="0.25">
      <c r="A1000" s="3">
        <f t="shared" si="30"/>
        <v>43579</v>
      </c>
      <c r="B1000" s="9">
        <f t="shared" si="31"/>
        <v>0.56625000000349246</v>
      </c>
      <c r="C1000" s="1" t="s">
        <v>66</v>
      </c>
      <c r="D1000" s="1">
        <v>9</v>
      </c>
      <c r="E1000" s="1" t="s">
        <v>58</v>
      </c>
      <c r="F1000" s="1">
        <v>1.59</v>
      </c>
      <c r="G1000" s="1">
        <v>4364</v>
      </c>
      <c r="H1000" s="2">
        <v>43579.566250000003</v>
      </c>
      <c r="I1000" s="1">
        <v>513</v>
      </c>
      <c r="J1000" s="1">
        <v>0</v>
      </c>
      <c r="K1000" s="1">
        <v>36</v>
      </c>
      <c r="L1000" s="1">
        <v>1508</v>
      </c>
      <c r="M1000" s="1">
        <v>40</v>
      </c>
      <c r="N1000" s="1">
        <v>50.506121666666601</v>
      </c>
      <c r="O1000" s="1">
        <v>5.3206916666666597</v>
      </c>
      <c r="P1000" s="1">
        <v>140</v>
      </c>
      <c r="Q1000" s="1">
        <v>500</v>
      </c>
    </row>
    <row r="1001" spans="1:17" x14ac:dyDescent="0.25">
      <c r="A1001" s="3">
        <f t="shared" si="30"/>
        <v>43579</v>
      </c>
      <c r="B1001" s="9">
        <f t="shared" si="31"/>
        <v>0.56620370370364981</v>
      </c>
      <c r="C1001" s="1" t="s">
        <v>66</v>
      </c>
      <c r="D1001" s="1">
        <v>9</v>
      </c>
      <c r="E1001" s="1" t="s">
        <v>58</v>
      </c>
      <c r="F1001" s="1">
        <v>1.59</v>
      </c>
      <c r="G1001" s="1">
        <v>4364</v>
      </c>
      <c r="H1001" s="2">
        <v>43579.566203703704</v>
      </c>
      <c r="I1001" s="1">
        <v>512</v>
      </c>
      <c r="J1001" s="1">
        <v>0</v>
      </c>
      <c r="K1001" s="1">
        <v>41</v>
      </c>
      <c r="L1001" s="1">
        <v>1648</v>
      </c>
      <c r="M1001" s="1">
        <v>40</v>
      </c>
      <c r="N1001" s="1">
        <v>50.506113333333303</v>
      </c>
      <c r="O1001" s="1">
        <v>5.3205649999999904</v>
      </c>
      <c r="P1001" s="1">
        <v>140</v>
      </c>
      <c r="Q1001" s="1">
        <v>500</v>
      </c>
    </row>
    <row r="1002" spans="1:17" x14ac:dyDescent="0.25">
      <c r="A1002" s="3">
        <f t="shared" si="30"/>
        <v>43579</v>
      </c>
      <c r="B1002" s="9">
        <f t="shared" si="31"/>
        <v>0.56615740740380716</v>
      </c>
      <c r="C1002" s="1" t="s">
        <v>66</v>
      </c>
      <c r="D1002" s="1">
        <v>9</v>
      </c>
      <c r="E1002" s="1" t="s">
        <v>58</v>
      </c>
      <c r="F1002" s="1">
        <v>1.59</v>
      </c>
      <c r="G1002" s="1">
        <v>4364</v>
      </c>
      <c r="H1002" s="2">
        <v>43579.566157407404</v>
      </c>
      <c r="I1002" s="1">
        <v>511</v>
      </c>
      <c r="J1002" s="1">
        <v>0</v>
      </c>
      <c r="K1002" s="1">
        <v>46</v>
      </c>
      <c r="L1002" s="1">
        <v>1788</v>
      </c>
      <c r="M1002" s="1">
        <v>40</v>
      </c>
      <c r="N1002" s="1">
        <v>50.506091666666599</v>
      </c>
      <c r="O1002" s="1">
        <v>5.3204616666666604</v>
      </c>
      <c r="P1002" s="1">
        <v>140</v>
      </c>
      <c r="Q1002" s="1">
        <v>500</v>
      </c>
    </row>
    <row r="1003" spans="1:17" x14ac:dyDescent="0.25">
      <c r="A1003" s="3">
        <f t="shared" si="30"/>
        <v>43579</v>
      </c>
      <c r="B1003" s="9">
        <f t="shared" si="31"/>
        <v>0.56611111111124046</v>
      </c>
      <c r="C1003" s="1" t="s">
        <v>66</v>
      </c>
      <c r="D1003" s="1">
        <v>9</v>
      </c>
      <c r="E1003" s="1" t="s">
        <v>58</v>
      </c>
      <c r="F1003" s="1">
        <v>1.59</v>
      </c>
      <c r="G1003" s="1">
        <v>4364</v>
      </c>
      <c r="H1003" s="2">
        <v>43579.566111111111</v>
      </c>
      <c r="I1003" s="1">
        <v>510</v>
      </c>
      <c r="J1003" s="1">
        <v>0</v>
      </c>
      <c r="K1003" s="1">
        <v>25</v>
      </c>
      <c r="L1003" s="1">
        <v>1200</v>
      </c>
      <c r="M1003" s="1">
        <v>40</v>
      </c>
      <c r="N1003" s="1">
        <v>50.506073333333298</v>
      </c>
      <c r="O1003" s="1">
        <v>5.32035666666666</v>
      </c>
      <c r="P1003" s="1">
        <v>140</v>
      </c>
      <c r="Q1003" s="1">
        <v>500</v>
      </c>
    </row>
    <row r="1004" spans="1:17" x14ac:dyDescent="0.25">
      <c r="A1004" s="3">
        <f t="shared" si="30"/>
        <v>43579</v>
      </c>
      <c r="B1004" s="9">
        <f t="shared" si="31"/>
        <v>0.56605324074189411</v>
      </c>
      <c r="C1004" s="1" t="s">
        <v>66</v>
      </c>
      <c r="D1004" s="1">
        <v>9</v>
      </c>
      <c r="E1004" s="1" t="s">
        <v>58</v>
      </c>
      <c r="F1004" s="1">
        <v>1.59</v>
      </c>
      <c r="G1004" s="1">
        <v>4364</v>
      </c>
      <c r="H1004" s="2">
        <v>43579.566053240742</v>
      </c>
      <c r="I1004" s="1">
        <v>509</v>
      </c>
      <c r="J1004" s="1">
        <v>0</v>
      </c>
      <c r="K1004" s="1">
        <v>57</v>
      </c>
      <c r="L1004" s="1">
        <v>2096</v>
      </c>
      <c r="M1004" s="1">
        <v>40</v>
      </c>
      <c r="N1004" s="1">
        <v>50.506070000000001</v>
      </c>
      <c r="O1004" s="1">
        <v>5.3202699999999901</v>
      </c>
      <c r="P1004" s="1">
        <v>140</v>
      </c>
      <c r="Q1004" s="1">
        <v>500</v>
      </c>
    </row>
    <row r="1005" spans="1:17" x14ac:dyDescent="0.25">
      <c r="A1005" s="3">
        <f t="shared" si="30"/>
        <v>43579</v>
      </c>
      <c r="B1005" s="9">
        <f t="shared" si="31"/>
        <v>0.56600694444205146</v>
      </c>
      <c r="C1005" s="1" t="s">
        <v>66</v>
      </c>
      <c r="D1005" s="1">
        <v>9</v>
      </c>
      <c r="E1005" s="1" t="s">
        <v>58</v>
      </c>
      <c r="F1005" s="1">
        <v>1.59</v>
      </c>
      <c r="G1005" s="1">
        <v>4364</v>
      </c>
      <c r="H1005" s="2">
        <v>43579.566006944442</v>
      </c>
      <c r="I1005" s="1">
        <v>508</v>
      </c>
      <c r="J1005" s="1">
        <v>0</v>
      </c>
      <c r="K1005" s="1">
        <v>37</v>
      </c>
      <c r="L1005" s="1">
        <v>1536</v>
      </c>
      <c r="M1005" s="1">
        <v>40</v>
      </c>
      <c r="N1005" s="1">
        <v>50.506095000000002</v>
      </c>
      <c r="O1005" s="1">
        <v>5.3201316666666596</v>
      </c>
      <c r="P1005" s="1">
        <v>140</v>
      </c>
      <c r="Q1005" s="1">
        <v>500</v>
      </c>
    </row>
    <row r="1006" spans="1:17" x14ac:dyDescent="0.25">
      <c r="A1006" s="3">
        <f t="shared" si="30"/>
        <v>43579</v>
      </c>
      <c r="B1006" s="9">
        <f t="shared" si="31"/>
        <v>0.56596064814948477</v>
      </c>
      <c r="C1006" s="1" t="s">
        <v>66</v>
      </c>
      <c r="D1006" s="1">
        <v>9</v>
      </c>
      <c r="E1006" s="1" t="s">
        <v>58</v>
      </c>
      <c r="F1006" s="1">
        <v>1.59</v>
      </c>
      <c r="G1006" s="1">
        <v>4364</v>
      </c>
      <c r="H1006" s="2">
        <v>43579.565960648149</v>
      </c>
      <c r="I1006" s="1">
        <v>507</v>
      </c>
      <c r="J1006" s="1">
        <v>0</v>
      </c>
      <c r="K1006" s="1">
        <v>74</v>
      </c>
      <c r="L1006" s="1">
        <v>2572</v>
      </c>
      <c r="M1006" s="1">
        <v>40</v>
      </c>
      <c r="N1006" s="1">
        <v>50.506146666666602</v>
      </c>
      <c r="O1006" s="1">
        <v>5.320125</v>
      </c>
      <c r="P1006" s="1">
        <v>140</v>
      </c>
      <c r="Q1006" s="1">
        <v>500</v>
      </c>
    </row>
    <row r="1007" spans="1:17" x14ac:dyDescent="0.25">
      <c r="A1007" s="3">
        <f t="shared" si="30"/>
        <v>43579</v>
      </c>
      <c r="B1007" s="9">
        <f t="shared" si="31"/>
        <v>0.56591435184964212</v>
      </c>
      <c r="C1007" s="1" t="s">
        <v>66</v>
      </c>
      <c r="D1007" s="1">
        <v>9</v>
      </c>
      <c r="E1007" s="1" t="s">
        <v>58</v>
      </c>
      <c r="F1007" s="1">
        <v>1.59</v>
      </c>
      <c r="G1007" s="1">
        <v>4364</v>
      </c>
      <c r="H1007" s="2">
        <v>43579.56591435185</v>
      </c>
      <c r="I1007" s="1">
        <v>506</v>
      </c>
      <c r="J1007" s="1">
        <v>0</v>
      </c>
      <c r="K1007" s="1">
        <v>59</v>
      </c>
      <c r="L1007" s="1">
        <v>2152</v>
      </c>
      <c r="M1007" s="1">
        <v>40</v>
      </c>
      <c r="N1007" s="1">
        <v>50.506218333333301</v>
      </c>
      <c r="O1007" s="1">
        <v>5.32019166666666</v>
      </c>
      <c r="P1007" s="1">
        <v>140</v>
      </c>
      <c r="Q1007" s="1">
        <v>500</v>
      </c>
    </row>
    <row r="1008" spans="1:17" x14ac:dyDescent="0.25">
      <c r="A1008" s="3">
        <f t="shared" si="30"/>
        <v>43579</v>
      </c>
      <c r="B1008" s="9">
        <f t="shared" si="31"/>
        <v>0.56587962962657912</v>
      </c>
      <c r="C1008" s="1" t="s">
        <v>66</v>
      </c>
      <c r="D1008" s="1">
        <v>9</v>
      </c>
      <c r="E1008" s="1" t="s">
        <v>58</v>
      </c>
      <c r="F1008" s="1">
        <v>1.59</v>
      </c>
      <c r="G1008" s="1">
        <v>4364</v>
      </c>
      <c r="H1008" s="2">
        <v>43579.565879629627</v>
      </c>
      <c r="I1008" s="1">
        <v>505</v>
      </c>
      <c r="J1008" s="1">
        <v>0</v>
      </c>
      <c r="K1008" s="1">
        <v>73</v>
      </c>
      <c r="L1008" s="1">
        <v>2544</v>
      </c>
      <c r="M1008" s="1">
        <v>40</v>
      </c>
      <c r="N1008" s="1">
        <v>50.506256666666602</v>
      </c>
      <c r="O1008" s="1">
        <v>5.3202233333333302</v>
      </c>
      <c r="P1008" s="1">
        <v>140</v>
      </c>
      <c r="Q1008" s="1">
        <v>500</v>
      </c>
    </row>
    <row r="1009" spans="1:17" x14ac:dyDescent="0.25">
      <c r="A1009" s="3">
        <f t="shared" si="30"/>
        <v>43579</v>
      </c>
      <c r="B1009" s="9">
        <f t="shared" si="31"/>
        <v>0.56583333333401242</v>
      </c>
      <c r="C1009" s="1" t="s">
        <v>66</v>
      </c>
      <c r="D1009" s="1">
        <v>9</v>
      </c>
      <c r="E1009" s="1" t="s">
        <v>58</v>
      </c>
      <c r="F1009" s="1">
        <v>1.59</v>
      </c>
      <c r="G1009" s="1">
        <v>4364</v>
      </c>
      <c r="H1009" s="2">
        <v>43579.565833333334</v>
      </c>
      <c r="I1009" s="1">
        <v>504</v>
      </c>
      <c r="J1009" s="1">
        <v>0</v>
      </c>
      <c r="K1009" s="1">
        <v>47</v>
      </c>
      <c r="L1009" s="1">
        <v>1816</v>
      </c>
      <c r="M1009" s="1">
        <v>40</v>
      </c>
      <c r="N1009" s="1">
        <v>50.506323333333299</v>
      </c>
      <c r="O1009" s="1">
        <v>5.3202800000000003</v>
      </c>
      <c r="P1009" s="1">
        <v>140</v>
      </c>
      <c r="Q1009" s="1">
        <v>500</v>
      </c>
    </row>
    <row r="1010" spans="1:17" x14ac:dyDescent="0.25">
      <c r="A1010" s="3">
        <f t="shared" si="30"/>
        <v>43579</v>
      </c>
      <c r="B1010" s="9">
        <f t="shared" si="31"/>
        <v>0.56577546296466608</v>
      </c>
      <c r="C1010" s="1" t="s">
        <v>66</v>
      </c>
      <c r="D1010" s="1">
        <v>9</v>
      </c>
      <c r="E1010" s="1" t="s">
        <v>58</v>
      </c>
      <c r="F1010" s="1">
        <v>1.59</v>
      </c>
      <c r="G1010" s="1">
        <v>4364</v>
      </c>
      <c r="H1010" s="2">
        <v>43579.565775462965</v>
      </c>
      <c r="I1010" s="1">
        <v>503</v>
      </c>
      <c r="J1010" s="1">
        <v>0</v>
      </c>
      <c r="K1010" s="1">
        <v>65</v>
      </c>
      <c r="L1010" s="1">
        <v>2320</v>
      </c>
      <c r="M1010" s="1">
        <v>40</v>
      </c>
      <c r="N1010" s="1">
        <v>50.506338333333296</v>
      </c>
      <c r="O1010" s="1">
        <v>5.3203616666666598</v>
      </c>
      <c r="P1010" s="1">
        <v>140</v>
      </c>
      <c r="Q1010" s="1">
        <v>500</v>
      </c>
    </row>
    <row r="1011" spans="1:17" x14ac:dyDescent="0.25">
      <c r="A1011" s="3">
        <f t="shared" si="30"/>
        <v>43579</v>
      </c>
      <c r="B1011" s="9">
        <f t="shared" si="31"/>
        <v>0.56572916666482342</v>
      </c>
      <c r="C1011" s="1" t="s">
        <v>66</v>
      </c>
      <c r="D1011" s="1">
        <v>9</v>
      </c>
      <c r="E1011" s="1" t="s">
        <v>58</v>
      </c>
      <c r="F1011" s="1">
        <v>1.59</v>
      </c>
      <c r="G1011" s="1">
        <v>4364</v>
      </c>
      <c r="H1011" s="2">
        <v>43579.565729166665</v>
      </c>
      <c r="I1011" s="1">
        <v>502</v>
      </c>
      <c r="J1011" s="1">
        <v>0</v>
      </c>
      <c r="K1011" s="1">
        <v>48</v>
      </c>
      <c r="L1011" s="1">
        <v>1844</v>
      </c>
      <c r="M1011" s="1">
        <v>40</v>
      </c>
      <c r="N1011" s="1">
        <v>50.5063416666666</v>
      </c>
      <c r="O1011" s="1">
        <v>5.3204833333333301</v>
      </c>
      <c r="P1011" s="1">
        <v>140</v>
      </c>
      <c r="Q1011" s="1">
        <v>500</v>
      </c>
    </row>
    <row r="1012" spans="1:17" x14ac:dyDescent="0.25">
      <c r="A1012" s="3">
        <f t="shared" si="30"/>
        <v>43579</v>
      </c>
      <c r="B1012" s="9">
        <f t="shared" si="31"/>
        <v>0.56568287037225673</v>
      </c>
      <c r="C1012" s="1" t="s">
        <v>66</v>
      </c>
      <c r="D1012" s="1">
        <v>9</v>
      </c>
      <c r="E1012" s="1" t="s">
        <v>58</v>
      </c>
      <c r="F1012" s="1">
        <v>1.59</v>
      </c>
      <c r="G1012" s="1">
        <v>4364</v>
      </c>
      <c r="H1012" s="2">
        <v>43579.565682870372</v>
      </c>
      <c r="I1012" s="1">
        <v>501</v>
      </c>
      <c r="J1012" s="1">
        <v>0</v>
      </c>
      <c r="K1012" s="1">
        <v>43</v>
      </c>
      <c r="L1012" s="1">
        <v>1704</v>
      </c>
      <c r="M1012" s="1">
        <v>40</v>
      </c>
      <c r="N1012" s="1">
        <v>50.506340000000002</v>
      </c>
      <c r="O1012" s="1">
        <v>5.3205766666666596</v>
      </c>
      <c r="P1012" s="1">
        <v>140</v>
      </c>
      <c r="Q1012" s="1">
        <v>500</v>
      </c>
    </row>
    <row r="1013" spans="1:17" x14ac:dyDescent="0.25">
      <c r="A1013" s="3">
        <f t="shared" si="30"/>
        <v>43579</v>
      </c>
      <c r="B1013" s="9">
        <f t="shared" si="31"/>
        <v>0.56563657407241408</v>
      </c>
      <c r="C1013" s="1" t="s">
        <v>66</v>
      </c>
      <c r="D1013" s="1">
        <v>9</v>
      </c>
      <c r="E1013" s="1" t="s">
        <v>58</v>
      </c>
      <c r="F1013" s="1">
        <v>1.59</v>
      </c>
      <c r="G1013" s="1">
        <v>4364</v>
      </c>
      <c r="H1013" s="2">
        <v>43579.565636574072</v>
      </c>
      <c r="I1013" s="1">
        <v>500</v>
      </c>
      <c r="J1013" s="1">
        <v>0</v>
      </c>
      <c r="K1013" s="1">
        <v>44</v>
      </c>
      <c r="L1013" s="1">
        <v>1732</v>
      </c>
      <c r="M1013" s="1">
        <v>40</v>
      </c>
      <c r="N1013" s="1">
        <v>50.506356666666598</v>
      </c>
      <c r="O1013" s="1">
        <v>5.3207149999999901</v>
      </c>
      <c r="P1013" s="1">
        <v>140</v>
      </c>
      <c r="Q1013" s="1">
        <v>500</v>
      </c>
    </row>
    <row r="1014" spans="1:17" x14ac:dyDescent="0.25">
      <c r="A1014" s="3">
        <f t="shared" si="30"/>
        <v>43579</v>
      </c>
      <c r="B1014" s="9">
        <f t="shared" si="31"/>
        <v>0.56559027777984738</v>
      </c>
      <c r="C1014" s="1" t="s">
        <v>66</v>
      </c>
      <c r="D1014" s="1">
        <v>9</v>
      </c>
      <c r="E1014" s="1" t="s">
        <v>58</v>
      </c>
      <c r="F1014" s="1">
        <v>1.59</v>
      </c>
      <c r="G1014" s="1">
        <v>4364</v>
      </c>
      <c r="H1014" s="2">
        <v>43579.56559027778</v>
      </c>
      <c r="I1014" s="1">
        <v>499</v>
      </c>
      <c r="J1014" s="1">
        <v>0</v>
      </c>
      <c r="K1014" s="1">
        <v>44</v>
      </c>
      <c r="L1014" s="1">
        <v>1732</v>
      </c>
      <c r="M1014" s="1">
        <v>40</v>
      </c>
      <c r="N1014" s="1">
        <v>50.506374999999998</v>
      </c>
      <c r="O1014" s="1">
        <v>5.3207966666666602</v>
      </c>
      <c r="P1014" s="1">
        <v>140</v>
      </c>
      <c r="Q1014" s="1">
        <v>500</v>
      </c>
    </row>
    <row r="1015" spans="1:17" x14ac:dyDescent="0.25">
      <c r="A1015" s="3">
        <f t="shared" si="30"/>
        <v>43579</v>
      </c>
      <c r="B1015" s="9">
        <f t="shared" si="31"/>
        <v>0.56554398148000473</v>
      </c>
      <c r="C1015" s="1" t="s">
        <v>66</v>
      </c>
      <c r="D1015" s="1">
        <v>9</v>
      </c>
      <c r="E1015" s="1" t="s">
        <v>58</v>
      </c>
      <c r="F1015" s="1">
        <v>1.59</v>
      </c>
      <c r="G1015" s="1">
        <v>4364</v>
      </c>
      <c r="H1015" s="2">
        <v>43579.56554398148</v>
      </c>
      <c r="I1015" s="1">
        <v>498</v>
      </c>
      <c r="J1015" s="1">
        <v>0</v>
      </c>
      <c r="K1015" s="1">
        <v>29</v>
      </c>
      <c r="L1015" s="1">
        <v>1312</v>
      </c>
      <c r="M1015" s="1">
        <v>40</v>
      </c>
      <c r="N1015" s="1">
        <v>50.506418333333301</v>
      </c>
      <c r="O1015" s="1">
        <v>5.3208666666666602</v>
      </c>
      <c r="P1015" s="1">
        <v>140</v>
      </c>
      <c r="Q1015" s="1">
        <v>500</v>
      </c>
    </row>
    <row r="1016" spans="1:17" x14ac:dyDescent="0.25">
      <c r="A1016" s="3">
        <f t="shared" si="30"/>
        <v>43579</v>
      </c>
      <c r="B1016" s="9">
        <f t="shared" si="31"/>
        <v>0.56549768518743804</v>
      </c>
      <c r="C1016" s="1" t="s">
        <v>66</v>
      </c>
      <c r="D1016" s="1">
        <v>9</v>
      </c>
      <c r="E1016" s="1" t="s">
        <v>58</v>
      </c>
      <c r="F1016" s="1">
        <v>1.59</v>
      </c>
      <c r="G1016" s="1">
        <v>4364</v>
      </c>
      <c r="H1016" s="2">
        <v>43579.565497685187</v>
      </c>
      <c r="I1016" s="1">
        <v>497</v>
      </c>
      <c r="J1016" s="1">
        <v>0</v>
      </c>
      <c r="K1016" s="1">
        <v>50</v>
      </c>
      <c r="L1016" s="1">
        <v>1900</v>
      </c>
      <c r="M1016" s="1">
        <v>40</v>
      </c>
      <c r="N1016" s="1">
        <v>50.506433333333298</v>
      </c>
      <c r="O1016" s="1">
        <v>5.3210166666666598</v>
      </c>
      <c r="P1016" s="1">
        <v>140</v>
      </c>
      <c r="Q1016" s="1">
        <v>500</v>
      </c>
    </row>
    <row r="1017" spans="1:17" x14ac:dyDescent="0.25">
      <c r="A1017" s="3">
        <f t="shared" si="30"/>
        <v>43579</v>
      </c>
      <c r="B1017" s="9">
        <f t="shared" si="31"/>
        <v>0.56545138888759539</v>
      </c>
      <c r="C1017" s="1" t="s">
        <v>66</v>
      </c>
      <c r="D1017" s="1">
        <v>9</v>
      </c>
      <c r="E1017" s="1" t="s">
        <v>58</v>
      </c>
      <c r="F1017" s="1">
        <v>1.59</v>
      </c>
      <c r="G1017" s="1">
        <v>4364</v>
      </c>
      <c r="H1017" s="2">
        <v>43579.565451388888</v>
      </c>
      <c r="I1017" s="1">
        <v>496</v>
      </c>
      <c r="J1017" s="1">
        <v>0</v>
      </c>
      <c r="K1017" s="1">
        <v>64</v>
      </c>
      <c r="L1017" s="1">
        <v>2292</v>
      </c>
      <c r="M1017" s="1">
        <v>40</v>
      </c>
      <c r="N1017" s="1">
        <v>50.506434999999897</v>
      </c>
      <c r="O1017" s="1">
        <v>5.3211033333333297</v>
      </c>
      <c r="P1017" s="1">
        <v>140</v>
      </c>
      <c r="Q1017" s="1">
        <v>500</v>
      </c>
    </row>
    <row r="1018" spans="1:17" x14ac:dyDescent="0.25">
      <c r="A1018" s="3">
        <f t="shared" si="30"/>
        <v>43579</v>
      </c>
      <c r="B1018" s="9">
        <f t="shared" si="31"/>
        <v>0.56540509259502869</v>
      </c>
      <c r="C1018" s="1" t="s">
        <v>66</v>
      </c>
      <c r="D1018" s="1">
        <v>9</v>
      </c>
      <c r="E1018" s="1" t="s">
        <v>58</v>
      </c>
      <c r="F1018" s="1">
        <v>1.59</v>
      </c>
      <c r="G1018" s="1">
        <v>4364</v>
      </c>
      <c r="H1018" s="2">
        <v>43579.565405092595</v>
      </c>
      <c r="I1018" s="1">
        <v>495</v>
      </c>
      <c r="J1018" s="1">
        <v>0</v>
      </c>
      <c r="K1018" s="1">
        <v>35</v>
      </c>
      <c r="L1018" s="1">
        <v>1480</v>
      </c>
      <c r="M1018" s="1">
        <v>40</v>
      </c>
      <c r="N1018" s="1">
        <v>50.506504999999997</v>
      </c>
      <c r="O1018" s="1">
        <v>5.3211866666666596</v>
      </c>
      <c r="P1018" s="1">
        <v>140</v>
      </c>
      <c r="Q1018" s="1">
        <v>500</v>
      </c>
    </row>
    <row r="1019" spans="1:17" x14ac:dyDescent="0.25">
      <c r="A1019" s="3">
        <f t="shared" si="30"/>
        <v>43579</v>
      </c>
      <c r="B1019" s="9">
        <f t="shared" si="31"/>
        <v>0.56534722222568234</v>
      </c>
      <c r="C1019" s="1" t="s">
        <v>66</v>
      </c>
      <c r="D1019" s="1">
        <v>9</v>
      </c>
      <c r="E1019" s="1" t="s">
        <v>58</v>
      </c>
      <c r="F1019" s="1">
        <v>1.59</v>
      </c>
      <c r="G1019" s="1">
        <v>4364</v>
      </c>
      <c r="H1019" s="2">
        <v>43579.565347222226</v>
      </c>
      <c r="I1019" s="1">
        <v>494</v>
      </c>
      <c r="J1019" s="1">
        <v>0</v>
      </c>
      <c r="K1019" s="1">
        <v>43</v>
      </c>
      <c r="L1019" s="1">
        <v>1704</v>
      </c>
      <c r="M1019" s="1">
        <v>40</v>
      </c>
      <c r="N1019" s="1">
        <v>50.5065216666666</v>
      </c>
      <c r="O1019" s="1">
        <v>5.32107333333333</v>
      </c>
      <c r="P1019" s="1">
        <v>140</v>
      </c>
      <c r="Q1019" s="1">
        <v>500</v>
      </c>
    </row>
    <row r="1020" spans="1:17" x14ac:dyDescent="0.25">
      <c r="A1020" s="3">
        <f t="shared" si="30"/>
        <v>43579</v>
      </c>
      <c r="B1020" s="9">
        <f t="shared" si="31"/>
        <v>0.56530092592583969</v>
      </c>
      <c r="C1020" s="1" t="s">
        <v>66</v>
      </c>
      <c r="D1020" s="1">
        <v>9</v>
      </c>
      <c r="E1020" s="1" t="s">
        <v>58</v>
      </c>
      <c r="F1020" s="1">
        <v>1.59</v>
      </c>
      <c r="G1020" s="1">
        <v>4364</v>
      </c>
      <c r="H1020" s="2">
        <v>43579.565300925926</v>
      </c>
      <c r="I1020" s="1">
        <v>493</v>
      </c>
      <c r="J1020" s="1">
        <v>0</v>
      </c>
      <c r="K1020" s="1">
        <v>64</v>
      </c>
      <c r="L1020" s="1">
        <v>2292</v>
      </c>
      <c r="M1020" s="1">
        <v>40</v>
      </c>
      <c r="N1020" s="1">
        <v>50.506546666666601</v>
      </c>
      <c r="O1020" s="1">
        <v>5.32096666666666</v>
      </c>
      <c r="P1020" s="1">
        <v>140</v>
      </c>
      <c r="Q1020" s="1">
        <v>500</v>
      </c>
    </row>
    <row r="1021" spans="1:17" x14ac:dyDescent="0.25">
      <c r="A1021" s="3">
        <f t="shared" si="30"/>
        <v>43579</v>
      </c>
      <c r="B1021" s="9">
        <f t="shared" si="31"/>
        <v>0.56525462962599704</v>
      </c>
      <c r="C1021" s="1" t="s">
        <v>66</v>
      </c>
      <c r="D1021" s="1">
        <v>9</v>
      </c>
      <c r="E1021" s="1" t="s">
        <v>58</v>
      </c>
      <c r="F1021" s="1">
        <v>1.59</v>
      </c>
      <c r="G1021" s="1">
        <v>4364</v>
      </c>
      <c r="H1021" s="2">
        <v>43579.565254629626</v>
      </c>
      <c r="I1021" s="1">
        <v>492</v>
      </c>
      <c r="J1021" s="1">
        <v>0</v>
      </c>
      <c r="K1021" s="1">
        <v>46</v>
      </c>
      <c r="L1021" s="1">
        <v>1788</v>
      </c>
      <c r="M1021" s="1">
        <v>40</v>
      </c>
      <c r="N1021" s="1">
        <v>50.506548333333299</v>
      </c>
      <c r="O1021" s="1">
        <v>5.3208349999999998</v>
      </c>
      <c r="P1021" s="1">
        <v>140</v>
      </c>
      <c r="Q1021" s="1">
        <v>500</v>
      </c>
    </row>
    <row r="1022" spans="1:17" x14ac:dyDescent="0.25">
      <c r="A1022" s="3">
        <f t="shared" si="30"/>
        <v>43579</v>
      </c>
      <c r="B1022" s="9">
        <f t="shared" si="31"/>
        <v>0.56519675925665069</v>
      </c>
      <c r="C1022" s="1" t="s">
        <v>66</v>
      </c>
      <c r="D1022" s="1">
        <v>9</v>
      </c>
      <c r="E1022" s="1" t="s">
        <v>58</v>
      </c>
      <c r="F1022" s="1">
        <v>1.59</v>
      </c>
      <c r="G1022" s="1">
        <v>4364</v>
      </c>
      <c r="H1022" s="2">
        <v>43579.565196759257</v>
      </c>
      <c r="I1022" s="1">
        <v>491</v>
      </c>
      <c r="J1022" s="1">
        <v>0</v>
      </c>
      <c r="K1022" s="1">
        <v>60</v>
      </c>
      <c r="L1022" s="1">
        <v>2180</v>
      </c>
      <c r="M1022" s="1">
        <v>40</v>
      </c>
      <c r="N1022" s="1">
        <v>50.506545000000003</v>
      </c>
      <c r="O1022" s="1">
        <v>5.3207149999999901</v>
      </c>
      <c r="P1022" s="1">
        <v>140</v>
      </c>
      <c r="Q1022" s="1">
        <v>500</v>
      </c>
    </row>
    <row r="1023" spans="1:17" x14ac:dyDescent="0.25">
      <c r="A1023" s="3">
        <f t="shared" si="30"/>
        <v>43579</v>
      </c>
      <c r="B1023" s="9">
        <f t="shared" si="31"/>
        <v>0.56516203703358769</v>
      </c>
      <c r="C1023" s="1" t="s">
        <v>66</v>
      </c>
      <c r="D1023" s="1">
        <v>9</v>
      </c>
      <c r="E1023" s="1" t="s">
        <v>58</v>
      </c>
      <c r="F1023" s="1">
        <v>1.59</v>
      </c>
      <c r="G1023" s="1">
        <v>4364</v>
      </c>
      <c r="H1023" s="2">
        <v>43579.565162037034</v>
      </c>
      <c r="I1023" s="1">
        <v>490</v>
      </c>
      <c r="J1023" s="1">
        <v>0</v>
      </c>
      <c r="K1023" s="1">
        <v>34</v>
      </c>
      <c r="L1023" s="1">
        <v>1452</v>
      </c>
      <c r="M1023" s="1">
        <v>40</v>
      </c>
      <c r="N1023" s="1">
        <v>50.506539999999902</v>
      </c>
      <c r="O1023" s="1">
        <v>5.3206583333333297</v>
      </c>
      <c r="P1023" s="1">
        <v>140</v>
      </c>
      <c r="Q1023" s="1">
        <v>500</v>
      </c>
    </row>
    <row r="1024" spans="1:17" x14ac:dyDescent="0.25">
      <c r="A1024" s="3">
        <f t="shared" si="30"/>
        <v>43579</v>
      </c>
      <c r="B1024" s="9">
        <f t="shared" si="31"/>
        <v>0.56510416666424135</v>
      </c>
      <c r="C1024" s="1" t="s">
        <v>66</v>
      </c>
      <c r="D1024" s="1">
        <v>9</v>
      </c>
      <c r="E1024" s="1" t="s">
        <v>58</v>
      </c>
      <c r="F1024" s="1">
        <v>1.59</v>
      </c>
      <c r="G1024" s="1">
        <v>4364</v>
      </c>
      <c r="H1024" s="2">
        <v>43579.565104166664</v>
      </c>
      <c r="I1024" s="1">
        <v>489</v>
      </c>
      <c r="J1024" s="1">
        <v>0</v>
      </c>
      <c r="K1024" s="1">
        <v>63</v>
      </c>
      <c r="L1024" s="1">
        <v>2264</v>
      </c>
      <c r="M1024" s="1">
        <v>40</v>
      </c>
      <c r="N1024" s="1">
        <v>50.506549999999997</v>
      </c>
      <c r="O1024" s="1">
        <v>5.3204866666666604</v>
      </c>
      <c r="P1024" s="1">
        <v>140</v>
      </c>
      <c r="Q1024" s="1">
        <v>500</v>
      </c>
    </row>
    <row r="1025" spans="1:17" x14ac:dyDescent="0.25">
      <c r="A1025" s="3">
        <f t="shared" si="30"/>
        <v>43579</v>
      </c>
      <c r="B1025" s="9">
        <f t="shared" si="31"/>
        <v>0.56505787037167465</v>
      </c>
      <c r="C1025" s="1" t="s">
        <v>66</v>
      </c>
      <c r="D1025" s="1">
        <v>9</v>
      </c>
      <c r="E1025" s="1" t="s">
        <v>58</v>
      </c>
      <c r="F1025" s="1">
        <v>1.59</v>
      </c>
      <c r="G1025" s="1">
        <v>4364</v>
      </c>
      <c r="H1025" s="2">
        <v>43579.565057870372</v>
      </c>
      <c r="I1025" s="1">
        <v>488</v>
      </c>
      <c r="J1025" s="1">
        <v>0</v>
      </c>
      <c r="K1025" s="1">
        <v>60</v>
      </c>
      <c r="L1025" s="1">
        <v>2180</v>
      </c>
      <c r="M1025" s="1">
        <v>40</v>
      </c>
      <c r="N1025" s="1">
        <v>50.506526666666602</v>
      </c>
      <c r="O1025" s="1">
        <v>5.3203966666666602</v>
      </c>
      <c r="P1025" s="1">
        <v>140</v>
      </c>
      <c r="Q1025" s="1">
        <v>500</v>
      </c>
    </row>
    <row r="1026" spans="1:17" x14ac:dyDescent="0.25">
      <c r="A1026" s="3">
        <f t="shared" si="30"/>
        <v>43579</v>
      </c>
      <c r="B1026" s="9">
        <f t="shared" si="31"/>
        <v>0.56500000000232831</v>
      </c>
      <c r="C1026" s="1" t="s">
        <v>66</v>
      </c>
      <c r="D1026" s="1">
        <v>9</v>
      </c>
      <c r="E1026" s="1" t="s">
        <v>58</v>
      </c>
      <c r="F1026" s="1">
        <v>1.59</v>
      </c>
      <c r="G1026" s="1">
        <v>4364</v>
      </c>
      <c r="H1026" s="2">
        <v>43579.565000000002</v>
      </c>
      <c r="I1026" s="1">
        <v>487</v>
      </c>
      <c r="J1026" s="1">
        <v>0</v>
      </c>
      <c r="K1026" s="1">
        <v>47</v>
      </c>
      <c r="L1026" s="1">
        <v>1816</v>
      </c>
      <c r="M1026" s="1">
        <v>40</v>
      </c>
      <c r="N1026" s="1">
        <v>50.5065416666666</v>
      </c>
      <c r="O1026" s="1">
        <v>5.3203166666666597</v>
      </c>
      <c r="P1026" s="1">
        <v>140</v>
      </c>
      <c r="Q1026" s="1">
        <v>500</v>
      </c>
    </row>
    <row r="1027" spans="1:17" x14ac:dyDescent="0.25">
      <c r="A1027" s="3">
        <f t="shared" ref="A1027:A1090" si="32">INT(H1027)</f>
        <v>43579</v>
      </c>
      <c r="B1027" s="9">
        <f t="shared" ref="B1027:B1090" si="33">H1027-A1027</f>
        <v>0.56495370370248565</v>
      </c>
      <c r="C1027" s="1" t="s">
        <v>66</v>
      </c>
      <c r="D1027" s="1">
        <v>9</v>
      </c>
      <c r="E1027" s="1" t="s">
        <v>58</v>
      </c>
      <c r="F1027" s="1">
        <v>1.59</v>
      </c>
      <c r="G1027" s="1">
        <v>4364</v>
      </c>
      <c r="H1027" s="2">
        <v>43579.564953703702</v>
      </c>
      <c r="I1027" s="1">
        <v>486</v>
      </c>
      <c r="J1027" s="1">
        <v>0</v>
      </c>
      <c r="K1027" s="1">
        <v>52</v>
      </c>
      <c r="L1027" s="1">
        <v>1956</v>
      </c>
      <c r="M1027" s="1">
        <v>40</v>
      </c>
      <c r="N1027" s="1">
        <v>50.506606666666599</v>
      </c>
      <c r="O1027" s="1">
        <v>5.3203399999999998</v>
      </c>
      <c r="P1027" s="1">
        <v>140</v>
      </c>
      <c r="Q1027" s="1">
        <v>500</v>
      </c>
    </row>
    <row r="1028" spans="1:17" x14ac:dyDescent="0.25">
      <c r="A1028" s="3">
        <f t="shared" si="32"/>
        <v>43579</v>
      </c>
      <c r="B1028" s="9">
        <f t="shared" si="33"/>
        <v>0.56490740740991896</v>
      </c>
      <c r="C1028" s="1" t="s">
        <v>66</v>
      </c>
      <c r="D1028" s="1">
        <v>9</v>
      </c>
      <c r="E1028" s="1" t="s">
        <v>58</v>
      </c>
      <c r="F1028" s="1">
        <v>1.59</v>
      </c>
      <c r="G1028" s="1">
        <v>4364</v>
      </c>
      <c r="H1028" s="2">
        <v>43579.56490740741</v>
      </c>
      <c r="I1028" s="1">
        <v>485</v>
      </c>
      <c r="J1028" s="1">
        <v>0</v>
      </c>
      <c r="K1028" s="1">
        <v>37</v>
      </c>
      <c r="L1028" s="1">
        <v>1536</v>
      </c>
      <c r="M1028" s="1">
        <v>40</v>
      </c>
      <c r="N1028" s="1">
        <v>50.506666666666597</v>
      </c>
      <c r="O1028" s="1">
        <v>5.3203833333333304</v>
      </c>
      <c r="P1028" s="1">
        <v>140</v>
      </c>
      <c r="Q1028" s="1">
        <v>500</v>
      </c>
    </row>
    <row r="1029" spans="1:17" x14ac:dyDescent="0.25">
      <c r="A1029" s="3">
        <f t="shared" si="32"/>
        <v>43579</v>
      </c>
      <c r="B1029" s="9">
        <f t="shared" si="33"/>
        <v>0.56483796296379296</v>
      </c>
      <c r="C1029" s="1" t="s">
        <v>66</v>
      </c>
      <c r="D1029" s="1">
        <v>9</v>
      </c>
      <c r="E1029" s="1" t="s">
        <v>58</v>
      </c>
      <c r="F1029" s="1">
        <v>1.59</v>
      </c>
      <c r="G1029" s="1">
        <v>4364</v>
      </c>
      <c r="H1029" s="2">
        <v>43579.564837962964</v>
      </c>
      <c r="I1029" s="1">
        <v>484</v>
      </c>
      <c r="J1029" s="1">
        <v>0</v>
      </c>
      <c r="K1029" s="1">
        <v>50</v>
      </c>
      <c r="L1029" s="1">
        <v>1900</v>
      </c>
      <c r="M1029" s="1">
        <v>40</v>
      </c>
      <c r="N1029" s="1">
        <v>50.506736666666598</v>
      </c>
      <c r="O1029" s="1">
        <v>5.3204316666666598</v>
      </c>
      <c r="P1029" s="1">
        <v>140</v>
      </c>
      <c r="Q1029" s="1">
        <v>500</v>
      </c>
    </row>
    <row r="1030" spans="1:17" x14ac:dyDescent="0.25">
      <c r="A1030" s="3">
        <f t="shared" si="32"/>
        <v>43579</v>
      </c>
      <c r="B1030" s="9">
        <f t="shared" si="33"/>
        <v>0.56476851851766696</v>
      </c>
      <c r="C1030" s="1" t="s">
        <v>66</v>
      </c>
      <c r="D1030" s="1">
        <v>9</v>
      </c>
      <c r="E1030" s="1" t="s">
        <v>58</v>
      </c>
      <c r="F1030" s="1">
        <v>1.59</v>
      </c>
      <c r="G1030" s="1">
        <v>4364</v>
      </c>
      <c r="H1030" s="2">
        <v>43579.564768518518</v>
      </c>
      <c r="I1030" s="1">
        <v>483</v>
      </c>
      <c r="J1030" s="1">
        <v>0</v>
      </c>
      <c r="K1030" s="1">
        <v>65</v>
      </c>
      <c r="L1030" s="1">
        <v>2320</v>
      </c>
      <c r="M1030" s="1">
        <v>40</v>
      </c>
      <c r="N1030" s="1">
        <v>50.506830000000001</v>
      </c>
      <c r="O1030" s="1">
        <v>5.3204133333333301</v>
      </c>
      <c r="P1030" s="1">
        <v>140</v>
      </c>
      <c r="Q1030" s="1">
        <v>500</v>
      </c>
    </row>
    <row r="1031" spans="1:17" x14ac:dyDescent="0.25">
      <c r="A1031" s="3">
        <f t="shared" si="32"/>
        <v>43579</v>
      </c>
      <c r="B1031" s="9">
        <f t="shared" si="33"/>
        <v>0.56472222222510027</v>
      </c>
      <c r="C1031" s="1" t="s">
        <v>66</v>
      </c>
      <c r="D1031" s="1">
        <v>9</v>
      </c>
      <c r="E1031" s="1" t="s">
        <v>58</v>
      </c>
      <c r="F1031" s="1">
        <v>1.59</v>
      </c>
      <c r="G1031" s="1">
        <v>4364</v>
      </c>
      <c r="H1031" s="2">
        <v>43579.564722222225</v>
      </c>
      <c r="I1031" s="1">
        <v>482</v>
      </c>
      <c r="J1031" s="1">
        <v>0</v>
      </c>
      <c r="K1031" s="1">
        <v>57</v>
      </c>
      <c r="L1031" s="1">
        <v>2096</v>
      </c>
      <c r="M1031" s="1">
        <v>40</v>
      </c>
      <c r="N1031" s="1">
        <v>50.506889999999999</v>
      </c>
      <c r="O1031" s="1">
        <v>5.3204666666666602</v>
      </c>
      <c r="P1031" s="1">
        <v>140</v>
      </c>
      <c r="Q1031" s="1">
        <v>500</v>
      </c>
    </row>
    <row r="1032" spans="1:17" x14ac:dyDescent="0.25">
      <c r="A1032" s="3">
        <f t="shared" si="32"/>
        <v>43579</v>
      </c>
      <c r="B1032" s="9">
        <f t="shared" si="33"/>
        <v>0.56465277777897427</v>
      </c>
      <c r="C1032" s="1" t="s">
        <v>66</v>
      </c>
      <c r="D1032" s="1">
        <v>9</v>
      </c>
      <c r="E1032" s="1" t="s">
        <v>58</v>
      </c>
      <c r="F1032" s="1">
        <v>1.59</v>
      </c>
      <c r="G1032" s="1">
        <v>4364</v>
      </c>
      <c r="H1032" s="2">
        <v>43579.564652777779</v>
      </c>
      <c r="I1032" s="1">
        <v>481</v>
      </c>
      <c r="J1032" s="1">
        <v>0</v>
      </c>
      <c r="K1032" s="1">
        <v>93</v>
      </c>
      <c r="L1032" s="1">
        <v>3104</v>
      </c>
      <c r="M1032" s="1">
        <v>40</v>
      </c>
      <c r="N1032" s="1">
        <v>50.506928333333299</v>
      </c>
      <c r="O1032" s="1">
        <v>5.32042666666666</v>
      </c>
      <c r="P1032" s="1">
        <v>140</v>
      </c>
      <c r="Q1032" s="1">
        <v>500</v>
      </c>
    </row>
    <row r="1033" spans="1:17" x14ac:dyDescent="0.25">
      <c r="A1033" s="3">
        <f t="shared" si="32"/>
        <v>43579</v>
      </c>
      <c r="B1033" s="9">
        <f t="shared" si="33"/>
        <v>0.56460648147913162</v>
      </c>
      <c r="C1033" s="1" t="s">
        <v>66</v>
      </c>
      <c r="D1033" s="1">
        <v>9</v>
      </c>
      <c r="E1033" s="1" t="s">
        <v>58</v>
      </c>
      <c r="F1033" s="1">
        <v>1.59</v>
      </c>
      <c r="G1033" s="1">
        <v>4364</v>
      </c>
      <c r="H1033" s="2">
        <v>43579.564606481479</v>
      </c>
      <c r="I1033" s="1">
        <v>480</v>
      </c>
      <c r="J1033" s="1">
        <v>0</v>
      </c>
      <c r="K1033" s="1">
        <v>38</v>
      </c>
      <c r="L1033" s="1">
        <v>1564</v>
      </c>
      <c r="M1033" s="1">
        <v>40</v>
      </c>
      <c r="N1033" s="1">
        <v>50.506959999999999</v>
      </c>
      <c r="O1033" s="1">
        <v>5.3203899999999997</v>
      </c>
      <c r="P1033" s="1">
        <v>140</v>
      </c>
      <c r="Q1033" s="1">
        <v>500</v>
      </c>
    </row>
    <row r="1034" spans="1:17" x14ac:dyDescent="0.25">
      <c r="A1034" s="3">
        <f t="shared" si="32"/>
        <v>43579</v>
      </c>
      <c r="B1034" s="9">
        <f t="shared" si="33"/>
        <v>0.56456018518656492</v>
      </c>
      <c r="C1034" s="1" t="s">
        <v>66</v>
      </c>
      <c r="D1034" s="1">
        <v>9</v>
      </c>
      <c r="E1034" s="1" t="s">
        <v>58</v>
      </c>
      <c r="F1034" s="1">
        <v>1.59</v>
      </c>
      <c r="G1034" s="1">
        <v>4364</v>
      </c>
      <c r="H1034" s="2">
        <v>43579.564560185187</v>
      </c>
      <c r="I1034" s="1">
        <v>479</v>
      </c>
      <c r="J1034" s="1">
        <v>0</v>
      </c>
      <c r="K1034" s="1">
        <v>95</v>
      </c>
      <c r="L1034" s="1">
        <v>3160</v>
      </c>
      <c r="M1034" s="1">
        <v>40</v>
      </c>
      <c r="N1034" s="1">
        <v>50.506944999999902</v>
      </c>
      <c r="O1034" s="1">
        <v>5.3202733333333301</v>
      </c>
      <c r="P1034" s="1">
        <v>140</v>
      </c>
      <c r="Q1034" s="1">
        <v>500</v>
      </c>
    </row>
    <row r="1035" spans="1:17" x14ac:dyDescent="0.25">
      <c r="A1035" s="3">
        <f t="shared" si="32"/>
        <v>43579</v>
      </c>
      <c r="B1035" s="9">
        <f t="shared" si="33"/>
        <v>0.56451388888672227</v>
      </c>
      <c r="C1035" s="1" t="s">
        <v>66</v>
      </c>
      <c r="D1035" s="1">
        <v>9</v>
      </c>
      <c r="E1035" s="1" t="s">
        <v>58</v>
      </c>
      <c r="F1035" s="1">
        <v>1.59</v>
      </c>
      <c r="G1035" s="1">
        <v>4364</v>
      </c>
      <c r="H1035" s="2">
        <v>43579.564513888887</v>
      </c>
      <c r="I1035" s="1">
        <v>478</v>
      </c>
      <c r="J1035" s="1">
        <v>0</v>
      </c>
      <c r="K1035" s="1">
        <v>72</v>
      </c>
      <c r="L1035" s="1">
        <v>2516</v>
      </c>
      <c r="M1035" s="1">
        <v>40</v>
      </c>
      <c r="N1035" s="1">
        <v>50.506929999999997</v>
      </c>
      <c r="O1035" s="1">
        <v>5.3201716666666599</v>
      </c>
      <c r="P1035" s="1">
        <v>140</v>
      </c>
      <c r="Q1035" s="1">
        <v>500</v>
      </c>
    </row>
    <row r="1036" spans="1:17" x14ac:dyDescent="0.25">
      <c r="A1036" s="3">
        <f t="shared" si="32"/>
        <v>43579</v>
      </c>
      <c r="B1036" s="9">
        <f t="shared" si="33"/>
        <v>0.56446759259415558</v>
      </c>
      <c r="C1036" s="1" t="s">
        <v>66</v>
      </c>
      <c r="D1036" s="1">
        <v>9</v>
      </c>
      <c r="E1036" s="1" t="s">
        <v>58</v>
      </c>
      <c r="F1036" s="1">
        <v>1.59</v>
      </c>
      <c r="G1036" s="1">
        <v>4364</v>
      </c>
      <c r="H1036" s="2">
        <v>43579.564467592594</v>
      </c>
      <c r="I1036" s="1">
        <v>477</v>
      </c>
      <c r="J1036" s="1">
        <v>0</v>
      </c>
      <c r="K1036" s="1">
        <v>60</v>
      </c>
      <c r="L1036" s="1">
        <v>2180</v>
      </c>
      <c r="M1036" s="1">
        <v>40</v>
      </c>
      <c r="N1036" s="1">
        <v>50.506884999999997</v>
      </c>
      <c r="O1036" s="1">
        <v>5.3200700000000003</v>
      </c>
      <c r="P1036" s="1">
        <v>140</v>
      </c>
      <c r="Q1036" s="1">
        <v>500</v>
      </c>
    </row>
    <row r="1037" spans="1:17" x14ac:dyDescent="0.25">
      <c r="A1037" s="3">
        <f t="shared" si="32"/>
        <v>43579</v>
      </c>
      <c r="B1037" s="9">
        <f t="shared" si="33"/>
        <v>0.56442129629431292</v>
      </c>
      <c r="C1037" s="1" t="s">
        <v>66</v>
      </c>
      <c r="D1037" s="1">
        <v>9</v>
      </c>
      <c r="E1037" s="1" t="s">
        <v>58</v>
      </c>
      <c r="F1037" s="1">
        <v>1.59</v>
      </c>
      <c r="G1037" s="1">
        <v>4364</v>
      </c>
      <c r="H1037" s="2">
        <v>43579.564421296294</v>
      </c>
      <c r="I1037" s="1">
        <v>476</v>
      </c>
      <c r="J1037" s="1">
        <v>0</v>
      </c>
      <c r="K1037" s="1">
        <v>42</v>
      </c>
      <c r="L1037" s="1">
        <v>1676</v>
      </c>
      <c r="M1037" s="1">
        <v>40</v>
      </c>
      <c r="N1037" s="1">
        <v>50.506878333333297</v>
      </c>
      <c r="O1037" s="1">
        <v>5.3199133333333304</v>
      </c>
      <c r="P1037" s="1">
        <v>140</v>
      </c>
      <c r="Q1037" s="1">
        <v>500</v>
      </c>
    </row>
    <row r="1038" spans="1:17" x14ac:dyDescent="0.25">
      <c r="A1038" s="3">
        <f t="shared" si="32"/>
        <v>43579</v>
      </c>
      <c r="B1038" s="9">
        <f t="shared" si="33"/>
        <v>0.56437500000174623</v>
      </c>
      <c r="C1038" s="1" t="s">
        <v>66</v>
      </c>
      <c r="D1038" s="1">
        <v>9</v>
      </c>
      <c r="E1038" s="1" t="s">
        <v>58</v>
      </c>
      <c r="F1038" s="1">
        <v>1.59</v>
      </c>
      <c r="G1038" s="1">
        <v>4364</v>
      </c>
      <c r="H1038" s="2">
        <v>43579.564375000002</v>
      </c>
      <c r="I1038" s="1">
        <v>475</v>
      </c>
      <c r="J1038" s="1">
        <v>0</v>
      </c>
      <c r="K1038" s="1">
        <v>44</v>
      </c>
      <c r="L1038" s="1">
        <v>1732</v>
      </c>
      <c r="M1038" s="1">
        <v>40</v>
      </c>
      <c r="N1038" s="1">
        <v>50.506891666666597</v>
      </c>
      <c r="O1038" s="1">
        <v>5.31988666666666</v>
      </c>
      <c r="P1038" s="1">
        <v>140</v>
      </c>
      <c r="Q1038" s="1">
        <v>500</v>
      </c>
    </row>
    <row r="1039" spans="1:17" x14ac:dyDescent="0.25">
      <c r="A1039" s="3">
        <f t="shared" si="32"/>
        <v>43579</v>
      </c>
      <c r="B1039" s="9">
        <f t="shared" si="33"/>
        <v>0.56430555555562023</v>
      </c>
      <c r="C1039" s="1" t="s">
        <v>66</v>
      </c>
      <c r="D1039" s="1">
        <v>9</v>
      </c>
      <c r="E1039" s="1" t="s">
        <v>58</v>
      </c>
      <c r="F1039" s="1">
        <v>1.59</v>
      </c>
      <c r="G1039" s="1">
        <v>4364</v>
      </c>
      <c r="H1039" s="2">
        <v>43579.564305555556</v>
      </c>
      <c r="I1039" s="1">
        <v>474</v>
      </c>
      <c r="J1039" s="1">
        <v>0</v>
      </c>
      <c r="K1039" s="1">
        <v>65</v>
      </c>
      <c r="L1039" s="1">
        <v>2320</v>
      </c>
      <c r="M1039" s="1">
        <v>40</v>
      </c>
      <c r="N1039" s="1">
        <v>50.506985</v>
      </c>
      <c r="O1039" s="1">
        <v>5.3198683333333303</v>
      </c>
      <c r="P1039" s="1">
        <v>140</v>
      </c>
      <c r="Q1039" s="1">
        <v>500</v>
      </c>
    </row>
    <row r="1040" spans="1:17" x14ac:dyDescent="0.25">
      <c r="A1040" s="3">
        <f t="shared" si="32"/>
        <v>43579</v>
      </c>
      <c r="B1040" s="9">
        <f t="shared" si="33"/>
        <v>0.56423611110949423</v>
      </c>
      <c r="C1040" s="1" t="s">
        <v>66</v>
      </c>
      <c r="D1040" s="1">
        <v>9</v>
      </c>
      <c r="E1040" s="1" t="s">
        <v>58</v>
      </c>
      <c r="F1040" s="1">
        <v>1.59</v>
      </c>
      <c r="G1040" s="1">
        <v>4364</v>
      </c>
      <c r="H1040" s="2">
        <v>43579.564236111109</v>
      </c>
      <c r="I1040" s="1">
        <v>473</v>
      </c>
      <c r="J1040" s="1">
        <v>0</v>
      </c>
      <c r="K1040" s="1">
        <v>47</v>
      </c>
      <c r="L1040" s="1">
        <v>1816</v>
      </c>
      <c r="M1040" s="1">
        <v>40</v>
      </c>
      <c r="N1040" s="1">
        <v>50.507063333333299</v>
      </c>
      <c r="O1040" s="1">
        <v>5.3198683333333303</v>
      </c>
      <c r="P1040" s="1">
        <v>140</v>
      </c>
      <c r="Q1040" s="1">
        <v>500</v>
      </c>
    </row>
    <row r="1041" spans="1:17" x14ac:dyDescent="0.25">
      <c r="A1041" s="3">
        <f t="shared" si="32"/>
        <v>43579</v>
      </c>
      <c r="B1041" s="9">
        <f t="shared" si="33"/>
        <v>0.56418981481692754</v>
      </c>
      <c r="C1041" s="1" t="s">
        <v>66</v>
      </c>
      <c r="D1041" s="1">
        <v>9</v>
      </c>
      <c r="E1041" s="1" t="s">
        <v>58</v>
      </c>
      <c r="F1041" s="1">
        <v>1.59</v>
      </c>
      <c r="G1041" s="1">
        <v>4364</v>
      </c>
      <c r="H1041" s="2">
        <v>43579.564189814817</v>
      </c>
      <c r="I1041" s="1">
        <v>472</v>
      </c>
      <c r="J1041" s="1">
        <v>0</v>
      </c>
      <c r="K1041" s="1">
        <v>54</v>
      </c>
      <c r="L1041" s="1">
        <v>2012</v>
      </c>
      <c r="M1041" s="1">
        <v>40</v>
      </c>
      <c r="N1041" s="1">
        <v>50.507128333333299</v>
      </c>
      <c r="O1041" s="1">
        <v>5.3198549999999996</v>
      </c>
      <c r="P1041" s="1">
        <v>140</v>
      </c>
      <c r="Q1041" s="1">
        <v>500</v>
      </c>
    </row>
    <row r="1042" spans="1:17" x14ac:dyDescent="0.25">
      <c r="A1042" s="3">
        <f t="shared" si="32"/>
        <v>43579</v>
      </c>
      <c r="B1042" s="9">
        <f t="shared" si="33"/>
        <v>0.56415509259386454</v>
      </c>
      <c r="C1042" s="1" t="s">
        <v>66</v>
      </c>
      <c r="D1042" s="1">
        <v>9</v>
      </c>
      <c r="E1042" s="1" t="s">
        <v>58</v>
      </c>
      <c r="F1042" s="1">
        <v>1.59</v>
      </c>
      <c r="G1042" s="1">
        <v>4364</v>
      </c>
      <c r="H1042" s="2">
        <v>43579.564155092594</v>
      </c>
      <c r="I1042" s="1">
        <v>471</v>
      </c>
      <c r="J1042" s="1">
        <v>0</v>
      </c>
      <c r="K1042" s="1">
        <v>56</v>
      </c>
      <c r="L1042" s="1">
        <v>2068</v>
      </c>
      <c r="M1042" s="1">
        <v>40</v>
      </c>
      <c r="N1042" s="1">
        <v>50.507210000000001</v>
      </c>
      <c r="O1042" s="1">
        <v>5.3198966666666596</v>
      </c>
      <c r="P1042" s="1">
        <v>140</v>
      </c>
      <c r="Q1042" s="1">
        <v>500</v>
      </c>
    </row>
    <row r="1043" spans="1:17" x14ac:dyDescent="0.25">
      <c r="A1043" s="3">
        <f t="shared" si="32"/>
        <v>43579</v>
      </c>
      <c r="B1043" s="9">
        <f t="shared" si="33"/>
        <v>0.56409722222451819</v>
      </c>
      <c r="C1043" s="1" t="s">
        <v>66</v>
      </c>
      <c r="D1043" s="1">
        <v>9</v>
      </c>
      <c r="E1043" s="1" t="s">
        <v>58</v>
      </c>
      <c r="F1043" s="1">
        <v>1.59</v>
      </c>
      <c r="G1043" s="1">
        <v>4364</v>
      </c>
      <c r="H1043" s="2">
        <v>43579.564097222225</v>
      </c>
      <c r="I1043" s="1">
        <v>470</v>
      </c>
      <c r="J1043" s="1">
        <v>0</v>
      </c>
      <c r="K1043" s="1">
        <v>72</v>
      </c>
      <c r="L1043" s="1">
        <v>2516</v>
      </c>
      <c r="M1043" s="1">
        <v>40</v>
      </c>
      <c r="N1043" s="1">
        <v>50.507311666666602</v>
      </c>
      <c r="O1043" s="1">
        <v>5.3198833333333297</v>
      </c>
      <c r="P1043" s="1">
        <v>140</v>
      </c>
      <c r="Q1043" s="1">
        <v>500</v>
      </c>
    </row>
    <row r="1044" spans="1:17" x14ac:dyDescent="0.25">
      <c r="A1044" s="3">
        <f t="shared" si="32"/>
        <v>43579</v>
      </c>
      <c r="B1044" s="9">
        <f t="shared" si="33"/>
        <v>0.56407407407095889</v>
      </c>
      <c r="C1044" s="1" t="s">
        <v>66</v>
      </c>
      <c r="D1044" s="1">
        <v>9</v>
      </c>
      <c r="E1044" s="1" t="s">
        <v>58</v>
      </c>
      <c r="F1044" s="1">
        <v>1.59</v>
      </c>
      <c r="G1044" s="1">
        <v>4364</v>
      </c>
      <c r="H1044" s="2">
        <v>43579.564074074071</v>
      </c>
      <c r="I1044" s="1">
        <v>469</v>
      </c>
      <c r="J1044" s="1">
        <v>0</v>
      </c>
      <c r="K1044" s="1">
        <v>38</v>
      </c>
      <c r="L1044" s="1">
        <v>1564</v>
      </c>
      <c r="M1044" s="1">
        <v>40</v>
      </c>
      <c r="N1044" s="1">
        <v>50.507345000000001</v>
      </c>
      <c r="O1044" s="1">
        <v>5.3198833333333297</v>
      </c>
      <c r="P1044" s="1">
        <v>140</v>
      </c>
      <c r="Q1044" s="1">
        <v>500</v>
      </c>
    </row>
    <row r="1045" spans="1:17" x14ac:dyDescent="0.25">
      <c r="A1045" s="3">
        <f t="shared" si="32"/>
        <v>43579</v>
      </c>
      <c r="B1045" s="9">
        <f t="shared" si="33"/>
        <v>0.56401620370161254</v>
      </c>
      <c r="C1045" s="1" t="s">
        <v>66</v>
      </c>
      <c r="D1045" s="1">
        <v>9</v>
      </c>
      <c r="E1045" s="1" t="s">
        <v>58</v>
      </c>
      <c r="F1045" s="1">
        <v>1.59</v>
      </c>
      <c r="G1045" s="1">
        <v>4364</v>
      </c>
      <c r="H1045" s="2">
        <v>43579.564016203702</v>
      </c>
      <c r="I1045" s="1">
        <v>468</v>
      </c>
      <c r="J1045" s="1">
        <v>0</v>
      </c>
      <c r="K1045" s="1">
        <v>80</v>
      </c>
      <c r="L1045" s="1">
        <v>2740</v>
      </c>
      <c r="M1045" s="1">
        <v>40</v>
      </c>
      <c r="N1045" s="1">
        <v>50.507421666666602</v>
      </c>
      <c r="O1045" s="1">
        <v>5.3198283333333301</v>
      </c>
      <c r="P1045" s="1">
        <v>140</v>
      </c>
      <c r="Q1045" s="1">
        <v>500</v>
      </c>
    </row>
    <row r="1046" spans="1:17" x14ac:dyDescent="0.25">
      <c r="A1046" s="3">
        <f t="shared" si="32"/>
        <v>43579</v>
      </c>
      <c r="B1046" s="9">
        <f t="shared" si="33"/>
        <v>0.5639467592627625</v>
      </c>
      <c r="C1046" s="1" t="s">
        <v>66</v>
      </c>
      <c r="D1046" s="1">
        <v>9</v>
      </c>
      <c r="E1046" s="1" t="s">
        <v>58</v>
      </c>
      <c r="F1046" s="1">
        <v>1.59</v>
      </c>
      <c r="G1046" s="1">
        <v>4364</v>
      </c>
      <c r="H1046" s="2">
        <v>43579.563946759263</v>
      </c>
      <c r="I1046" s="1">
        <v>467</v>
      </c>
      <c r="J1046" s="1">
        <v>0</v>
      </c>
      <c r="K1046" s="1">
        <v>55</v>
      </c>
      <c r="L1046" s="1">
        <v>2040</v>
      </c>
      <c r="M1046" s="1">
        <v>40</v>
      </c>
      <c r="N1046" s="1">
        <v>50.507448333333301</v>
      </c>
      <c r="O1046" s="1">
        <v>5.3196916666666603</v>
      </c>
      <c r="P1046" s="1">
        <v>140</v>
      </c>
      <c r="Q1046" s="1">
        <v>500</v>
      </c>
    </row>
    <row r="1047" spans="1:17" x14ac:dyDescent="0.25">
      <c r="A1047" s="3">
        <f t="shared" si="32"/>
        <v>43579</v>
      </c>
      <c r="B1047" s="9">
        <f t="shared" si="33"/>
        <v>0.56390046296291985</v>
      </c>
      <c r="C1047" s="1" t="s">
        <v>66</v>
      </c>
      <c r="D1047" s="1">
        <v>9</v>
      </c>
      <c r="E1047" s="1" t="s">
        <v>58</v>
      </c>
      <c r="F1047" s="1">
        <v>1.59</v>
      </c>
      <c r="G1047" s="1">
        <v>4364</v>
      </c>
      <c r="H1047" s="2">
        <v>43579.563900462963</v>
      </c>
      <c r="I1047" s="1">
        <v>466</v>
      </c>
      <c r="J1047" s="1">
        <v>0</v>
      </c>
      <c r="K1047" s="1">
        <v>49</v>
      </c>
      <c r="L1047" s="1">
        <v>1872</v>
      </c>
      <c r="M1047" s="1">
        <v>40</v>
      </c>
      <c r="N1047" s="1">
        <v>50.507460000000002</v>
      </c>
      <c r="O1047" s="1">
        <v>5.3195933333333301</v>
      </c>
      <c r="P1047" s="1">
        <v>140</v>
      </c>
      <c r="Q1047" s="1">
        <v>500</v>
      </c>
    </row>
    <row r="1048" spans="1:17" x14ac:dyDescent="0.25">
      <c r="A1048" s="3">
        <f t="shared" si="32"/>
        <v>43579</v>
      </c>
      <c r="B1048" s="9">
        <f t="shared" si="33"/>
        <v>0.56386574073985685</v>
      </c>
      <c r="C1048" s="1" t="s">
        <v>66</v>
      </c>
      <c r="D1048" s="1">
        <v>9</v>
      </c>
      <c r="E1048" s="1" t="s">
        <v>58</v>
      </c>
      <c r="F1048" s="1">
        <v>1.59</v>
      </c>
      <c r="G1048" s="1">
        <v>4364</v>
      </c>
      <c r="H1048" s="2">
        <v>43579.56386574074</v>
      </c>
      <c r="I1048" s="1">
        <v>465</v>
      </c>
      <c r="J1048" s="1">
        <v>0</v>
      </c>
      <c r="K1048" s="1">
        <v>51</v>
      </c>
      <c r="L1048" s="1">
        <v>1928</v>
      </c>
      <c r="M1048" s="1">
        <v>40</v>
      </c>
      <c r="N1048" s="1">
        <v>50.5074616666666</v>
      </c>
      <c r="O1048" s="1">
        <v>5.3195066666666602</v>
      </c>
      <c r="P1048" s="1">
        <v>140</v>
      </c>
      <c r="Q1048" s="1">
        <v>500</v>
      </c>
    </row>
    <row r="1049" spans="1:17" x14ac:dyDescent="0.25">
      <c r="A1049" s="3">
        <f t="shared" si="32"/>
        <v>43579</v>
      </c>
      <c r="B1049" s="9">
        <f t="shared" si="33"/>
        <v>0.56381944444729015</v>
      </c>
      <c r="C1049" s="1" t="s">
        <v>66</v>
      </c>
      <c r="D1049" s="1">
        <v>9</v>
      </c>
      <c r="E1049" s="1" t="s">
        <v>58</v>
      </c>
      <c r="F1049" s="1">
        <v>1.59</v>
      </c>
      <c r="G1049" s="1">
        <v>4364</v>
      </c>
      <c r="H1049" s="2">
        <v>43579.563819444447</v>
      </c>
      <c r="I1049" s="1">
        <v>464</v>
      </c>
      <c r="J1049" s="1">
        <v>0</v>
      </c>
      <c r="K1049" s="1">
        <v>56</v>
      </c>
      <c r="L1049" s="1">
        <v>2068</v>
      </c>
      <c r="M1049" s="1">
        <v>40</v>
      </c>
      <c r="N1049" s="1">
        <v>50.507448333333301</v>
      </c>
      <c r="O1049" s="1">
        <v>5.3194116666666602</v>
      </c>
      <c r="P1049" s="1">
        <v>140</v>
      </c>
      <c r="Q1049" s="1">
        <v>500</v>
      </c>
    </row>
    <row r="1050" spans="1:17" x14ac:dyDescent="0.25">
      <c r="A1050" s="3">
        <f t="shared" si="32"/>
        <v>43579</v>
      </c>
      <c r="B1050" s="9">
        <f t="shared" si="33"/>
        <v>0.5637731481474475</v>
      </c>
      <c r="C1050" s="1" t="s">
        <v>66</v>
      </c>
      <c r="D1050" s="1">
        <v>9</v>
      </c>
      <c r="E1050" s="1" t="s">
        <v>58</v>
      </c>
      <c r="F1050" s="1">
        <v>1.59</v>
      </c>
      <c r="G1050" s="1">
        <v>4364</v>
      </c>
      <c r="H1050" s="2">
        <v>43579.563773148147</v>
      </c>
      <c r="I1050" s="1">
        <v>463</v>
      </c>
      <c r="J1050" s="1">
        <v>0</v>
      </c>
      <c r="K1050" s="1">
        <v>49</v>
      </c>
      <c r="L1050" s="1">
        <v>1872</v>
      </c>
      <c r="M1050" s="1">
        <v>40</v>
      </c>
      <c r="N1050" s="1">
        <v>50.507429999999999</v>
      </c>
      <c r="O1050" s="1">
        <v>5.3193266666666599</v>
      </c>
      <c r="P1050" s="1">
        <v>140</v>
      </c>
      <c r="Q1050" s="1">
        <v>500</v>
      </c>
    </row>
    <row r="1051" spans="1:17" x14ac:dyDescent="0.25">
      <c r="A1051" s="3">
        <f t="shared" si="32"/>
        <v>43579</v>
      </c>
      <c r="B1051" s="9">
        <f t="shared" si="33"/>
        <v>0.5637037037013215</v>
      </c>
      <c r="C1051" s="1" t="s">
        <v>66</v>
      </c>
      <c r="D1051" s="1">
        <v>9</v>
      </c>
      <c r="E1051" s="1" t="s">
        <v>58</v>
      </c>
      <c r="F1051" s="1">
        <v>1.59</v>
      </c>
      <c r="G1051" s="1">
        <v>4364</v>
      </c>
      <c r="H1051" s="2">
        <v>43579.563703703701</v>
      </c>
      <c r="I1051" s="1">
        <v>462</v>
      </c>
      <c r="J1051" s="1">
        <v>0</v>
      </c>
      <c r="K1051" s="1">
        <v>25</v>
      </c>
      <c r="L1051" s="1">
        <v>1200</v>
      </c>
      <c r="M1051" s="1">
        <v>40</v>
      </c>
      <c r="N1051" s="1">
        <v>50.507384999999999</v>
      </c>
      <c r="O1051" s="1">
        <v>5.3193183333333298</v>
      </c>
      <c r="P1051" s="1">
        <v>140</v>
      </c>
      <c r="Q1051" s="1">
        <v>500</v>
      </c>
    </row>
    <row r="1052" spans="1:17" x14ac:dyDescent="0.25">
      <c r="A1052" s="3">
        <f t="shared" si="32"/>
        <v>43579</v>
      </c>
      <c r="B1052" s="9">
        <f t="shared" si="33"/>
        <v>0.56365740740875481</v>
      </c>
      <c r="C1052" s="1" t="s">
        <v>66</v>
      </c>
      <c r="D1052" s="1">
        <v>9</v>
      </c>
      <c r="E1052" s="1" t="s">
        <v>58</v>
      </c>
      <c r="F1052" s="1">
        <v>1.59</v>
      </c>
      <c r="G1052" s="1">
        <v>4364</v>
      </c>
      <c r="H1052" s="2">
        <v>43579.563657407409</v>
      </c>
      <c r="I1052" s="1">
        <v>461</v>
      </c>
      <c r="J1052" s="1">
        <v>0</v>
      </c>
      <c r="K1052" s="1">
        <v>46</v>
      </c>
      <c r="L1052" s="1">
        <v>1788</v>
      </c>
      <c r="M1052" s="1">
        <v>40</v>
      </c>
      <c r="N1052" s="1">
        <v>50.507403333333301</v>
      </c>
      <c r="O1052" s="1">
        <v>5.3192750000000002</v>
      </c>
      <c r="P1052" s="1">
        <v>140</v>
      </c>
      <c r="Q1052" s="1">
        <v>500</v>
      </c>
    </row>
    <row r="1053" spans="1:17" x14ac:dyDescent="0.25">
      <c r="A1053" s="3">
        <f t="shared" si="32"/>
        <v>43579</v>
      </c>
      <c r="B1053" s="9">
        <f t="shared" si="33"/>
        <v>0.56359953703940846</v>
      </c>
      <c r="C1053" s="1" t="s">
        <v>66</v>
      </c>
      <c r="D1053" s="1">
        <v>9</v>
      </c>
      <c r="E1053" s="1" t="s">
        <v>58</v>
      </c>
      <c r="F1053" s="1">
        <v>1.59</v>
      </c>
      <c r="G1053" s="1">
        <v>4364</v>
      </c>
      <c r="H1053" s="2">
        <v>43579.563599537039</v>
      </c>
      <c r="I1053" s="1">
        <v>460</v>
      </c>
      <c r="J1053" s="1">
        <v>0</v>
      </c>
      <c r="K1053" s="1">
        <v>41</v>
      </c>
      <c r="L1053" s="1">
        <v>1648</v>
      </c>
      <c r="M1053" s="1">
        <v>40</v>
      </c>
      <c r="N1053" s="1">
        <v>50.507476666666598</v>
      </c>
      <c r="O1053" s="1">
        <v>5.3192499999999896</v>
      </c>
      <c r="P1053" s="1">
        <v>140</v>
      </c>
      <c r="Q1053" s="1">
        <v>500</v>
      </c>
    </row>
    <row r="1054" spans="1:17" x14ac:dyDescent="0.25">
      <c r="A1054" s="3">
        <f t="shared" si="32"/>
        <v>43579</v>
      </c>
      <c r="B1054" s="9">
        <f t="shared" si="33"/>
        <v>0.56354166667006211</v>
      </c>
      <c r="C1054" s="1" t="s">
        <v>66</v>
      </c>
      <c r="D1054" s="1">
        <v>9</v>
      </c>
      <c r="E1054" s="1" t="s">
        <v>58</v>
      </c>
      <c r="F1054" s="1">
        <v>1.59</v>
      </c>
      <c r="G1054" s="1">
        <v>4364</v>
      </c>
      <c r="H1054" s="2">
        <v>43579.56354166667</v>
      </c>
      <c r="I1054" s="1">
        <v>459</v>
      </c>
      <c r="J1054" s="1">
        <v>0</v>
      </c>
      <c r="K1054" s="1">
        <v>40</v>
      </c>
      <c r="L1054" s="1">
        <v>1620</v>
      </c>
      <c r="M1054" s="1">
        <v>40</v>
      </c>
      <c r="N1054" s="1">
        <v>50.507561666666597</v>
      </c>
      <c r="O1054" s="1">
        <v>5.3192816666666598</v>
      </c>
      <c r="P1054" s="1">
        <v>140</v>
      </c>
      <c r="Q1054" s="1">
        <v>500</v>
      </c>
    </row>
    <row r="1055" spans="1:17" x14ac:dyDescent="0.25">
      <c r="A1055" s="3">
        <f t="shared" si="32"/>
        <v>43579</v>
      </c>
      <c r="B1055" s="9">
        <f t="shared" si="33"/>
        <v>0.56349537037021946</v>
      </c>
      <c r="C1055" s="1" t="s">
        <v>66</v>
      </c>
      <c r="D1055" s="1">
        <v>9</v>
      </c>
      <c r="E1055" s="1" t="s">
        <v>58</v>
      </c>
      <c r="F1055" s="1">
        <v>1.59</v>
      </c>
      <c r="G1055" s="1">
        <v>4364</v>
      </c>
      <c r="H1055" s="2">
        <v>43579.56349537037</v>
      </c>
      <c r="I1055" s="1">
        <v>458</v>
      </c>
      <c r="J1055" s="1">
        <v>0</v>
      </c>
      <c r="K1055" s="1">
        <v>42</v>
      </c>
      <c r="L1055" s="1">
        <v>1676</v>
      </c>
      <c r="M1055" s="1">
        <v>40</v>
      </c>
      <c r="N1055" s="1">
        <v>50.507624999999997</v>
      </c>
      <c r="O1055" s="1">
        <v>5.3193149999999996</v>
      </c>
      <c r="P1055" s="1">
        <v>140</v>
      </c>
      <c r="Q1055" s="1">
        <v>500</v>
      </c>
    </row>
    <row r="1056" spans="1:17" x14ac:dyDescent="0.25">
      <c r="A1056" s="3">
        <f t="shared" si="32"/>
        <v>43579</v>
      </c>
      <c r="B1056" s="9">
        <f t="shared" si="33"/>
        <v>0.56343750000087311</v>
      </c>
      <c r="C1056" s="1" t="s">
        <v>66</v>
      </c>
      <c r="D1056" s="1">
        <v>9</v>
      </c>
      <c r="E1056" s="1" t="s">
        <v>58</v>
      </c>
      <c r="F1056" s="1">
        <v>1.59</v>
      </c>
      <c r="G1056" s="1">
        <v>4364</v>
      </c>
      <c r="H1056" s="2">
        <v>43579.563437500001</v>
      </c>
      <c r="I1056" s="1">
        <v>457</v>
      </c>
      <c r="J1056" s="1">
        <v>0</v>
      </c>
      <c r="K1056" s="1">
        <v>62</v>
      </c>
      <c r="L1056" s="1">
        <v>2236</v>
      </c>
      <c r="M1056" s="1">
        <v>40</v>
      </c>
      <c r="N1056" s="1">
        <v>50.5077383333333</v>
      </c>
      <c r="O1056" s="1">
        <v>5.3192849999999998</v>
      </c>
      <c r="P1056" s="1">
        <v>140</v>
      </c>
      <c r="Q1056" s="1">
        <v>500</v>
      </c>
    </row>
    <row r="1057" spans="1:17" x14ac:dyDescent="0.25">
      <c r="A1057" s="3">
        <f t="shared" si="32"/>
        <v>43579</v>
      </c>
      <c r="B1057" s="9">
        <f t="shared" si="33"/>
        <v>0.56340277777781012</v>
      </c>
      <c r="C1057" s="1" t="s">
        <v>66</v>
      </c>
      <c r="D1057" s="1">
        <v>9</v>
      </c>
      <c r="E1057" s="1" t="s">
        <v>58</v>
      </c>
      <c r="F1057" s="1">
        <v>1.59</v>
      </c>
      <c r="G1057" s="1">
        <v>4364</v>
      </c>
      <c r="H1057" s="2">
        <v>43579.563402777778</v>
      </c>
      <c r="I1057" s="1">
        <v>456</v>
      </c>
      <c r="J1057" s="1">
        <v>0</v>
      </c>
      <c r="K1057" s="1">
        <v>70</v>
      </c>
      <c r="L1057" s="1">
        <v>2460</v>
      </c>
      <c r="M1057" s="1">
        <v>40</v>
      </c>
      <c r="N1057" s="1">
        <v>50.507775000000002</v>
      </c>
      <c r="O1057" s="1">
        <v>5.3192499999999896</v>
      </c>
      <c r="P1057" s="1">
        <v>140</v>
      </c>
      <c r="Q1057" s="1">
        <v>500</v>
      </c>
    </row>
    <row r="1058" spans="1:17" x14ac:dyDescent="0.25">
      <c r="A1058" s="3">
        <f t="shared" si="32"/>
        <v>43579</v>
      </c>
      <c r="B1058" s="9">
        <f t="shared" si="33"/>
        <v>0.56335648147796746</v>
      </c>
      <c r="C1058" s="1" t="s">
        <v>66</v>
      </c>
      <c r="D1058" s="1">
        <v>9</v>
      </c>
      <c r="E1058" s="1" t="s">
        <v>58</v>
      </c>
      <c r="F1058" s="1">
        <v>1.59</v>
      </c>
      <c r="G1058" s="1">
        <v>4364</v>
      </c>
      <c r="H1058" s="2">
        <v>43579.563356481478</v>
      </c>
      <c r="I1058" s="1">
        <v>455</v>
      </c>
      <c r="J1058" s="1">
        <v>0</v>
      </c>
      <c r="K1058" s="1">
        <v>55</v>
      </c>
      <c r="L1058" s="1">
        <v>2040</v>
      </c>
      <c r="M1058" s="1">
        <v>40</v>
      </c>
      <c r="N1058" s="1">
        <v>50.507784999999998</v>
      </c>
      <c r="O1058" s="1">
        <v>5.3192016666666602</v>
      </c>
      <c r="P1058" s="1">
        <v>140</v>
      </c>
      <c r="Q1058" s="1">
        <v>500</v>
      </c>
    </row>
    <row r="1059" spans="1:17" x14ac:dyDescent="0.25">
      <c r="A1059" s="3">
        <f t="shared" si="32"/>
        <v>43579</v>
      </c>
      <c r="B1059" s="9">
        <f t="shared" si="33"/>
        <v>0.56332175926218042</v>
      </c>
      <c r="C1059" s="1" t="s">
        <v>66</v>
      </c>
      <c r="D1059" s="1">
        <v>9</v>
      </c>
      <c r="E1059" s="1" t="s">
        <v>58</v>
      </c>
      <c r="F1059" s="1">
        <v>1.59</v>
      </c>
      <c r="G1059" s="1">
        <v>4364</v>
      </c>
      <c r="H1059" s="2">
        <v>43579.563321759262</v>
      </c>
      <c r="I1059" s="1">
        <v>454</v>
      </c>
      <c r="J1059" s="1">
        <v>0</v>
      </c>
      <c r="K1059" s="1">
        <v>55</v>
      </c>
      <c r="L1059" s="1">
        <v>2040</v>
      </c>
      <c r="M1059" s="1">
        <v>40</v>
      </c>
      <c r="N1059" s="1">
        <v>50.507791666666598</v>
      </c>
      <c r="O1059" s="1">
        <v>5.3191350000000002</v>
      </c>
      <c r="P1059" s="1">
        <v>140</v>
      </c>
      <c r="Q1059" s="1">
        <v>500</v>
      </c>
    </row>
    <row r="1060" spans="1:17" x14ac:dyDescent="0.25">
      <c r="A1060" s="3">
        <f t="shared" si="32"/>
        <v>43579</v>
      </c>
      <c r="B1060" s="9">
        <f t="shared" si="33"/>
        <v>0.56326388888555812</v>
      </c>
      <c r="C1060" s="1" t="s">
        <v>66</v>
      </c>
      <c r="D1060" s="1">
        <v>9</v>
      </c>
      <c r="E1060" s="1" t="s">
        <v>58</v>
      </c>
      <c r="F1060" s="1">
        <v>1.59</v>
      </c>
      <c r="G1060" s="1">
        <v>4364</v>
      </c>
      <c r="H1060" s="2">
        <v>43579.563263888886</v>
      </c>
      <c r="I1060" s="1">
        <v>453</v>
      </c>
      <c r="J1060" s="1">
        <v>0</v>
      </c>
      <c r="K1060" s="1">
        <v>47</v>
      </c>
      <c r="L1060" s="1">
        <v>1816</v>
      </c>
      <c r="M1060" s="1">
        <v>40</v>
      </c>
      <c r="N1060" s="1">
        <v>50.507761666666603</v>
      </c>
      <c r="O1060" s="1">
        <v>5.3190549999999996</v>
      </c>
      <c r="P1060" s="1">
        <v>140</v>
      </c>
      <c r="Q1060" s="1">
        <v>500</v>
      </c>
    </row>
    <row r="1061" spans="1:17" x14ac:dyDescent="0.25">
      <c r="A1061" s="3">
        <f t="shared" si="32"/>
        <v>43579</v>
      </c>
      <c r="B1061" s="9">
        <f t="shared" si="33"/>
        <v>0.56318287036992842</v>
      </c>
      <c r="C1061" s="1" t="s">
        <v>66</v>
      </c>
      <c r="D1061" s="1">
        <v>9</v>
      </c>
      <c r="E1061" s="1" t="s">
        <v>58</v>
      </c>
      <c r="F1061" s="1">
        <v>1.59</v>
      </c>
      <c r="G1061" s="1">
        <v>4364</v>
      </c>
      <c r="H1061" s="2">
        <v>43579.56318287037</v>
      </c>
      <c r="I1061" s="1">
        <v>452</v>
      </c>
      <c r="J1061" s="1">
        <v>0</v>
      </c>
      <c r="K1061" s="1">
        <v>15</v>
      </c>
      <c r="L1061" s="1">
        <v>920</v>
      </c>
      <c r="M1061" s="1">
        <v>40</v>
      </c>
      <c r="N1061" s="1">
        <v>50.507759999999998</v>
      </c>
      <c r="O1061" s="1">
        <v>5.3189233333333297</v>
      </c>
      <c r="P1061" s="1">
        <v>140</v>
      </c>
      <c r="Q1061" s="1">
        <v>500</v>
      </c>
    </row>
    <row r="1062" spans="1:17" x14ac:dyDescent="0.25">
      <c r="A1062" s="3">
        <f t="shared" si="32"/>
        <v>43579</v>
      </c>
      <c r="B1062" s="9">
        <f t="shared" si="33"/>
        <v>0.56300925926188938</v>
      </c>
      <c r="C1062" s="1" t="s">
        <v>66</v>
      </c>
      <c r="D1062" s="1">
        <v>9</v>
      </c>
      <c r="E1062" s="1" t="s">
        <v>58</v>
      </c>
      <c r="F1062" s="1">
        <v>1.59</v>
      </c>
      <c r="G1062" s="1">
        <v>4364</v>
      </c>
      <c r="H1062" s="2">
        <v>43579.563009259262</v>
      </c>
      <c r="I1062" s="1">
        <v>451</v>
      </c>
      <c r="J1062" s="1">
        <v>0</v>
      </c>
      <c r="K1062" s="1">
        <v>52</v>
      </c>
      <c r="L1062" s="1">
        <v>1956</v>
      </c>
      <c r="M1062" s="1">
        <v>40</v>
      </c>
      <c r="N1062" s="1">
        <v>50.507888333333298</v>
      </c>
      <c r="O1062" s="1">
        <v>5.3189149999999996</v>
      </c>
      <c r="P1062" s="1">
        <v>140</v>
      </c>
      <c r="Q1062" s="1">
        <v>500</v>
      </c>
    </row>
    <row r="1063" spans="1:17" x14ac:dyDescent="0.25">
      <c r="A1063" s="3">
        <f t="shared" si="32"/>
        <v>43579</v>
      </c>
      <c r="B1063" s="9">
        <f t="shared" si="33"/>
        <v>0.56296296296204673</v>
      </c>
      <c r="C1063" s="1" t="s">
        <v>66</v>
      </c>
      <c r="D1063" s="1">
        <v>9</v>
      </c>
      <c r="E1063" s="1" t="s">
        <v>58</v>
      </c>
      <c r="F1063" s="1">
        <v>1.59</v>
      </c>
      <c r="G1063" s="1">
        <v>4364</v>
      </c>
      <c r="H1063" s="2">
        <v>43579.562962962962</v>
      </c>
      <c r="I1063" s="1">
        <v>450</v>
      </c>
      <c r="J1063" s="1">
        <v>0</v>
      </c>
      <c r="K1063" s="1">
        <v>35</v>
      </c>
      <c r="L1063" s="1">
        <v>1480</v>
      </c>
      <c r="M1063" s="1">
        <v>40</v>
      </c>
      <c r="N1063" s="1">
        <v>50.507911666666601</v>
      </c>
      <c r="O1063" s="1">
        <v>5.3189000000000002</v>
      </c>
      <c r="P1063" s="1">
        <v>140</v>
      </c>
      <c r="Q1063" s="1">
        <v>500</v>
      </c>
    </row>
    <row r="1064" spans="1:17" x14ac:dyDescent="0.25">
      <c r="A1064" s="3">
        <f t="shared" si="32"/>
        <v>43579</v>
      </c>
      <c r="B1064" s="9">
        <f t="shared" si="33"/>
        <v>0.56291666666948004</v>
      </c>
      <c r="C1064" s="1" t="s">
        <v>66</v>
      </c>
      <c r="D1064" s="1">
        <v>9</v>
      </c>
      <c r="E1064" s="1" t="s">
        <v>58</v>
      </c>
      <c r="F1064" s="1">
        <v>1.59</v>
      </c>
      <c r="G1064" s="1">
        <v>4364</v>
      </c>
      <c r="H1064" s="2">
        <v>43579.562916666669</v>
      </c>
      <c r="I1064" s="1">
        <v>449</v>
      </c>
      <c r="J1064" s="1">
        <v>0</v>
      </c>
      <c r="K1064" s="1">
        <v>54</v>
      </c>
      <c r="L1064" s="1">
        <v>2012</v>
      </c>
      <c r="M1064" s="1">
        <v>40</v>
      </c>
      <c r="N1064" s="1">
        <v>50.507981666666602</v>
      </c>
      <c r="O1064" s="1">
        <v>5.3189366666666604</v>
      </c>
      <c r="P1064" s="1">
        <v>140</v>
      </c>
      <c r="Q1064" s="1">
        <v>500</v>
      </c>
    </row>
    <row r="1065" spans="1:17" x14ac:dyDescent="0.25">
      <c r="A1065" s="3">
        <f t="shared" si="32"/>
        <v>43579</v>
      </c>
      <c r="B1065" s="9">
        <f t="shared" si="33"/>
        <v>0.56287037036963739</v>
      </c>
      <c r="C1065" s="1" t="s">
        <v>66</v>
      </c>
      <c r="D1065" s="1">
        <v>9</v>
      </c>
      <c r="E1065" s="1" t="s">
        <v>58</v>
      </c>
      <c r="F1065" s="1">
        <v>1.59</v>
      </c>
      <c r="G1065" s="1">
        <v>4364</v>
      </c>
      <c r="H1065" s="2">
        <v>43579.56287037037</v>
      </c>
      <c r="I1065" s="1">
        <v>448</v>
      </c>
      <c r="J1065" s="1">
        <v>0</v>
      </c>
      <c r="K1065" s="1">
        <v>46</v>
      </c>
      <c r="L1065" s="1">
        <v>1788</v>
      </c>
      <c r="M1065" s="1">
        <v>40</v>
      </c>
      <c r="N1065" s="1">
        <v>50.508040000000001</v>
      </c>
      <c r="O1065" s="1">
        <v>5.3189399999999996</v>
      </c>
      <c r="P1065" s="1">
        <v>140</v>
      </c>
      <c r="Q1065" s="1">
        <v>500</v>
      </c>
    </row>
    <row r="1066" spans="1:17" x14ac:dyDescent="0.25">
      <c r="A1066" s="3">
        <f t="shared" si="32"/>
        <v>43579</v>
      </c>
      <c r="B1066" s="9">
        <f t="shared" si="33"/>
        <v>0.56283564814657439</v>
      </c>
      <c r="C1066" s="1" t="s">
        <v>66</v>
      </c>
      <c r="D1066" s="1">
        <v>9</v>
      </c>
      <c r="E1066" s="1" t="s">
        <v>58</v>
      </c>
      <c r="F1066" s="1">
        <v>1.59</v>
      </c>
      <c r="G1066" s="1">
        <v>4364</v>
      </c>
      <c r="H1066" s="2">
        <v>43579.562835648147</v>
      </c>
      <c r="I1066" s="1">
        <v>447</v>
      </c>
      <c r="J1066" s="1">
        <v>0</v>
      </c>
      <c r="K1066" s="1">
        <v>36</v>
      </c>
      <c r="L1066" s="1">
        <v>1508</v>
      </c>
      <c r="M1066" s="1">
        <v>40</v>
      </c>
      <c r="N1066" s="1">
        <v>50.508038333333303</v>
      </c>
      <c r="O1066" s="1">
        <v>5.3188250000000004</v>
      </c>
      <c r="P1066" s="1">
        <v>140</v>
      </c>
      <c r="Q1066" s="1">
        <v>500</v>
      </c>
    </row>
    <row r="1067" spans="1:17" x14ac:dyDescent="0.25">
      <c r="A1067" s="3">
        <f t="shared" si="32"/>
        <v>43579</v>
      </c>
      <c r="B1067" s="9">
        <f t="shared" si="33"/>
        <v>0.56277777777722804</v>
      </c>
      <c r="C1067" s="1" t="s">
        <v>66</v>
      </c>
      <c r="D1067" s="1">
        <v>9</v>
      </c>
      <c r="E1067" s="1" t="s">
        <v>58</v>
      </c>
      <c r="F1067" s="1">
        <v>1.59</v>
      </c>
      <c r="G1067" s="1">
        <v>4364</v>
      </c>
      <c r="H1067" s="2">
        <v>43579.562777777777</v>
      </c>
      <c r="I1067" s="1">
        <v>446</v>
      </c>
      <c r="J1067" s="1">
        <v>0</v>
      </c>
      <c r="K1067" s="1">
        <v>42</v>
      </c>
      <c r="L1067" s="1">
        <v>1676</v>
      </c>
      <c r="M1067" s="1">
        <v>40</v>
      </c>
      <c r="N1067" s="1">
        <v>50.508043333333298</v>
      </c>
      <c r="O1067" s="1">
        <v>5.3187616666666599</v>
      </c>
      <c r="P1067" s="1">
        <v>140</v>
      </c>
      <c r="Q1067" s="1">
        <v>500</v>
      </c>
    </row>
    <row r="1068" spans="1:17" x14ac:dyDescent="0.25">
      <c r="A1068" s="3">
        <f t="shared" si="32"/>
        <v>43579</v>
      </c>
      <c r="B1068" s="9">
        <f t="shared" si="33"/>
        <v>0.56274305555416504</v>
      </c>
      <c r="C1068" s="1" t="s">
        <v>66</v>
      </c>
      <c r="D1068" s="1">
        <v>9</v>
      </c>
      <c r="E1068" s="1" t="s">
        <v>58</v>
      </c>
      <c r="F1068" s="1">
        <v>1.59</v>
      </c>
      <c r="G1068" s="1">
        <v>4364</v>
      </c>
      <c r="H1068" s="2">
        <v>43579.562743055554</v>
      </c>
      <c r="I1068" s="1">
        <v>445</v>
      </c>
      <c r="J1068" s="1">
        <v>0</v>
      </c>
      <c r="K1068" s="1">
        <v>42</v>
      </c>
      <c r="L1068" s="1">
        <v>1676</v>
      </c>
      <c r="M1068" s="1">
        <v>40</v>
      </c>
      <c r="N1068" s="1">
        <v>50.508026666666602</v>
      </c>
      <c r="O1068" s="1">
        <v>5.3186933333333304</v>
      </c>
      <c r="P1068" s="1">
        <v>140</v>
      </c>
      <c r="Q1068" s="1">
        <v>500</v>
      </c>
    </row>
    <row r="1069" spans="1:17" x14ac:dyDescent="0.25">
      <c r="A1069" s="3">
        <f t="shared" si="32"/>
        <v>43579</v>
      </c>
      <c r="B1069" s="9">
        <f t="shared" si="33"/>
        <v>0.562534722223063</v>
      </c>
      <c r="C1069" s="1" t="s">
        <v>66</v>
      </c>
      <c r="D1069" s="1">
        <v>9</v>
      </c>
      <c r="E1069" s="1" t="s">
        <v>58</v>
      </c>
      <c r="F1069" s="1">
        <v>1.59</v>
      </c>
      <c r="G1069" s="1">
        <v>4364</v>
      </c>
      <c r="H1069" s="2">
        <v>43579.562534722223</v>
      </c>
      <c r="I1069" s="1">
        <v>444</v>
      </c>
      <c r="J1069" s="1">
        <v>0</v>
      </c>
      <c r="K1069" s="1">
        <v>60</v>
      </c>
      <c r="L1069" s="1">
        <v>2180</v>
      </c>
      <c r="M1069" s="1">
        <v>40</v>
      </c>
      <c r="N1069" s="1">
        <v>50.508056666666597</v>
      </c>
      <c r="O1069" s="1">
        <v>5.318505</v>
      </c>
      <c r="P1069" s="1">
        <v>140</v>
      </c>
      <c r="Q1069" s="1">
        <v>500</v>
      </c>
    </row>
    <row r="1070" spans="1:17" x14ac:dyDescent="0.25">
      <c r="A1070" s="3">
        <f t="shared" si="32"/>
        <v>43579</v>
      </c>
      <c r="B1070" s="9">
        <f t="shared" si="33"/>
        <v>0.56245370370015735</v>
      </c>
      <c r="C1070" s="1" t="s">
        <v>66</v>
      </c>
      <c r="D1070" s="1">
        <v>9</v>
      </c>
      <c r="E1070" s="1" t="s">
        <v>58</v>
      </c>
      <c r="F1070" s="1">
        <v>1.59</v>
      </c>
      <c r="G1070" s="1">
        <v>4364</v>
      </c>
      <c r="H1070" s="2">
        <v>43579.5624537037</v>
      </c>
      <c r="I1070" s="1">
        <v>443</v>
      </c>
      <c r="J1070" s="1">
        <v>0</v>
      </c>
      <c r="K1070" s="1">
        <v>38</v>
      </c>
      <c r="L1070" s="1">
        <v>1564</v>
      </c>
      <c r="M1070" s="1">
        <v>40</v>
      </c>
      <c r="N1070" s="1">
        <v>50.508096666666603</v>
      </c>
      <c r="O1070" s="1">
        <v>5.31843166666666</v>
      </c>
      <c r="P1070" s="1">
        <v>140</v>
      </c>
      <c r="Q1070" s="1">
        <v>500</v>
      </c>
    </row>
    <row r="1071" spans="1:17" x14ac:dyDescent="0.25">
      <c r="A1071" s="3">
        <f t="shared" si="32"/>
        <v>43579</v>
      </c>
      <c r="B1071" s="9">
        <f t="shared" si="33"/>
        <v>0.562395833330811</v>
      </c>
      <c r="C1071" s="1" t="s">
        <v>66</v>
      </c>
      <c r="D1071" s="1">
        <v>9</v>
      </c>
      <c r="E1071" s="1" t="s">
        <v>58</v>
      </c>
      <c r="F1071" s="1">
        <v>1.59</v>
      </c>
      <c r="G1071" s="1">
        <v>4364</v>
      </c>
      <c r="H1071" s="2">
        <v>43579.562395833331</v>
      </c>
      <c r="I1071" s="1">
        <v>442</v>
      </c>
      <c r="J1071" s="1">
        <v>0</v>
      </c>
      <c r="K1071" s="1">
        <v>73</v>
      </c>
      <c r="L1071" s="1">
        <v>2544</v>
      </c>
      <c r="M1071" s="1">
        <v>40</v>
      </c>
      <c r="N1071" s="1">
        <v>50.50817</v>
      </c>
      <c r="O1071" s="1">
        <v>5.3184799999999903</v>
      </c>
      <c r="P1071" s="1">
        <v>140</v>
      </c>
      <c r="Q1071" s="1">
        <v>500</v>
      </c>
    </row>
    <row r="1072" spans="1:17" x14ac:dyDescent="0.25">
      <c r="A1072" s="3">
        <f t="shared" si="32"/>
        <v>43579</v>
      </c>
      <c r="B1072" s="9">
        <f t="shared" si="33"/>
        <v>0.56234953703824431</v>
      </c>
      <c r="C1072" s="1" t="s">
        <v>66</v>
      </c>
      <c r="D1072" s="1">
        <v>9</v>
      </c>
      <c r="E1072" s="1" t="s">
        <v>58</v>
      </c>
      <c r="F1072" s="1">
        <v>1.59</v>
      </c>
      <c r="G1072" s="1">
        <v>4364</v>
      </c>
      <c r="H1072" s="2">
        <v>43579.562349537038</v>
      </c>
      <c r="I1072" s="1">
        <v>441</v>
      </c>
      <c r="J1072" s="1">
        <v>0</v>
      </c>
      <c r="K1072" s="1">
        <v>64</v>
      </c>
      <c r="L1072" s="1">
        <v>2292</v>
      </c>
      <c r="M1072" s="1">
        <v>40</v>
      </c>
      <c r="N1072" s="1">
        <v>50.508211666666597</v>
      </c>
      <c r="O1072" s="1">
        <v>5.3185099999999998</v>
      </c>
      <c r="P1072" s="1">
        <v>140</v>
      </c>
      <c r="Q1072" s="1">
        <v>500</v>
      </c>
    </row>
    <row r="1073" spans="1:17" x14ac:dyDescent="0.25">
      <c r="A1073" s="3">
        <f t="shared" si="32"/>
        <v>43579</v>
      </c>
      <c r="B1073" s="9">
        <f t="shared" si="33"/>
        <v>0.56230324073840166</v>
      </c>
      <c r="C1073" s="1" t="s">
        <v>66</v>
      </c>
      <c r="D1073" s="1">
        <v>9</v>
      </c>
      <c r="E1073" s="1" t="s">
        <v>58</v>
      </c>
      <c r="F1073" s="1">
        <v>1.59</v>
      </c>
      <c r="G1073" s="1">
        <v>4364</v>
      </c>
      <c r="H1073" s="2">
        <v>43579.562303240738</v>
      </c>
      <c r="I1073" s="1">
        <v>440</v>
      </c>
      <c r="J1073" s="1">
        <v>0</v>
      </c>
      <c r="K1073" s="1">
        <v>28</v>
      </c>
      <c r="L1073" s="1">
        <v>1284</v>
      </c>
      <c r="M1073" s="1">
        <v>40</v>
      </c>
      <c r="N1073" s="1">
        <v>50.5082216666666</v>
      </c>
      <c r="O1073" s="1">
        <v>5.3185166666666603</v>
      </c>
      <c r="P1073" s="1">
        <v>140</v>
      </c>
      <c r="Q1073" s="1">
        <v>500</v>
      </c>
    </row>
    <row r="1074" spans="1:17" x14ac:dyDescent="0.25">
      <c r="A1074" s="3">
        <f t="shared" si="32"/>
        <v>43579</v>
      </c>
      <c r="B1074" s="9">
        <f t="shared" si="33"/>
        <v>0.56225694444583496</v>
      </c>
      <c r="C1074" s="1" t="s">
        <v>66</v>
      </c>
      <c r="D1074" s="1">
        <v>9</v>
      </c>
      <c r="E1074" s="1" t="s">
        <v>58</v>
      </c>
      <c r="F1074" s="1">
        <v>1.59</v>
      </c>
      <c r="G1074" s="1">
        <v>4364</v>
      </c>
      <c r="H1074" s="2">
        <v>43579.562256944446</v>
      </c>
      <c r="I1074" s="1">
        <v>439</v>
      </c>
      <c r="J1074" s="1">
        <v>0</v>
      </c>
      <c r="K1074" s="1">
        <v>37</v>
      </c>
      <c r="L1074" s="1">
        <v>1536</v>
      </c>
      <c r="M1074" s="1">
        <v>40</v>
      </c>
      <c r="N1074" s="1">
        <v>50.508276666666603</v>
      </c>
      <c r="O1074" s="1">
        <v>5.3185483333333297</v>
      </c>
      <c r="P1074" s="1">
        <v>140</v>
      </c>
      <c r="Q1074" s="1">
        <v>500</v>
      </c>
    </row>
    <row r="1075" spans="1:17" x14ac:dyDescent="0.25">
      <c r="A1075" s="3">
        <f t="shared" si="32"/>
        <v>43579</v>
      </c>
      <c r="B1075" s="9">
        <f t="shared" si="33"/>
        <v>0.56218749999970896</v>
      </c>
      <c r="C1075" s="1" t="s">
        <v>66</v>
      </c>
      <c r="D1075" s="1">
        <v>9</v>
      </c>
      <c r="E1075" s="1" t="s">
        <v>58</v>
      </c>
      <c r="F1075" s="1">
        <v>1.59</v>
      </c>
      <c r="G1075" s="1">
        <v>4364</v>
      </c>
      <c r="H1075" s="2">
        <v>43579.5621875</v>
      </c>
      <c r="I1075" s="1">
        <v>438</v>
      </c>
      <c r="J1075" s="1">
        <v>0</v>
      </c>
      <c r="K1075" s="1">
        <v>64</v>
      </c>
      <c r="L1075" s="1">
        <v>2292</v>
      </c>
      <c r="M1075" s="1">
        <v>40</v>
      </c>
      <c r="N1075" s="1">
        <v>50.508364999999998</v>
      </c>
      <c r="O1075" s="1">
        <v>5.3185849999999997</v>
      </c>
      <c r="P1075" s="1">
        <v>140</v>
      </c>
      <c r="Q1075" s="1">
        <v>500</v>
      </c>
    </row>
    <row r="1076" spans="1:17" x14ac:dyDescent="0.25">
      <c r="A1076" s="3">
        <f t="shared" si="32"/>
        <v>43585</v>
      </c>
      <c r="B1076" s="9">
        <f t="shared" si="33"/>
        <v>0.63785879629722331</v>
      </c>
      <c r="C1076" s="1" t="s">
        <v>66</v>
      </c>
      <c r="D1076" s="1">
        <v>32</v>
      </c>
      <c r="E1076" s="1" t="s">
        <v>65</v>
      </c>
      <c r="F1076" s="1">
        <v>5.18</v>
      </c>
      <c r="G1076" s="1">
        <v>2640</v>
      </c>
      <c r="H1076" s="2">
        <v>43585.637858796297</v>
      </c>
      <c r="I1076" s="1">
        <v>2139</v>
      </c>
      <c r="J1076" s="1">
        <v>0</v>
      </c>
      <c r="K1076" s="1">
        <v>33</v>
      </c>
      <c r="L1076" s="1">
        <v>1452</v>
      </c>
      <c r="M1076" s="1">
        <v>40</v>
      </c>
      <c r="N1076" s="1">
        <v>50.513368333333297</v>
      </c>
      <c r="O1076" s="1">
        <v>5.3228216666666599</v>
      </c>
      <c r="P1076" s="1">
        <v>220</v>
      </c>
      <c r="Q1076" s="1">
        <v>0</v>
      </c>
    </row>
    <row r="1077" spans="1:17" x14ac:dyDescent="0.25">
      <c r="A1077" s="3">
        <f t="shared" si="32"/>
        <v>43585</v>
      </c>
      <c r="B1077" s="9">
        <f t="shared" si="33"/>
        <v>0.63774305555853061</v>
      </c>
      <c r="C1077" s="1" t="s">
        <v>66</v>
      </c>
      <c r="D1077" s="1">
        <v>32</v>
      </c>
      <c r="E1077" s="1" t="s">
        <v>65</v>
      </c>
      <c r="F1077" s="1">
        <v>5.18</v>
      </c>
      <c r="G1077" s="1">
        <v>2640</v>
      </c>
      <c r="H1077" s="2">
        <v>43585.637743055559</v>
      </c>
      <c r="I1077" s="1">
        <v>2138</v>
      </c>
      <c r="J1077" s="1">
        <v>0</v>
      </c>
      <c r="K1077" s="1">
        <v>71</v>
      </c>
      <c r="L1077" s="1">
        <v>3124</v>
      </c>
      <c r="M1077" s="1">
        <v>40</v>
      </c>
      <c r="N1077" s="1">
        <v>50.513444999999997</v>
      </c>
      <c r="O1077" s="1">
        <v>5.3229099999999896</v>
      </c>
      <c r="P1077" s="1">
        <v>220</v>
      </c>
      <c r="Q1077" s="1">
        <v>0</v>
      </c>
    </row>
    <row r="1078" spans="1:17" x14ac:dyDescent="0.25">
      <c r="A1078" s="3">
        <f t="shared" si="32"/>
        <v>43585</v>
      </c>
      <c r="B1078" s="9">
        <f t="shared" si="33"/>
        <v>0.63723379629664123</v>
      </c>
      <c r="C1078" s="1" t="s">
        <v>66</v>
      </c>
      <c r="D1078" s="1">
        <v>32</v>
      </c>
      <c r="E1078" s="1" t="s">
        <v>65</v>
      </c>
      <c r="F1078" s="1">
        <v>5.18</v>
      </c>
      <c r="G1078" s="1">
        <v>2640</v>
      </c>
      <c r="H1078" s="2">
        <v>43585.637233796297</v>
      </c>
      <c r="I1078" s="1">
        <v>2137</v>
      </c>
      <c r="J1078" s="1">
        <v>0</v>
      </c>
      <c r="K1078" s="1">
        <v>31</v>
      </c>
      <c r="L1078" s="1">
        <v>1364</v>
      </c>
      <c r="M1078" s="1">
        <v>40</v>
      </c>
      <c r="N1078" s="1">
        <v>50.513894999999998</v>
      </c>
      <c r="O1078" s="1">
        <v>5.3233300000000003</v>
      </c>
      <c r="P1078" s="1">
        <v>220</v>
      </c>
      <c r="Q1078" s="1">
        <v>0</v>
      </c>
    </row>
    <row r="1079" spans="1:17" x14ac:dyDescent="0.25">
      <c r="A1079" s="3">
        <f t="shared" si="32"/>
        <v>43585</v>
      </c>
      <c r="B1079" s="9">
        <f t="shared" si="33"/>
        <v>0.63708333333488554</v>
      </c>
      <c r="C1079" s="1" t="s">
        <v>66</v>
      </c>
      <c r="D1079" s="1">
        <v>32</v>
      </c>
      <c r="E1079" s="1" t="s">
        <v>65</v>
      </c>
      <c r="F1079" s="1">
        <v>5.18</v>
      </c>
      <c r="G1079" s="1">
        <v>2640</v>
      </c>
      <c r="H1079" s="2">
        <v>43585.637083333335</v>
      </c>
      <c r="I1079" s="1">
        <v>2136</v>
      </c>
      <c r="J1079" s="1">
        <v>0</v>
      </c>
      <c r="K1079" s="1">
        <v>82</v>
      </c>
      <c r="L1079" s="1">
        <v>3607</v>
      </c>
      <c r="M1079" s="1">
        <v>40</v>
      </c>
      <c r="N1079" s="1">
        <v>50.513976666666601</v>
      </c>
      <c r="O1079" s="1">
        <v>5.3234699999999897</v>
      </c>
      <c r="P1079" s="1">
        <v>220</v>
      </c>
      <c r="Q1079" s="1">
        <v>0</v>
      </c>
    </row>
    <row r="1080" spans="1:17" x14ac:dyDescent="0.25">
      <c r="A1080" s="3">
        <f t="shared" si="32"/>
        <v>43585</v>
      </c>
      <c r="B1080" s="9">
        <f t="shared" si="33"/>
        <v>0.63695601851941319</v>
      </c>
      <c r="C1080" s="1" t="s">
        <v>66</v>
      </c>
      <c r="D1080" s="1">
        <v>32</v>
      </c>
      <c r="E1080" s="1" t="s">
        <v>65</v>
      </c>
      <c r="F1080" s="1">
        <v>5.18</v>
      </c>
      <c r="G1080" s="1">
        <v>2640</v>
      </c>
      <c r="H1080" s="2">
        <v>43585.636956018519</v>
      </c>
      <c r="I1080" s="1">
        <v>2135</v>
      </c>
      <c r="J1080" s="1">
        <v>0</v>
      </c>
      <c r="K1080" s="1">
        <v>49</v>
      </c>
      <c r="L1080" s="1">
        <v>2156</v>
      </c>
      <c r="M1080" s="1">
        <v>40</v>
      </c>
      <c r="N1080" s="1">
        <v>50.514135000000003</v>
      </c>
      <c r="O1080" s="1">
        <v>5.3235866666666602</v>
      </c>
      <c r="P1080" s="1">
        <v>220</v>
      </c>
      <c r="Q1080" s="1">
        <v>0</v>
      </c>
    </row>
    <row r="1081" spans="1:17" x14ac:dyDescent="0.25">
      <c r="A1081" s="3">
        <f t="shared" si="32"/>
        <v>43585</v>
      </c>
      <c r="B1081" s="9">
        <f t="shared" si="33"/>
        <v>0.63681712962716119</v>
      </c>
      <c r="C1081" s="1" t="s">
        <v>66</v>
      </c>
      <c r="D1081" s="1">
        <v>32</v>
      </c>
      <c r="E1081" s="1" t="s">
        <v>65</v>
      </c>
      <c r="F1081" s="1">
        <v>5.18</v>
      </c>
      <c r="G1081" s="1">
        <v>2640</v>
      </c>
      <c r="H1081" s="2">
        <v>43585.636817129627</v>
      </c>
      <c r="I1081" s="1">
        <v>2134</v>
      </c>
      <c r="J1081" s="1">
        <v>0</v>
      </c>
      <c r="K1081" s="1">
        <v>31</v>
      </c>
      <c r="L1081" s="1">
        <v>1364</v>
      </c>
      <c r="M1081" s="1">
        <v>40</v>
      </c>
      <c r="N1081" s="1">
        <v>50.514299999999999</v>
      </c>
      <c r="O1081" s="1">
        <v>5.3237866666666598</v>
      </c>
      <c r="P1081" s="1">
        <v>220</v>
      </c>
      <c r="Q1081" s="1">
        <v>0</v>
      </c>
    </row>
    <row r="1082" spans="1:17" x14ac:dyDescent="0.25">
      <c r="A1082" s="3">
        <f t="shared" si="32"/>
        <v>43585</v>
      </c>
      <c r="B1082" s="9">
        <f t="shared" si="33"/>
        <v>0.63675925925781485</v>
      </c>
      <c r="C1082" s="1" t="s">
        <v>66</v>
      </c>
      <c r="D1082" s="1">
        <v>32</v>
      </c>
      <c r="E1082" s="1" t="s">
        <v>65</v>
      </c>
      <c r="F1082" s="1">
        <v>5.18</v>
      </c>
      <c r="G1082" s="1">
        <v>2640</v>
      </c>
      <c r="H1082" s="2">
        <v>43585.636759259258</v>
      </c>
      <c r="I1082" s="1">
        <v>2133</v>
      </c>
      <c r="J1082" s="1">
        <v>0</v>
      </c>
      <c r="K1082" s="1">
        <v>58</v>
      </c>
      <c r="L1082" s="1">
        <v>2552</v>
      </c>
      <c r="M1082" s="1">
        <v>40</v>
      </c>
      <c r="N1082" s="1">
        <v>50.514328333333303</v>
      </c>
      <c r="O1082" s="1">
        <v>5.3238566666666598</v>
      </c>
      <c r="P1082" s="1">
        <v>220</v>
      </c>
      <c r="Q1082" s="1">
        <v>0</v>
      </c>
    </row>
    <row r="1083" spans="1:17" x14ac:dyDescent="0.25">
      <c r="A1083" s="3">
        <f t="shared" si="32"/>
        <v>43585</v>
      </c>
      <c r="B1083" s="9">
        <f t="shared" si="33"/>
        <v>0.6367013888884685</v>
      </c>
      <c r="C1083" s="1" t="s">
        <v>66</v>
      </c>
      <c r="D1083" s="1">
        <v>32</v>
      </c>
      <c r="E1083" s="1" t="s">
        <v>65</v>
      </c>
      <c r="F1083" s="1">
        <v>5.18</v>
      </c>
      <c r="G1083" s="1">
        <v>2640</v>
      </c>
      <c r="H1083" s="2">
        <v>43585.636701388888</v>
      </c>
      <c r="I1083" s="1">
        <v>2132</v>
      </c>
      <c r="J1083" s="1">
        <v>0</v>
      </c>
      <c r="K1083" s="1">
        <v>53</v>
      </c>
      <c r="L1083" s="1">
        <v>2332</v>
      </c>
      <c r="M1083" s="1">
        <v>40</v>
      </c>
      <c r="N1083" s="1">
        <v>50.514409999999998</v>
      </c>
      <c r="O1083" s="1">
        <v>5.3239333333333301</v>
      </c>
      <c r="P1083" s="1">
        <v>220</v>
      </c>
      <c r="Q1083" s="1">
        <v>0</v>
      </c>
    </row>
    <row r="1084" spans="1:17" x14ac:dyDescent="0.25">
      <c r="A1084" s="3">
        <f t="shared" si="32"/>
        <v>43585</v>
      </c>
      <c r="B1084" s="9">
        <f t="shared" si="33"/>
        <v>0.63651620370364981</v>
      </c>
      <c r="C1084" s="1" t="s">
        <v>66</v>
      </c>
      <c r="D1084" s="1">
        <v>32</v>
      </c>
      <c r="E1084" s="1" t="s">
        <v>65</v>
      </c>
      <c r="F1084" s="1">
        <v>5.18</v>
      </c>
      <c r="G1084" s="1">
        <v>2640</v>
      </c>
      <c r="H1084" s="2">
        <v>43585.636516203704</v>
      </c>
      <c r="I1084" s="1">
        <v>2131</v>
      </c>
      <c r="J1084" s="1">
        <v>0</v>
      </c>
      <c r="K1084" s="1">
        <v>42</v>
      </c>
      <c r="L1084" s="1">
        <v>1848</v>
      </c>
      <c r="M1084" s="1">
        <v>40</v>
      </c>
      <c r="N1084" s="1">
        <v>50.514513333333298</v>
      </c>
      <c r="O1084" s="1">
        <v>5.32412333333333</v>
      </c>
      <c r="P1084" s="1">
        <v>220</v>
      </c>
      <c r="Q1084" s="1">
        <v>0</v>
      </c>
    </row>
    <row r="1085" spans="1:17" x14ac:dyDescent="0.25">
      <c r="A1085" s="3">
        <f t="shared" si="32"/>
        <v>43585</v>
      </c>
      <c r="B1085" s="9">
        <f t="shared" si="33"/>
        <v>0.63645833333430346</v>
      </c>
      <c r="C1085" s="1" t="s">
        <v>66</v>
      </c>
      <c r="D1085" s="1">
        <v>32</v>
      </c>
      <c r="E1085" s="1" t="s">
        <v>65</v>
      </c>
      <c r="F1085" s="1">
        <v>5.18</v>
      </c>
      <c r="G1085" s="1">
        <v>2640</v>
      </c>
      <c r="H1085" s="2">
        <v>43585.636458333334</v>
      </c>
      <c r="I1085" s="1">
        <v>2130</v>
      </c>
      <c r="J1085" s="1">
        <v>0</v>
      </c>
      <c r="K1085" s="1">
        <v>59</v>
      </c>
      <c r="L1085" s="1">
        <v>2596</v>
      </c>
      <c r="M1085" s="1">
        <v>40</v>
      </c>
      <c r="N1085" s="1">
        <v>50.514596666666598</v>
      </c>
      <c r="O1085" s="1">
        <v>5.3241483333333299</v>
      </c>
      <c r="P1085" s="1">
        <v>220</v>
      </c>
      <c r="Q1085" s="1">
        <v>0</v>
      </c>
    </row>
    <row r="1086" spans="1:17" x14ac:dyDescent="0.25">
      <c r="A1086" s="3">
        <f t="shared" si="32"/>
        <v>43585</v>
      </c>
      <c r="B1086" s="9">
        <f t="shared" si="33"/>
        <v>0.63625000000320142</v>
      </c>
      <c r="C1086" s="1" t="s">
        <v>66</v>
      </c>
      <c r="D1086" s="1">
        <v>32</v>
      </c>
      <c r="E1086" s="1" t="s">
        <v>65</v>
      </c>
      <c r="F1086" s="1">
        <v>5.18</v>
      </c>
      <c r="G1086" s="1">
        <v>2640</v>
      </c>
      <c r="H1086" s="2">
        <v>43585.636250000003</v>
      </c>
      <c r="I1086" s="1">
        <v>2129</v>
      </c>
      <c r="J1086" s="1">
        <v>0</v>
      </c>
      <c r="K1086" s="1">
        <v>89</v>
      </c>
      <c r="L1086" s="1">
        <v>3916</v>
      </c>
      <c r="M1086" s="1">
        <v>40</v>
      </c>
      <c r="N1086" s="1">
        <v>50.514828333333298</v>
      </c>
      <c r="O1086" s="1">
        <v>5.32426333333333</v>
      </c>
      <c r="P1086" s="1">
        <v>220</v>
      </c>
      <c r="Q1086" s="1">
        <v>0</v>
      </c>
    </row>
    <row r="1087" spans="1:17" x14ac:dyDescent="0.25">
      <c r="A1087" s="3">
        <f t="shared" si="32"/>
        <v>43585</v>
      </c>
      <c r="B1087" s="9">
        <f t="shared" si="33"/>
        <v>0.63618055555707542</v>
      </c>
      <c r="C1087" s="1" t="s">
        <v>66</v>
      </c>
      <c r="D1087" s="1">
        <v>32</v>
      </c>
      <c r="E1087" s="1" t="s">
        <v>65</v>
      </c>
      <c r="F1087" s="1">
        <v>5.18</v>
      </c>
      <c r="G1087" s="1">
        <v>2640</v>
      </c>
      <c r="H1087" s="2">
        <v>43585.636180555557</v>
      </c>
      <c r="I1087" s="1">
        <v>2128</v>
      </c>
      <c r="J1087" s="1">
        <v>0</v>
      </c>
      <c r="K1087" s="1">
        <v>56</v>
      </c>
      <c r="L1087" s="1">
        <v>2464</v>
      </c>
      <c r="M1087" s="1">
        <v>40</v>
      </c>
      <c r="N1087" s="1">
        <v>50.5148916666666</v>
      </c>
      <c r="O1087" s="1">
        <v>5.3242166666666604</v>
      </c>
      <c r="P1087" s="1">
        <v>220</v>
      </c>
      <c r="Q1087" s="1">
        <v>0</v>
      </c>
    </row>
    <row r="1088" spans="1:17" x14ac:dyDescent="0.25">
      <c r="A1088" s="3">
        <f t="shared" si="32"/>
        <v>43585</v>
      </c>
      <c r="B1088" s="9">
        <f t="shared" si="33"/>
        <v>0.63611111111094942</v>
      </c>
      <c r="C1088" s="1" t="s">
        <v>66</v>
      </c>
      <c r="D1088" s="1">
        <v>32</v>
      </c>
      <c r="E1088" s="1" t="s">
        <v>65</v>
      </c>
      <c r="F1088" s="1">
        <v>5.18</v>
      </c>
      <c r="G1088" s="1">
        <v>2640</v>
      </c>
      <c r="H1088" s="2">
        <v>43585.636111111111</v>
      </c>
      <c r="I1088" s="1">
        <v>2127</v>
      </c>
      <c r="J1088" s="1">
        <v>0</v>
      </c>
      <c r="K1088" s="1">
        <v>56</v>
      </c>
      <c r="L1088" s="1">
        <v>2464</v>
      </c>
      <c r="M1088" s="1">
        <v>40</v>
      </c>
      <c r="N1088" s="1">
        <v>50.514851666666601</v>
      </c>
      <c r="O1088" s="1">
        <v>5.3241083333333297</v>
      </c>
      <c r="P1088" s="1">
        <v>220</v>
      </c>
      <c r="Q1088" s="1">
        <v>0</v>
      </c>
    </row>
    <row r="1089" spans="1:17" x14ac:dyDescent="0.25">
      <c r="A1089" s="3">
        <f t="shared" si="32"/>
        <v>43585</v>
      </c>
      <c r="B1089" s="9">
        <f t="shared" si="33"/>
        <v>0.63600694444176042</v>
      </c>
      <c r="C1089" s="1" t="s">
        <v>66</v>
      </c>
      <c r="D1089" s="1">
        <v>32</v>
      </c>
      <c r="E1089" s="1" t="s">
        <v>65</v>
      </c>
      <c r="F1089" s="1">
        <v>5.18</v>
      </c>
      <c r="G1089" s="1">
        <v>2640</v>
      </c>
      <c r="H1089" s="2">
        <v>43585.636006944442</v>
      </c>
      <c r="I1089" s="1">
        <v>2126</v>
      </c>
      <c r="J1089" s="1">
        <v>0</v>
      </c>
      <c r="K1089" s="1">
        <v>61</v>
      </c>
      <c r="L1089" s="1">
        <v>2684</v>
      </c>
      <c r="M1089" s="1">
        <v>40</v>
      </c>
      <c r="N1089" s="1">
        <v>50.514819999999901</v>
      </c>
      <c r="O1089" s="1">
        <v>5.3239383333333299</v>
      </c>
      <c r="P1089" s="1">
        <v>220</v>
      </c>
      <c r="Q1089" s="1">
        <v>0</v>
      </c>
    </row>
    <row r="1090" spans="1:17" x14ac:dyDescent="0.25">
      <c r="A1090" s="3">
        <f t="shared" si="32"/>
        <v>43585</v>
      </c>
      <c r="B1090" s="9">
        <f t="shared" si="33"/>
        <v>0.63589120370306773</v>
      </c>
      <c r="C1090" s="1" t="s">
        <v>66</v>
      </c>
      <c r="D1090" s="1">
        <v>32</v>
      </c>
      <c r="E1090" s="1" t="s">
        <v>65</v>
      </c>
      <c r="F1090" s="1">
        <v>5.18</v>
      </c>
      <c r="G1090" s="1">
        <v>2640</v>
      </c>
      <c r="H1090" s="2">
        <v>43585.635891203703</v>
      </c>
      <c r="I1090" s="1">
        <v>2125</v>
      </c>
      <c r="J1090" s="1">
        <v>0</v>
      </c>
      <c r="K1090" s="1">
        <v>42</v>
      </c>
      <c r="L1090" s="1">
        <v>1848</v>
      </c>
      <c r="M1090" s="1">
        <v>40</v>
      </c>
      <c r="N1090" s="1">
        <v>50.514786666666602</v>
      </c>
      <c r="O1090" s="1">
        <v>5.3237783333333297</v>
      </c>
      <c r="P1090" s="1">
        <v>220</v>
      </c>
      <c r="Q1090" s="1">
        <v>0</v>
      </c>
    </row>
    <row r="1091" spans="1:17" x14ac:dyDescent="0.25">
      <c r="A1091" s="3">
        <f t="shared" ref="A1091:A1154" si="34">INT(H1091)</f>
        <v>43585</v>
      </c>
      <c r="B1091" s="9">
        <f t="shared" ref="B1091:B1154" si="35">H1091-A1091</f>
        <v>0.63584490741050104</v>
      </c>
      <c r="C1091" s="1" t="s">
        <v>66</v>
      </c>
      <c r="D1091" s="1">
        <v>32</v>
      </c>
      <c r="E1091" s="1" t="s">
        <v>65</v>
      </c>
      <c r="F1091" s="1">
        <v>5.18</v>
      </c>
      <c r="G1091" s="1">
        <v>2640</v>
      </c>
      <c r="H1091" s="2">
        <v>43585.635844907411</v>
      </c>
      <c r="I1091" s="1">
        <v>2124</v>
      </c>
      <c r="J1091" s="1">
        <v>0</v>
      </c>
      <c r="K1091" s="1">
        <v>76</v>
      </c>
      <c r="L1091" s="1">
        <v>3344</v>
      </c>
      <c r="M1091" s="1">
        <v>40</v>
      </c>
      <c r="N1091" s="1">
        <v>50.514729999999901</v>
      </c>
      <c r="O1091" s="1">
        <v>5.323715</v>
      </c>
      <c r="P1091" s="1">
        <v>220</v>
      </c>
      <c r="Q1091" s="1">
        <v>0</v>
      </c>
    </row>
    <row r="1092" spans="1:17" x14ac:dyDescent="0.25">
      <c r="A1092" s="3">
        <f t="shared" si="34"/>
        <v>43585</v>
      </c>
      <c r="B1092" s="9">
        <f t="shared" si="35"/>
        <v>0.63577546296437504</v>
      </c>
      <c r="C1092" s="1" t="s">
        <v>66</v>
      </c>
      <c r="D1092" s="1">
        <v>32</v>
      </c>
      <c r="E1092" s="1" t="s">
        <v>65</v>
      </c>
      <c r="F1092" s="1">
        <v>5.18</v>
      </c>
      <c r="G1092" s="1">
        <v>2640</v>
      </c>
      <c r="H1092" s="2">
        <v>43585.635775462964</v>
      </c>
      <c r="I1092" s="1">
        <v>2123</v>
      </c>
      <c r="J1092" s="1">
        <v>0</v>
      </c>
      <c r="K1092" s="1">
        <v>66</v>
      </c>
      <c r="L1092" s="1">
        <v>2904</v>
      </c>
      <c r="M1092" s="1">
        <v>40</v>
      </c>
      <c r="N1092" s="1">
        <v>50.514701666666603</v>
      </c>
      <c r="O1092" s="1">
        <v>5.3235966666666599</v>
      </c>
      <c r="P1092" s="1">
        <v>220</v>
      </c>
      <c r="Q1092" s="1">
        <v>0</v>
      </c>
    </row>
    <row r="1093" spans="1:17" x14ac:dyDescent="0.25">
      <c r="A1093" s="3">
        <f t="shared" si="34"/>
        <v>43585</v>
      </c>
      <c r="B1093" s="9">
        <f t="shared" si="35"/>
        <v>0.63571759259502869</v>
      </c>
      <c r="C1093" s="1" t="s">
        <v>66</v>
      </c>
      <c r="D1093" s="1">
        <v>32</v>
      </c>
      <c r="E1093" s="1" t="s">
        <v>65</v>
      </c>
      <c r="F1093" s="1">
        <v>5.18</v>
      </c>
      <c r="G1093" s="1">
        <v>2640</v>
      </c>
      <c r="H1093" s="2">
        <v>43585.635717592595</v>
      </c>
      <c r="I1093" s="1">
        <v>2122</v>
      </c>
      <c r="J1093" s="1">
        <v>0</v>
      </c>
      <c r="K1093" s="1">
        <v>50</v>
      </c>
      <c r="L1093" s="1">
        <v>2200</v>
      </c>
      <c r="M1093" s="1">
        <v>40</v>
      </c>
      <c r="N1093" s="1">
        <v>50.514676666666603</v>
      </c>
      <c r="O1093" s="1">
        <v>5.3234999999999904</v>
      </c>
      <c r="P1093" s="1">
        <v>220</v>
      </c>
      <c r="Q1093" s="1">
        <v>0</v>
      </c>
    </row>
    <row r="1094" spans="1:17" x14ac:dyDescent="0.25">
      <c r="A1094" s="3">
        <f t="shared" si="34"/>
        <v>43585</v>
      </c>
      <c r="B1094" s="9">
        <f t="shared" si="35"/>
        <v>0.63559027777955635</v>
      </c>
      <c r="C1094" s="1" t="s">
        <v>66</v>
      </c>
      <c r="D1094" s="1">
        <v>32</v>
      </c>
      <c r="E1094" s="1" t="s">
        <v>65</v>
      </c>
      <c r="F1094" s="1">
        <v>5.18</v>
      </c>
      <c r="G1094" s="1">
        <v>2640</v>
      </c>
      <c r="H1094" s="2">
        <v>43585.63559027778</v>
      </c>
      <c r="I1094" s="1">
        <v>2121</v>
      </c>
      <c r="J1094" s="1">
        <v>0</v>
      </c>
      <c r="K1094" s="1">
        <v>39</v>
      </c>
      <c r="L1094" s="1">
        <v>1716</v>
      </c>
      <c r="M1094" s="1">
        <v>40</v>
      </c>
      <c r="N1094" s="1">
        <v>50.514604999999897</v>
      </c>
      <c r="O1094" s="1">
        <v>5.32334</v>
      </c>
      <c r="P1094" s="1">
        <v>220</v>
      </c>
      <c r="Q1094" s="1">
        <v>0</v>
      </c>
    </row>
    <row r="1095" spans="1:17" x14ac:dyDescent="0.25">
      <c r="A1095" s="3">
        <f t="shared" si="34"/>
        <v>43585</v>
      </c>
      <c r="B1095" s="9">
        <f t="shared" si="35"/>
        <v>0.63553240741021</v>
      </c>
      <c r="C1095" s="1" t="s">
        <v>66</v>
      </c>
      <c r="D1095" s="1">
        <v>32</v>
      </c>
      <c r="E1095" s="1" t="s">
        <v>65</v>
      </c>
      <c r="F1095" s="1">
        <v>5.18</v>
      </c>
      <c r="G1095" s="1">
        <v>2640</v>
      </c>
      <c r="H1095" s="2">
        <v>43585.63553240741</v>
      </c>
      <c r="I1095" s="1">
        <v>2120</v>
      </c>
      <c r="J1095" s="1">
        <v>0</v>
      </c>
      <c r="K1095" s="1">
        <v>71</v>
      </c>
      <c r="L1095" s="1">
        <v>3124</v>
      </c>
      <c r="M1095" s="1">
        <v>40</v>
      </c>
      <c r="N1095" s="1">
        <v>50.514555000000001</v>
      </c>
      <c r="O1095" s="1">
        <v>5.3232883333333296</v>
      </c>
      <c r="P1095" s="1">
        <v>220</v>
      </c>
      <c r="Q1095" s="1">
        <v>0</v>
      </c>
    </row>
    <row r="1096" spans="1:17" x14ac:dyDescent="0.25">
      <c r="A1096" s="3">
        <f t="shared" si="34"/>
        <v>43585</v>
      </c>
      <c r="B1096" s="9">
        <f t="shared" si="35"/>
        <v>0.635497685187147</v>
      </c>
      <c r="C1096" s="1" t="s">
        <v>66</v>
      </c>
      <c r="D1096" s="1">
        <v>32</v>
      </c>
      <c r="E1096" s="1" t="s">
        <v>65</v>
      </c>
      <c r="F1096" s="1">
        <v>5.18</v>
      </c>
      <c r="G1096" s="1">
        <v>2640</v>
      </c>
      <c r="H1096" s="2">
        <v>43585.635497685187</v>
      </c>
      <c r="I1096" s="1">
        <v>2119</v>
      </c>
      <c r="J1096" s="1">
        <v>0</v>
      </c>
      <c r="K1096" s="1">
        <v>89</v>
      </c>
      <c r="L1096" s="1">
        <v>3916</v>
      </c>
      <c r="M1096" s="1">
        <v>40</v>
      </c>
      <c r="N1096" s="1">
        <v>50.514533333333297</v>
      </c>
      <c r="O1096" s="1">
        <v>5.3232066666666604</v>
      </c>
      <c r="P1096" s="1">
        <v>220</v>
      </c>
      <c r="Q1096" s="1">
        <v>0</v>
      </c>
    </row>
    <row r="1097" spans="1:17" x14ac:dyDescent="0.25">
      <c r="A1097" s="3">
        <f t="shared" si="34"/>
        <v>43585</v>
      </c>
      <c r="B1097" s="9">
        <f t="shared" si="35"/>
        <v>0.63545138888730435</v>
      </c>
      <c r="C1097" s="1" t="s">
        <v>66</v>
      </c>
      <c r="D1097" s="1">
        <v>32</v>
      </c>
      <c r="E1097" s="1" t="s">
        <v>65</v>
      </c>
      <c r="F1097" s="1">
        <v>5.18</v>
      </c>
      <c r="G1097" s="1">
        <v>2640</v>
      </c>
      <c r="H1097" s="2">
        <v>43585.635451388887</v>
      </c>
      <c r="I1097" s="1">
        <v>2118</v>
      </c>
      <c r="J1097" s="1">
        <v>0</v>
      </c>
      <c r="K1097" s="1">
        <v>58</v>
      </c>
      <c r="L1097" s="1">
        <v>2552</v>
      </c>
      <c r="M1097" s="1">
        <v>40</v>
      </c>
      <c r="N1097" s="1">
        <v>50.514530000000001</v>
      </c>
      <c r="O1097" s="1">
        <v>5.3231149999999996</v>
      </c>
      <c r="P1097" s="1">
        <v>220</v>
      </c>
      <c r="Q1097" s="1">
        <v>0</v>
      </c>
    </row>
    <row r="1098" spans="1:17" x14ac:dyDescent="0.25">
      <c r="A1098" s="3">
        <f t="shared" si="34"/>
        <v>43585</v>
      </c>
      <c r="B1098" s="9">
        <f t="shared" si="35"/>
        <v>0.63537037037167465</v>
      </c>
      <c r="C1098" s="1" t="s">
        <v>66</v>
      </c>
      <c r="D1098" s="1">
        <v>32</v>
      </c>
      <c r="E1098" s="1" t="s">
        <v>65</v>
      </c>
      <c r="F1098" s="1">
        <v>5.18</v>
      </c>
      <c r="G1098" s="1">
        <v>2640</v>
      </c>
      <c r="H1098" s="2">
        <v>43585.635370370372</v>
      </c>
      <c r="I1098" s="1">
        <v>2117</v>
      </c>
      <c r="J1098" s="1">
        <v>0</v>
      </c>
      <c r="K1098" s="1">
        <v>44</v>
      </c>
      <c r="L1098" s="1">
        <v>1936</v>
      </c>
      <c r="M1098" s="1">
        <v>40</v>
      </c>
      <c r="N1098" s="1">
        <v>50.514496666666602</v>
      </c>
      <c r="O1098" s="1">
        <v>5.3229850000000001</v>
      </c>
      <c r="P1098" s="1">
        <v>220</v>
      </c>
      <c r="Q1098" s="1">
        <v>0</v>
      </c>
    </row>
    <row r="1099" spans="1:17" x14ac:dyDescent="0.25">
      <c r="A1099" s="3">
        <f t="shared" si="34"/>
        <v>43585</v>
      </c>
      <c r="B1099" s="9">
        <f t="shared" si="35"/>
        <v>0.63531250000232831</v>
      </c>
      <c r="C1099" s="1" t="s">
        <v>66</v>
      </c>
      <c r="D1099" s="1">
        <v>32</v>
      </c>
      <c r="E1099" s="1" t="s">
        <v>65</v>
      </c>
      <c r="F1099" s="1">
        <v>5.18</v>
      </c>
      <c r="G1099" s="1">
        <v>2640</v>
      </c>
      <c r="H1099" s="2">
        <v>43585.635312500002</v>
      </c>
      <c r="I1099" s="1">
        <v>2116</v>
      </c>
      <c r="J1099" s="1">
        <v>0</v>
      </c>
      <c r="K1099" s="1">
        <v>41</v>
      </c>
      <c r="L1099" s="1">
        <v>1803</v>
      </c>
      <c r="M1099" s="1">
        <v>40</v>
      </c>
      <c r="N1099" s="1">
        <v>50.514478333333301</v>
      </c>
      <c r="O1099" s="1">
        <v>5.3228883333333297</v>
      </c>
      <c r="P1099" s="1">
        <v>220</v>
      </c>
      <c r="Q1099" s="1">
        <v>0</v>
      </c>
    </row>
    <row r="1100" spans="1:17" x14ac:dyDescent="0.25">
      <c r="A1100" s="3">
        <f t="shared" si="34"/>
        <v>43585</v>
      </c>
      <c r="B1100" s="9">
        <f t="shared" si="35"/>
        <v>0.63518518518685596</v>
      </c>
      <c r="C1100" s="1" t="s">
        <v>66</v>
      </c>
      <c r="D1100" s="1">
        <v>32</v>
      </c>
      <c r="E1100" s="1" t="s">
        <v>65</v>
      </c>
      <c r="F1100" s="1">
        <v>5.18</v>
      </c>
      <c r="G1100" s="1">
        <v>2640</v>
      </c>
      <c r="H1100" s="2">
        <v>43585.635185185187</v>
      </c>
      <c r="I1100" s="1">
        <v>2115</v>
      </c>
      <c r="J1100" s="1">
        <v>0</v>
      </c>
      <c r="K1100" s="1">
        <v>62</v>
      </c>
      <c r="L1100" s="1">
        <v>2728</v>
      </c>
      <c r="M1100" s="1">
        <v>40</v>
      </c>
      <c r="N1100" s="1">
        <v>50.514418333333303</v>
      </c>
      <c r="O1100" s="1">
        <v>5.3226800000000001</v>
      </c>
      <c r="P1100" s="1">
        <v>220</v>
      </c>
      <c r="Q1100" s="1">
        <v>0</v>
      </c>
    </row>
    <row r="1101" spans="1:17" x14ac:dyDescent="0.25">
      <c r="A1101" s="3">
        <f t="shared" si="34"/>
        <v>43585</v>
      </c>
      <c r="B1101" s="9">
        <f t="shared" si="35"/>
        <v>0.63513888888701331</v>
      </c>
      <c r="C1101" s="1" t="s">
        <v>66</v>
      </c>
      <c r="D1101" s="1">
        <v>32</v>
      </c>
      <c r="E1101" s="1" t="s">
        <v>65</v>
      </c>
      <c r="F1101" s="1">
        <v>5.18</v>
      </c>
      <c r="G1101" s="1">
        <v>2640</v>
      </c>
      <c r="H1101" s="2">
        <v>43585.635138888887</v>
      </c>
      <c r="I1101" s="1">
        <v>2114</v>
      </c>
      <c r="J1101" s="1">
        <v>0</v>
      </c>
      <c r="K1101" s="1">
        <v>49</v>
      </c>
      <c r="L1101" s="1">
        <v>2156</v>
      </c>
      <c r="M1101" s="1">
        <v>40</v>
      </c>
      <c r="N1101" s="1">
        <v>50.514416666666598</v>
      </c>
      <c r="O1101" s="1">
        <v>5.32259833333333</v>
      </c>
      <c r="P1101" s="1">
        <v>220</v>
      </c>
      <c r="Q1101" s="1">
        <v>0</v>
      </c>
    </row>
    <row r="1102" spans="1:17" x14ac:dyDescent="0.25">
      <c r="A1102" s="3">
        <f t="shared" si="34"/>
        <v>43585</v>
      </c>
      <c r="B1102" s="9">
        <f t="shared" si="35"/>
        <v>0.63505787037138361</v>
      </c>
      <c r="C1102" s="1" t="s">
        <v>66</v>
      </c>
      <c r="D1102" s="1">
        <v>32</v>
      </c>
      <c r="E1102" s="1" t="s">
        <v>65</v>
      </c>
      <c r="F1102" s="1">
        <v>5.18</v>
      </c>
      <c r="G1102" s="1">
        <v>2640</v>
      </c>
      <c r="H1102" s="2">
        <v>43585.635057870371</v>
      </c>
      <c r="I1102" s="1">
        <v>2113</v>
      </c>
      <c r="J1102" s="1">
        <v>0</v>
      </c>
      <c r="K1102" s="1">
        <v>85</v>
      </c>
      <c r="L1102" s="1">
        <v>3740</v>
      </c>
      <c r="M1102" s="1">
        <v>40</v>
      </c>
      <c r="N1102" s="1">
        <v>50.514404999999996</v>
      </c>
      <c r="O1102" s="1">
        <v>5.3224933333333304</v>
      </c>
      <c r="P1102" s="1">
        <v>220</v>
      </c>
      <c r="Q1102" s="1">
        <v>0</v>
      </c>
    </row>
    <row r="1103" spans="1:17" x14ac:dyDescent="0.25">
      <c r="A1103" s="3">
        <f t="shared" si="34"/>
        <v>43585</v>
      </c>
      <c r="B1103" s="9">
        <f t="shared" si="35"/>
        <v>0.63495370370219462</v>
      </c>
      <c r="C1103" s="1" t="s">
        <v>66</v>
      </c>
      <c r="D1103" s="1">
        <v>32</v>
      </c>
      <c r="E1103" s="1" t="s">
        <v>65</v>
      </c>
      <c r="F1103" s="1">
        <v>5.18</v>
      </c>
      <c r="G1103" s="1">
        <v>2640</v>
      </c>
      <c r="H1103" s="2">
        <v>43585.634953703702</v>
      </c>
      <c r="I1103" s="1">
        <v>2112</v>
      </c>
      <c r="J1103" s="1">
        <v>0</v>
      </c>
      <c r="K1103" s="1">
        <v>53</v>
      </c>
      <c r="L1103" s="1">
        <v>2332</v>
      </c>
      <c r="M1103" s="1">
        <v>40</v>
      </c>
      <c r="N1103" s="1">
        <v>50.514393333333302</v>
      </c>
      <c r="O1103" s="1">
        <v>5.3223166666666604</v>
      </c>
      <c r="P1103" s="1">
        <v>220</v>
      </c>
      <c r="Q1103" s="1">
        <v>0</v>
      </c>
    </row>
    <row r="1104" spans="1:17" x14ac:dyDescent="0.25">
      <c r="A1104" s="3">
        <f t="shared" si="34"/>
        <v>43585</v>
      </c>
      <c r="B1104" s="9">
        <f t="shared" si="35"/>
        <v>0.63488425925606862</v>
      </c>
      <c r="C1104" s="1" t="s">
        <v>66</v>
      </c>
      <c r="D1104" s="1">
        <v>32</v>
      </c>
      <c r="E1104" s="1" t="s">
        <v>65</v>
      </c>
      <c r="F1104" s="1">
        <v>5.18</v>
      </c>
      <c r="G1104" s="1">
        <v>2640</v>
      </c>
      <c r="H1104" s="2">
        <v>43585.634884259256</v>
      </c>
      <c r="I1104" s="1">
        <v>2111</v>
      </c>
      <c r="J1104" s="1">
        <v>0</v>
      </c>
      <c r="K1104" s="1">
        <v>62</v>
      </c>
      <c r="L1104" s="1">
        <v>2728</v>
      </c>
      <c r="M1104" s="1">
        <v>40</v>
      </c>
      <c r="N1104" s="1">
        <v>50.5143699999999</v>
      </c>
      <c r="O1104" s="1">
        <v>5.3222083333333297</v>
      </c>
      <c r="P1104" s="1">
        <v>220</v>
      </c>
      <c r="Q1104" s="1">
        <v>0</v>
      </c>
    </row>
    <row r="1105" spans="1:17" x14ac:dyDescent="0.25">
      <c r="A1105" s="3">
        <f t="shared" si="34"/>
        <v>43585</v>
      </c>
      <c r="B1105" s="9">
        <f t="shared" si="35"/>
        <v>0.63479166666365927</v>
      </c>
      <c r="C1105" s="1" t="s">
        <v>66</v>
      </c>
      <c r="D1105" s="1">
        <v>32</v>
      </c>
      <c r="E1105" s="1" t="s">
        <v>65</v>
      </c>
      <c r="F1105" s="1">
        <v>5.18</v>
      </c>
      <c r="G1105" s="1">
        <v>2640</v>
      </c>
      <c r="H1105" s="2">
        <v>43585.634791666664</v>
      </c>
      <c r="I1105" s="1">
        <v>2110</v>
      </c>
      <c r="J1105" s="1">
        <v>0</v>
      </c>
      <c r="K1105" s="1">
        <v>51</v>
      </c>
      <c r="L1105" s="1">
        <v>2244</v>
      </c>
      <c r="M1105" s="1">
        <v>40</v>
      </c>
      <c r="N1105" s="1">
        <v>50.514373333333303</v>
      </c>
      <c r="O1105" s="1">
        <v>5.3220499999999999</v>
      </c>
      <c r="P1105" s="1">
        <v>220</v>
      </c>
      <c r="Q1105" s="1">
        <v>0</v>
      </c>
    </row>
    <row r="1106" spans="1:17" x14ac:dyDescent="0.25">
      <c r="A1106" s="3">
        <f t="shared" si="34"/>
        <v>43585</v>
      </c>
      <c r="B1106" s="9">
        <f t="shared" si="35"/>
        <v>0.63467592592496658</v>
      </c>
      <c r="C1106" s="1" t="s">
        <v>66</v>
      </c>
      <c r="D1106" s="1">
        <v>32</v>
      </c>
      <c r="E1106" s="1" t="s">
        <v>65</v>
      </c>
      <c r="F1106" s="1">
        <v>5.18</v>
      </c>
      <c r="G1106" s="1">
        <v>2640</v>
      </c>
      <c r="H1106" s="2">
        <v>43585.634675925925</v>
      </c>
      <c r="I1106" s="1">
        <v>2109</v>
      </c>
      <c r="J1106" s="1">
        <v>0</v>
      </c>
      <c r="K1106" s="1">
        <v>60</v>
      </c>
      <c r="L1106" s="1">
        <v>2640</v>
      </c>
      <c r="M1106" s="1">
        <v>40</v>
      </c>
      <c r="N1106" s="1">
        <v>50.514330000000001</v>
      </c>
      <c r="O1106" s="1">
        <v>5.3218516666666602</v>
      </c>
      <c r="P1106" s="1">
        <v>220</v>
      </c>
      <c r="Q1106" s="1">
        <v>0</v>
      </c>
    </row>
    <row r="1107" spans="1:17" x14ac:dyDescent="0.25">
      <c r="A1107" s="3">
        <f t="shared" si="34"/>
        <v>43585</v>
      </c>
      <c r="B1107" s="9">
        <f t="shared" si="35"/>
        <v>0.63461805555562023</v>
      </c>
      <c r="C1107" s="1" t="s">
        <v>66</v>
      </c>
      <c r="D1107" s="1">
        <v>32</v>
      </c>
      <c r="E1107" s="1" t="s">
        <v>65</v>
      </c>
      <c r="F1107" s="1">
        <v>5.18</v>
      </c>
      <c r="G1107" s="1">
        <v>2640</v>
      </c>
      <c r="H1107" s="2">
        <v>43585.634618055556</v>
      </c>
      <c r="I1107" s="1">
        <v>2108</v>
      </c>
      <c r="J1107" s="1">
        <v>0</v>
      </c>
      <c r="K1107" s="1">
        <v>58</v>
      </c>
      <c r="L1107" s="1">
        <v>2552</v>
      </c>
      <c r="M1107" s="1">
        <v>40</v>
      </c>
      <c r="N1107" s="1">
        <v>50.514313333333298</v>
      </c>
      <c r="O1107" s="1">
        <v>5.3217483333333302</v>
      </c>
      <c r="P1107" s="1">
        <v>220</v>
      </c>
      <c r="Q1107" s="1">
        <v>0</v>
      </c>
    </row>
    <row r="1108" spans="1:17" x14ac:dyDescent="0.25">
      <c r="A1108" s="3">
        <f t="shared" si="34"/>
        <v>43585</v>
      </c>
      <c r="B1108" s="9">
        <f t="shared" si="35"/>
        <v>0.63454861110949423</v>
      </c>
      <c r="C1108" s="1" t="s">
        <v>66</v>
      </c>
      <c r="D1108" s="1">
        <v>32</v>
      </c>
      <c r="E1108" s="1" t="s">
        <v>65</v>
      </c>
      <c r="F1108" s="1">
        <v>5.18</v>
      </c>
      <c r="G1108" s="1">
        <v>2640</v>
      </c>
      <c r="H1108" s="2">
        <v>43585.634548611109</v>
      </c>
      <c r="I1108" s="1">
        <v>2107</v>
      </c>
      <c r="J1108" s="1">
        <v>0</v>
      </c>
      <c r="K1108" s="1">
        <v>67</v>
      </c>
      <c r="L1108" s="1">
        <v>2948</v>
      </c>
      <c r="M1108" s="1">
        <v>40</v>
      </c>
      <c r="N1108" s="1">
        <v>50.514298333333301</v>
      </c>
      <c r="O1108" s="1">
        <v>5.3216416666666602</v>
      </c>
      <c r="P1108" s="1">
        <v>220</v>
      </c>
      <c r="Q1108" s="1">
        <v>0</v>
      </c>
    </row>
    <row r="1109" spans="1:17" x14ac:dyDescent="0.25">
      <c r="A1109" s="3">
        <f t="shared" si="34"/>
        <v>43585</v>
      </c>
      <c r="B1109" s="9">
        <f t="shared" si="35"/>
        <v>0.63449074074014788</v>
      </c>
      <c r="C1109" s="1" t="s">
        <v>66</v>
      </c>
      <c r="D1109" s="1">
        <v>32</v>
      </c>
      <c r="E1109" s="1" t="s">
        <v>65</v>
      </c>
      <c r="F1109" s="1">
        <v>5.18</v>
      </c>
      <c r="G1109" s="1">
        <v>2640</v>
      </c>
      <c r="H1109" s="2">
        <v>43585.63449074074</v>
      </c>
      <c r="I1109" s="1">
        <v>2106</v>
      </c>
      <c r="J1109" s="1">
        <v>0</v>
      </c>
      <c r="K1109" s="1">
        <v>58</v>
      </c>
      <c r="L1109" s="1">
        <v>2552</v>
      </c>
      <c r="M1109" s="1">
        <v>40</v>
      </c>
      <c r="N1109" s="1">
        <v>50.5143566666666</v>
      </c>
      <c r="O1109" s="1">
        <v>5.3216349999999997</v>
      </c>
      <c r="P1109" s="1">
        <v>220</v>
      </c>
      <c r="Q1109" s="1">
        <v>0</v>
      </c>
    </row>
    <row r="1110" spans="1:17" x14ac:dyDescent="0.25">
      <c r="A1110" s="3">
        <f t="shared" si="34"/>
        <v>43585</v>
      </c>
      <c r="B1110" s="9">
        <f t="shared" si="35"/>
        <v>0.63442129629402189</v>
      </c>
      <c r="C1110" s="1" t="s">
        <v>66</v>
      </c>
      <c r="D1110" s="1">
        <v>32</v>
      </c>
      <c r="E1110" s="1" t="s">
        <v>65</v>
      </c>
      <c r="F1110" s="1">
        <v>5.18</v>
      </c>
      <c r="G1110" s="1">
        <v>2640</v>
      </c>
      <c r="H1110" s="2">
        <v>43585.634421296294</v>
      </c>
      <c r="I1110" s="1">
        <v>2105</v>
      </c>
      <c r="J1110" s="1">
        <v>0</v>
      </c>
      <c r="K1110" s="1">
        <v>53</v>
      </c>
      <c r="L1110" s="1">
        <v>2332</v>
      </c>
      <c r="M1110" s="1">
        <v>40</v>
      </c>
      <c r="N1110" s="1">
        <v>50.514429999999898</v>
      </c>
      <c r="O1110" s="1">
        <v>5.3216649999999897</v>
      </c>
      <c r="P1110" s="1">
        <v>220</v>
      </c>
      <c r="Q1110" s="1">
        <v>0</v>
      </c>
    </row>
    <row r="1111" spans="1:17" x14ac:dyDescent="0.25">
      <c r="A1111" s="3">
        <f t="shared" si="34"/>
        <v>43585</v>
      </c>
      <c r="B1111" s="9">
        <f t="shared" si="35"/>
        <v>0.63434027777839219</v>
      </c>
      <c r="C1111" s="1" t="s">
        <v>66</v>
      </c>
      <c r="D1111" s="1">
        <v>32</v>
      </c>
      <c r="E1111" s="1" t="s">
        <v>65</v>
      </c>
      <c r="F1111" s="1">
        <v>5.18</v>
      </c>
      <c r="G1111" s="1">
        <v>2640</v>
      </c>
      <c r="H1111" s="2">
        <v>43585.634340277778</v>
      </c>
      <c r="I1111" s="1">
        <v>2104</v>
      </c>
      <c r="J1111" s="1">
        <v>0</v>
      </c>
      <c r="K1111" s="1">
        <v>60</v>
      </c>
      <c r="L1111" s="1">
        <v>2640</v>
      </c>
      <c r="M1111" s="1">
        <v>40</v>
      </c>
      <c r="N1111" s="1">
        <v>50.514479999999999</v>
      </c>
      <c r="O1111" s="1">
        <v>5.3216866666666602</v>
      </c>
      <c r="P1111" s="1">
        <v>220</v>
      </c>
      <c r="Q1111" s="1">
        <v>0</v>
      </c>
    </row>
    <row r="1112" spans="1:17" x14ac:dyDescent="0.25">
      <c r="A1112" s="3">
        <f t="shared" si="34"/>
        <v>43585</v>
      </c>
      <c r="B1112" s="9">
        <f t="shared" si="35"/>
        <v>0.63428240740904585</v>
      </c>
      <c r="C1112" s="1" t="s">
        <v>66</v>
      </c>
      <c r="D1112" s="1">
        <v>32</v>
      </c>
      <c r="E1112" s="1" t="s">
        <v>65</v>
      </c>
      <c r="F1112" s="1">
        <v>5.18</v>
      </c>
      <c r="G1112" s="1">
        <v>2640</v>
      </c>
      <c r="H1112" s="2">
        <v>43585.634282407409</v>
      </c>
      <c r="I1112" s="1">
        <v>2103</v>
      </c>
      <c r="J1112" s="1">
        <v>0</v>
      </c>
      <c r="K1112" s="1">
        <v>67</v>
      </c>
      <c r="L1112" s="1">
        <v>2948</v>
      </c>
      <c r="M1112" s="1">
        <v>40</v>
      </c>
      <c r="N1112" s="1">
        <v>50.514551666666598</v>
      </c>
      <c r="O1112" s="1">
        <v>5.3217083333333299</v>
      </c>
      <c r="P1112" s="1">
        <v>220</v>
      </c>
      <c r="Q1112" s="1">
        <v>0</v>
      </c>
    </row>
    <row r="1113" spans="1:17" x14ac:dyDescent="0.25">
      <c r="A1113" s="3">
        <f t="shared" si="34"/>
        <v>43585</v>
      </c>
      <c r="B1113" s="9">
        <f t="shared" si="35"/>
        <v>0.63421296296291985</v>
      </c>
      <c r="C1113" s="1" t="s">
        <v>66</v>
      </c>
      <c r="D1113" s="1">
        <v>32</v>
      </c>
      <c r="E1113" s="1" t="s">
        <v>65</v>
      </c>
      <c r="F1113" s="1">
        <v>5.18</v>
      </c>
      <c r="G1113" s="1">
        <v>2640</v>
      </c>
      <c r="H1113" s="2">
        <v>43585.634212962963</v>
      </c>
      <c r="I1113" s="1">
        <v>2102</v>
      </c>
      <c r="J1113" s="1">
        <v>0</v>
      </c>
      <c r="K1113" s="1">
        <v>85</v>
      </c>
      <c r="L1113" s="1">
        <v>3740</v>
      </c>
      <c r="M1113" s="1">
        <v>40</v>
      </c>
      <c r="N1113" s="1">
        <v>50.5146466666666</v>
      </c>
      <c r="O1113" s="1">
        <v>5.3217133333333297</v>
      </c>
      <c r="P1113" s="1">
        <v>220</v>
      </c>
      <c r="Q1113" s="1">
        <v>0</v>
      </c>
    </row>
    <row r="1114" spans="1:17" x14ac:dyDescent="0.25">
      <c r="A1114" s="3">
        <f t="shared" si="34"/>
        <v>43585</v>
      </c>
      <c r="B1114" s="9">
        <f t="shared" si="35"/>
        <v>0.63414351851679385</v>
      </c>
      <c r="C1114" s="1" t="s">
        <v>66</v>
      </c>
      <c r="D1114" s="1">
        <v>32</v>
      </c>
      <c r="E1114" s="1" t="s">
        <v>65</v>
      </c>
      <c r="F1114" s="1">
        <v>5.18</v>
      </c>
      <c r="G1114" s="1">
        <v>2640</v>
      </c>
      <c r="H1114" s="2">
        <v>43585.634143518517</v>
      </c>
      <c r="I1114" s="1">
        <v>2101</v>
      </c>
      <c r="J1114" s="1">
        <v>0</v>
      </c>
      <c r="K1114" s="1">
        <v>46</v>
      </c>
      <c r="L1114" s="1">
        <v>2023</v>
      </c>
      <c r="M1114" s="1">
        <v>40</v>
      </c>
      <c r="N1114" s="1">
        <v>50.514728333333302</v>
      </c>
      <c r="O1114" s="1">
        <v>5.3217249999999998</v>
      </c>
      <c r="P1114" s="1">
        <v>220</v>
      </c>
      <c r="Q1114" s="1">
        <v>0</v>
      </c>
    </row>
    <row r="1115" spans="1:17" x14ac:dyDescent="0.25">
      <c r="A1115" s="3">
        <f t="shared" si="34"/>
        <v>43585</v>
      </c>
      <c r="B1115" s="9">
        <f t="shared" si="35"/>
        <v>0.63407407407066785</v>
      </c>
      <c r="C1115" s="1" t="s">
        <v>66</v>
      </c>
      <c r="D1115" s="1">
        <v>32</v>
      </c>
      <c r="E1115" s="1" t="s">
        <v>65</v>
      </c>
      <c r="F1115" s="1">
        <v>5.18</v>
      </c>
      <c r="G1115" s="1">
        <v>2640</v>
      </c>
      <c r="H1115" s="2">
        <v>43585.634074074071</v>
      </c>
      <c r="I1115" s="1">
        <v>2100</v>
      </c>
      <c r="J1115" s="1">
        <v>0</v>
      </c>
      <c r="K1115" s="1">
        <v>59</v>
      </c>
      <c r="L1115" s="1">
        <v>2596</v>
      </c>
      <c r="M1115" s="1">
        <v>40</v>
      </c>
      <c r="N1115" s="1">
        <v>50.514796666666598</v>
      </c>
      <c r="O1115" s="1">
        <v>5.3217299999999996</v>
      </c>
      <c r="P1115" s="1">
        <v>220</v>
      </c>
      <c r="Q1115" s="1">
        <v>0</v>
      </c>
    </row>
    <row r="1116" spans="1:17" x14ac:dyDescent="0.25">
      <c r="A1116" s="3">
        <f t="shared" si="34"/>
        <v>43585</v>
      </c>
      <c r="B1116" s="9">
        <f t="shared" si="35"/>
        <v>0.63400462963181781</v>
      </c>
      <c r="C1116" s="1" t="s">
        <v>66</v>
      </c>
      <c r="D1116" s="1">
        <v>32</v>
      </c>
      <c r="E1116" s="1" t="s">
        <v>65</v>
      </c>
      <c r="F1116" s="1">
        <v>5.18</v>
      </c>
      <c r="G1116" s="1">
        <v>2640</v>
      </c>
      <c r="H1116" s="2">
        <v>43585.634004629632</v>
      </c>
      <c r="I1116" s="1">
        <v>2099</v>
      </c>
      <c r="J1116" s="1">
        <v>0</v>
      </c>
      <c r="K1116" s="1">
        <v>66</v>
      </c>
      <c r="L1116" s="1">
        <v>2904</v>
      </c>
      <c r="M1116" s="1">
        <v>40</v>
      </c>
      <c r="N1116" s="1">
        <v>50.514873333333298</v>
      </c>
      <c r="O1116" s="1">
        <v>5.3217433333333304</v>
      </c>
      <c r="P1116" s="1">
        <v>220</v>
      </c>
      <c r="Q1116" s="1">
        <v>0</v>
      </c>
    </row>
    <row r="1117" spans="1:17" x14ac:dyDescent="0.25">
      <c r="A1117" s="3">
        <f t="shared" si="34"/>
        <v>43585</v>
      </c>
      <c r="B1117" s="9">
        <f t="shared" si="35"/>
        <v>0.63393518518569181</v>
      </c>
      <c r="C1117" s="1" t="s">
        <v>66</v>
      </c>
      <c r="D1117" s="1">
        <v>32</v>
      </c>
      <c r="E1117" s="1" t="s">
        <v>65</v>
      </c>
      <c r="F1117" s="1">
        <v>5.18</v>
      </c>
      <c r="G1117" s="1">
        <v>2640</v>
      </c>
      <c r="H1117" s="2">
        <v>43585.633935185186</v>
      </c>
      <c r="I1117" s="1">
        <v>2098</v>
      </c>
      <c r="J1117" s="1">
        <v>0</v>
      </c>
      <c r="K1117" s="1">
        <v>80</v>
      </c>
      <c r="L1117" s="1">
        <v>3520</v>
      </c>
      <c r="M1117" s="1">
        <v>40</v>
      </c>
      <c r="N1117" s="1">
        <v>50.514941666666601</v>
      </c>
      <c r="O1117" s="1">
        <v>5.3217733333333301</v>
      </c>
      <c r="P1117" s="1">
        <v>220</v>
      </c>
      <c r="Q1117" s="1">
        <v>0</v>
      </c>
    </row>
    <row r="1118" spans="1:17" x14ac:dyDescent="0.25">
      <c r="A1118" s="3">
        <f t="shared" si="34"/>
        <v>43585</v>
      </c>
      <c r="B1118" s="9">
        <f t="shared" si="35"/>
        <v>0.63388888888584916</v>
      </c>
      <c r="C1118" s="1" t="s">
        <v>66</v>
      </c>
      <c r="D1118" s="1">
        <v>32</v>
      </c>
      <c r="E1118" s="1" t="s">
        <v>65</v>
      </c>
      <c r="F1118" s="1">
        <v>5.18</v>
      </c>
      <c r="G1118" s="1">
        <v>2640</v>
      </c>
      <c r="H1118" s="2">
        <v>43585.633888888886</v>
      </c>
      <c r="I1118" s="1">
        <v>2097</v>
      </c>
      <c r="J1118" s="1">
        <v>0</v>
      </c>
      <c r="K1118" s="1">
        <v>39</v>
      </c>
      <c r="L1118" s="1">
        <v>1716</v>
      </c>
      <c r="M1118" s="1">
        <v>40</v>
      </c>
      <c r="N1118" s="1">
        <v>50.514986666666601</v>
      </c>
      <c r="O1118" s="1">
        <v>5.3217833333333298</v>
      </c>
      <c r="P1118" s="1">
        <v>220</v>
      </c>
      <c r="Q1118" s="1">
        <v>0</v>
      </c>
    </row>
    <row r="1119" spans="1:17" x14ac:dyDescent="0.25">
      <c r="A1119" s="3">
        <f t="shared" si="34"/>
        <v>43585</v>
      </c>
      <c r="B1119" s="9">
        <f t="shared" si="35"/>
        <v>0.63384259259328246</v>
      </c>
      <c r="C1119" s="1" t="s">
        <v>66</v>
      </c>
      <c r="D1119" s="1">
        <v>32</v>
      </c>
      <c r="E1119" s="1" t="s">
        <v>65</v>
      </c>
      <c r="F1119" s="1">
        <v>5.18</v>
      </c>
      <c r="G1119" s="1">
        <v>2640</v>
      </c>
      <c r="H1119" s="2">
        <v>43585.633842592593</v>
      </c>
      <c r="I1119" s="1">
        <v>2096</v>
      </c>
      <c r="J1119" s="1">
        <v>0</v>
      </c>
      <c r="K1119" s="1">
        <v>72</v>
      </c>
      <c r="L1119" s="1">
        <v>3168</v>
      </c>
      <c r="M1119" s="1">
        <v>40</v>
      </c>
      <c r="N1119" s="1">
        <v>50.515023333333303</v>
      </c>
      <c r="O1119" s="1">
        <v>5.3217933333333303</v>
      </c>
      <c r="P1119" s="1">
        <v>220</v>
      </c>
      <c r="Q1119" s="1">
        <v>0</v>
      </c>
    </row>
    <row r="1120" spans="1:17" x14ac:dyDescent="0.25">
      <c r="A1120" s="3">
        <f t="shared" si="34"/>
        <v>43585</v>
      </c>
      <c r="B1120" s="9">
        <f t="shared" si="35"/>
        <v>0.63378472222393611</v>
      </c>
      <c r="C1120" s="1" t="s">
        <v>66</v>
      </c>
      <c r="D1120" s="1">
        <v>32</v>
      </c>
      <c r="E1120" s="1" t="s">
        <v>65</v>
      </c>
      <c r="F1120" s="1">
        <v>5.18</v>
      </c>
      <c r="G1120" s="1">
        <v>2640</v>
      </c>
      <c r="H1120" s="2">
        <v>43585.633784722224</v>
      </c>
      <c r="I1120" s="1">
        <v>2095</v>
      </c>
      <c r="J1120" s="1">
        <v>0</v>
      </c>
      <c r="K1120" s="1">
        <v>65</v>
      </c>
      <c r="L1120" s="1">
        <v>2860</v>
      </c>
      <c r="M1120" s="1">
        <v>40</v>
      </c>
      <c r="N1120" s="1">
        <v>50.515063333333302</v>
      </c>
      <c r="O1120" s="1">
        <v>5.3218033333333299</v>
      </c>
      <c r="P1120" s="1">
        <v>220</v>
      </c>
      <c r="Q1120" s="1">
        <v>0</v>
      </c>
    </row>
    <row r="1121" spans="1:17" x14ac:dyDescent="0.25">
      <c r="A1121" s="3">
        <f t="shared" si="34"/>
        <v>43585</v>
      </c>
      <c r="B1121" s="9">
        <f t="shared" si="35"/>
        <v>0.63370370370103046</v>
      </c>
      <c r="C1121" s="1" t="s">
        <v>66</v>
      </c>
      <c r="D1121" s="1">
        <v>32</v>
      </c>
      <c r="E1121" s="1" t="s">
        <v>65</v>
      </c>
      <c r="F1121" s="1">
        <v>5.18</v>
      </c>
      <c r="G1121" s="1">
        <v>2640</v>
      </c>
      <c r="H1121" s="2">
        <v>43585.633703703701</v>
      </c>
      <c r="I1121" s="1">
        <v>2094</v>
      </c>
      <c r="J1121" s="1">
        <v>0</v>
      </c>
      <c r="K1121" s="1">
        <v>66</v>
      </c>
      <c r="L1121" s="1">
        <v>2904</v>
      </c>
      <c r="M1121" s="1">
        <v>40</v>
      </c>
      <c r="N1121" s="1">
        <v>50.515133333333303</v>
      </c>
      <c r="O1121" s="1">
        <v>5.3218333333333296</v>
      </c>
      <c r="P1121" s="1">
        <v>220</v>
      </c>
      <c r="Q1121" s="1">
        <v>0</v>
      </c>
    </row>
    <row r="1122" spans="1:17" x14ac:dyDescent="0.25">
      <c r="A1122" s="3">
        <f t="shared" si="34"/>
        <v>43585</v>
      </c>
      <c r="B1122" s="9">
        <f t="shared" si="35"/>
        <v>0.63363425926218042</v>
      </c>
      <c r="C1122" s="1" t="s">
        <v>66</v>
      </c>
      <c r="D1122" s="1">
        <v>32</v>
      </c>
      <c r="E1122" s="1" t="s">
        <v>65</v>
      </c>
      <c r="F1122" s="1">
        <v>5.18</v>
      </c>
      <c r="G1122" s="1">
        <v>2640</v>
      </c>
      <c r="H1122" s="2">
        <v>43585.633634259262</v>
      </c>
      <c r="I1122" s="1">
        <v>2093</v>
      </c>
      <c r="J1122" s="1">
        <v>0</v>
      </c>
      <c r="K1122" s="1">
        <v>65</v>
      </c>
      <c r="L1122" s="1">
        <v>2860</v>
      </c>
      <c r="M1122" s="1">
        <v>40</v>
      </c>
      <c r="N1122" s="1">
        <v>50.515185000000002</v>
      </c>
      <c r="O1122" s="1">
        <v>5.3218433333333302</v>
      </c>
      <c r="P1122" s="1">
        <v>220</v>
      </c>
      <c r="Q1122" s="1">
        <v>0</v>
      </c>
    </row>
    <row r="1123" spans="1:17" x14ac:dyDescent="0.25">
      <c r="A1123" s="3">
        <f t="shared" si="34"/>
        <v>43585</v>
      </c>
      <c r="B1123" s="9">
        <f t="shared" si="35"/>
        <v>0.63356481481605442</v>
      </c>
      <c r="C1123" s="1" t="s">
        <v>66</v>
      </c>
      <c r="D1123" s="1">
        <v>32</v>
      </c>
      <c r="E1123" s="1" t="s">
        <v>65</v>
      </c>
      <c r="F1123" s="1">
        <v>5.18</v>
      </c>
      <c r="G1123" s="1">
        <v>2640</v>
      </c>
      <c r="H1123" s="2">
        <v>43585.633564814816</v>
      </c>
      <c r="I1123" s="1">
        <v>2092</v>
      </c>
      <c r="J1123" s="1">
        <v>0</v>
      </c>
      <c r="K1123" s="1">
        <v>52</v>
      </c>
      <c r="L1123" s="1">
        <v>2288</v>
      </c>
      <c r="M1123" s="1">
        <v>40</v>
      </c>
      <c r="N1123" s="1">
        <v>50.515246666666599</v>
      </c>
      <c r="O1123" s="1">
        <v>5.3218549999999896</v>
      </c>
      <c r="P1123" s="1">
        <v>220</v>
      </c>
      <c r="Q1123" s="1">
        <v>0</v>
      </c>
    </row>
    <row r="1124" spans="1:17" x14ac:dyDescent="0.25">
      <c r="A1124" s="3">
        <f t="shared" si="34"/>
        <v>43585</v>
      </c>
      <c r="B1124" s="9">
        <f t="shared" si="35"/>
        <v>0.63341435185429873</v>
      </c>
      <c r="C1124" s="1" t="s">
        <v>66</v>
      </c>
      <c r="D1124" s="1">
        <v>32</v>
      </c>
      <c r="E1124" s="1" t="s">
        <v>65</v>
      </c>
      <c r="F1124" s="1">
        <v>5.18</v>
      </c>
      <c r="G1124" s="1">
        <v>2640</v>
      </c>
      <c r="H1124" s="2">
        <v>43585.633414351854</v>
      </c>
      <c r="I1124" s="1">
        <v>2091</v>
      </c>
      <c r="J1124" s="1">
        <v>0</v>
      </c>
      <c r="K1124" s="1">
        <v>62</v>
      </c>
      <c r="L1124" s="1">
        <v>2728</v>
      </c>
      <c r="M1124" s="1">
        <v>40</v>
      </c>
      <c r="N1124" s="1">
        <v>50.515414999999997</v>
      </c>
      <c r="O1124" s="1">
        <v>5.3218266666666603</v>
      </c>
      <c r="P1124" s="1">
        <v>220</v>
      </c>
      <c r="Q1124" s="1">
        <v>0</v>
      </c>
    </row>
    <row r="1125" spans="1:17" x14ac:dyDescent="0.25">
      <c r="A1125" s="3">
        <f t="shared" si="34"/>
        <v>43585</v>
      </c>
      <c r="B1125" s="9">
        <f t="shared" si="35"/>
        <v>0.63331018518510973</v>
      </c>
      <c r="C1125" s="1" t="s">
        <v>66</v>
      </c>
      <c r="D1125" s="1">
        <v>32</v>
      </c>
      <c r="E1125" s="1" t="s">
        <v>65</v>
      </c>
      <c r="F1125" s="1">
        <v>5.18</v>
      </c>
      <c r="G1125" s="1">
        <v>2640</v>
      </c>
      <c r="H1125" s="2">
        <v>43585.633310185185</v>
      </c>
      <c r="I1125" s="1">
        <v>2090</v>
      </c>
      <c r="J1125" s="1">
        <v>0</v>
      </c>
      <c r="K1125" s="1">
        <v>49</v>
      </c>
      <c r="L1125" s="1">
        <v>2156</v>
      </c>
      <c r="M1125" s="1">
        <v>40</v>
      </c>
      <c r="N1125" s="1">
        <v>50.515498333333298</v>
      </c>
      <c r="O1125" s="1">
        <v>5.3218783333333297</v>
      </c>
      <c r="P1125" s="1">
        <v>220</v>
      </c>
      <c r="Q1125" s="1">
        <v>0</v>
      </c>
    </row>
    <row r="1126" spans="1:17" x14ac:dyDescent="0.25">
      <c r="A1126" s="3">
        <f t="shared" si="34"/>
        <v>43585</v>
      </c>
      <c r="B1126" s="9">
        <f t="shared" si="35"/>
        <v>0.63321759259270038</v>
      </c>
      <c r="C1126" s="1" t="s">
        <v>66</v>
      </c>
      <c r="D1126" s="1">
        <v>32</v>
      </c>
      <c r="E1126" s="1" t="s">
        <v>65</v>
      </c>
      <c r="F1126" s="1">
        <v>5.18</v>
      </c>
      <c r="G1126" s="1">
        <v>2640</v>
      </c>
      <c r="H1126" s="2">
        <v>43585.633217592593</v>
      </c>
      <c r="I1126" s="1">
        <v>2089</v>
      </c>
      <c r="J1126" s="1">
        <v>0</v>
      </c>
      <c r="K1126" s="1">
        <v>77</v>
      </c>
      <c r="L1126" s="1">
        <v>3388</v>
      </c>
      <c r="M1126" s="1">
        <v>40</v>
      </c>
      <c r="N1126" s="1">
        <v>50.51558</v>
      </c>
      <c r="O1126" s="1">
        <v>5.32192666666666</v>
      </c>
      <c r="P1126" s="1">
        <v>220</v>
      </c>
      <c r="Q1126" s="1">
        <v>0</v>
      </c>
    </row>
    <row r="1127" spans="1:17" x14ac:dyDescent="0.25">
      <c r="A1127" s="3">
        <f t="shared" si="34"/>
        <v>43585</v>
      </c>
      <c r="B1127" s="9">
        <f t="shared" si="35"/>
        <v>0.63315972222335404</v>
      </c>
      <c r="C1127" s="1" t="s">
        <v>66</v>
      </c>
      <c r="D1127" s="1">
        <v>32</v>
      </c>
      <c r="E1127" s="1" t="s">
        <v>65</v>
      </c>
      <c r="F1127" s="1">
        <v>5.18</v>
      </c>
      <c r="G1127" s="1">
        <v>2640</v>
      </c>
      <c r="H1127" s="2">
        <v>43585.633159722223</v>
      </c>
      <c r="I1127" s="1">
        <v>2088</v>
      </c>
      <c r="J1127" s="1">
        <v>0</v>
      </c>
      <c r="K1127" s="1">
        <v>59</v>
      </c>
      <c r="L1127" s="1">
        <v>2596</v>
      </c>
      <c r="M1127" s="1">
        <v>40</v>
      </c>
      <c r="N1127" s="1">
        <v>50.515633333333298</v>
      </c>
      <c r="O1127" s="1">
        <v>5.3219749999999904</v>
      </c>
      <c r="P1127" s="1">
        <v>220</v>
      </c>
      <c r="Q1127" s="1">
        <v>0</v>
      </c>
    </row>
    <row r="1128" spans="1:17" x14ac:dyDescent="0.25">
      <c r="A1128" s="3">
        <f t="shared" si="34"/>
        <v>43585</v>
      </c>
      <c r="B1128" s="9">
        <f t="shared" si="35"/>
        <v>0.63305555555416504</v>
      </c>
      <c r="C1128" s="1" t="s">
        <v>66</v>
      </c>
      <c r="D1128" s="1">
        <v>32</v>
      </c>
      <c r="E1128" s="1" t="s">
        <v>65</v>
      </c>
      <c r="F1128" s="1">
        <v>5.18</v>
      </c>
      <c r="G1128" s="1">
        <v>2640</v>
      </c>
      <c r="H1128" s="2">
        <v>43585.633055555554</v>
      </c>
      <c r="I1128" s="1">
        <v>2087</v>
      </c>
      <c r="J1128" s="1">
        <v>0</v>
      </c>
      <c r="K1128" s="1">
        <v>55</v>
      </c>
      <c r="L1128" s="1">
        <v>2420</v>
      </c>
      <c r="M1128" s="1">
        <v>40</v>
      </c>
      <c r="N1128" s="1">
        <v>50.515693333333303</v>
      </c>
      <c r="O1128" s="1">
        <v>5.3220666666666601</v>
      </c>
      <c r="P1128" s="1">
        <v>220</v>
      </c>
      <c r="Q1128" s="1">
        <v>0</v>
      </c>
    </row>
    <row r="1129" spans="1:17" x14ac:dyDescent="0.25">
      <c r="A1129" s="3">
        <f t="shared" si="34"/>
        <v>43585</v>
      </c>
      <c r="B1129" s="9">
        <f t="shared" si="35"/>
        <v>0.63251157407648861</v>
      </c>
      <c r="C1129" s="1" t="s">
        <v>66</v>
      </c>
      <c r="D1129" s="1">
        <v>32</v>
      </c>
      <c r="E1129" s="1" t="s">
        <v>65</v>
      </c>
      <c r="F1129" s="1">
        <v>5.18</v>
      </c>
      <c r="G1129" s="1">
        <v>2640</v>
      </c>
      <c r="H1129" s="2">
        <v>43585.632511574076</v>
      </c>
      <c r="I1129" s="1">
        <v>2086</v>
      </c>
      <c r="J1129" s="1">
        <v>0</v>
      </c>
      <c r="K1129" s="1">
        <v>87</v>
      </c>
      <c r="L1129" s="1">
        <v>3827</v>
      </c>
      <c r="M1129" s="1">
        <v>40</v>
      </c>
      <c r="N1129" s="1">
        <v>50.516024999999999</v>
      </c>
      <c r="O1129" s="1">
        <v>5.3222816666666599</v>
      </c>
      <c r="P1129" s="1">
        <v>220</v>
      </c>
      <c r="Q1129" s="1">
        <v>0</v>
      </c>
    </row>
    <row r="1130" spans="1:17" x14ac:dyDescent="0.25">
      <c r="A1130" s="3">
        <f t="shared" si="34"/>
        <v>43585</v>
      </c>
      <c r="B1130" s="9">
        <f t="shared" si="35"/>
        <v>0.63245370370714227</v>
      </c>
      <c r="C1130" s="1" t="s">
        <v>66</v>
      </c>
      <c r="D1130" s="1">
        <v>32</v>
      </c>
      <c r="E1130" s="1" t="s">
        <v>65</v>
      </c>
      <c r="F1130" s="1">
        <v>5.18</v>
      </c>
      <c r="G1130" s="1">
        <v>2640</v>
      </c>
      <c r="H1130" s="2">
        <v>43585.632453703707</v>
      </c>
      <c r="I1130" s="1">
        <v>2085</v>
      </c>
      <c r="J1130" s="1">
        <v>0</v>
      </c>
      <c r="K1130" s="1">
        <v>38</v>
      </c>
      <c r="L1130" s="1">
        <v>1672</v>
      </c>
      <c r="M1130" s="1">
        <v>40</v>
      </c>
      <c r="N1130" s="1">
        <v>50.516010000000001</v>
      </c>
      <c r="O1130" s="1">
        <v>5.3223849999999997</v>
      </c>
      <c r="P1130" s="1">
        <v>220</v>
      </c>
      <c r="Q1130" s="1">
        <v>0</v>
      </c>
    </row>
    <row r="1131" spans="1:17" x14ac:dyDescent="0.25">
      <c r="A1131" s="3">
        <f t="shared" si="34"/>
        <v>43585</v>
      </c>
      <c r="B1131" s="9">
        <f t="shared" si="35"/>
        <v>0.63238425926101627</v>
      </c>
      <c r="C1131" s="1" t="s">
        <v>66</v>
      </c>
      <c r="D1131" s="1">
        <v>32</v>
      </c>
      <c r="E1131" s="1" t="s">
        <v>65</v>
      </c>
      <c r="F1131" s="1">
        <v>5.18</v>
      </c>
      <c r="G1131" s="1">
        <v>2640</v>
      </c>
      <c r="H1131" s="2">
        <v>43585.632384259261</v>
      </c>
      <c r="I1131" s="1">
        <v>2084</v>
      </c>
      <c r="J1131" s="1">
        <v>0</v>
      </c>
      <c r="K1131" s="1">
        <v>72</v>
      </c>
      <c r="L1131" s="1">
        <v>3168</v>
      </c>
      <c r="M1131" s="1">
        <v>40</v>
      </c>
      <c r="N1131" s="1">
        <v>50.515944999999903</v>
      </c>
      <c r="O1131" s="1">
        <v>5.3224866666666601</v>
      </c>
      <c r="P1131" s="1">
        <v>220</v>
      </c>
      <c r="Q1131" s="1">
        <v>0</v>
      </c>
    </row>
    <row r="1132" spans="1:17" x14ac:dyDescent="0.25">
      <c r="A1132" s="3">
        <f t="shared" si="34"/>
        <v>43585</v>
      </c>
      <c r="B1132" s="9">
        <f t="shared" si="35"/>
        <v>0.63232638889166992</v>
      </c>
      <c r="C1132" s="1" t="s">
        <v>66</v>
      </c>
      <c r="D1132" s="1">
        <v>32</v>
      </c>
      <c r="E1132" s="1" t="s">
        <v>65</v>
      </c>
      <c r="F1132" s="1">
        <v>5.18</v>
      </c>
      <c r="G1132" s="1">
        <v>2640</v>
      </c>
      <c r="H1132" s="2">
        <v>43585.632326388892</v>
      </c>
      <c r="I1132" s="1">
        <v>2083</v>
      </c>
      <c r="J1132" s="1">
        <v>0</v>
      </c>
      <c r="K1132" s="1">
        <v>46</v>
      </c>
      <c r="L1132" s="1">
        <v>2023</v>
      </c>
      <c r="M1132" s="1">
        <v>40</v>
      </c>
      <c r="N1132" s="1">
        <v>50.515906666666602</v>
      </c>
      <c r="O1132" s="1">
        <v>5.3224799999999997</v>
      </c>
      <c r="P1132" s="1">
        <v>220</v>
      </c>
      <c r="Q1132" s="1">
        <v>0</v>
      </c>
    </row>
    <row r="1133" spans="1:17" x14ac:dyDescent="0.25">
      <c r="A1133" s="3">
        <f t="shared" si="34"/>
        <v>43585</v>
      </c>
      <c r="B1133" s="9">
        <f t="shared" si="35"/>
        <v>0.63224537036876427</v>
      </c>
      <c r="C1133" s="1" t="s">
        <v>66</v>
      </c>
      <c r="D1133" s="1">
        <v>32</v>
      </c>
      <c r="E1133" s="1" t="s">
        <v>65</v>
      </c>
      <c r="F1133" s="1">
        <v>5.18</v>
      </c>
      <c r="G1133" s="1">
        <v>2640</v>
      </c>
      <c r="H1133" s="2">
        <v>43585.632245370369</v>
      </c>
      <c r="I1133" s="1">
        <v>2082</v>
      </c>
      <c r="J1133" s="1">
        <v>0</v>
      </c>
      <c r="K1133" s="1">
        <v>49</v>
      </c>
      <c r="L1133" s="1">
        <v>2156</v>
      </c>
      <c r="M1133" s="1">
        <v>40</v>
      </c>
      <c r="N1133" s="1">
        <v>50.5158249999999</v>
      </c>
      <c r="O1133" s="1">
        <v>5.3224533333333301</v>
      </c>
      <c r="P1133" s="1">
        <v>220</v>
      </c>
      <c r="Q1133" s="1">
        <v>0</v>
      </c>
    </row>
    <row r="1134" spans="1:17" x14ac:dyDescent="0.25">
      <c r="A1134" s="3">
        <f t="shared" si="34"/>
        <v>43585</v>
      </c>
      <c r="B1134" s="9">
        <f t="shared" si="35"/>
        <v>0.63216435185313458</v>
      </c>
      <c r="C1134" s="1" t="s">
        <v>66</v>
      </c>
      <c r="D1134" s="1">
        <v>32</v>
      </c>
      <c r="E1134" s="1" t="s">
        <v>65</v>
      </c>
      <c r="F1134" s="1">
        <v>5.18</v>
      </c>
      <c r="G1134" s="1">
        <v>2640</v>
      </c>
      <c r="H1134" s="2">
        <v>43585.632164351853</v>
      </c>
      <c r="I1134" s="1">
        <v>2081</v>
      </c>
      <c r="J1134" s="1">
        <v>0</v>
      </c>
      <c r="K1134" s="1">
        <v>70</v>
      </c>
      <c r="L1134" s="1">
        <v>3080</v>
      </c>
      <c r="M1134" s="1">
        <v>40</v>
      </c>
      <c r="N1134" s="1">
        <v>50.515740000000001</v>
      </c>
      <c r="O1134" s="1">
        <v>5.3224283333333302</v>
      </c>
      <c r="P1134" s="1">
        <v>220</v>
      </c>
      <c r="Q1134" s="1">
        <v>0</v>
      </c>
    </row>
    <row r="1135" spans="1:17" x14ac:dyDescent="0.25">
      <c r="A1135" s="3">
        <f t="shared" si="34"/>
        <v>43585</v>
      </c>
      <c r="B1135" s="9">
        <f t="shared" si="35"/>
        <v>0.63209490740700858</v>
      </c>
      <c r="C1135" s="1" t="s">
        <v>66</v>
      </c>
      <c r="D1135" s="1">
        <v>32</v>
      </c>
      <c r="E1135" s="1" t="s">
        <v>65</v>
      </c>
      <c r="F1135" s="1">
        <v>5.18</v>
      </c>
      <c r="G1135" s="1">
        <v>2640</v>
      </c>
      <c r="H1135" s="2">
        <v>43585.632094907407</v>
      </c>
      <c r="I1135" s="1">
        <v>2080</v>
      </c>
      <c r="J1135" s="1">
        <v>0</v>
      </c>
      <c r="K1135" s="1">
        <v>50</v>
      </c>
      <c r="L1135" s="1">
        <v>2200</v>
      </c>
      <c r="M1135" s="1">
        <v>40</v>
      </c>
      <c r="N1135" s="1">
        <v>50.515664999999998</v>
      </c>
      <c r="O1135" s="1">
        <v>5.3223983333333296</v>
      </c>
      <c r="P1135" s="1">
        <v>220</v>
      </c>
      <c r="Q1135" s="1">
        <v>0</v>
      </c>
    </row>
    <row r="1136" spans="1:17" x14ac:dyDescent="0.25">
      <c r="A1136" s="3">
        <f t="shared" si="34"/>
        <v>43585</v>
      </c>
      <c r="B1136" s="9">
        <f t="shared" si="35"/>
        <v>0.63202546296088258</v>
      </c>
      <c r="C1136" s="1" t="s">
        <v>66</v>
      </c>
      <c r="D1136" s="1">
        <v>32</v>
      </c>
      <c r="E1136" s="1" t="s">
        <v>65</v>
      </c>
      <c r="F1136" s="1">
        <v>5.18</v>
      </c>
      <c r="G1136" s="1">
        <v>2640</v>
      </c>
      <c r="H1136" s="2">
        <v>43585.632025462961</v>
      </c>
      <c r="I1136" s="1">
        <v>2079</v>
      </c>
      <c r="J1136" s="1">
        <v>0</v>
      </c>
      <c r="K1136" s="1">
        <v>68</v>
      </c>
      <c r="L1136" s="1">
        <v>2992</v>
      </c>
      <c r="M1136" s="1">
        <v>40</v>
      </c>
      <c r="N1136" s="1">
        <v>50.5155933333333</v>
      </c>
      <c r="O1136" s="1">
        <v>5.3223833333333301</v>
      </c>
      <c r="P1136" s="1">
        <v>220</v>
      </c>
      <c r="Q1136" s="1">
        <v>0</v>
      </c>
    </row>
    <row r="1137" spans="1:17" x14ac:dyDescent="0.25">
      <c r="A1137" s="3">
        <f t="shared" si="34"/>
        <v>43585</v>
      </c>
      <c r="B1137" s="9">
        <f t="shared" si="35"/>
        <v>0.63195601852203254</v>
      </c>
      <c r="C1137" s="1" t="s">
        <v>66</v>
      </c>
      <c r="D1137" s="1">
        <v>32</v>
      </c>
      <c r="E1137" s="1" t="s">
        <v>65</v>
      </c>
      <c r="F1137" s="1">
        <v>5.18</v>
      </c>
      <c r="G1137" s="1">
        <v>2640</v>
      </c>
      <c r="H1137" s="2">
        <v>43585.631956018522</v>
      </c>
      <c r="I1137" s="1">
        <v>2078</v>
      </c>
      <c r="J1137" s="1">
        <v>0</v>
      </c>
      <c r="K1137" s="1">
        <v>48</v>
      </c>
      <c r="L1137" s="1">
        <v>2112</v>
      </c>
      <c r="M1137" s="1">
        <v>40</v>
      </c>
      <c r="N1137" s="1">
        <v>50.515504999999997</v>
      </c>
      <c r="O1137" s="1">
        <v>5.3223649999999996</v>
      </c>
      <c r="P1137" s="1">
        <v>220</v>
      </c>
      <c r="Q1137" s="1">
        <v>0</v>
      </c>
    </row>
    <row r="1138" spans="1:17" x14ac:dyDescent="0.25">
      <c r="A1138" s="3">
        <f t="shared" si="34"/>
        <v>43585</v>
      </c>
      <c r="B1138" s="9">
        <f t="shared" si="35"/>
        <v>0.63190972222218988</v>
      </c>
      <c r="C1138" s="1" t="s">
        <v>66</v>
      </c>
      <c r="D1138" s="1">
        <v>32</v>
      </c>
      <c r="E1138" s="1" t="s">
        <v>65</v>
      </c>
      <c r="F1138" s="1">
        <v>5.18</v>
      </c>
      <c r="G1138" s="1">
        <v>2640</v>
      </c>
      <c r="H1138" s="2">
        <v>43585.631909722222</v>
      </c>
      <c r="I1138" s="1">
        <v>2077</v>
      </c>
      <c r="J1138" s="1">
        <v>0</v>
      </c>
      <c r="K1138" s="1">
        <v>60</v>
      </c>
      <c r="L1138" s="1">
        <v>2640</v>
      </c>
      <c r="M1138" s="1">
        <v>40</v>
      </c>
      <c r="N1138" s="1">
        <v>50.515453333333298</v>
      </c>
      <c r="O1138" s="1">
        <v>5.3223483333333297</v>
      </c>
      <c r="P1138" s="1">
        <v>220</v>
      </c>
      <c r="Q1138" s="1">
        <v>0</v>
      </c>
    </row>
    <row r="1139" spans="1:17" x14ac:dyDescent="0.25">
      <c r="A1139" s="3">
        <f t="shared" si="34"/>
        <v>43585</v>
      </c>
      <c r="B1139" s="9">
        <f t="shared" si="35"/>
        <v>0.63182870370656019</v>
      </c>
      <c r="C1139" s="1" t="s">
        <v>66</v>
      </c>
      <c r="D1139" s="1">
        <v>32</v>
      </c>
      <c r="E1139" s="1" t="s">
        <v>65</v>
      </c>
      <c r="F1139" s="1">
        <v>5.18</v>
      </c>
      <c r="G1139" s="1">
        <v>2640</v>
      </c>
      <c r="H1139" s="2">
        <v>43585.631828703707</v>
      </c>
      <c r="I1139" s="1">
        <v>2076</v>
      </c>
      <c r="J1139" s="1">
        <v>0</v>
      </c>
      <c r="K1139" s="1">
        <v>76</v>
      </c>
      <c r="L1139" s="1">
        <v>3344</v>
      </c>
      <c r="M1139" s="1">
        <v>40</v>
      </c>
      <c r="N1139" s="1">
        <v>50.515368333333299</v>
      </c>
      <c r="O1139" s="1">
        <v>5.3223200000000004</v>
      </c>
      <c r="P1139" s="1">
        <v>220</v>
      </c>
      <c r="Q1139" s="1">
        <v>0</v>
      </c>
    </row>
    <row r="1140" spans="1:17" x14ac:dyDescent="0.25">
      <c r="A1140" s="3">
        <f t="shared" si="34"/>
        <v>43585</v>
      </c>
      <c r="B1140" s="9">
        <f t="shared" si="35"/>
        <v>0.63172453703737119</v>
      </c>
      <c r="C1140" s="1" t="s">
        <v>66</v>
      </c>
      <c r="D1140" s="1">
        <v>32</v>
      </c>
      <c r="E1140" s="1" t="s">
        <v>65</v>
      </c>
      <c r="F1140" s="1">
        <v>5.18</v>
      </c>
      <c r="G1140" s="1">
        <v>2640</v>
      </c>
      <c r="H1140" s="2">
        <v>43585.631724537037</v>
      </c>
      <c r="I1140" s="1">
        <v>2075</v>
      </c>
      <c r="J1140" s="1">
        <v>0</v>
      </c>
      <c r="K1140" s="1">
        <v>60</v>
      </c>
      <c r="L1140" s="1">
        <v>2640</v>
      </c>
      <c r="M1140" s="1">
        <v>40</v>
      </c>
      <c r="N1140" s="1">
        <v>50.5152516666666</v>
      </c>
      <c r="O1140" s="1">
        <v>5.3223349999999998</v>
      </c>
      <c r="P1140" s="1">
        <v>220</v>
      </c>
      <c r="Q1140" s="1">
        <v>0</v>
      </c>
    </row>
    <row r="1141" spans="1:17" x14ac:dyDescent="0.25">
      <c r="A1141" s="3">
        <f t="shared" si="34"/>
        <v>43585</v>
      </c>
      <c r="B1141" s="9">
        <f t="shared" si="35"/>
        <v>0.63167824073752854</v>
      </c>
      <c r="C1141" s="1" t="s">
        <v>66</v>
      </c>
      <c r="D1141" s="1">
        <v>32</v>
      </c>
      <c r="E1141" s="1" t="s">
        <v>65</v>
      </c>
      <c r="F1141" s="1">
        <v>5.18</v>
      </c>
      <c r="G1141" s="1">
        <v>2640</v>
      </c>
      <c r="H1141" s="2">
        <v>43585.631678240738</v>
      </c>
      <c r="I1141" s="1">
        <v>2074</v>
      </c>
      <c r="J1141" s="1">
        <v>0</v>
      </c>
      <c r="K1141" s="1">
        <v>55</v>
      </c>
      <c r="L1141" s="1">
        <v>2420</v>
      </c>
      <c r="M1141" s="1">
        <v>40</v>
      </c>
      <c r="N1141" s="1">
        <v>50.515216666666603</v>
      </c>
      <c r="O1141" s="1">
        <v>5.3223366666666596</v>
      </c>
      <c r="P1141" s="1">
        <v>220</v>
      </c>
      <c r="Q1141" s="1">
        <v>0</v>
      </c>
    </row>
    <row r="1142" spans="1:17" x14ac:dyDescent="0.25">
      <c r="A1142" s="3">
        <f t="shared" si="34"/>
        <v>43585</v>
      </c>
      <c r="B1142" s="9">
        <f t="shared" si="35"/>
        <v>0.63152777777577285</v>
      </c>
      <c r="C1142" s="1" t="s">
        <v>66</v>
      </c>
      <c r="D1142" s="1">
        <v>32</v>
      </c>
      <c r="E1142" s="1" t="s">
        <v>65</v>
      </c>
      <c r="F1142" s="1">
        <v>5.18</v>
      </c>
      <c r="G1142" s="1">
        <v>2640</v>
      </c>
      <c r="H1142" s="2">
        <v>43585.631527777776</v>
      </c>
      <c r="I1142" s="1">
        <v>2073</v>
      </c>
      <c r="J1142" s="1">
        <v>0</v>
      </c>
      <c r="K1142" s="1">
        <v>43</v>
      </c>
      <c r="L1142" s="1">
        <v>1892</v>
      </c>
      <c r="M1142" s="1">
        <v>40</v>
      </c>
      <c r="N1142" s="1">
        <v>50.51502</v>
      </c>
      <c r="O1142" s="1">
        <v>5.3223466666666601</v>
      </c>
      <c r="P1142" s="1">
        <v>220</v>
      </c>
      <c r="Q1142" s="1">
        <v>0</v>
      </c>
    </row>
    <row r="1143" spans="1:17" x14ac:dyDescent="0.25">
      <c r="A1143" s="3">
        <f t="shared" si="34"/>
        <v>43585</v>
      </c>
      <c r="B1143" s="9">
        <f t="shared" si="35"/>
        <v>0.6314351851833635</v>
      </c>
      <c r="C1143" s="1" t="s">
        <v>66</v>
      </c>
      <c r="D1143" s="1">
        <v>32</v>
      </c>
      <c r="E1143" s="1" t="s">
        <v>65</v>
      </c>
      <c r="F1143" s="1">
        <v>5.18</v>
      </c>
      <c r="G1143" s="1">
        <v>2640</v>
      </c>
      <c r="H1143" s="2">
        <v>43585.631435185183</v>
      </c>
      <c r="I1143" s="1">
        <v>2072</v>
      </c>
      <c r="J1143" s="1">
        <v>0</v>
      </c>
      <c r="K1143" s="1">
        <v>54</v>
      </c>
      <c r="L1143" s="1">
        <v>2376</v>
      </c>
      <c r="M1143" s="1">
        <v>40</v>
      </c>
      <c r="N1143" s="1">
        <v>50.514913333333297</v>
      </c>
      <c r="O1143" s="1">
        <v>5.3223666666666603</v>
      </c>
      <c r="P1143" s="1">
        <v>220</v>
      </c>
      <c r="Q1143" s="1">
        <v>0</v>
      </c>
    </row>
    <row r="1144" spans="1:17" x14ac:dyDescent="0.25">
      <c r="A1144" s="3">
        <f t="shared" si="34"/>
        <v>43585</v>
      </c>
      <c r="B1144" s="9">
        <f t="shared" si="35"/>
        <v>0.63137731481401715</v>
      </c>
      <c r="C1144" s="1" t="s">
        <v>66</v>
      </c>
      <c r="D1144" s="1">
        <v>32</v>
      </c>
      <c r="E1144" s="1" t="s">
        <v>65</v>
      </c>
      <c r="F1144" s="1">
        <v>5.18</v>
      </c>
      <c r="G1144" s="1">
        <v>2640</v>
      </c>
      <c r="H1144" s="2">
        <v>43585.631377314814</v>
      </c>
      <c r="I1144" s="1">
        <v>2071</v>
      </c>
      <c r="J1144" s="1">
        <v>0</v>
      </c>
      <c r="K1144" s="1">
        <v>71</v>
      </c>
      <c r="L1144" s="1">
        <v>3124</v>
      </c>
      <c r="M1144" s="1">
        <v>40</v>
      </c>
      <c r="N1144" s="1">
        <v>50.514836666666604</v>
      </c>
      <c r="O1144" s="1">
        <v>5.3223666666666603</v>
      </c>
      <c r="P1144" s="1">
        <v>220</v>
      </c>
      <c r="Q1144" s="1">
        <v>0</v>
      </c>
    </row>
    <row r="1145" spans="1:17" x14ac:dyDescent="0.25">
      <c r="A1145" s="3">
        <f t="shared" si="34"/>
        <v>43585</v>
      </c>
      <c r="B1145" s="9">
        <f t="shared" si="35"/>
        <v>0.63128472222160781</v>
      </c>
      <c r="C1145" s="1" t="s">
        <v>66</v>
      </c>
      <c r="D1145" s="1">
        <v>32</v>
      </c>
      <c r="E1145" s="1" t="s">
        <v>65</v>
      </c>
      <c r="F1145" s="1">
        <v>5.18</v>
      </c>
      <c r="G1145" s="1">
        <v>2640</v>
      </c>
      <c r="H1145" s="2">
        <v>43585.631284722222</v>
      </c>
      <c r="I1145" s="1">
        <v>2070</v>
      </c>
      <c r="J1145" s="1">
        <v>0</v>
      </c>
      <c r="K1145" s="1">
        <v>56</v>
      </c>
      <c r="L1145" s="1">
        <v>2464</v>
      </c>
      <c r="M1145" s="1">
        <v>40</v>
      </c>
      <c r="N1145" s="1">
        <v>50.514749999999999</v>
      </c>
      <c r="O1145" s="1">
        <v>5.3223666666666603</v>
      </c>
      <c r="P1145" s="1">
        <v>220</v>
      </c>
      <c r="Q1145" s="1">
        <v>0</v>
      </c>
    </row>
    <row r="1146" spans="1:17" x14ac:dyDescent="0.25">
      <c r="A1146" s="3">
        <f t="shared" si="34"/>
        <v>43585</v>
      </c>
      <c r="B1146" s="9">
        <f t="shared" si="35"/>
        <v>0.63120370370597811</v>
      </c>
      <c r="C1146" s="1" t="s">
        <v>66</v>
      </c>
      <c r="D1146" s="1">
        <v>32</v>
      </c>
      <c r="E1146" s="1" t="s">
        <v>65</v>
      </c>
      <c r="F1146" s="1">
        <v>5.18</v>
      </c>
      <c r="G1146" s="1">
        <v>2640</v>
      </c>
      <c r="H1146" s="2">
        <v>43585.631203703706</v>
      </c>
      <c r="I1146" s="1">
        <v>2069</v>
      </c>
      <c r="J1146" s="1">
        <v>0</v>
      </c>
      <c r="K1146" s="1">
        <v>51</v>
      </c>
      <c r="L1146" s="1">
        <v>2244</v>
      </c>
      <c r="M1146" s="1">
        <v>40</v>
      </c>
      <c r="N1146" s="1">
        <v>50.514661666666598</v>
      </c>
      <c r="O1146" s="1">
        <v>5.3223899999999897</v>
      </c>
      <c r="P1146" s="1">
        <v>220</v>
      </c>
      <c r="Q1146" s="1">
        <v>0</v>
      </c>
    </row>
    <row r="1147" spans="1:17" x14ac:dyDescent="0.25">
      <c r="A1147" s="3">
        <f t="shared" si="34"/>
        <v>43585</v>
      </c>
      <c r="B1147" s="9">
        <f t="shared" si="35"/>
        <v>0.63113425925985212</v>
      </c>
      <c r="C1147" s="1" t="s">
        <v>66</v>
      </c>
      <c r="D1147" s="1">
        <v>32</v>
      </c>
      <c r="E1147" s="1" t="s">
        <v>65</v>
      </c>
      <c r="F1147" s="1">
        <v>5.18</v>
      </c>
      <c r="G1147" s="1">
        <v>2640</v>
      </c>
      <c r="H1147" s="2">
        <v>43585.63113425926</v>
      </c>
      <c r="I1147" s="1">
        <v>2068</v>
      </c>
      <c r="J1147" s="1">
        <v>0</v>
      </c>
      <c r="K1147" s="1">
        <v>40</v>
      </c>
      <c r="L1147" s="1">
        <v>1760</v>
      </c>
      <c r="M1147" s="1">
        <v>40</v>
      </c>
      <c r="N1147" s="1">
        <v>50.5146016666666</v>
      </c>
      <c r="O1147" s="1">
        <v>5.3223983333333296</v>
      </c>
      <c r="P1147" s="1">
        <v>220</v>
      </c>
      <c r="Q1147" s="1">
        <v>0</v>
      </c>
    </row>
    <row r="1148" spans="1:17" x14ac:dyDescent="0.25">
      <c r="A1148" s="3">
        <f t="shared" si="34"/>
        <v>43585</v>
      </c>
      <c r="B1148" s="9">
        <f t="shared" si="35"/>
        <v>0.63104166666744277</v>
      </c>
      <c r="C1148" s="1" t="s">
        <v>66</v>
      </c>
      <c r="D1148" s="1">
        <v>32</v>
      </c>
      <c r="E1148" s="1" t="s">
        <v>65</v>
      </c>
      <c r="F1148" s="1">
        <v>5.18</v>
      </c>
      <c r="G1148" s="1">
        <v>2640</v>
      </c>
      <c r="H1148" s="2">
        <v>43585.631041666667</v>
      </c>
      <c r="I1148" s="1">
        <v>2067</v>
      </c>
      <c r="J1148" s="1">
        <v>0</v>
      </c>
      <c r="K1148" s="1">
        <v>70</v>
      </c>
      <c r="L1148" s="1">
        <v>3080</v>
      </c>
      <c r="M1148" s="1">
        <v>40</v>
      </c>
      <c r="N1148" s="1">
        <v>50.514493333333299</v>
      </c>
      <c r="O1148" s="1">
        <v>5.3224233333333304</v>
      </c>
      <c r="P1148" s="1">
        <v>220</v>
      </c>
      <c r="Q1148" s="1">
        <v>0</v>
      </c>
    </row>
    <row r="1149" spans="1:17" x14ac:dyDescent="0.25">
      <c r="A1149" s="3">
        <f t="shared" si="34"/>
        <v>43585</v>
      </c>
      <c r="B1149" s="9">
        <f t="shared" si="35"/>
        <v>0.63086805555212777</v>
      </c>
      <c r="C1149" s="1" t="s">
        <v>66</v>
      </c>
      <c r="D1149" s="1">
        <v>32</v>
      </c>
      <c r="E1149" s="1" t="s">
        <v>65</v>
      </c>
      <c r="F1149" s="1">
        <v>5.18</v>
      </c>
      <c r="G1149" s="1">
        <v>2640</v>
      </c>
      <c r="H1149" s="2">
        <v>43585.630868055552</v>
      </c>
      <c r="I1149" s="1">
        <v>2066</v>
      </c>
      <c r="J1149" s="1">
        <v>0</v>
      </c>
      <c r="K1149" s="1">
        <v>68</v>
      </c>
      <c r="L1149" s="1">
        <v>2992</v>
      </c>
      <c r="M1149" s="1">
        <v>40</v>
      </c>
      <c r="N1149" s="1">
        <v>50.514241666666599</v>
      </c>
      <c r="O1149" s="1">
        <v>5.32245833333333</v>
      </c>
      <c r="P1149" s="1">
        <v>220</v>
      </c>
      <c r="Q1149" s="1">
        <v>0</v>
      </c>
    </row>
    <row r="1150" spans="1:17" x14ac:dyDescent="0.25">
      <c r="A1150" s="3">
        <f t="shared" si="34"/>
        <v>43585</v>
      </c>
      <c r="B1150" s="9">
        <f t="shared" si="35"/>
        <v>0.63079861111327773</v>
      </c>
      <c r="C1150" s="1" t="s">
        <v>66</v>
      </c>
      <c r="D1150" s="1">
        <v>32</v>
      </c>
      <c r="E1150" s="1" t="s">
        <v>65</v>
      </c>
      <c r="F1150" s="1">
        <v>5.18</v>
      </c>
      <c r="G1150" s="1">
        <v>2640</v>
      </c>
      <c r="H1150" s="2">
        <v>43585.630798611113</v>
      </c>
      <c r="I1150" s="1">
        <v>2065</v>
      </c>
      <c r="J1150" s="1">
        <v>0</v>
      </c>
      <c r="K1150" s="1">
        <v>70</v>
      </c>
      <c r="L1150" s="1">
        <v>3080</v>
      </c>
      <c r="M1150" s="1">
        <v>40</v>
      </c>
      <c r="N1150" s="1">
        <v>50.514150000000001</v>
      </c>
      <c r="O1150" s="1">
        <v>5.3224766666666596</v>
      </c>
      <c r="P1150" s="1">
        <v>220</v>
      </c>
      <c r="Q1150" s="1">
        <v>0</v>
      </c>
    </row>
    <row r="1151" spans="1:17" x14ac:dyDescent="0.25">
      <c r="A1151" s="3">
        <f t="shared" si="34"/>
        <v>43585</v>
      </c>
      <c r="B1151" s="9">
        <f t="shared" si="35"/>
        <v>0.63072916666715173</v>
      </c>
      <c r="C1151" s="1" t="s">
        <v>66</v>
      </c>
      <c r="D1151" s="1">
        <v>32</v>
      </c>
      <c r="E1151" s="1" t="s">
        <v>65</v>
      </c>
      <c r="F1151" s="1">
        <v>5.18</v>
      </c>
      <c r="G1151" s="1">
        <v>2640</v>
      </c>
      <c r="H1151" s="2">
        <v>43585.630729166667</v>
      </c>
      <c r="I1151" s="1">
        <v>2064</v>
      </c>
      <c r="J1151" s="1">
        <v>0</v>
      </c>
      <c r="K1151" s="1">
        <v>70</v>
      </c>
      <c r="L1151" s="1">
        <v>3080</v>
      </c>
      <c r="M1151" s="1">
        <v>40</v>
      </c>
      <c r="N1151" s="1">
        <v>50.514081666666598</v>
      </c>
      <c r="O1151" s="1">
        <v>5.3224833333333299</v>
      </c>
      <c r="P1151" s="1">
        <v>220</v>
      </c>
      <c r="Q1151" s="1">
        <v>0</v>
      </c>
    </row>
    <row r="1152" spans="1:17" x14ac:dyDescent="0.25">
      <c r="A1152" s="3">
        <f t="shared" si="34"/>
        <v>43585</v>
      </c>
      <c r="B1152" s="9">
        <f t="shared" si="35"/>
        <v>0.63065972222102573</v>
      </c>
      <c r="C1152" s="1" t="s">
        <v>66</v>
      </c>
      <c r="D1152" s="1">
        <v>32</v>
      </c>
      <c r="E1152" s="1" t="s">
        <v>65</v>
      </c>
      <c r="F1152" s="1">
        <v>5.18</v>
      </c>
      <c r="G1152" s="1">
        <v>2640</v>
      </c>
      <c r="H1152" s="2">
        <v>43585.630659722221</v>
      </c>
      <c r="I1152" s="1">
        <v>2063</v>
      </c>
      <c r="J1152" s="1">
        <v>0</v>
      </c>
      <c r="K1152" s="1">
        <v>65</v>
      </c>
      <c r="L1152" s="1">
        <v>2860</v>
      </c>
      <c r="M1152" s="1">
        <v>40</v>
      </c>
      <c r="N1152" s="1">
        <v>50.514009999999999</v>
      </c>
      <c r="O1152" s="1">
        <v>5.3224883333333297</v>
      </c>
      <c r="P1152" s="1">
        <v>220</v>
      </c>
      <c r="Q1152" s="1">
        <v>0</v>
      </c>
    </row>
    <row r="1153" spans="1:17" x14ac:dyDescent="0.25">
      <c r="A1153" s="3">
        <f t="shared" si="34"/>
        <v>43585</v>
      </c>
      <c r="B1153" s="9">
        <f t="shared" si="35"/>
        <v>0.63056712962861639</v>
      </c>
      <c r="C1153" s="1" t="s">
        <v>66</v>
      </c>
      <c r="D1153" s="1">
        <v>32</v>
      </c>
      <c r="E1153" s="1" t="s">
        <v>65</v>
      </c>
      <c r="F1153" s="1">
        <v>5.18</v>
      </c>
      <c r="G1153" s="1">
        <v>2640</v>
      </c>
      <c r="H1153" s="2">
        <v>43585.630567129629</v>
      </c>
      <c r="I1153" s="1">
        <v>2062</v>
      </c>
      <c r="J1153" s="1">
        <v>0</v>
      </c>
      <c r="K1153" s="1">
        <v>65</v>
      </c>
      <c r="L1153" s="1">
        <v>2860</v>
      </c>
      <c r="M1153" s="1">
        <v>40</v>
      </c>
      <c r="N1153" s="1">
        <v>50.513934999999996</v>
      </c>
      <c r="O1153" s="1">
        <v>5.3225083333333298</v>
      </c>
      <c r="P1153" s="1">
        <v>220</v>
      </c>
      <c r="Q1153" s="1">
        <v>0</v>
      </c>
    </row>
    <row r="1154" spans="1:17" x14ac:dyDescent="0.25">
      <c r="A1154" s="3">
        <f t="shared" si="34"/>
        <v>43585</v>
      </c>
      <c r="B1154" s="9">
        <f t="shared" si="35"/>
        <v>0.63050925925927004</v>
      </c>
      <c r="C1154" s="1" t="s">
        <v>66</v>
      </c>
      <c r="D1154" s="1">
        <v>32</v>
      </c>
      <c r="E1154" s="1" t="s">
        <v>65</v>
      </c>
      <c r="F1154" s="1">
        <v>5.18</v>
      </c>
      <c r="G1154" s="1">
        <v>2640</v>
      </c>
      <c r="H1154" s="2">
        <v>43585.630509259259</v>
      </c>
      <c r="I1154" s="1">
        <v>2061</v>
      </c>
      <c r="J1154" s="1">
        <v>0</v>
      </c>
      <c r="K1154" s="1">
        <v>84</v>
      </c>
      <c r="L1154" s="1">
        <v>3696</v>
      </c>
      <c r="M1154" s="1">
        <v>40</v>
      </c>
      <c r="N1154" s="1">
        <v>50.513843333333298</v>
      </c>
      <c r="O1154" s="1">
        <v>5.3225150000000001</v>
      </c>
      <c r="P1154" s="1">
        <v>220</v>
      </c>
      <c r="Q1154" s="1">
        <v>0</v>
      </c>
    </row>
    <row r="1155" spans="1:17" x14ac:dyDescent="0.25">
      <c r="A1155" s="3">
        <f t="shared" ref="A1155:A1218" si="36">INT(H1155)</f>
        <v>43585</v>
      </c>
      <c r="B1155" s="9">
        <f t="shared" ref="B1155:B1218" si="37">H1155-A1155</f>
        <v>0.63046296295942739</v>
      </c>
      <c r="C1155" s="1" t="s">
        <v>66</v>
      </c>
      <c r="D1155" s="1">
        <v>32</v>
      </c>
      <c r="E1155" s="1" t="s">
        <v>65</v>
      </c>
      <c r="F1155" s="1">
        <v>5.18</v>
      </c>
      <c r="G1155" s="1">
        <v>2640</v>
      </c>
      <c r="H1155" s="2">
        <v>43585.630462962959</v>
      </c>
      <c r="I1155" s="1">
        <v>2060</v>
      </c>
      <c r="J1155" s="1">
        <v>0</v>
      </c>
      <c r="K1155" s="1">
        <v>61</v>
      </c>
      <c r="L1155" s="1">
        <v>2684</v>
      </c>
      <c r="M1155" s="1">
        <v>40</v>
      </c>
      <c r="N1155" s="1">
        <v>50.513788333333302</v>
      </c>
      <c r="O1155" s="1">
        <v>5.32254</v>
      </c>
      <c r="P1155" s="1">
        <v>220</v>
      </c>
      <c r="Q1155" s="1">
        <v>0</v>
      </c>
    </row>
    <row r="1156" spans="1:17" x14ac:dyDescent="0.25">
      <c r="A1156" s="3">
        <f t="shared" si="36"/>
        <v>43585</v>
      </c>
      <c r="B1156" s="9">
        <f t="shared" si="37"/>
        <v>0.63035879629751435</v>
      </c>
      <c r="C1156" s="1" t="s">
        <v>66</v>
      </c>
      <c r="D1156" s="1">
        <v>32</v>
      </c>
      <c r="E1156" s="1" t="s">
        <v>65</v>
      </c>
      <c r="F1156" s="1">
        <v>5.18</v>
      </c>
      <c r="G1156" s="1">
        <v>2640</v>
      </c>
      <c r="H1156" s="2">
        <v>43585.630358796298</v>
      </c>
      <c r="I1156" s="1">
        <v>2059</v>
      </c>
      <c r="J1156" s="1">
        <v>0</v>
      </c>
      <c r="K1156" s="1">
        <v>38</v>
      </c>
      <c r="L1156" s="1">
        <v>1672</v>
      </c>
      <c r="M1156" s="1">
        <v>40</v>
      </c>
      <c r="N1156" s="1">
        <v>50.5136616666666</v>
      </c>
      <c r="O1156" s="1">
        <v>5.3225683333333302</v>
      </c>
      <c r="P1156" s="1">
        <v>220</v>
      </c>
      <c r="Q1156" s="1">
        <v>0</v>
      </c>
    </row>
    <row r="1157" spans="1:17" x14ac:dyDescent="0.25">
      <c r="A1157" s="3">
        <f t="shared" si="36"/>
        <v>43585</v>
      </c>
      <c r="B1157" s="9">
        <f t="shared" si="37"/>
        <v>0.63020833333575865</v>
      </c>
      <c r="C1157" s="1" t="s">
        <v>66</v>
      </c>
      <c r="D1157" s="1">
        <v>32</v>
      </c>
      <c r="E1157" s="1" t="s">
        <v>65</v>
      </c>
      <c r="F1157" s="1">
        <v>5.18</v>
      </c>
      <c r="G1157" s="1">
        <v>2640</v>
      </c>
      <c r="H1157" s="2">
        <v>43585.630208333336</v>
      </c>
      <c r="I1157" s="1">
        <v>2058</v>
      </c>
      <c r="J1157" s="1">
        <v>0</v>
      </c>
      <c r="K1157" s="1">
        <v>67</v>
      </c>
      <c r="L1157" s="1">
        <v>2948</v>
      </c>
      <c r="M1157" s="1">
        <v>40</v>
      </c>
      <c r="N1157" s="1">
        <v>50.513545000000001</v>
      </c>
      <c r="O1157" s="1">
        <v>5.3227566666666597</v>
      </c>
      <c r="P1157" s="1">
        <v>220</v>
      </c>
      <c r="Q1157" s="1">
        <v>0</v>
      </c>
    </row>
    <row r="1158" spans="1:17" x14ac:dyDescent="0.25">
      <c r="A1158" s="3">
        <f t="shared" si="36"/>
        <v>43585</v>
      </c>
      <c r="B1158" s="9">
        <f t="shared" si="37"/>
        <v>0.63004629629722331</v>
      </c>
      <c r="C1158" s="1" t="s">
        <v>66</v>
      </c>
      <c r="D1158" s="1">
        <v>32</v>
      </c>
      <c r="E1158" s="1" t="s">
        <v>65</v>
      </c>
      <c r="F1158" s="1">
        <v>5.18</v>
      </c>
      <c r="G1158" s="1">
        <v>2640</v>
      </c>
      <c r="H1158" s="2">
        <v>43585.630046296297</v>
      </c>
      <c r="I1158" s="1">
        <v>2057</v>
      </c>
      <c r="J1158" s="1">
        <v>0</v>
      </c>
      <c r="K1158" s="1">
        <v>73</v>
      </c>
      <c r="L1158" s="1">
        <v>3212</v>
      </c>
      <c r="M1158" s="1">
        <v>40</v>
      </c>
      <c r="N1158" s="1">
        <v>50.5134683333333</v>
      </c>
      <c r="O1158" s="1">
        <v>5.3229566666666601</v>
      </c>
      <c r="P1158" s="1">
        <v>220</v>
      </c>
      <c r="Q1158" s="1">
        <v>0</v>
      </c>
    </row>
    <row r="1159" spans="1:17" x14ac:dyDescent="0.25">
      <c r="A1159" s="3">
        <f t="shared" si="36"/>
        <v>43585</v>
      </c>
      <c r="B1159" s="9">
        <f t="shared" si="37"/>
        <v>0.62994212962803431</v>
      </c>
      <c r="C1159" s="1" t="s">
        <v>66</v>
      </c>
      <c r="D1159" s="1">
        <v>32</v>
      </c>
      <c r="E1159" s="1" t="s">
        <v>65</v>
      </c>
      <c r="F1159" s="1">
        <v>5.18</v>
      </c>
      <c r="G1159" s="1">
        <v>2640</v>
      </c>
      <c r="H1159" s="2">
        <v>43585.629942129628</v>
      </c>
      <c r="I1159" s="1">
        <v>2056</v>
      </c>
      <c r="J1159" s="1">
        <v>0</v>
      </c>
      <c r="K1159" s="1">
        <v>48</v>
      </c>
      <c r="L1159" s="1">
        <v>2112</v>
      </c>
      <c r="M1159" s="1">
        <v>40</v>
      </c>
      <c r="N1159" s="1">
        <v>50.513374999999897</v>
      </c>
      <c r="O1159" s="1">
        <v>5.32311333333333</v>
      </c>
      <c r="P1159" s="1">
        <v>220</v>
      </c>
      <c r="Q1159" s="1">
        <v>0</v>
      </c>
    </row>
    <row r="1160" spans="1:17" x14ac:dyDescent="0.25">
      <c r="A1160" s="3">
        <f t="shared" si="36"/>
        <v>43585</v>
      </c>
      <c r="B1160" s="9">
        <f t="shared" si="37"/>
        <v>0.62981481481256196</v>
      </c>
      <c r="C1160" s="1" t="s">
        <v>66</v>
      </c>
      <c r="D1160" s="1">
        <v>32</v>
      </c>
      <c r="E1160" s="1" t="s">
        <v>65</v>
      </c>
      <c r="F1160" s="1">
        <v>5.18</v>
      </c>
      <c r="G1160" s="1">
        <v>2640</v>
      </c>
      <c r="H1160" s="2">
        <v>43585.629814814813</v>
      </c>
      <c r="I1160" s="1">
        <v>2055</v>
      </c>
      <c r="J1160" s="1">
        <v>0</v>
      </c>
      <c r="K1160" s="1">
        <v>52</v>
      </c>
      <c r="L1160" s="1">
        <v>2288</v>
      </c>
      <c r="M1160" s="1">
        <v>40</v>
      </c>
      <c r="N1160" s="1">
        <v>50.513233333333297</v>
      </c>
      <c r="O1160" s="1">
        <v>5.3232066666666604</v>
      </c>
      <c r="P1160" s="1">
        <v>220</v>
      </c>
      <c r="Q1160" s="1">
        <v>0</v>
      </c>
    </row>
    <row r="1161" spans="1:17" x14ac:dyDescent="0.25">
      <c r="A1161" s="3">
        <f t="shared" si="36"/>
        <v>43585</v>
      </c>
      <c r="B1161" s="9">
        <f t="shared" si="37"/>
        <v>0.62968749999708962</v>
      </c>
      <c r="C1161" s="1" t="s">
        <v>66</v>
      </c>
      <c r="D1161" s="1">
        <v>32</v>
      </c>
      <c r="E1161" s="1" t="s">
        <v>65</v>
      </c>
      <c r="F1161" s="1">
        <v>5.18</v>
      </c>
      <c r="G1161" s="1">
        <v>2640</v>
      </c>
      <c r="H1161" s="2">
        <v>43585.629687499997</v>
      </c>
      <c r="I1161" s="1">
        <v>2054</v>
      </c>
      <c r="J1161" s="1">
        <v>0</v>
      </c>
      <c r="K1161" s="1">
        <v>84</v>
      </c>
      <c r="L1161" s="1">
        <v>3696</v>
      </c>
      <c r="M1161" s="1">
        <v>40</v>
      </c>
      <c r="N1161" s="1">
        <v>50.513121666666599</v>
      </c>
      <c r="O1161" s="1">
        <v>5.32337333333333</v>
      </c>
      <c r="P1161" s="1">
        <v>220</v>
      </c>
      <c r="Q1161" s="1">
        <v>0</v>
      </c>
    </row>
    <row r="1162" spans="1:17" x14ac:dyDescent="0.25">
      <c r="A1162" s="3">
        <f t="shared" si="36"/>
        <v>43585</v>
      </c>
      <c r="B1162" s="9">
        <f t="shared" si="37"/>
        <v>0.62960648148145992</v>
      </c>
      <c r="C1162" s="1" t="s">
        <v>66</v>
      </c>
      <c r="D1162" s="1">
        <v>32</v>
      </c>
      <c r="E1162" s="1" t="s">
        <v>65</v>
      </c>
      <c r="F1162" s="1">
        <v>5.18</v>
      </c>
      <c r="G1162" s="1">
        <v>2640</v>
      </c>
      <c r="H1162" s="2">
        <v>43585.629606481481</v>
      </c>
      <c r="I1162" s="1">
        <v>2053</v>
      </c>
      <c r="J1162" s="1">
        <v>0</v>
      </c>
      <c r="K1162" s="1">
        <v>64</v>
      </c>
      <c r="L1162" s="1">
        <v>2816</v>
      </c>
      <c r="M1162" s="1">
        <v>40</v>
      </c>
      <c r="N1162" s="1">
        <v>50.513058333333298</v>
      </c>
      <c r="O1162" s="1">
        <v>5.3235250000000001</v>
      </c>
      <c r="P1162" s="1">
        <v>220</v>
      </c>
      <c r="Q1162" s="1">
        <v>0</v>
      </c>
    </row>
    <row r="1163" spans="1:17" x14ac:dyDescent="0.25">
      <c r="A1163" s="3">
        <f t="shared" si="36"/>
        <v>43585</v>
      </c>
      <c r="B1163" s="9">
        <f t="shared" si="37"/>
        <v>0.62951388888905058</v>
      </c>
      <c r="C1163" s="1" t="s">
        <v>66</v>
      </c>
      <c r="D1163" s="1">
        <v>32</v>
      </c>
      <c r="E1163" s="1" t="s">
        <v>65</v>
      </c>
      <c r="F1163" s="1">
        <v>5.18</v>
      </c>
      <c r="G1163" s="1">
        <v>2640</v>
      </c>
      <c r="H1163" s="2">
        <v>43585.629513888889</v>
      </c>
      <c r="I1163" s="1">
        <v>2052</v>
      </c>
      <c r="J1163" s="1">
        <v>0</v>
      </c>
      <c r="K1163" s="1">
        <v>74</v>
      </c>
      <c r="L1163" s="1">
        <v>3256</v>
      </c>
      <c r="M1163" s="1">
        <v>40</v>
      </c>
      <c r="N1163" s="1">
        <v>50.513024999999999</v>
      </c>
      <c r="O1163" s="1">
        <v>5.3236633333333296</v>
      </c>
      <c r="P1163" s="1">
        <v>220</v>
      </c>
      <c r="Q1163" s="1">
        <v>0</v>
      </c>
    </row>
    <row r="1164" spans="1:17" x14ac:dyDescent="0.25">
      <c r="A1164" s="3">
        <f t="shared" si="36"/>
        <v>43585</v>
      </c>
      <c r="B1164" s="9">
        <f t="shared" si="37"/>
        <v>0.62939814815035788</v>
      </c>
      <c r="C1164" s="1" t="s">
        <v>66</v>
      </c>
      <c r="D1164" s="1">
        <v>32</v>
      </c>
      <c r="E1164" s="1" t="s">
        <v>65</v>
      </c>
      <c r="F1164" s="1">
        <v>5.18</v>
      </c>
      <c r="G1164" s="1">
        <v>2640</v>
      </c>
      <c r="H1164" s="2">
        <v>43585.62939814815</v>
      </c>
      <c r="I1164" s="1">
        <v>2051</v>
      </c>
      <c r="J1164" s="1">
        <v>0</v>
      </c>
      <c r="K1164" s="1">
        <v>54</v>
      </c>
      <c r="L1164" s="1">
        <v>2376</v>
      </c>
      <c r="M1164" s="1">
        <v>40</v>
      </c>
      <c r="N1164" s="1">
        <v>50.512924999999903</v>
      </c>
      <c r="O1164" s="1">
        <v>5.3237216666666596</v>
      </c>
      <c r="P1164" s="1">
        <v>220</v>
      </c>
      <c r="Q1164" s="1">
        <v>0</v>
      </c>
    </row>
    <row r="1165" spans="1:17" x14ac:dyDescent="0.25">
      <c r="A1165" s="3">
        <f t="shared" si="36"/>
        <v>43585</v>
      </c>
      <c r="B1165" s="9">
        <f t="shared" si="37"/>
        <v>0.62932870370423188</v>
      </c>
      <c r="C1165" s="1" t="s">
        <v>66</v>
      </c>
      <c r="D1165" s="1">
        <v>32</v>
      </c>
      <c r="E1165" s="1" t="s">
        <v>65</v>
      </c>
      <c r="F1165" s="1">
        <v>5.18</v>
      </c>
      <c r="G1165" s="1">
        <v>2640</v>
      </c>
      <c r="H1165" s="2">
        <v>43585.629328703704</v>
      </c>
      <c r="I1165" s="1">
        <v>2050</v>
      </c>
      <c r="J1165" s="1">
        <v>0</v>
      </c>
      <c r="K1165" s="1">
        <v>54</v>
      </c>
      <c r="L1165" s="1">
        <v>2376</v>
      </c>
      <c r="M1165" s="1">
        <v>40</v>
      </c>
      <c r="N1165" s="1">
        <v>50.512879999999903</v>
      </c>
      <c r="O1165" s="1">
        <v>5.3238050000000001</v>
      </c>
      <c r="P1165" s="1">
        <v>220</v>
      </c>
      <c r="Q1165" s="1">
        <v>0</v>
      </c>
    </row>
    <row r="1166" spans="1:17" x14ac:dyDescent="0.25">
      <c r="A1166" s="3">
        <f t="shared" si="36"/>
        <v>43585</v>
      </c>
      <c r="B1166" s="9">
        <f t="shared" si="37"/>
        <v>0.62826388888788642</v>
      </c>
      <c r="C1166" s="1" t="s">
        <v>66</v>
      </c>
      <c r="D1166" s="1">
        <v>31</v>
      </c>
      <c r="E1166" s="1" t="s">
        <v>64</v>
      </c>
      <c r="F1166" s="1">
        <v>1.9</v>
      </c>
      <c r="G1166" s="1">
        <v>2640</v>
      </c>
      <c r="H1166" s="2">
        <v>43585.628263888888</v>
      </c>
      <c r="I1166" s="1">
        <v>2049</v>
      </c>
      <c r="J1166" s="1">
        <v>0</v>
      </c>
      <c r="K1166" s="1">
        <v>47</v>
      </c>
      <c r="L1166" s="1">
        <v>2068</v>
      </c>
      <c r="M1166" s="1">
        <v>40</v>
      </c>
      <c r="N1166" s="1">
        <v>50.5119166666666</v>
      </c>
      <c r="O1166" s="1">
        <v>5.3244783333333299</v>
      </c>
      <c r="P1166" s="1">
        <v>220</v>
      </c>
      <c r="Q1166" s="1">
        <v>0</v>
      </c>
    </row>
    <row r="1167" spans="1:17" x14ac:dyDescent="0.25">
      <c r="A1167" s="3">
        <f t="shared" si="36"/>
        <v>43585</v>
      </c>
      <c r="B1167" s="9">
        <f t="shared" si="37"/>
        <v>0.62819444444176042</v>
      </c>
      <c r="C1167" s="1" t="s">
        <v>66</v>
      </c>
      <c r="D1167" s="1">
        <v>31</v>
      </c>
      <c r="E1167" s="1" t="s">
        <v>64</v>
      </c>
      <c r="F1167" s="1">
        <v>1.9</v>
      </c>
      <c r="G1167" s="1">
        <v>2640</v>
      </c>
      <c r="H1167" s="2">
        <v>43585.628194444442</v>
      </c>
      <c r="I1167" s="1">
        <v>2048</v>
      </c>
      <c r="J1167" s="1">
        <v>0</v>
      </c>
      <c r="K1167" s="1">
        <v>61</v>
      </c>
      <c r="L1167" s="1">
        <v>2684</v>
      </c>
      <c r="M1167" s="1">
        <v>40</v>
      </c>
      <c r="N1167" s="1">
        <v>50.511839999999999</v>
      </c>
      <c r="O1167" s="1">
        <v>5.3244583333333297</v>
      </c>
      <c r="P1167" s="1">
        <v>220</v>
      </c>
      <c r="Q1167" s="1">
        <v>0</v>
      </c>
    </row>
    <row r="1168" spans="1:17" x14ac:dyDescent="0.25">
      <c r="A1168" s="3">
        <f t="shared" si="36"/>
        <v>43585</v>
      </c>
      <c r="B1168" s="9">
        <f t="shared" si="37"/>
        <v>0.62814814814919373</v>
      </c>
      <c r="C1168" s="1" t="s">
        <v>66</v>
      </c>
      <c r="D1168" s="1">
        <v>31</v>
      </c>
      <c r="E1168" s="1" t="s">
        <v>64</v>
      </c>
      <c r="F1168" s="1">
        <v>1.9</v>
      </c>
      <c r="G1168" s="1">
        <v>2640</v>
      </c>
      <c r="H1168" s="2">
        <v>43585.628148148149</v>
      </c>
      <c r="I1168" s="1">
        <v>2047</v>
      </c>
      <c r="J1168" s="1">
        <v>0</v>
      </c>
      <c r="K1168" s="1">
        <v>50</v>
      </c>
      <c r="L1168" s="1">
        <v>2200</v>
      </c>
      <c r="M1168" s="1">
        <v>40</v>
      </c>
      <c r="N1168" s="1">
        <v>50.511775</v>
      </c>
      <c r="O1168" s="1">
        <v>5.3244333333333298</v>
      </c>
      <c r="P1168" s="1">
        <v>220</v>
      </c>
      <c r="Q1168" s="1">
        <v>0</v>
      </c>
    </row>
    <row r="1169" spans="1:17" x14ac:dyDescent="0.25">
      <c r="A1169" s="3">
        <f t="shared" si="36"/>
        <v>43585</v>
      </c>
      <c r="B1169" s="9">
        <f t="shared" si="37"/>
        <v>0.62810185184935108</v>
      </c>
      <c r="C1169" s="1" t="s">
        <v>66</v>
      </c>
      <c r="D1169" s="1">
        <v>31</v>
      </c>
      <c r="E1169" s="1" t="s">
        <v>64</v>
      </c>
      <c r="F1169" s="1">
        <v>1.9</v>
      </c>
      <c r="G1169" s="1">
        <v>2640</v>
      </c>
      <c r="H1169" s="2">
        <v>43585.628101851849</v>
      </c>
      <c r="I1169" s="1">
        <v>2046</v>
      </c>
      <c r="J1169" s="1">
        <v>0</v>
      </c>
      <c r="K1169" s="1">
        <v>54</v>
      </c>
      <c r="L1169" s="1">
        <v>2376</v>
      </c>
      <c r="M1169" s="1">
        <v>40</v>
      </c>
      <c r="N1169" s="1">
        <v>50.5117233333333</v>
      </c>
      <c r="O1169" s="1">
        <v>5.3244349999999896</v>
      </c>
      <c r="P1169" s="1">
        <v>220</v>
      </c>
      <c r="Q1169" s="1">
        <v>0</v>
      </c>
    </row>
    <row r="1170" spans="1:17" x14ac:dyDescent="0.25">
      <c r="A1170" s="3">
        <f t="shared" si="36"/>
        <v>43585</v>
      </c>
      <c r="B1170" s="9">
        <f t="shared" si="37"/>
        <v>0.62804398148000473</v>
      </c>
      <c r="C1170" s="1" t="s">
        <v>66</v>
      </c>
      <c r="D1170" s="1">
        <v>31</v>
      </c>
      <c r="E1170" s="1" t="s">
        <v>64</v>
      </c>
      <c r="F1170" s="1">
        <v>1.9</v>
      </c>
      <c r="G1170" s="1">
        <v>2640</v>
      </c>
      <c r="H1170" s="2">
        <v>43585.62804398148</v>
      </c>
      <c r="I1170" s="1">
        <v>2045</v>
      </c>
      <c r="J1170" s="1">
        <v>0</v>
      </c>
      <c r="K1170" s="1">
        <v>48</v>
      </c>
      <c r="L1170" s="1">
        <v>2112</v>
      </c>
      <c r="M1170" s="1">
        <v>40</v>
      </c>
      <c r="N1170" s="1">
        <v>50.511694999999897</v>
      </c>
      <c r="O1170" s="1">
        <v>5.3244349999999896</v>
      </c>
      <c r="P1170" s="1">
        <v>220</v>
      </c>
      <c r="Q1170" s="1">
        <v>0</v>
      </c>
    </row>
    <row r="1171" spans="1:17" x14ac:dyDescent="0.25">
      <c r="A1171" s="3">
        <f t="shared" si="36"/>
        <v>43585</v>
      </c>
      <c r="B1171" s="9">
        <f t="shared" si="37"/>
        <v>0.62799768518743804</v>
      </c>
      <c r="C1171" s="1" t="s">
        <v>66</v>
      </c>
      <c r="D1171" s="1">
        <v>31</v>
      </c>
      <c r="E1171" s="1" t="s">
        <v>64</v>
      </c>
      <c r="F1171" s="1">
        <v>1.9</v>
      </c>
      <c r="G1171" s="1">
        <v>2640</v>
      </c>
      <c r="H1171" s="2">
        <v>43585.627997685187</v>
      </c>
      <c r="I1171" s="1">
        <v>2044</v>
      </c>
      <c r="J1171" s="1">
        <v>0</v>
      </c>
      <c r="K1171" s="1">
        <v>77</v>
      </c>
      <c r="L1171" s="1">
        <v>3388</v>
      </c>
      <c r="M1171" s="1">
        <v>40</v>
      </c>
      <c r="N1171" s="1">
        <v>50.511668333333297</v>
      </c>
      <c r="O1171" s="1">
        <v>5.3243816666666604</v>
      </c>
      <c r="P1171" s="1">
        <v>220</v>
      </c>
      <c r="Q1171" s="1">
        <v>0</v>
      </c>
    </row>
    <row r="1172" spans="1:17" x14ac:dyDescent="0.25">
      <c r="A1172" s="3">
        <f t="shared" si="36"/>
        <v>43585</v>
      </c>
      <c r="B1172" s="9">
        <f t="shared" si="37"/>
        <v>0.62795138888759539</v>
      </c>
      <c r="C1172" s="1" t="s">
        <v>66</v>
      </c>
      <c r="D1172" s="1">
        <v>31</v>
      </c>
      <c r="E1172" s="1" t="s">
        <v>64</v>
      </c>
      <c r="F1172" s="1">
        <v>1.9</v>
      </c>
      <c r="G1172" s="1">
        <v>2640</v>
      </c>
      <c r="H1172" s="2">
        <v>43585.627951388888</v>
      </c>
      <c r="I1172" s="1">
        <v>2043</v>
      </c>
      <c r="J1172" s="1">
        <v>0</v>
      </c>
      <c r="K1172" s="1">
        <v>72</v>
      </c>
      <c r="L1172" s="1">
        <v>3168</v>
      </c>
      <c r="M1172" s="1">
        <v>40</v>
      </c>
      <c r="N1172" s="1">
        <v>50.511593333333302</v>
      </c>
      <c r="O1172" s="1">
        <v>5.3243616666666602</v>
      </c>
      <c r="P1172" s="1">
        <v>220</v>
      </c>
      <c r="Q1172" s="1">
        <v>0</v>
      </c>
    </row>
    <row r="1173" spans="1:17" x14ac:dyDescent="0.25">
      <c r="A1173" s="3">
        <f t="shared" si="36"/>
        <v>43585</v>
      </c>
      <c r="B1173" s="9">
        <f t="shared" si="37"/>
        <v>0.62785879629518604</v>
      </c>
      <c r="C1173" s="1" t="s">
        <v>66</v>
      </c>
      <c r="D1173" s="1">
        <v>31</v>
      </c>
      <c r="E1173" s="1" t="s">
        <v>64</v>
      </c>
      <c r="F1173" s="1">
        <v>1.9</v>
      </c>
      <c r="G1173" s="1">
        <v>2640</v>
      </c>
      <c r="H1173" s="2">
        <v>43585.627858796295</v>
      </c>
      <c r="I1173" s="1">
        <v>2042</v>
      </c>
      <c r="J1173" s="1">
        <v>0</v>
      </c>
      <c r="K1173" s="1">
        <v>46</v>
      </c>
      <c r="L1173" s="1">
        <v>2023</v>
      </c>
      <c r="M1173" s="1">
        <v>40</v>
      </c>
      <c r="N1173" s="1">
        <v>50.511506666666598</v>
      </c>
      <c r="O1173" s="1">
        <v>5.3243049999999998</v>
      </c>
      <c r="P1173" s="1">
        <v>220</v>
      </c>
      <c r="Q1173" s="1">
        <v>0</v>
      </c>
    </row>
    <row r="1174" spans="1:17" x14ac:dyDescent="0.25">
      <c r="A1174" s="3">
        <f t="shared" si="36"/>
        <v>43585</v>
      </c>
      <c r="B1174" s="9">
        <f t="shared" si="37"/>
        <v>0.62781250000261934</v>
      </c>
      <c r="C1174" s="1" t="s">
        <v>66</v>
      </c>
      <c r="D1174" s="1">
        <v>31</v>
      </c>
      <c r="E1174" s="1" t="s">
        <v>64</v>
      </c>
      <c r="F1174" s="1">
        <v>1.9</v>
      </c>
      <c r="G1174" s="1">
        <v>2640</v>
      </c>
      <c r="H1174" s="2">
        <v>43585.627812500003</v>
      </c>
      <c r="I1174" s="1">
        <v>2041</v>
      </c>
      <c r="J1174" s="1">
        <v>0</v>
      </c>
      <c r="K1174" s="1">
        <v>50</v>
      </c>
      <c r="L1174" s="1">
        <v>2200</v>
      </c>
      <c r="M1174" s="1">
        <v>40</v>
      </c>
      <c r="N1174" s="1">
        <v>50.511456666666597</v>
      </c>
      <c r="O1174" s="1">
        <v>5.3242666666666603</v>
      </c>
      <c r="P1174" s="1">
        <v>220</v>
      </c>
      <c r="Q1174" s="1">
        <v>0</v>
      </c>
    </row>
    <row r="1175" spans="1:17" x14ac:dyDescent="0.25">
      <c r="A1175" s="3">
        <f t="shared" si="36"/>
        <v>43585</v>
      </c>
      <c r="B1175" s="9">
        <f t="shared" si="37"/>
        <v>0.62774305555649335</v>
      </c>
      <c r="C1175" s="1" t="s">
        <v>66</v>
      </c>
      <c r="D1175" s="1">
        <v>31</v>
      </c>
      <c r="E1175" s="1" t="s">
        <v>64</v>
      </c>
      <c r="F1175" s="1">
        <v>1.9</v>
      </c>
      <c r="G1175" s="1">
        <v>2640</v>
      </c>
      <c r="H1175" s="2">
        <v>43585.627743055556</v>
      </c>
      <c r="I1175" s="1">
        <v>2040</v>
      </c>
      <c r="J1175" s="1">
        <v>0</v>
      </c>
      <c r="K1175" s="1">
        <v>45</v>
      </c>
      <c r="L1175" s="1">
        <v>1980</v>
      </c>
      <c r="M1175" s="1">
        <v>40</v>
      </c>
      <c r="N1175" s="1">
        <v>50.511378333333298</v>
      </c>
      <c r="O1175" s="1">
        <v>5.3242333333333303</v>
      </c>
      <c r="P1175" s="1">
        <v>220</v>
      </c>
      <c r="Q1175" s="1">
        <v>0</v>
      </c>
    </row>
    <row r="1176" spans="1:17" x14ac:dyDescent="0.25">
      <c r="A1176" s="3">
        <f t="shared" si="36"/>
        <v>43585</v>
      </c>
      <c r="B1176" s="9">
        <f t="shared" si="37"/>
        <v>0.62769675925665069</v>
      </c>
      <c r="C1176" s="1" t="s">
        <v>66</v>
      </c>
      <c r="D1176" s="1">
        <v>31</v>
      </c>
      <c r="E1176" s="1" t="s">
        <v>64</v>
      </c>
      <c r="F1176" s="1">
        <v>1.9</v>
      </c>
      <c r="G1176" s="1">
        <v>2640</v>
      </c>
      <c r="H1176" s="2">
        <v>43585.627696759257</v>
      </c>
      <c r="I1176" s="1">
        <v>2039</v>
      </c>
      <c r="J1176" s="1">
        <v>0</v>
      </c>
      <c r="K1176" s="1">
        <v>63</v>
      </c>
      <c r="L1176" s="1">
        <v>2772</v>
      </c>
      <c r="M1176" s="1">
        <v>40</v>
      </c>
      <c r="N1176" s="1">
        <v>50.511301666666597</v>
      </c>
      <c r="O1176" s="1">
        <v>5.3242066666666599</v>
      </c>
      <c r="P1176" s="1">
        <v>220</v>
      </c>
      <c r="Q1176" s="1">
        <v>0</v>
      </c>
    </row>
    <row r="1177" spans="1:17" x14ac:dyDescent="0.25">
      <c r="A1177" s="3">
        <f t="shared" si="36"/>
        <v>43585</v>
      </c>
      <c r="B1177" s="9">
        <f t="shared" si="37"/>
        <v>0.627650462964084</v>
      </c>
      <c r="C1177" s="1" t="s">
        <v>66</v>
      </c>
      <c r="D1177" s="1">
        <v>31</v>
      </c>
      <c r="E1177" s="1" t="s">
        <v>64</v>
      </c>
      <c r="F1177" s="1">
        <v>1.9</v>
      </c>
      <c r="G1177" s="1">
        <v>2640</v>
      </c>
      <c r="H1177" s="2">
        <v>43585.627650462964</v>
      </c>
      <c r="I1177" s="1">
        <v>2038</v>
      </c>
      <c r="J1177" s="1">
        <v>0</v>
      </c>
      <c r="K1177" s="1">
        <v>73</v>
      </c>
      <c r="L1177" s="1">
        <v>3212</v>
      </c>
      <c r="M1177" s="1">
        <v>40</v>
      </c>
      <c r="N1177" s="1">
        <v>50.511238333333303</v>
      </c>
      <c r="O1177" s="1">
        <v>5.3241983333333298</v>
      </c>
      <c r="P1177" s="1">
        <v>220</v>
      </c>
      <c r="Q1177" s="1">
        <v>0</v>
      </c>
    </row>
    <row r="1178" spans="1:17" x14ac:dyDescent="0.25">
      <c r="A1178" s="3">
        <f t="shared" si="36"/>
        <v>43585</v>
      </c>
      <c r="B1178" s="9">
        <f t="shared" si="37"/>
        <v>0.62759259259473765</v>
      </c>
      <c r="C1178" s="1" t="s">
        <v>66</v>
      </c>
      <c r="D1178" s="1">
        <v>31</v>
      </c>
      <c r="E1178" s="1" t="s">
        <v>64</v>
      </c>
      <c r="F1178" s="1">
        <v>1.9</v>
      </c>
      <c r="G1178" s="1">
        <v>2640</v>
      </c>
      <c r="H1178" s="2">
        <v>43585.627592592595</v>
      </c>
      <c r="I1178" s="1">
        <v>2037</v>
      </c>
      <c r="J1178" s="1">
        <v>0</v>
      </c>
      <c r="K1178" s="1">
        <v>49</v>
      </c>
      <c r="L1178" s="1">
        <v>2156</v>
      </c>
      <c r="M1178" s="1">
        <v>40</v>
      </c>
      <c r="N1178" s="1">
        <v>50.511179999999896</v>
      </c>
      <c r="O1178" s="1">
        <v>5.3241783333333297</v>
      </c>
      <c r="P1178" s="1">
        <v>220</v>
      </c>
      <c r="Q1178" s="1">
        <v>0</v>
      </c>
    </row>
    <row r="1179" spans="1:17" x14ac:dyDescent="0.25">
      <c r="A1179" s="3">
        <f t="shared" si="36"/>
        <v>43585</v>
      </c>
      <c r="B1179" s="9">
        <f t="shared" si="37"/>
        <v>0.62752314814861165</v>
      </c>
      <c r="C1179" s="1" t="s">
        <v>66</v>
      </c>
      <c r="D1179" s="1">
        <v>31</v>
      </c>
      <c r="E1179" s="1" t="s">
        <v>64</v>
      </c>
      <c r="F1179" s="1">
        <v>1.9</v>
      </c>
      <c r="G1179" s="1">
        <v>2640</v>
      </c>
      <c r="H1179" s="2">
        <v>43585.627523148149</v>
      </c>
      <c r="I1179" s="1">
        <v>2036</v>
      </c>
      <c r="J1179" s="1">
        <v>0</v>
      </c>
      <c r="K1179" s="1">
        <v>54</v>
      </c>
      <c r="L1179" s="1">
        <v>2376</v>
      </c>
      <c r="M1179" s="1">
        <v>40</v>
      </c>
      <c r="N1179" s="1">
        <v>50.511088333333298</v>
      </c>
      <c r="O1179" s="1">
        <v>5.32415666666666</v>
      </c>
      <c r="P1179" s="1">
        <v>220</v>
      </c>
      <c r="Q1179" s="1">
        <v>0</v>
      </c>
    </row>
    <row r="1180" spans="1:17" x14ac:dyDescent="0.25">
      <c r="A1180" s="3">
        <f t="shared" si="36"/>
        <v>43585</v>
      </c>
      <c r="B1180" s="9">
        <f t="shared" si="37"/>
        <v>0.627476851848769</v>
      </c>
      <c r="C1180" s="1" t="s">
        <v>66</v>
      </c>
      <c r="D1180" s="1">
        <v>31</v>
      </c>
      <c r="E1180" s="1" t="s">
        <v>64</v>
      </c>
      <c r="F1180" s="1">
        <v>1.9</v>
      </c>
      <c r="G1180" s="1">
        <v>2640</v>
      </c>
      <c r="H1180" s="2">
        <v>43585.627476851849</v>
      </c>
      <c r="I1180" s="1">
        <v>2035</v>
      </c>
      <c r="J1180" s="1">
        <v>0</v>
      </c>
      <c r="K1180" s="1">
        <v>51</v>
      </c>
      <c r="L1180" s="1">
        <v>2244</v>
      </c>
      <c r="M1180" s="1">
        <v>40</v>
      </c>
      <c r="N1180" s="1">
        <v>50.5110283333333</v>
      </c>
      <c r="O1180" s="1">
        <v>5.3241300000000003</v>
      </c>
      <c r="P1180" s="1">
        <v>220</v>
      </c>
      <c r="Q1180" s="1">
        <v>0</v>
      </c>
    </row>
    <row r="1181" spans="1:17" x14ac:dyDescent="0.25">
      <c r="A1181" s="3">
        <f t="shared" si="36"/>
        <v>43585</v>
      </c>
      <c r="B1181" s="9">
        <f t="shared" si="37"/>
        <v>0.62740740740991896</v>
      </c>
      <c r="C1181" s="1" t="s">
        <v>66</v>
      </c>
      <c r="D1181" s="1">
        <v>31</v>
      </c>
      <c r="E1181" s="1" t="s">
        <v>64</v>
      </c>
      <c r="F1181" s="1">
        <v>1.9</v>
      </c>
      <c r="G1181" s="1">
        <v>2640</v>
      </c>
      <c r="H1181" s="2">
        <v>43585.62740740741</v>
      </c>
      <c r="I1181" s="1">
        <v>2034</v>
      </c>
      <c r="J1181" s="1">
        <v>0</v>
      </c>
      <c r="K1181" s="1">
        <v>50</v>
      </c>
      <c r="L1181" s="1">
        <v>2200</v>
      </c>
      <c r="M1181" s="1">
        <v>40</v>
      </c>
      <c r="N1181" s="1">
        <v>50.510961666666603</v>
      </c>
      <c r="O1181" s="1">
        <v>5.3241266666666602</v>
      </c>
      <c r="P1181" s="1">
        <v>220</v>
      </c>
      <c r="Q1181" s="1">
        <v>0</v>
      </c>
    </row>
    <row r="1182" spans="1:17" x14ac:dyDescent="0.25">
      <c r="A1182" s="3">
        <f t="shared" si="36"/>
        <v>43585</v>
      </c>
      <c r="B1182" s="9">
        <f t="shared" si="37"/>
        <v>0.62736111111007631</v>
      </c>
      <c r="C1182" s="1" t="s">
        <v>66</v>
      </c>
      <c r="D1182" s="1">
        <v>31</v>
      </c>
      <c r="E1182" s="1" t="s">
        <v>64</v>
      </c>
      <c r="F1182" s="1">
        <v>1.9</v>
      </c>
      <c r="G1182" s="1">
        <v>2640</v>
      </c>
      <c r="H1182" s="2">
        <v>43585.62736111111</v>
      </c>
      <c r="I1182" s="1">
        <v>2033</v>
      </c>
      <c r="J1182" s="1">
        <v>0</v>
      </c>
      <c r="K1182" s="1">
        <v>53</v>
      </c>
      <c r="L1182" s="1">
        <v>2332</v>
      </c>
      <c r="M1182" s="1">
        <v>40</v>
      </c>
      <c r="N1182" s="1">
        <v>50.510908333333298</v>
      </c>
      <c r="O1182" s="1">
        <v>5.3241349999999903</v>
      </c>
      <c r="P1182" s="1">
        <v>220</v>
      </c>
      <c r="Q1182" s="1">
        <v>0</v>
      </c>
    </row>
    <row r="1183" spans="1:17" x14ac:dyDescent="0.25">
      <c r="A1183" s="3">
        <f t="shared" si="36"/>
        <v>43585</v>
      </c>
      <c r="B1183" s="9">
        <f t="shared" si="37"/>
        <v>0.62731481481750961</v>
      </c>
      <c r="C1183" s="1" t="s">
        <v>66</v>
      </c>
      <c r="D1183" s="1">
        <v>31</v>
      </c>
      <c r="E1183" s="1" t="s">
        <v>64</v>
      </c>
      <c r="F1183" s="1">
        <v>1.9</v>
      </c>
      <c r="G1183" s="1">
        <v>2640</v>
      </c>
      <c r="H1183" s="2">
        <v>43585.627314814818</v>
      </c>
      <c r="I1183" s="1">
        <v>2032</v>
      </c>
      <c r="J1183" s="1">
        <v>0</v>
      </c>
      <c r="K1183" s="1">
        <v>41</v>
      </c>
      <c r="L1183" s="1">
        <v>1803</v>
      </c>
      <c r="M1183" s="1">
        <v>40</v>
      </c>
      <c r="N1183" s="1">
        <v>50.510853333333301</v>
      </c>
      <c r="O1183" s="1">
        <v>5.3241300000000003</v>
      </c>
      <c r="P1183" s="1">
        <v>220</v>
      </c>
      <c r="Q1183" s="1">
        <v>0</v>
      </c>
    </row>
    <row r="1184" spans="1:17" x14ac:dyDescent="0.25">
      <c r="A1184" s="3">
        <f t="shared" si="36"/>
        <v>43585</v>
      </c>
      <c r="B1184" s="9">
        <f t="shared" si="37"/>
        <v>0.62724537037138361</v>
      </c>
      <c r="C1184" s="1" t="s">
        <v>66</v>
      </c>
      <c r="D1184" s="1">
        <v>31</v>
      </c>
      <c r="E1184" s="1" t="s">
        <v>64</v>
      </c>
      <c r="F1184" s="1">
        <v>1.9</v>
      </c>
      <c r="G1184" s="1">
        <v>2640</v>
      </c>
      <c r="H1184" s="2">
        <v>43585.627245370371</v>
      </c>
      <c r="I1184" s="1">
        <v>2031</v>
      </c>
      <c r="J1184" s="1">
        <v>0</v>
      </c>
      <c r="K1184" s="1">
        <v>46</v>
      </c>
      <c r="L1184" s="1">
        <v>2023</v>
      </c>
      <c r="M1184" s="1">
        <v>40</v>
      </c>
      <c r="N1184" s="1">
        <v>50.510811666666598</v>
      </c>
      <c r="O1184" s="1">
        <v>5.3241033333333299</v>
      </c>
      <c r="P1184" s="1">
        <v>220</v>
      </c>
      <c r="Q1184" s="1">
        <v>0</v>
      </c>
    </row>
    <row r="1185" spans="1:17" x14ac:dyDescent="0.25">
      <c r="A1185" s="3">
        <f t="shared" si="36"/>
        <v>43585</v>
      </c>
      <c r="B1185" s="9">
        <f t="shared" si="37"/>
        <v>0.62717592592525762</v>
      </c>
      <c r="C1185" s="1" t="s">
        <v>66</v>
      </c>
      <c r="D1185" s="1">
        <v>31</v>
      </c>
      <c r="E1185" s="1" t="s">
        <v>64</v>
      </c>
      <c r="F1185" s="1">
        <v>1.9</v>
      </c>
      <c r="G1185" s="1">
        <v>2640</v>
      </c>
      <c r="H1185" s="2">
        <v>43585.627175925925</v>
      </c>
      <c r="I1185" s="1">
        <v>2030</v>
      </c>
      <c r="J1185" s="1">
        <v>0</v>
      </c>
      <c r="K1185" s="1">
        <v>66</v>
      </c>
      <c r="L1185" s="1">
        <v>2904</v>
      </c>
      <c r="M1185" s="1">
        <v>40</v>
      </c>
      <c r="N1185" s="1">
        <v>50.5107516666666</v>
      </c>
      <c r="O1185" s="1">
        <v>5.32406166666666</v>
      </c>
      <c r="P1185" s="1">
        <v>220</v>
      </c>
      <c r="Q1185" s="1">
        <v>0</v>
      </c>
    </row>
    <row r="1186" spans="1:17" x14ac:dyDescent="0.25">
      <c r="A1186" s="3">
        <f t="shared" si="36"/>
        <v>43585</v>
      </c>
      <c r="B1186" s="9">
        <f t="shared" si="37"/>
        <v>0.62710648147913162</v>
      </c>
      <c r="C1186" s="1" t="s">
        <v>66</v>
      </c>
      <c r="D1186" s="1">
        <v>31</v>
      </c>
      <c r="E1186" s="1" t="s">
        <v>64</v>
      </c>
      <c r="F1186" s="1">
        <v>1.9</v>
      </c>
      <c r="G1186" s="1">
        <v>2640</v>
      </c>
      <c r="H1186" s="2">
        <v>43585.627106481479</v>
      </c>
      <c r="I1186" s="1">
        <v>2029</v>
      </c>
      <c r="J1186" s="1">
        <v>0</v>
      </c>
      <c r="K1186" s="1">
        <v>58</v>
      </c>
      <c r="L1186" s="1">
        <v>2552</v>
      </c>
      <c r="M1186" s="1">
        <v>40</v>
      </c>
      <c r="N1186" s="1">
        <v>50.510759999999998</v>
      </c>
      <c r="O1186" s="1">
        <v>5.32395833333333</v>
      </c>
      <c r="P1186" s="1">
        <v>220</v>
      </c>
      <c r="Q1186" s="1">
        <v>0</v>
      </c>
    </row>
    <row r="1187" spans="1:17" x14ac:dyDescent="0.25">
      <c r="A1187" s="3">
        <f t="shared" si="36"/>
        <v>43585</v>
      </c>
      <c r="B1187" s="9">
        <f t="shared" si="37"/>
        <v>0.62702546296350192</v>
      </c>
      <c r="C1187" s="1" t="s">
        <v>66</v>
      </c>
      <c r="D1187" s="1">
        <v>31</v>
      </c>
      <c r="E1187" s="1" t="s">
        <v>64</v>
      </c>
      <c r="F1187" s="1">
        <v>1.9</v>
      </c>
      <c r="G1187" s="1">
        <v>2640</v>
      </c>
      <c r="H1187" s="2">
        <v>43585.627025462964</v>
      </c>
      <c r="I1187" s="1">
        <v>2028</v>
      </c>
      <c r="J1187" s="1">
        <v>0</v>
      </c>
      <c r="K1187" s="1">
        <v>54</v>
      </c>
      <c r="L1187" s="1">
        <v>2376</v>
      </c>
      <c r="M1187" s="1">
        <v>40</v>
      </c>
      <c r="N1187" s="1">
        <v>50.510770000000001</v>
      </c>
      <c r="O1187" s="1">
        <v>5.3238249999999896</v>
      </c>
      <c r="P1187" s="1">
        <v>220</v>
      </c>
      <c r="Q1187" s="1">
        <v>0</v>
      </c>
    </row>
    <row r="1188" spans="1:17" x14ac:dyDescent="0.25">
      <c r="A1188" s="3">
        <f t="shared" si="36"/>
        <v>43585</v>
      </c>
      <c r="B1188" s="9">
        <f t="shared" si="37"/>
        <v>0.62696759259415558</v>
      </c>
      <c r="C1188" s="1" t="s">
        <v>66</v>
      </c>
      <c r="D1188" s="1">
        <v>31</v>
      </c>
      <c r="E1188" s="1" t="s">
        <v>64</v>
      </c>
      <c r="F1188" s="1">
        <v>1.9</v>
      </c>
      <c r="G1188" s="1">
        <v>2640</v>
      </c>
      <c r="H1188" s="2">
        <v>43585.626967592594</v>
      </c>
      <c r="I1188" s="1">
        <v>2027</v>
      </c>
      <c r="J1188" s="1">
        <v>0</v>
      </c>
      <c r="K1188" s="1">
        <v>71</v>
      </c>
      <c r="L1188" s="1">
        <v>3124</v>
      </c>
      <c r="M1188" s="1">
        <v>40</v>
      </c>
      <c r="N1188" s="1">
        <v>50.510771666666599</v>
      </c>
      <c r="O1188" s="1">
        <v>5.3237750000000004</v>
      </c>
      <c r="P1188" s="1">
        <v>220</v>
      </c>
      <c r="Q1188" s="1">
        <v>0</v>
      </c>
    </row>
    <row r="1189" spans="1:17" x14ac:dyDescent="0.25">
      <c r="A1189" s="3">
        <f t="shared" si="36"/>
        <v>43585</v>
      </c>
      <c r="B1189" s="9">
        <f t="shared" si="37"/>
        <v>0.62689814814802958</v>
      </c>
      <c r="C1189" s="1" t="s">
        <v>66</v>
      </c>
      <c r="D1189" s="1">
        <v>31</v>
      </c>
      <c r="E1189" s="1" t="s">
        <v>64</v>
      </c>
      <c r="F1189" s="1">
        <v>1.9</v>
      </c>
      <c r="G1189" s="1">
        <v>2640</v>
      </c>
      <c r="H1189" s="2">
        <v>43585.626898148148</v>
      </c>
      <c r="I1189" s="1">
        <v>2026</v>
      </c>
      <c r="J1189" s="1">
        <v>0</v>
      </c>
      <c r="K1189" s="1">
        <v>36</v>
      </c>
      <c r="L1189" s="1">
        <v>1584</v>
      </c>
      <c r="M1189" s="1">
        <v>40</v>
      </c>
      <c r="N1189" s="1">
        <v>50.510773333333297</v>
      </c>
      <c r="O1189" s="1">
        <v>5.3236633333333296</v>
      </c>
      <c r="P1189" s="1">
        <v>220</v>
      </c>
      <c r="Q1189" s="1">
        <v>0</v>
      </c>
    </row>
    <row r="1190" spans="1:17" x14ac:dyDescent="0.25">
      <c r="A1190" s="3">
        <f t="shared" si="36"/>
        <v>43585</v>
      </c>
      <c r="B1190" s="9">
        <f t="shared" si="37"/>
        <v>0.62684027777868323</v>
      </c>
      <c r="C1190" s="1" t="s">
        <v>66</v>
      </c>
      <c r="D1190" s="1">
        <v>31</v>
      </c>
      <c r="E1190" s="1" t="s">
        <v>64</v>
      </c>
      <c r="F1190" s="1">
        <v>1.9</v>
      </c>
      <c r="G1190" s="1">
        <v>2640</v>
      </c>
      <c r="H1190" s="2">
        <v>43585.626840277779</v>
      </c>
      <c r="I1190" s="1">
        <v>2025</v>
      </c>
      <c r="J1190" s="1">
        <v>0</v>
      </c>
      <c r="K1190" s="1">
        <v>72</v>
      </c>
      <c r="L1190" s="1">
        <v>3168</v>
      </c>
      <c r="M1190" s="1">
        <v>40</v>
      </c>
      <c r="N1190" s="1">
        <v>50.510788333333302</v>
      </c>
      <c r="O1190" s="1">
        <v>5.3235899999999896</v>
      </c>
      <c r="P1190" s="1">
        <v>220</v>
      </c>
      <c r="Q1190" s="1">
        <v>0</v>
      </c>
    </row>
    <row r="1191" spans="1:17" x14ac:dyDescent="0.25">
      <c r="A1191" s="3">
        <f t="shared" si="36"/>
        <v>43585</v>
      </c>
      <c r="B1191" s="9">
        <f t="shared" si="37"/>
        <v>0.62678240740933688</v>
      </c>
      <c r="C1191" s="1" t="s">
        <v>66</v>
      </c>
      <c r="D1191" s="1">
        <v>31</v>
      </c>
      <c r="E1191" s="1" t="s">
        <v>64</v>
      </c>
      <c r="F1191" s="1">
        <v>1.9</v>
      </c>
      <c r="G1191" s="1">
        <v>2640</v>
      </c>
      <c r="H1191" s="2">
        <v>43585.626782407409</v>
      </c>
      <c r="I1191" s="1">
        <v>2024</v>
      </c>
      <c r="J1191" s="1">
        <v>0</v>
      </c>
      <c r="K1191" s="1">
        <v>71</v>
      </c>
      <c r="L1191" s="1">
        <v>3124</v>
      </c>
      <c r="M1191" s="1">
        <v>40</v>
      </c>
      <c r="N1191" s="1">
        <v>50.510795000000002</v>
      </c>
      <c r="O1191" s="1">
        <v>5.32352166666666</v>
      </c>
      <c r="P1191" s="1">
        <v>220</v>
      </c>
      <c r="Q1191" s="1">
        <v>0</v>
      </c>
    </row>
    <row r="1192" spans="1:17" x14ac:dyDescent="0.25">
      <c r="A1192" s="3">
        <f t="shared" si="36"/>
        <v>43585</v>
      </c>
      <c r="B1192" s="9">
        <f t="shared" si="37"/>
        <v>0.62671296296321088</v>
      </c>
      <c r="C1192" s="1" t="s">
        <v>66</v>
      </c>
      <c r="D1192" s="1">
        <v>31</v>
      </c>
      <c r="E1192" s="1" t="s">
        <v>64</v>
      </c>
      <c r="F1192" s="1">
        <v>1.9</v>
      </c>
      <c r="G1192" s="1">
        <v>2640</v>
      </c>
      <c r="H1192" s="2">
        <v>43585.626712962963</v>
      </c>
      <c r="I1192" s="1">
        <v>2023</v>
      </c>
      <c r="J1192" s="1">
        <v>0</v>
      </c>
      <c r="K1192" s="1">
        <v>40</v>
      </c>
      <c r="L1192" s="1">
        <v>1760</v>
      </c>
      <c r="M1192" s="1">
        <v>40</v>
      </c>
      <c r="N1192" s="1">
        <v>50.510828333333301</v>
      </c>
      <c r="O1192" s="1">
        <v>5.3234233333333298</v>
      </c>
      <c r="P1192" s="1">
        <v>220</v>
      </c>
      <c r="Q1192" s="1">
        <v>0</v>
      </c>
    </row>
    <row r="1193" spans="1:17" x14ac:dyDescent="0.25">
      <c r="A1193" s="3">
        <f t="shared" si="36"/>
        <v>43585</v>
      </c>
      <c r="B1193" s="9">
        <f t="shared" si="37"/>
        <v>0.62663194444758119</v>
      </c>
      <c r="C1193" s="1" t="s">
        <v>66</v>
      </c>
      <c r="D1193" s="1">
        <v>31</v>
      </c>
      <c r="E1193" s="1" t="s">
        <v>64</v>
      </c>
      <c r="F1193" s="1">
        <v>1.9</v>
      </c>
      <c r="G1193" s="1">
        <v>2640</v>
      </c>
      <c r="H1193" s="2">
        <v>43585.626631944448</v>
      </c>
      <c r="I1193" s="1">
        <v>2022</v>
      </c>
      <c r="J1193" s="1">
        <v>0</v>
      </c>
      <c r="K1193" s="1">
        <v>57</v>
      </c>
      <c r="L1193" s="1">
        <v>2508</v>
      </c>
      <c r="M1193" s="1">
        <v>40</v>
      </c>
      <c r="N1193" s="1">
        <v>50.510838333333297</v>
      </c>
      <c r="O1193" s="1">
        <v>5.3233616666666599</v>
      </c>
      <c r="P1193" s="1">
        <v>220</v>
      </c>
      <c r="Q1193" s="1">
        <v>0</v>
      </c>
    </row>
    <row r="1194" spans="1:17" x14ac:dyDescent="0.25">
      <c r="A1194" s="3">
        <f t="shared" si="36"/>
        <v>43585</v>
      </c>
      <c r="B1194" s="9">
        <f t="shared" si="37"/>
        <v>0.62652777777839219</v>
      </c>
      <c r="C1194" s="1" t="s">
        <v>66</v>
      </c>
      <c r="D1194" s="1">
        <v>31</v>
      </c>
      <c r="E1194" s="1" t="s">
        <v>64</v>
      </c>
      <c r="F1194" s="1">
        <v>1.9</v>
      </c>
      <c r="G1194" s="1">
        <v>2640</v>
      </c>
      <c r="H1194" s="2">
        <v>43585.626527777778</v>
      </c>
      <c r="I1194" s="1">
        <v>2021</v>
      </c>
      <c r="J1194" s="1">
        <v>0</v>
      </c>
      <c r="K1194" s="1">
        <v>74</v>
      </c>
      <c r="L1194" s="1">
        <v>3256</v>
      </c>
      <c r="M1194" s="1">
        <v>40</v>
      </c>
      <c r="N1194" s="1">
        <v>50.510840000000002</v>
      </c>
      <c r="O1194" s="1">
        <v>5.3232333333333299</v>
      </c>
      <c r="P1194" s="1">
        <v>220</v>
      </c>
      <c r="Q1194" s="1">
        <v>0</v>
      </c>
    </row>
    <row r="1195" spans="1:17" x14ac:dyDescent="0.25">
      <c r="A1195" s="3">
        <f t="shared" si="36"/>
        <v>43585</v>
      </c>
      <c r="B1195" s="9">
        <f t="shared" si="37"/>
        <v>0.62648148147854954</v>
      </c>
      <c r="C1195" s="1" t="s">
        <v>66</v>
      </c>
      <c r="D1195" s="1">
        <v>31</v>
      </c>
      <c r="E1195" s="1" t="s">
        <v>64</v>
      </c>
      <c r="F1195" s="1">
        <v>1.9</v>
      </c>
      <c r="G1195" s="1">
        <v>2640</v>
      </c>
      <c r="H1195" s="2">
        <v>43585.626481481479</v>
      </c>
      <c r="I1195" s="1">
        <v>2020</v>
      </c>
      <c r="J1195" s="1">
        <v>0</v>
      </c>
      <c r="K1195" s="1">
        <v>59</v>
      </c>
      <c r="L1195" s="1">
        <v>2596</v>
      </c>
      <c r="M1195" s="1">
        <v>40</v>
      </c>
      <c r="N1195" s="1">
        <v>50.510816666666599</v>
      </c>
      <c r="O1195" s="1">
        <v>5.3232699999999999</v>
      </c>
      <c r="P1195" s="1">
        <v>220</v>
      </c>
      <c r="Q1195" s="1">
        <v>0</v>
      </c>
    </row>
    <row r="1196" spans="1:17" x14ac:dyDescent="0.25">
      <c r="A1196" s="3">
        <f t="shared" si="36"/>
        <v>43585</v>
      </c>
      <c r="B1196" s="9">
        <f t="shared" si="37"/>
        <v>0.62640046296291985</v>
      </c>
      <c r="C1196" s="1" t="s">
        <v>66</v>
      </c>
      <c r="D1196" s="1">
        <v>31</v>
      </c>
      <c r="E1196" s="1" t="s">
        <v>64</v>
      </c>
      <c r="F1196" s="1">
        <v>1.9</v>
      </c>
      <c r="G1196" s="1">
        <v>2640</v>
      </c>
      <c r="H1196" s="2">
        <v>43585.626400462963</v>
      </c>
      <c r="I1196" s="1">
        <v>2019</v>
      </c>
      <c r="J1196" s="1">
        <v>0</v>
      </c>
      <c r="K1196" s="1">
        <v>54</v>
      </c>
      <c r="L1196" s="1">
        <v>2376</v>
      </c>
      <c r="M1196" s="1">
        <v>40</v>
      </c>
      <c r="N1196" s="1">
        <v>50.510778333333299</v>
      </c>
      <c r="O1196" s="1">
        <v>5.3232999999999997</v>
      </c>
      <c r="P1196" s="1">
        <v>220</v>
      </c>
      <c r="Q1196" s="1">
        <v>0</v>
      </c>
    </row>
    <row r="1197" spans="1:17" x14ac:dyDescent="0.25">
      <c r="A1197" s="3">
        <f t="shared" si="36"/>
        <v>43585</v>
      </c>
      <c r="B1197" s="9">
        <f t="shared" si="37"/>
        <v>0.6263425925935735</v>
      </c>
      <c r="C1197" s="1" t="s">
        <v>66</v>
      </c>
      <c r="D1197" s="1">
        <v>31</v>
      </c>
      <c r="E1197" s="1" t="s">
        <v>64</v>
      </c>
      <c r="F1197" s="1">
        <v>1.9</v>
      </c>
      <c r="G1197" s="1">
        <v>2640</v>
      </c>
      <c r="H1197" s="2">
        <v>43585.626342592594</v>
      </c>
      <c r="I1197" s="1">
        <v>2018</v>
      </c>
      <c r="J1197" s="1">
        <v>0</v>
      </c>
      <c r="K1197" s="1">
        <v>45</v>
      </c>
      <c r="L1197" s="1">
        <v>1980</v>
      </c>
      <c r="M1197" s="1">
        <v>40</v>
      </c>
      <c r="N1197" s="1">
        <v>50.510716666666603</v>
      </c>
      <c r="O1197" s="1">
        <v>5.3232933333333303</v>
      </c>
      <c r="P1197" s="1">
        <v>220</v>
      </c>
      <c r="Q1197" s="1">
        <v>0</v>
      </c>
    </row>
    <row r="1198" spans="1:17" x14ac:dyDescent="0.25">
      <c r="A1198" s="3">
        <f t="shared" si="36"/>
        <v>43585</v>
      </c>
      <c r="B1198" s="9">
        <f t="shared" si="37"/>
        <v>0.62628472222422715</v>
      </c>
      <c r="C1198" s="1" t="s">
        <v>66</v>
      </c>
      <c r="D1198" s="1">
        <v>31</v>
      </c>
      <c r="E1198" s="1" t="s">
        <v>64</v>
      </c>
      <c r="F1198" s="1">
        <v>1.9</v>
      </c>
      <c r="G1198" s="1">
        <v>2640</v>
      </c>
      <c r="H1198" s="2">
        <v>43585.626284722224</v>
      </c>
      <c r="I1198" s="1">
        <v>2017</v>
      </c>
      <c r="J1198" s="1">
        <v>0</v>
      </c>
      <c r="K1198" s="1">
        <v>55</v>
      </c>
      <c r="L1198" s="1">
        <v>2420</v>
      </c>
      <c r="M1198" s="1">
        <v>40</v>
      </c>
      <c r="N1198" s="1">
        <v>50.510646666666602</v>
      </c>
      <c r="O1198" s="1">
        <v>5.3233333333333297</v>
      </c>
      <c r="P1198" s="1">
        <v>220</v>
      </c>
      <c r="Q1198" s="1">
        <v>0</v>
      </c>
    </row>
    <row r="1199" spans="1:17" x14ac:dyDescent="0.25">
      <c r="A1199" s="3">
        <f t="shared" si="36"/>
        <v>43585</v>
      </c>
      <c r="B1199" s="9">
        <f t="shared" si="37"/>
        <v>0.6262384259243845</v>
      </c>
      <c r="C1199" s="1" t="s">
        <v>66</v>
      </c>
      <c r="D1199" s="1">
        <v>31</v>
      </c>
      <c r="E1199" s="1" t="s">
        <v>64</v>
      </c>
      <c r="F1199" s="1">
        <v>1.9</v>
      </c>
      <c r="G1199" s="1">
        <v>2640</v>
      </c>
      <c r="H1199" s="2">
        <v>43585.626238425924</v>
      </c>
      <c r="I1199" s="1">
        <v>2016</v>
      </c>
      <c r="J1199" s="1">
        <v>0</v>
      </c>
      <c r="K1199" s="1">
        <v>61</v>
      </c>
      <c r="L1199" s="1">
        <v>2684</v>
      </c>
      <c r="M1199" s="1">
        <v>40</v>
      </c>
      <c r="N1199" s="1">
        <v>50.510613333333303</v>
      </c>
      <c r="O1199" s="1">
        <v>5.32338166666666</v>
      </c>
      <c r="P1199" s="1">
        <v>220</v>
      </c>
      <c r="Q1199" s="1">
        <v>0</v>
      </c>
    </row>
    <row r="1200" spans="1:17" x14ac:dyDescent="0.25">
      <c r="A1200" s="3">
        <f t="shared" si="36"/>
        <v>43585</v>
      </c>
      <c r="B1200" s="9">
        <f t="shared" si="37"/>
        <v>0.6261689814782585</v>
      </c>
      <c r="C1200" s="1" t="s">
        <v>66</v>
      </c>
      <c r="D1200" s="1">
        <v>31</v>
      </c>
      <c r="E1200" s="1" t="s">
        <v>64</v>
      </c>
      <c r="F1200" s="1">
        <v>1.9</v>
      </c>
      <c r="G1200" s="1">
        <v>2640</v>
      </c>
      <c r="H1200" s="2">
        <v>43585.626168981478</v>
      </c>
      <c r="I1200" s="1">
        <v>2015</v>
      </c>
      <c r="J1200" s="1">
        <v>0</v>
      </c>
      <c r="K1200" s="1">
        <v>56</v>
      </c>
      <c r="L1200" s="1">
        <v>2464</v>
      </c>
      <c r="M1200" s="1">
        <v>40</v>
      </c>
      <c r="N1200" s="1">
        <v>50.510588333333303</v>
      </c>
      <c r="O1200" s="1">
        <v>5.3234933333333299</v>
      </c>
      <c r="P1200" s="1">
        <v>220</v>
      </c>
      <c r="Q1200" s="1">
        <v>0</v>
      </c>
    </row>
    <row r="1201" spans="1:17" x14ac:dyDescent="0.25">
      <c r="A1201" s="3">
        <f t="shared" si="36"/>
        <v>43585</v>
      </c>
      <c r="B1201" s="9">
        <f t="shared" si="37"/>
        <v>0.62612268518569181</v>
      </c>
      <c r="C1201" s="1" t="s">
        <v>66</v>
      </c>
      <c r="D1201" s="1">
        <v>31</v>
      </c>
      <c r="E1201" s="1" t="s">
        <v>64</v>
      </c>
      <c r="F1201" s="1">
        <v>1.9</v>
      </c>
      <c r="G1201" s="1">
        <v>2640</v>
      </c>
      <c r="H1201" s="2">
        <v>43585.626122685186</v>
      </c>
      <c r="I1201" s="1">
        <v>2014</v>
      </c>
      <c r="J1201" s="1">
        <v>0</v>
      </c>
      <c r="K1201" s="1">
        <v>31</v>
      </c>
      <c r="L1201" s="1">
        <v>1364</v>
      </c>
      <c r="M1201" s="1">
        <v>40</v>
      </c>
      <c r="N1201" s="1">
        <v>50.510563333333302</v>
      </c>
      <c r="O1201" s="1">
        <v>5.3235516666666598</v>
      </c>
      <c r="P1201" s="1">
        <v>220</v>
      </c>
      <c r="Q1201" s="1">
        <v>0</v>
      </c>
    </row>
    <row r="1202" spans="1:17" x14ac:dyDescent="0.25">
      <c r="A1202" s="3">
        <f t="shared" si="36"/>
        <v>43585</v>
      </c>
      <c r="B1202" s="9">
        <f t="shared" si="37"/>
        <v>0.62605324073956581</v>
      </c>
      <c r="C1202" s="1" t="s">
        <v>66</v>
      </c>
      <c r="D1202" s="1">
        <v>31</v>
      </c>
      <c r="E1202" s="1" t="s">
        <v>64</v>
      </c>
      <c r="F1202" s="1">
        <v>1.9</v>
      </c>
      <c r="G1202" s="1">
        <v>2640</v>
      </c>
      <c r="H1202" s="2">
        <v>43585.62605324074</v>
      </c>
      <c r="I1202" s="1">
        <v>2013</v>
      </c>
      <c r="J1202" s="1">
        <v>0</v>
      </c>
      <c r="K1202" s="1">
        <v>45</v>
      </c>
      <c r="L1202" s="1">
        <v>1980</v>
      </c>
      <c r="M1202" s="1">
        <v>40</v>
      </c>
      <c r="N1202" s="1">
        <v>50.5105583333333</v>
      </c>
      <c r="O1202" s="1">
        <v>5.3236100000000004</v>
      </c>
      <c r="P1202" s="1">
        <v>220</v>
      </c>
      <c r="Q1202" s="1">
        <v>0</v>
      </c>
    </row>
    <row r="1203" spans="1:17" x14ac:dyDescent="0.25">
      <c r="A1203" s="3">
        <f t="shared" si="36"/>
        <v>43585</v>
      </c>
      <c r="B1203" s="9">
        <f t="shared" si="37"/>
        <v>0.62600694444699911</v>
      </c>
      <c r="C1203" s="1" t="s">
        <v>66</v>
      </c>
      <c r="D1203" s="1">
        <v>31</v>
      </c>
      <c r="E1203" s="1" t="s">
        <v>64</v>
      </c>
      <c r="F1203" s="1">
        <v>1.9</v>
      </c>
      <c r="G1203" s="1">
        <v>2640</v>
      </c>
      <c r="H1203" s="2">
        <v>43585.626006944447</v>
      </c>
      <c r="I1203" s="1">
        <v>2012</v>
      </c>
      <c r="J1203" s="1">
        <v>0</v>
      </c>
      <c r="K1203" s="1">
        <v>54</v>
      </c>
      <c r="L1203" s="1">
        <v>2376</v>
      </c>
      <c r="M1203" s="1">
        <v>40</v>
      </c>
      <c r="N1203" s="1">
        <v>50.510561666666597</v>
      </c>
      <c r="O1203" s="1">
        <v>5.3236433333333304</v>
      </c>
      <c r="P1203" s="1">
        <v>220</v>
      </c>
      <c r="Q1203" s="1">
        <v>0</v>
      </c>
    </row>
    <row r="1204" spans="1:17" x14ac:dyDescent="0.25">
      <c r="A1204" s="3">
        <f t="shared" si="36"/>
        <v>43585</v>
      </c>
      <c r="B1204" s="9">
        <f t="shared" si="37"/>
        <v>0.62596064814715646</v>
      </c>
      <c r="C1204" s="1" t="s">
        <v>66</v>
      </c>
      <c r="D1204" s="1">
        <v>31</v>
      </c>
      <c r="E1204" s="1" t="s">
        <v>64</v>
      </c>
      <c r="F1204" s="1">
        <v>1.9</v>
      </c>
      <c r="G1204" s="1">
        <v>2640</v>
      </c>
      <c r="H1204" s="2">
        <v>43585.625960648147</v>
      </c>
      <c r="I1204" s="1">
        <v>2011</v>
      </c>
      <c r="J1204" s="1">
        <v>0</v>
      </c>
      <c r="K1204" s="1">
        <v>47</v>
      </c>
      <c r="L1204" s="1">
        <v>2068</v>
      </c>
      <c r="M1204" s="1">
        <v>40</v>
      </c>
      <c r="N1204" s="1">
        <v>50.510593333333297</v>
      </c>
      <c r="O1204" s="1">
        <v>5.3236633333333296</v>
      </c>
      <c r="P1204" s="1">
        <v>220</v>
      </c>
      <c r="Q1204" s="1">
        <v>0</v>
      </c>
    </row>
    <row r="1205" spans="1:17" x14ac:dyDescent="0.25">
      <c r="A1205" s="3">
        <f t="shared" si="36"/>
        <v>43585</v>
      </c>
      <c r="B1205" s="9">
        <f t="shared" si="37"/>
        <v>0.62590277777781012</v>
      </c>
      <c r="C1205" s="1" t="s">
        <v>66</v>
      </c>
      <c r="D1205" s="1">
        <v>31</v>
      </c>
      <c r="E1205" s="1" t="s">
        <v>64</v>
      </c>
      <c r="F1205" s="1">
        <v>1.9</v>
      </c>
      <c r="G1205" s="1">
        <v>2640</v>
      </c>
      <c r="H1205" s="2">
        <v>43585.625902777778</v>
      </c>
      <c r="I1205" s="1">
        <v>2010</v>
      </c>
      <c r="J1205" s="1">
        <v>0</v>
      </c>
      <c r="K1205" s="1">
        <v>44</v>
      </c>
      <c r="L1205" s="1">
        <v>1936</v>
      </c>
      <c r="M1205" s="1">
        <v>40</v>
      </c>
      <c r="N1205" s="1">
        <v>50.510545</v>
      </c>
      <c r="O1205" s="1">
        <v>5.3236833333333298</v>
      </c>
      <c r="P1205" s="1">
        <v>220</v>
      </c>
      <c r="Q1205" s="1">
        <v>0</v>
      </c>
    </row>
    <row r="1206" spans="1:17" x14ac:dyDescent="0.25">
      <c r="A1206" s="3">
        <f t="shared" si="36"/>
        <v>43585</v>
      </c>
      <c r="B1206" s="9">
        <f t="shared" si="37"/>
        <v>0.62583333333168412</v>
      </c>
      <c r="C1206" s="1" t="s">
        <v>66</v>
      </c>
      <c r="D1206" s="1">
        <v>31</v>
      </c>
      <c r="E1206" s="1" t="s">
        <v>64</v>
      </c>
      <c r="F1206" s="1">
        <v>1.9</v>
      </c>
      <c r="G1206" s="1">
        <v>2640</v>
      </c>
      <c r="H1206" s="2">
        <v>43585.625833333332</v>
      </c>
      <c r="I1206" s="1">
        <v>2009</v>
      </c>
      <c r="J1206" s="1">
        <v>0</v>
      </c>
      <c r="K1206" s="1">
        <v>55</v>
      </c>
      <c r="L1206" s="1">
        <v>2420</v>
      </c>
      <c r="M1206" s="1">
        <v>40</v>
      </c>
      <c r="N1206" s="1">
        <v>50.5104816666666</v>
      </c>
      <c r="O1206" s="1">
        <v>5.323715</v>
      </c>
      <c r="P1206" s="1">
        <v>220</v>
      </c>
      <c r="Q1206" s="1">
        <v>0</v>
      </c>
    </row>
    <row r="1207" spans="1:17" x14ac:dyDescent="0.25">
      <c r="A1207" s="3">
        <f t="shared" si="36"/>
        <v>43585</v>
      </c>
      <c r="B1207" s="9">
        <f t="shared" si="37"/>
        <v>0.62579861110862112</v>
      </c>
      <c r="C1207" s="1" t="s">
        <v>66</v>
      </c>
      <c r="D1207" s="1">
        <v>31</v>
      </c>
      <c r="E1207" s="1" t="s">
        <v>64</v>
      </c>
      <c r="F1207" s="1">
        <v>1.9</v>
      </c>
      <c r="G1207" s="1">
        <v>2640</v>
      </c>
      <c r="H1207" s="2">
        <v>43585.625798611109</v>
      </c>
      <c r="I1207" s="1">
        <v>2008</v>
      </c>
      <c r="J1207" s="1">
        <v>0</v>
      </c>
      <c r="K1207" s="1">
        <v>64</v>
      </c>
      <c r="L1207" s="1">
        <v>2816</v>
      </c>
      <c r="M1207" s="1">
        <v>40</v>
      </c>
      <c r="N1207" s="1">
        <v>50.510429999999999</v>
      </c>
      <c r="O1207" s="1">
        <v>5.3237249999999996</v>
      </c>
      <c r="P1207" s="1">
        <v>220</v>
      </c>
      <c r="Q1207" s="1">
        <v>0</v>
      </c>
    </row>
    <row r="1208" spans="1:17" x14ac:dyDescent="0.25">
      <c r="A1208" s="3">
        <f t="shared" si="36"/>
        <v>43585</v>
      </c>
      <c r="B1208" s="9">
        <f t="shared" si="37"/>
        <v>0.62570601851621177</v>
      </c>
      <c r="C1208" s="1" t="s">
        <v>66</v>
      </c>
      <c r="D1208" s="1">
        <v>31</v>
      </c>
      <c r="E1208" s="1" t="s">
        <v>64</v>
      </c>
      <c r="F1208" s="1">
        <v>1.9</v>
      </c>
      <c r="G1208" s="1">
        <v>2640</v>
      </c>
      <c r="H1208" s="2">
        <v>43585.625706018516</v>
      </c>
      <c r="I1208" s="1">
        <v>2007</v>
      </c>
      <c r="J1208" s="1">
        <v>0</v>
      </c>
      <c r="K1208" s="1">
        <v>55</v>
      </c>
      <c r="L1208" s="1">
        <v>2420</v>
      </c>
      <c r="M1208" s="1">
        <v>40</v>
      </c>
      <c r="N1208" s="1">
        <v>50.510338333333301</v>
      </c>
      <c r="O1208" s="1">
        <v>5.3237383333333304</v>
      </c>
      <c r="P1208" s="1">
        <v>220</v>
      </c>
      <c r="Q1208" s="1">
        <v>0</v>
      </c>
    </row>
    <row r="1209" spans="1:17" x14ac:dyDescent="0.25">
      <c r="A1209" s="3">
        <f t="shared" si="36"/>
        <v>43585</v>
      </c>
      <c r="B1209" s="9">
        <f t="shared" si="37"/>
        <v>0.62565972222364508</v>
      </c>
      <c r="C1209" s="1" t="s">
        <v>66</v>
      </c>
      <c r="D1209" s="1">
        <v>31</v>
      </c>
      <c r="E1209" s="1" t="s">
        <v>64</v>
      </c>
      <c r="F1209" s="1">
        <v>1.9</v>
      </c>
      <c r="G1209" s="1">
        <v>2640</v>
      </c>
      <c r="H1209" s="2">
        <v>43585.625659722224</v>
      </c>
      <c r="I1209" s="1">
        <v>2006</v>
      </c>
      <c r="J1209" s="1">
        <v>0</v>
      </c>
      <c r="K1209" s="1">
        <v>49</v>
      </c>
      <c r="L1209" s="1">
        <v>2156</v>
      </c>
      <c r="M1209" s="1">
        <v>40</v>
      </c>
      <c r="N1209" s="1">
        <v>50.510286666666602</v>
      </c>
      <c r="O1209" s="1">
        <v>5.3237533333333298</v>
      </c>
      <c r="P1209" s="1">
        <v>220</v>
      </c>
      <c r="Q1209" s="1">
        <v>0</v>
      </c>
    </row>
    <row r="1210" spans="1:17" x14ac:dyDescent="0.25">
      <c r="A1210" s="3">
        <f t="shared" si="36"/>
        <v>43585</v>
      </c>
      <c r="B1210" s="9">
        <f t="shared" si="37"/>
        <v>0.62561342592380242</v>
      </c>
      <c r="C1210" s="1" t="s">
        <v>66</v>
      </c>
      <c r="D1210" s="1">
        <v>31</v>
      </c>
      <c r="E1210" s="1" t="s">
        <v>64</v>
      </c>
      <c r="F1210" s="1">
        <v>1.9</v>
      </c>
      <c r="G1210" s="1">
        <v>2640</v>
      </c>
      <c r="H1210" s="2">
        <v>43585.625613425924</v>
      </c>
      <c r="I1210" s="1">
        <v>2005</v>
      </c>
      <c r="J1210" s="1">
        <v>0</v>
      </c>
      <c r="K1210" s="1">
        <v>58</v>
      </c>
      <c r="L1210" s="1">
        <v>2552</v>
      </c>
      <c r="M1210" s="1">
        <v>40</v>
      </c>
      <c r="N1210" s="1">
        <v>50.510256666666599</v>
      </c>
      <c r="O1210" s="1">
        <v>5.3237799999999904</v>
      </c>
      <c r="P1210" s="1">
        <v>220</v>
      </c>
      <c r="Q1210" s="1">
        <v>0</v>
      </c>
    </row>
    <row r="1211" spans="1:17" x14ac:dyDescent="0.25">
      <c r="A1211" s="3">
        <f t="shared" si="36"/>
        <v>43585</v>
      </c>
      <c r="B1211" s="9">
        <f t="shared" si="37"/>
        <v>0.62556712963123573</v>
      </c>
      <c r="C1211" s="1" t="s">
        <v>66</v>
      </c>
      <c r="D1211" s="1">
        <v>31</v>
      </c>
      <c r="E1211" s="1" t="s">
        <v>64</v>
      </c>
      <c r="F1211" s="1">
        <v>1.9</v>
      </c>
      <c r="G1211" s="1">
        <v>2640</v>
      </c>
      <c r="H1211" s="2">
        <v>43585.625567129631</v>
      </c>
      <c r="I1211" s="1">
        <v>2004</v>
      </c>
      <c r="J1211" s="1">
        <v>0</v>
      </c>
      <c r="K1211" s="1">
        <v>51</v>
      </c>
      <c r="L1211" s="1">
        <v>2244</v>
      </c>
      <c r="M1211" s="1">
        <v>40</v>
      </c>
      <c r="N1211" s="1">
        <v>50.510208333333303</v>
      </c>
      <c r="O1211" s="1">
        <v>5.3238583333333303</v>
      </c>
      <c r="P1211" s="1">
        <v>220</v>
      </c>
      <c r="Q1211" s="1">
        <v>0</v>
      </c>
    </row>
    <row r="1212" spans="1:17" x14ac:dyDescent="0.25">
      <c r="A1212" s="3">
        <f t="shared" si="36"/>
        <v>43585</v>
      </c>
      <c r="B1212" s="9">
        <f t="shared" si="37"/>
        <v>0.62552083333139308</v>
      </c>
      <c r="C1212" s="1" t="s">
        <v>66</v>
      </c>
      <c r="D1212" s="1">
        <v>31</v>
      </c>
      <c r="E1212" s="1" t="s">
        <v>64</v>
      </c>
      <c r="F1212" s="1">
        <v>1.9</v>
      </c>
      <c r="G1212" s="1">
        <v>2640</v>
      </c>
      <c r="H1212" s="2">
        <v>43585.625520833331</v>
      </c>
      <c r="I1212" s="1">
        <v>2003</v>
      </c>
      <c r="J1212" s="1">
        <v>0</v>
      </c>
      <c r="K1212" s="1">
        <v>46</v>
      </c>
      <c r="L1212" s="1">
        <v>2023</v>
      </c>
      <c r="M1212" s="1">
        <v>40</v>
      </c>
      <c r="N1212" s="1">
        <v>50.510185</v>
      </c>
      <c r="O1212" s="1">
        <v>5.3239116666666604</v>
      </c>
      <c r="P1212" s="1">
        <v>220</v>
      </c>
      <c r="Q1212" s="1">
        <v>0</v>
      </c>
    </row>
    <row r="1213" spans="1:17" x14ac:dyDescent="0.25">
      <c r="A1213" s="3">
        <f t="shared" si="36"/>
        <v>43585</v>
      </c>
      <c r="B1213" s="9">
        <f t="shared" si="37"/>
        <v>0.62542824073898373</v>
      </c>
      <c r="C1213" s="1" t="s">
        <v>66</v>
      </c>
      <c r="D1213" s="1">
        <v>31</v>
      </c>
      <c r="E1213" s="1" t="s">
        <v>64</v>
      </c>
      <c r="F1213" s="1">
        <v>1.9</v>
      </c>
      <c r="G1213" s="1">
        <v>2640</v>
      </c>
      <c r="H1213" s="2">
        <v>43585.625428240739</v>
      </c>
      <c r="I1213" s="1">
        <v>2002</v>
      </c>
      <c r="J1213" s="1">
        <v>0</v>
      </c>
      <c r="K1213" s="1">
        <v>46</v>
      </c>
      <c r="L1213" s="1">
        <v>2023</v>
      </c>
      <c r="M1213" s="1">
        <v>40</v>
      </c>
      <c r="N1213" s="1">
        <v>50.5101333333333</v>
      </c>
      <c r="O1213" s="1">
        <v>5.32398333333333</v>
      </c>
      <c r="P1213" s="1">
        <v>220</v>
      </c>
      <c r="Q1213" s="1">
        <v>0</v>
      </c>
    </row>
    <row r="1214" spans="1:17" x14ac:dyDescent="0.25">
      <c r="A1214" s="3">
        <f t="shared" si="36"/>
        <v>43585</v>
      </c>
      <c r="B1214" s="9">
        <f t="shared" si="37"/>
        <v>0.62538194444641704</v>
      </c>
      <c r="C1214" s="1" t="s">
        <v>66</v>
      </c>
      <c r="D1214" s="1">
        <v>31</v>
      </c>
      <c r="E1214" s="1" t="s">
        <v>64</v>
      </c>
      <c r="F1214" s="1">
        <v>1.9</v>
      </c>
      <c r="G1214" s="1">
        <v>2640</v>
      </c>
      <c r="H1214" s="2">
        <v>43585.625381944446</v>
      </c>
      <c r="I1214" s="1">
        <v>2001</v>
      </c>
      <c r="J1214" s="1">
        <v>0</v>
      </c>
      <c r="K1214" s="1">
        <v>53</v>
      </c>
      <c r="L1214" s="1">
        <v>2332</v>
      </c>
      <c r="M1214" s="1">
        <v>40</v>
      </c>
      <c r="N1214" s="1">
        <v>50.510075000000001</v>
      </c>
      <c r="O1214" s="1">
        <v>5.3240100000000004</v>
      </c>
      <c r="P1214" s="1">
        <v>220</v>
      </c>
      <c r="Q1214" s="1">
        <v>0</v>
      </c>
    </row>
    <row r="1215" spans="1:17" x14ac:dyDescent="0.25">
      <c r="A1215" s="3">
        <f t="shared" si="36"/>
        <v>43585</v>
      </c>
      <c r="B1215" s="9">
        <f t="shared" si="37"/>
        <v>0.62528935185400769</v>
      </c>
      <c r="C1215" s="1" t="s">
        <v>66</v>
      </c>
      <c r="D1215" s="1">
        <v>31</v>
      </c>
      <c r="E1215" s="1" t="s">
        <v>64</v>
      </c>
      <c r="F1215" s="1">
        <v>1.9</v>
      </c>
      <c r="G1215" s="1">
        <v>2640</v>
      </c>
      <c r="H1215" s="2">
        <v>43585.625289351854</v>
      </c>
      <c r="I1215" s="1">
        <v>2000</v>
      </c>
      <c r="J1215" s="1">
        <v>0</v>
      </c>
      <c r="K1215" s="1">
        <v>56</v>
      </c>
      <c r="L1215" s="1">
        <v>2464</v>
      </c>
      <c r="M1215" s="1">
        <v>40</v>
      </c>
      <c r="N1215" s="1">
        <v>50.5100433333333</v>
      </c>
      <c r="O1215" s="1">
        <v>5.3239116666666604</v>
      </c>
      <c r="P1215" s="1">
        <v>220</v>
      </c>
      <c r="Q1215" s="1">
        <v>0</v>
      </c>
    </row>
    <row r="1216" spans="1:17" x14ac:dyDescent="0.25">
      <c r="A1216" s="3">
        <f t="shared" si="36"/>
        <v>43585</v>
      </c>
      <c r="B1216" s="9">
        <f t="shared" si="37"/>
        <v>0.62524305555416504</v>
      </c>
      <c r="C1216" s="1" t="s">
        <v>66</v>
      </c>
      <c r="D1216" s="1">
        <v>31</v>
      </c>
      <c r="E1216" s="1" t="s">
        <v>64</v>
      </c>
      <c r="F1216" s="1">
        <v>1.9</v>
      </c>
      <c r="G1216" s="1">
        <v>2640</v>
      </c>
      <c r="H1216" s="2">
        <v>43585.625243055554</v>
      </c>
      <c r="I1216" s="1">
        <v>1999</v>
      </c>
      <c r="J1216" s="1">
        <v>0</v>
      </c>
      <c r="K1216" s="1">
        <v>54</v>
      </c>
      <c r="L1216" s="1">
        <v>2376</v>
      </c>
      <c r="M1216" s="1">
        <v>40</v>
      </c>
      <c r="N1216" s="1">
        <v>50.510051666666598</v>
      </c>
      <c r="O1216" s="1">
        <v>5.3238083333333304</v>
      </c>
      <c r="P1216" s="1">
        <v>220</v>
      </c>
      <c r="Q1216" s="1">
        <v>0</v>
      </c>
    </row>
    <row r="1217" spans="1:17" x14ac:dyDescent="0.25">
      <c r="A1217" s="3">
        <f t="shared" si="36"/>
        <v>43585</v>
      </c>
      <c r="B1217" s="9">
        <f t="shared" si="37"/>
        <v>0.62519675926159834</v>
      </c>
      <c r="C1217" s="1" t="s">
        <v>66</v>
      </c>
      <c r="D1217" s="1">
        <v>31</v>
      </c>
      <c r="E1217" s="1" t="s">
        <v>64</v>
      </c>
      <c r="F1217" s="1">
        <v>1.9</v>
      </c>
      <c r="G1217" s="1">
        <v>2640</v>
      </c>
      <c r="H1217" s="2">
        <v>43585.625196759262</v>
      </c>
      <c r="I1217" s="1">
        <v>1998</v>
      </c>
      <c r="J1217" s="1">
        <v>0</v>
      </c>
      <c r="K1217" s="1">
        <v>40</v>
      </c>
      <c r="L1217" s="1">
        <v>1760</v>
      </c>
      <c r="M1217" s="1">
        <v>40</v>
      </c>
      <c r="N1217" s="1">
        <v>50.510054999999902</v>
      </c>
      <c r="O1217" s="1">
        <v>5.3237649999999901</v>
      </c>
      <c r="P1217" s="1">
        <v>220</v>
      </c>
      <c r="Q1217" s="1">
        <v>0</v>
      </c>
    </row>
    <row r="1218" spans="1:17" x14ac:dyDescent="0.25">
      <c r="A1218" s="3">
        <f t="shared" si="36"/>
        <v>43585</v>
      </c>
      <c r="B1218" s="9">
        <f t="shared" si="37"/>
        <v>0.625138888892252</v>
      </c>
      <c r="C1218" s="1" t="s">
        <v>66</v>
      </c>
      <c r="D1218" s="1">
        <v>31</v>
      </c>
      <c r="E1218" s="1" t="s">
        <v>64</v>
      </c>
      <c r="F1218" s="1">
        <v>1.9</v>
      </c>
      <c r="G1218" s="1">
        <v>2640</v>
      </c>
      <c r="H1218" s="2">
        <v>43585.625138888892</v>
      </c>
      <c r="I1218" s="1">
        <v>1997</v>
      </c>
      <c r="J1218" s="1">
        <v>0</v>
      </c>
      <c r="K1218" s="1">
        <v>53</v>
      </c>
      <c r="L1218" s="1">
        <v>2332</v>
      </c>
      <c r="M1218" s="1">
        <v>40</v>
      </c>
      <c r="N1218" s="1">
        <v>50.510075000000001</v>
      </c>
      <c r="O1218" s="1">
        <v>5.3236966666666596</v>
      </c>
      <c r="P1218" s="1">
        <v>220</v>
      </c>
      <c r="Q1218" s="1">
        <v>0</v>
      </c>
    </row>
    <row r="1219" spans="1:17" x14ac:dyDescent="0.25">
      <c r="A1219" s="3">
        <f t="shared" ref="A1219:A1282" si="38">INT(H1219)</f>
        <v>43585</v>
      </c>
      <c r="B1219" s="9">
        <f t="shared" ref="B1219:B1282" si="39">H1219-A1219</f>
        <v>0.62508101851562969</v>
      </c>
      <c r="C1219" s="1" t="s">
        <v>66</v>
      </c>
      <c r="D1219" s="1">
        <v>31</v>
      </c>
      <c r="E1219" s="1" t="s">
        <v>64</v>
      </c>
      <c r="F1219" s="1">
        <v>1.9</v>
      </c>
      <c r="G1219" s="1">
        <v>2640</v>
      </c>
      <c r="H1219" s="2">
        <v>43585.625081018516</v>
      </c>
      <c r="I1219" s="1">
        <v>1996</v>
      </c>
      <c r="J1219" s="1">
        <v>0</v>
      </c>
      <c r="K1219" s="1">
        <v>62</v>
      </c>
      <c r="L1219" s="1">
        <v>2728</v>
      </c>
      <c r="M1219" s="1">
        <v>40</v>
      </c>
      <c r="N1219" s="1">
        <v>50.510095</v>
      </c>
      <c r="O1219" s="1">
        <v>5.3235950000000001</v>
      </c>
      <c r="P1219" s="1">
        <v>220</v>
      </c>
      <c r="Q1219" s="1">
        <v>0</v>
      </c>
    </row>
    <row r="1220" spans="1:17" x14ac:dyDescent="0.25">
      <c r="A1220" s="3">
        <f t="shared" si="38"/>
        <v>43585</v>
      </c>
      <c r="B1220" s="9">
        <f t="shared" si="39"/>
        <v>0.625034722223063</v>
      </c>
      <c r="C1220" s="1" t="s">
        <v>66</v>
      </c>
      <c r="D1220" s="1">
        <v>31</v>
      </c>
      <c r="E1220" s="1" t="s">
        <v>64</v>
      </c>
      <c r="F1220" s="1">
        <v>1.9</v>
      </c>
      <c r="G1220" s="1">
        <v>2640</v>
      </c>
      <c r="H1220" s="2">
        <v>43585.625034722223</v>
      </c>
      <c r="I1220" s="1">
        <v>1995</v>
      </c>
      <c r="J1220" s="1">
        <v>0</v>
      </c>
      <c r="K1220" s="1">
        <v>60</v>
      </c>
      <c r="L1220" s="1">
        <v>2640</v>
      </c>
      <c r="M1220" s="1">
        <v>40</v>
      </c>
      <c r="N1220" s="1">
        <v>50.510069999999999</v>
      </c>
      <c r="O1220" s="1">
        <v>5.3235799999999998</v>
      </c>
      <c r="P1220" s="1">
        <v>220</v>
      </c>
      <c r="Q1220" s="1">
        <v>0</v>
      </c>
    </row>
    <row r="1221" spans="1:17" x14ac:dyDescent="0.25">
      <c r="A1221" s="3">
        <f t="shared" si="38"/>
        <v>43585</v>
      </c>
      <c r="B1221" s="9">
        <f t="shared" si="39"/>
        <v>0.624965277776937</v>
      </c>
      <c r="C1221" s="1" t="s">
        <v>66</v>
      </c>
      <c r="D1221" s="1">
        <v>31</v>
      </c>
      <c r="E1221" s="1" t="s">
        <v>64</v>
      </c>
      <c r="F1221" s="1">
        <v>1.9</v>
      </c>
      <c r="G1221" s="1">
        <v>2640</v>
      </c>
      <c r="H1221" s="2">
        <v>43585.624965277777</v>
      </c>
      <c r="I1221" s="1">
        <v>1994</v>
      </c>
      <c r="J1221" s="1">
        <v>0</v>
      </c>
      <c r="K1221" s="1">
        <v>45</v>
      </c>
      <c r="L1221" s="1">
        <v>1980</v>
      </c>
      <c r="M1221" s="1">
        <v>40</v>
      </c>
      <c r="N1221" s="1">
        <v>50.5100566666666</v>
      </c>
      <c r="O1221" s="1">
        <v>5.3235400000000004</v>
      </c>
      <c r="P1221" s="1">
        <v>220</v>
      </c>
      <c r="Q1221" s="1">
        <v>0</v>
      </c>
    </row>
    <row r="1222" spans="1:17" x14ac:dyDescent="0.25">
      <c r="A1222" s="3">
        <f t="shared" si="38"/>
        <v>43585</v>
      </c>
      <c r="B1222" s="9">
        <f t="shared" si="39"/>
        <v>0.624895833330811</v>
      </c>
      <c r="C1222" s="1" t="s">
        <v>66</v>
      </c>
      <c r="D1222" s="1">
        <v>31</v>
      </c>
      <c r="E1222" s="1" t="s">
        <v>64</v>
      </c>
      <c r="F1222" s="1">
        <v>1.9</v>
      </c>
      <c r="G1222" s="1">
        <v>2640</v>
      </c>
      <c r="H1222" s="2">
        <v>43585.624895833331</v>
      </c>
      <c r="I1222" s="1">
        <v>1993</v>
      </c>
      <c r="J1222" s="1">
        <v>0</v>
      </c>
      <c r="K1222" s="1">
        <v>48</v>
      </c>
      <c r="L1222" s="1">
        <v>2112</v>
      </c>
      <c r="M1222" s="1">
        <v>40</v>
      </c>
      <c r="N1222" s="1">
        <v>50.510080000000002</v>
      </c>
      <c r="O1222" s="1">
        <v>5.32351333333333</v>
      </c>
      <c r="P1222" s="1">
        <v>220</v>
      </c>
      <c r="Q1222" s="1">
        <v>0</v>
      </c>
    </row>
    <row r="1223" spans="1:17" x14ac:dyDescent="0.25">
      <c r="A1223" s="3">
        <f t="shared" si="38"/>
        <v>43585</v>
      </c>
      <c r="B1223" s="9">
        <f t="shared" si="39"/>
        <v>0.62483796296146465</v>
      </c>
      <c r="C1223" s="1" t="s">
        <v>66</v>
      </c>
      <c r="D1223" s="1">
        <v>31</v>
      </c>
      <c r="E1223" s="1" t="s">
        <v>64</v>
      </c>
      <c r="F1223" s="1">
        <v>1.9</v>
      </c>
      <c r="G1223" s="1">
        <v>2640</v>
      </c>
      <c r="H1223" s="2">
        <v>43585.624837962961</v>
      </c>
      <c r="I1223" s="1">
        <v>1992</v>
      </c>
      <c r="J1223" s="1">
        <v>0</v>
      </c>
      <c r="K1223" s="1">
        <v>39</v>
      </c>
      <c r="L1223" s="1">
        <v>1716</v>
      </c>
      <c r="M1223" s="1">
        <v>40</v>
      </c>
      <c r="N1223" s="1">
        <v>50.51005</v>
      </c>
      <c r="O1223" s="1">
        <v>5.3235666666666601</v>
      </c>
      <c r="P1223" s="1">
        <v>220</v>
      </c>
      <c r="Q1223" s="1">
        <v>0</v>
      </c>
    </row>
    <row r="1224" spans="1:17" x14ac:dyDescent="0.25">
      <c r="A1224" s="3">
        <f t="shared" si="38"/>
        <v>43585</v>
      </c>
      <c r="B1224" s="9">
        <f t="shared" si="39"/>
        <v>0.62420138889137888</v>
      </c>
      <c r="C1224" s="1" t="s">
        <v>66</v>
      </c>
      <c r="D1224" s="1">
        <v>30</v>
      </c>
      <c r="E1224" s="1" t="s">
        <v>63</v>
      </c>
      <c r="F1224" s="1">
        <v>1.95</v>
      </c>
      <c r="G1224" s="1">
        <v>2640</v>
      </c>
      <c r="H1224" s="2">
        <v>43585.624201388891</v>
      </c>
      <c r="I1224" s="1">
        <v>1991</v>
      </c>
      <c r="J1224" s="1">
        <v>0</v>
      </c>
      <c r="K1224" s="1">
        <v>71</v>
      </c>
      <c r="L1224" s="1">
        <v>3124</v>
      </c>
      <c r="M1224" s="1">
        <v>40</v>
      </c>
      <c r="N1224" s="1">
        <v>50.51</v>
      </c>
      <c r="O1224" s="1">
        <v>5.3231149999999996</v>
      </c>
      <c r="P1224" s="1">
        <v>220</v>
      </c>
      <c r="Q1224" s="1">
        <v>0</v>
      </c>
    </row>
    <row r="1225" spans="1:17" x14ac:dyDescent="0.25">
      <c r="A1225" s="3">
        <f t="shared" si="38"/>
        <v>43585</v>
      </c>
      <c r="B1225" s="9">
        <f t="shared" si="39"/>
        <v>0.62414351852203254</v>
      </c>
      <c r="C1225" s="1" t="s">
        <v>66</v>
      </c>
      <c r="D1225" s="1">
        <v>30</v>
      </c>
      <c r="E1225" s="1" t="s">
        <v>63</v>
      </c>
      <c r="F1225" s="1">
        <v>1.95</v>
      </c>
      <c r="G1225" s="1">
        <v>2640</v>
      </c>
      <c r="H1225" s="2">
        <v>43585.624143518522</v>
      </c>
      <c r="I1225" s="1">
        <v>1990</v>
      </c>
      <c r="J1225" s="1">
        <v>0</v>
      </c>
      <c r="K1225" s="1">
        <v>55</v>
      </c>
      <c r="L1225" s="1">
        <v>2420</v>
      </c>
      <c r="M1225" s="1">
        <v>40</v>
      </c>
      <c r="N1225" s="1">
        <v>50.509956666666596</v>
      </c>
      <c r="O1225" s="1">
        <v>5.3231849999999996</v>
      </c>
      <c r="P1225" s="1">
        <v>220</v>
      </c>
      <c r="Q1225" s="1">
        <v>0</v>
      </c>
    </row>
    <row r="1226" spans="1:17" x14ac:dyDescent="0.25">
      <c r="A1226" s="3">
        <f t="shared" si="38"/>
        <v>43585</v>
      </c>
      <c r="B1226" s="9">
        <f t="shared" si="39"/>
        <v>0.62412037036847323</v>
      </c>
      <c r="C1226" s="1" t="s">
        <v>66</v>
      </c>
      <c r="D1226" s="1">
        <v>30</v>
      </c>
      <c r="E1226" s="1" t="s">
        <v>63</v>
      </c>
      <c r="F1226" s="1">
        <v>1.95</v>
      </c>
      <c r="G1226" s="1">
        <v>2640</v>
      </c>
      <c r="H1226" s="2">
        <v>43585.624120370368</v>
      </c>
      <c r="I1226" s="1">
        <v>1989</v>
      </c>
      <c r="J1226" s="1">
        <v>0</v>
      </c>
      <c r="K1226" s="1">
        <v>42</v>
      </c>
      <c r="L1226" s="1">
        <v>1848</v>
      </c>
      <c r="M1226" s="1">
        <v>40</v>
      </c>
      <c r="N1226" s="1">
        <v>50.509928333333299</v>
      </c>
      <c r="O1226" s="1">
        <v>5.3231933333333297</v>
      </c>
      <c r="P1226" s="1">
        <v>220</v>
      </c>
      <c r="Q1226" s="1">
        <v>0</v>
      </c>
    </row>
    <row r="1227" spans="1:17" x14ac:dyDescent="0.25">
      <c r="A1227" s="3">
        <f t="shared" si="38"/>
        <v>43585</v>
      </c>
      <c r="B1227" s="9">
        <f t="shared" si="39"/>
        <v>0.62405092592234723</v>
      </c>
      <c r="C1227" s="1" t="s">
        <v>66</v>
      </c>
      <c r="D1227" s="1">
        <v>30</v>
      </c>
      <c r="E1227" s="1" t="s">
        <v>63</v>
      </c>
      <c r="F1227" s="1">
        <v>1.95</v>
      </c>
      <c r="G1227" s="1">
        <v>2640</v>
      </c>
      <c r="H1227" s="2">
        <v>43585.624050925922</v>
      </c>
      <c r="I1227" s="1">
        <v>1988</v>
      </c>
      <c r="J1227" s="1">
        <v>0</v>
      </c>
      <c r="K1227" s="1">
        <v>61</v>
      </c>
      <c r="L1227" s="1">
        <v>2684</v>
      </c>
      <c r="M1227" s="1">
        <v>40</v>
      </c>
      <c r="N1227" s="1">
        <v>50.509833333333297</v>
      </c>
      <c r="O1227" s="1">
        <v>5.3231999999999999</v>
      </c>
      <c r="P1227" s="1">
        <v>220</v>
      </c>
      <c r="Q1227" s="1">
        <v>0</v>
      </c>
    </row>
    <row r="1228" spans="1:17" x14ac:dyDescent="0.25">
      <c r="A1228" s="3">
        <f t="shared" si="38"/>
        <v>43585</v>
      </c>
      <c r="B1228" s="9">
        <f t="shared" si="39"/>
        <v>0.62399305555300089</v>
      </c>
      <c r="C1228" s="1" t="s">
        <v>66</v>
      </c>
      <c r="D1228" s="1">
        <v>30</v>
      </c>
      <c r="E1228" s="1" t="s">
        <v>63</v>
      </c>
      <c r="F1228" s="1">
        <v>1.95</v>
      </c>
      <c r="G1228" s="1">
        <v>2640</v>
      </c>
      <c r="H1228" s="2">
        <v>43585.623993055553</v>
      </c>
      <c r="I1228" s="1">
        <v>1987</v>
      </c>
      <c r="J1228" s="1">
        <v>0</v>
      </c>
      <c r="K1228" s="1">
        <v>70</v>
      </c>
      <c r="L1228" s="1">
        <v>3080</v>
      </c>
      <c r="M1228" s="1">
        <v>40</v>
      </c>
      <c r="N1228" s="1">
        <v>50.509761666666599</v>
      </c>
      <c r="O1228" s="1">
        <v>5.3232116666666602</v>
      </c>
      <c r="P1228" s="1">
        <v>220</v>
      </c>
      <c r="Q1228" s="1">
        <v>0</v>
      </c>
    </row>
    <row r="1229" spans="1:17" x14ac:dyDescent="0.25">
      <c r="A1229" s="3">
        <f t="shared" si="38"/>
        <v>43585</v>
      </c>
      <c r="B1229" s="9">
        <f t="shared" si="39"/>
        <v>0.62393518518365454</v>
      </c>
      <c r="C1229" s="1" t="s">
        <v>66</v>
      </c>
      <c r="D1229" s="1">
        <v>30</v>
      </c>
      <c r="E1229" s="1" t="s">
        <v>63</v>
      </c>
      <c r="F1229" s="1">
        <v>1.95</v>
      </c>
      <c r="G1229" s="1">
        <v>2640</v>
      </c>
      <c r="H1229" s="2">
        <v>43585.623935185184</v>
      </c>
      <c r="I1229" s="1">
        <v>1986</v>
      </c>
      <c r="J1229" s="1">
        <v>0</v>
      </c>
      <c r="K1229" s="1">
        <v>62</v>
      </c>
      <c r="L1229" s="1">
        <v>2728</v>
      </c>
      <c r="M1229" s="1">
        <v>40</v>
      </c>
      <c r="N1229" s="1">
        <v>50.509703333333299</v>
      </c>
      <c r="O1229" s="1">
        <v>5.3232949999999999</v>
      </c>
      <c r="P1229" s="1">
        <v>220</v>
      </c>
      <c r="Q1229" s="1">
        <v>0</v>
      </c>
    </row>
    <row r="1230" spans="1:17" x14ac:dyDescent="0.25">
      <c r="A1230" s="3">
        <f t="shared" si="38"/>
        <v>43585</v>
      </c>
      <c r="B1230" s="9">
        <f t="shared" si="39"/>
        <v>0.62388888889108784</v>
      </c>
      <c r="C1230" s="1" t="s">
        <v>66</v>
      </c>
      <c r="D1230" s="1">
        <v>30</v>
      </c>
      <c r="E1230" s="1" t="s">
        <v>63</v>
      </c>
      <c r="F1230" s="1">
        <v>1.95</v>
      </c>
      <c r="G1230" s="1">
        <v>2640</v>
      </c>
      <c r="H1230" s="2">
        <v>43585.623888888891</v>
      </c>
      <c r="I1230" s="1">
        <v>1985</v>
      </c>
      <c r="J1230" s="1">
        <v>0</v>
      </c>
      <c r="K1230" s="1">
        <v>60</v>
      </c>
      <c r="L1230" s="1">
        <v>2640</v>
      </c>
      <c r="M1230" s="1">
        <v>40</v>
      </c>
      <c r="N1230" s="1">
        <v>50.5096633333333</v>
      </c>
      <c r="O1230" s="1">
        <v>5.3233316666666601</v>
      </c>
      <c r="P1230" s="1">
        <v>220</v>
      </c>
      <c r="Q1230" s="1">
        <v>0</v>
      </c>
    </row>
    <row r="1231" spans="1:17" x14ac:dyDescent="0.25">
      <c r="A1231" s="3">
        <f t="shared" si="38"/>
        <v>43585</v>
      </c>
      <c r="B1231" s="9">
        <f t="shared" si="39"/>
        <v>0.6237962962986785</v>
      </c>
      <c r="C1231" s="1" t="s">
        <v>66</v>
      </c>
      <c r="D1231" s="1">
        <v>30</v>
      </c>
      <c r="E1231" s="1" t="s">
        <v>63</v>
      </c>
      <c r="F1231" s="1">
        <v>1.95</v>
      </c>
      <c r="G1231" s="1">
        <v>2640</v>
      </c>
      <c r="H1231" s="2">
        <v>43585.623796296299</v>
      </c>
      <c r="I1231" s="1">
        <v>1984</v>
      </c>
      <c r="J1231" s="1">
        <v>0</v>
      </c>
      <c r="K1231" s="1">
        <v>69</v>
      </c>
      <c r="L1231" s="1">
        <v>3036</v>
      </c>
      <c r="M1231" s="1">
        <v>40</v>
      </c>
      <c r="N1231" s="1">
        <v>50.50958</v>
      </c>
      <c r="O1231" s="1">
        <v>5.3234116666666598</v>
      </c>
      <c r="P1231" s="1">
        <v>220</v>
      </c>
      <c r="Q1231" s="1">
        <v>0</v>
      </c>
    </row>
    <row r="1232" spans="1:17" x14ac:dyDescent="0.25">
      <c r="A1232" s="3">
        <f t="shared" si="38"/>
        <v>43585</v>
      </c>
      <c r="B1232" s="9">
        <f t="shared" si="39"/>
        <v>0.6237268518525525</v>
      </c>
      <c r="C1232" s="1" t="s">
        <v>66</v>
      </c>
      <c r="D1232" s="1">
        <v>30</v>
      </c>
      <c r="E1232" s="1" t="s">
        <v>63</v>
      </c>
      <c r="F1232" s="1">
        <v>1.95</v>
      </c>
      <c r="G1232" s="1">
        <v>2640</v>
      </c>
      <c r="H1232" s="2">
        <v>43585.623726851853</v>
      </c>
      <c r="I1232" s="1">
        <v>1983</v>
      </c>
      <c r="J1232" s="1">
        <v>0</v>
      </c>
      <c r="K1232" s="1">
        <v>60</v>
      </c>
      <c r="L1232" s="1">
        <v>2640</v>
      </c>
      <c r="M1232" s="1">
        <v>40</v>
      </c>
      <c r="N1232" s="1">
        <v>50.509501666666601</v>
      </c>
      <c r="O1232" s="1">
        <v>5.3234583333333303</v>
      </c>
      <c r="P1232" s="1">
        <v>220</v>
      </c>
      <c r="Q1232" s="1">
        <v>0</v>
      </c>
    </row>
    <row r="1233" spans="1:17" x14ac:dyDescent="0.25">
      <c r="A1233" s="3">
        <f t="shared" si="38"/>
        <v>43585</v>
      </c>
      <c r="B1233" s="9">
        <f t="shared" si="39"/>
        <v>0.62364583333692281</v>
      </c>
      <c r="C1233" s="1" t="s">
        <v>66</v>
      </c>
      <c r="D1233" s="1">
        <v>30</v>
      </c>
      <c r="E1233" s="1" t="s">
        <v>63</v>
      </c>
      <c r="F1233" s="1">
        <v>1.95</v>
      </c>
      <c r="G1233" s="1">
        <v>2640</v>
      </c>
      <c r="H1233" s="2">
        <v>43585.623645833337</v>
      </c>
      <c r="I1233" s="1">
        <v>1982</v>
      </c>
      <c r="J1233" s="1">
        <v>0</v>
      </c>
      <c r="K1233" s="1">
        <v>64</v>
      </c>
      <c r="L1233" s="1">
        <v>2816</v>
      </c>
      <c r="M1233" s="1">
        <v>40</v>
      </c>
      <c r="N1233" s="1">
        <v>50.509408333333297</v>
      </c>
      <c r="O1233" s="1">
        <v>5.3234933333333299</v>
      </c>
      <c r="P1233" s="1">
        <v>220</v>
      </c>
      <c r="Q1233" s="1">
        <v>0</v>
      </c>
    </row>
    <row r="1234" spans="1:17" x14ac:dyDescent="0.25">
      <c r="A1234" s="3">
        <f t="shared" si="38"/>
        <v>43585</v>
      </c>
      <c r="B1234" s="9">
        <f t="shared" si="39"/>
        <v>0.62359953703708015</v>
      </c>
      <c r="C1234" s="1" t="s">
        <v>66</v>
      </c>
      <c r="D1234" s="1">
        <v>30</v>
      </c>
      <c r="E1234" s="1" t="s">
        <v>63</v>
      </c>
      <c r="F1234" s="1">
        <v>1.95</v>
      </c>
      <c r="G1234" s="1">
        <v>2640</v>
      </c>
      <c r="H1234" s="2">
        <v>43585.623599537037</v>
      </c>
      <c r="I1234" s="1">
        <v>1981</v>
      </c>
      <c r="J1234" s="1">
        <v>0</v>
      </c>
      <c r="K1234" s="1">
        <v>53</v>
      </c>
      <c r="L1234" s="1">
        <v>2332</v>
      </c>
      <c r="M1234" s="1">
        <v>40</v>
      </c>
      <c r="N1234" s="1">
        <v>50.509374999999999</v>
      </c>
      <c r="O1234" s="1">
        <v>5.3235233333333296</v>
      </c>
      <c r="P1234" s="1">
        <v>220</v>
      </c>
      <c r="Q1234" s="1">
        <v>0</v>
      </c>
    </row>
    <row r="1235" spans="1:17" x14ac:dyDescent="0.25">
      <c r="A1235" s="3">
        <f t="shared" si="38"/>
        <v>43585</v>
      </c>
      <c r="B1235" s="9">
        <f t="shared" si="39"/>
        <v>0.62353009259095415</v>
      </c>
      <c r="C1235" s="1" t="s">
        <v>66</v>
      </c>
      <c r="D1235" s="1">
        <v>30</v>
      </c>
      <c r="E1235" s="1" t="s">
        <v>63</v>
      </c>
      <c r="F1235" s="1">
        <v>1.95</v>
      </c>
      <c r="G1235" s="1">
        <v>2640</v>
      </c>
      <c r="H1235" s="2">
        <v>43585.623530092591</v>
      </c>
      <c r="I1235" s="1">
        <v>1980</v>
      </c>
      <c r="J1235" s="1">
        <v>0</v>
      </c>
      <c r="K1235" s="1">
        <v>45</v>
      </c>
      <c r="L1235" s="1">
        <v>1980</v>
      </c>
      <c r="M1235" s="1">
        <v>40</v>
      </c>
      <c r="N1235" s="1">
        <v>50.509300000000003</v>
      </c>
      <c r="O1235" s="1">
        <v>5.3236016666666597</v>
      </c>
      <c r="P1235" s="1">
        <v>220</v>
      </c>
      <c r="Q1235" s="1">
        <v>0</v>
      </c>
    </row>
    <row r="1236" spans="1:17" x14ac:dyDescent="0.25">
      <c r="A1236" s="3">
        <f t="shared" si="38"/>
        <v>43585</v>
      </c>
      <c r="B1236" s="9">
        <f t="shared" si="39"/>
        <v>0.62347222222160781</v>
      </c>
      <c r="C1236" s="1" t="s">
        <v>66</v>
      </c>
      <c r="D1236" s="1">
        <v>30</v>
      </c>
      <c r="E1236" s="1" t="s">
        <v>63</v>
      </c>
      <c r="F1236" s="1">
        <v>1.95</v>
      </c>
      <c r="G1236" s="1">
        <v>2640</v>
      </c>
      <c r="H1236" s="2">
        <v>43585.623472222222</v>
      </c>
      <c r="I1236" s="1">
        <v>1979</v>
      </c>
      <c r="J1236" s="1">
        <v>0</v>
      </c>
      <c r="K1236" s="1">
        <v>74</v>
      </c>
      <c r="L1236" s="1">
        <v>3256</v>
      </c>
      <c r="M1236" s="1">
        <v>40</v>
      </c>
      <c r="N1236" s="1">
        <v>50.509241666666597</v>
      </c>
      <c r="O1236" s="1">
        <v>5.3236499999999998</v>
      </c>
      <c r="P1236" s="1">
        <v>220</v>
      </c>
      <c r="Q1236" s="1">
        <v>0</v>
      </c>
    </row>
    <row r="1237" spans="1:17" x14ac:dyDescent="0.25">
      <c r="A1237" s="3">
        <f t="shared" si="38"/>
        <v>43585</v>
      </c>
      <c r="B1237" s="9">
        <f t="shared" si="39"/>
        <v>0.62340277777548181</v>
      </c>
      <c r="C1237" s="1" t="s">
        <v>66</v>
      </c>
      <c r="D1237" s="1">
        <v>30</v>
      </c>
      <c r="E1237" s="1" t="s">
        <v>63</v>
      </c>
      <c r="F1237" s="1">
        <v>1.95</v>
      </c>
      <c r="G1237" s="1">
        <v>2640</v>
      </c>
      <c r="H1237" s="2">
        <v>43585.623402777775</v>
      </c>
      <c r="I1237" s="1">
        <v>1978</v>
      </c>
      <c r="J1237" s="1">
        <v>0</v>
      </c>
      <c r="K1237" s="1">
        <v>67</v>
      </c>
      <c r="L1237" s="1">
        <v>2948</v>
      </c>
      <c r="M1237" s="1">
        <v>40</v>
      </c>
      <c r="N1237" s="1">
        <v>50.509178333333303</v>
      </c>
      <c r="O1237" s="1">
        <v>5.3237316666666601</v>
      </c>
      <c r="P1237" s="1">
        <v>220</v>
      </c>
      <c r="Q1237" s="1">
        <v>0</v>
      </c>
    </row>
    <row r="1238" spans="1:17" x14ac:dyDescent="0.25">
      <c r="A1238" s="3">
        <f t="shared" si="38"/>
        <v>43585</v>
      </c>
      <c r="B1238" s="9">
        <f t="shared" si="39"/>
        <v>0.62333333333663177</v>
      </c>
      <c r="C1238" s="1" t="s">
        <v>66</v>
      </c>
      <c r="D1238" s="1">
        <v>30</v>
      </c>
      <c r="E1238" s="1" t="s">
        <v>63</v>
      </c>
      <c r="F1238" s="1">
        <v>1.95</v>
      </c>
      <c r="G1238" s="1">
        <v>2640</v>
      </c>
      <c r="H1238" s="2">
        <v>43585.623333333337</v>
      </c>
      <c r="I1238" s="1">
        <v>1977</v>
      </c>
      <c r="J1238" s="1">
        <v>0</v>
      </c>
      <c r="K1238" s="1">
        <v>60</v>
      </c>
      <c r="L1238" s="1">
        <v>2640</v>
      </c>
      <c r="M1238" s="1">
        <v>40</v>
      </c>
      <c r="N1238" s="1">
        <v>50.509136666666599</v>
      </c>
      <c r="O1238" s="1">
        <v>5.3238349999999999</v>
      </c>
      <c r="P1238" s="1">
        <v>220</v>
      </c>
      <c r="Q1238" s="1">
        <v>0</v>
      </c>
    </row>
    <row r="1239" spans="1:17" x14ac:dyDescent="0.25">
      <c r="A1239" s="3">
        <f t="shared" si="38"/>
        <v>43585</v>
      </c>
      <c r="B1239" s="9">
        <f t="shared" si="39"/>
        <v>0.62328703703678912</v>
      </c>
      <c r="C1239" s="1" t="s">
        <v>66</v>
      </c>
      <c r="D1239" s="1">
        <v>30</v>
      </c>
      <c r="E1239" s="1" t="s">
        <v>63</v>
      </c>
      <c r="F1239" s="1">
        <v>1.95</v>
      </c>
      <c r="G1239" s="1">
        <v>2640</v>
      </c>
      <c r="H1239" s="2">
        <v>43585.623287037037</v>
      </c>
      <c r="I1239" s="1">
        <v>1976</v>
      </c>
      <c r="J1239" s="1">
        <v>0</v>
      </c>
      <c r="K1239" s="1">
        <v>33</v>
      </c>
      <c r="L1239" s="1">
        <v>1452</v>
      </c>
      <c r="M1239" s="1">
        <v>40</v>
      </c>
      <c r="N1239" s="1">
        <v>50.509113333333303</v>
      </c>
      <c r="O1239" s="1">
        <v>5.3239049999999999</v>
      </c>
      <c r="P1239" s="1">
        <v>220</v>
      </c>
      <c r="Q1239" s="1">
        <v>0</v>
      </c>
    </row>
    <row r="1240" spans="1:17" x14ac:dyDescent="0.25">
      <c r="A1240" s="3">
        <f t="shared" si="38"/>
        <v>43585</v>
      </c>
      <c r="B1240" s="9">
        <f t="shared" si="39"/>
        <v>0.62325231481372612</v>
      </c>
      <c r="C1240" s="1" t="s">
        <v>66</v>
      </c>
      <c r="D1240" s="1">
        <v>30</v>
      </c>
      <c r="E1240" s="1" t="s">
        <v>63</v>
      </c>
      <c r="F1240" s="1">
        <v>1.95</v>
      </c>
      <c r="G1240" s="1">
        <v>2640</v>
      </c>
      <c r="H1240" s="2">
        <v>43585.623252314814</v>
      </c>
      <c r="I1240" s="1">
        <v>1975</v>
      </c>
      <c r="J1240" s="1">
        <v>0</v>
      </c>
      <c r="K1240" s="1">
        <v>57</v>
      </c>
      <c r="L1240" s="1">
        <v>2508</v>
      </c>
      <c r="M1240" s="1">
        <v>40</v>
      </c>
      <c r="N1240" s="1">
        <v>50.509094999999903</v>
      </c>
      <c r="O1240" s="1">
        <v>5.32395</v>
      </c>
      <c r="P1240" s="1">
        <v>220</v>
      </c>
      <c r="Q1240" s="1">
        <v>0</v>
      </c>
    </row>
    <row r="1241" spans="1:17" x14ac:dyDescent="0.25">
      <c r="A1241" s="3">
        <f t="shared" si="38"/>
        <v>43585</v>
      </c>
      <c r="B1241" s="9">
        <f t="shared" si="39"/>
        <v>0.62319444444437977</v>
      </c>
      <c r="C1241" s="1" t="s">
        <v>66</v>
      </c>
      <c r="D1241" s="1">
        <v>30</v>
      </c>
      <c r="E1241" s="1" t="s">
        <v>63</v>
      </c>
      <c r="F1241" s="1">
        <v>1.95</v>
      </c>
      <c r="G1241" s="1">
        <v>2640</v>
      </c>
      <c r="H1241" s="2">
        <v>43585.623194444444</v>
      </c>
      <c r="I1241" s="1">
        <v>1974</v>
      </c>
      <c r="J1241" s="1">
        <v>0</v>
      </c>
      <c r="K1241" s="1">
        <v>63</v>
      </c>
      <c r="L1241" s="1">
        <v>2772</v>
      </c>
      <c r="M1241" s="1">
        <v>40</v>
      </c>
      <c r="N1241" s="1">
        <v>50.509043333333302</v>
      </c>
      <c r="O1241" s="1">
        <v>5.3240083333333299</v>
      </c>
      <c r="P1241" s="1">
        <v>220</v>
      </c>
      <c r="Q1241" s="1">
        <v>0</v>
      </c>
    </row>
    <row r="1242" spans="1:17" x14ac:dyDescent="0.25">
      <c r="A1242" s="3">
        <f t="shared" si="38"/>
        <v>43585</v>
      </c>
      <c r="B1242" s="9">
        <f t="shared" si="39"/>
        <v>0.62314814814453712</v>
      </c>
      <c r="C1242" s="1" t="s">
        <v>66</v>
      </c>
      <c r="D1242" s="1">
        <v>30</v>
      </c>
      <c r="E1242" s="1" t="s">
        <v>63</v>
      </c>
      <c r="F1242" s="1">
        <v>1.95</v>
      </c>
      <c r="G1242" s="1">
        <v>2640</v>
      </c>
      <c r="H1242" s="2">
        <v>43585.623148148145</v>
      </c>
      <c r="I1242" s="1">
        <v>1973</v>
      </c>
      <c r="J1242" s="1">
        <v>0</v>
      </c>
      <c r="K1242" s="1">
        <v>67</v>
      </c>
      <c r="L1242" s="1">
        <v>2948</v>
      </c>
      <c r="M1242" s="1">
        <v>40</v>
      </c>
      <c r="N1242" s="1">
        <v>50.509003333333297</v>
      </c>
      <c r="O1242" s="1">
        <v>5.3240349999999896</v>
      </c>
      <c r="P1242" s="1">
        <v>220</v>
      </c>
      <c r="Q1242" s="1">
        <v>0</v>
      </c>
    </row>
    <row r="1243" spans="1:17" x14ac:dyDescent="0.25">
      <c r="A1243" s="3">
        <f t="shared" si="38"/>
        <v>43585</v>
      </c>
      <c r="B1243" s="9">
        <f t="shared" si="39"/>
        <v>0.62309027777519077</v>
      </c>
      <c r="C1243" s="1" t="s">
        <v>66</v>
      </c>
      <c r="D1243" s="1">
        <v>30</v>
      </c>
      <c r="E1243" s="1" t="s">
        <v>63</v>
      </c>
      <c r="F1243" s="1">
        <v>1.95</v>
      </c>
      <c r="G1243" s="1">
        <v>2640</v>
      </c>
      <c r="H1243" s="2">
        <v>43585.623090277775</v>
      </c>
      <c r="I1243" s="1">
        <v>1972</v>
      </c>
      <c r="J1243" s="1">
        <v>0</v>
      </c>
      <c r="K1243" s="1">
        <v>63</v>
      </c>
      <c r="L1243" s="1">
        <v>2772</v>
      </c>
      <c r="M1243" s="1">
        <v>40</v>
      </c>
      <c r="N1243" s="1">
        <v>50.508941666666601</v>
      </c>
      <c r="O1243" s="1">
        <v>5.3240216666666598</v>
      </c>
      <c r="P1243" s="1">
        <v>220</v>
      </c>
      <c r="Q1243" s="1">
        <v>0</v>
      </c>
    </row>
    <row r="1244" spans="1:17" x14ac:dyDescent="0.25">
      <c r="A1244" s="3">
        <f t="shared" si="38"/>
        <v>43585</v>
      </c>
      <c r="B1244" s="9">
        <f t="shared" si="39"/>
        <v>0.62305555555212777</v>
      </c>
      <c r="C1244" s="1" t="s">
        <v>66</v>
      </c>
      <c r="D1244" s="1">
        <v>30</v>
      </c>
      <c r="E1244" s="1" t="s">
        <v>63</v>
      </c>
      <c r="F1244" s="1">
        <v>1.95</v>
      </c>
      <c r="G1244" s="1">
        <v>2640</v>
      </c>
      <c r="H1244" s="2">
        <v>43585.623055555552</v>
      </c>
      <c r="I1244" s="1">
        <v>1971</v>
      </c>
      <c r="J1244" s="1">
        <v>0</v>
      </c>
      <c r="K1244" s="1">
        <v>60</v>
      </c>
      <c r="L1244" s="1">
        <v>2640</v>
      </c>
      <c r="M1244" s="1">
        <v>40</v>
      </c>
      <c r="N1244" s="1">
        <v>50.508898333333299</v>
      </c>
      <c r="O1244" s="1">
        <v>5.3240100000000004</v>
      </c>
      <c r="P1244" s="1">
        <v>220</v>
      </c>
      <c r="Q1244" s="1">
        <v>0</v>
      </c>
    </row>
    <row r="1245" spans="1:17" x14ac:dyDescent="0.25">
      <c r="A1245" s="3">
        <f t="shared" si="38"/>
        <v>43585</v>
      </c>
      <c r="B1245" s="9">
        <f t="shared" si="39"/>
        <v>0.62300925925956108</v>
      </c>
      <c r="C1245" s="1" t="s">
        <v>66</v>
      </c>
      <c r="D1245" s="1">
        <v>30</v>
      </c>
      <c r="E1245" s="1" t="s">
        <v>63</v>
      </c>
      <c r="F1245" s="1">
        <v>1.95</v>
      </c>
      <c r="G1245" s="1">
        <v>2640</v>
      </c>
      <c r="H1245" s="2">
        <v>43585.62300925926</v>
      </c>
      <c r="I1245" s="1">
        <v>1970</v>
      </c>
      <c r="J1245" s="1">
        <v>0</v>
      </c>
      <c r="K1245" s="1">
        <v>50</v>
      </c>
      <c r="L1245" s="1">
        <v>2200</v>
      </c>
      <c r="M1245" s="1">
        <v>40</v>
      </c>
      <c r="N1245" s="1">
        <v>50.508851666666601</v>
      </c>
      <c r="O1245" s="1">
        <v>5.3239850000000004</v>
      </c>
      <c r="P1245" s="1">
        <v>220</v>
      </c>
      <c r="Q1245" s="1">
        <v>0</v>
      </c>
    </row>
    <row r="1246" spans="1:17" x14ac:dyDescent="0.25">
      <c r="A1246" s="3">
        <f t="shared" si="38"/>
        <v>43585</v>
      </c>
      <c r="B1246" s="9">
        <f t="shared" si="39"/>
        <v>0.62296296295971842</v>
      </c>
      <c r="C1246" s="1" t="s">
        <v>66</v>
      </c>
      <c r="D1246" s="1">
        <v>30</v>
      </c>
      <c r="E1246" s="1" t="s">
        <v>63</v>
      </c>
      <c r="F1246" s="1">
        <v>1.95</v>
      </c>
      <c r="G1246" s="1">
        <v>2640</v>
      </c>
      <c r="H1246" s="2">
        <v>43585.62296296296</v>
      </c>
      <c r="I1246" s="1">
        <v>1969</v>
      </c>
      <c r="J1246" s="1">
        <v>0</v>
      </c>
      <c r="K1246" s="1">
        <v>58</v>
      </c>
      <c r="L1246" s="1">
        <v>2552</v>
      </c>
      <c r="M1246" s="1">
        <v>40</v>
      </c>
      <c r="N1246" s="1">
        <v>50.508803333333297</v>
      </c>
      <c r="O1246" s="1">
        <v>5.32395833333333</v>
      </c>
      <c r="P1246" s="1">
        <v>220</v>
      </c>
      <c r="Q1246" s="1">
        <v>0</v>
      </c>
    </row>
    <row r="1247" spans="1:17" x14ac:dyDescent="0.25">
      <c r="A1247" s="3">
        <f t="shared" si="38"/>
        <v>43585</v>
      </c>
      <c r="B1247" s="9">
        <f t="shared" si="39"/>
        <v>0.62291666666715173</v>
      </c>
      <c r="C1247" s="1" t="s">
        <v>66</v>
      </c>
      <c r="D1247" s="1">
        <v>30</v>
      </c>
      <c r="E1247" s="1" t="s">
        <v>63</v>
      </c>
      <c r="F1247" s="1">
        <v>1.95</v>
      </c>
      <c r="G1247" s="1">
        <v>2640</v>
      </c>
      <c r="H1247" s="2">
        <v>43585.622916666667</v>
      </c>
      <c r="I1247" s="1">
        <v>1968</v>
      </c>
      <c r="J1247" s="1">
        <v>0</v>
      </c>
      <c r="K1247" s="1">
        <v>53</v>
      </c>
      <c r="L1247" s="1">
        <v>2332</v>
      </c>
      <c r="M1247" s="1">
        <v>40</v>
      </c>
      <c r="N1247" s="1">
        <v>50.508789999999998</v>
      </c>
      <c r="O1247" s="1">
        <v>5.323925</v>
      </c>
      <c r="P1247" s="1">
        <v>220</v>
      </c>
      <c r="Q1247" s="1">
        <v>0</v>
      </c>
    </row>
    <row r="1248" spans="1:17" x14ac:dyDescent="0.25">
      <c r="A1248" s="3">
        <f t="shared" si="38"/>
        <v>43585</v>
      </c>
      <c r="B1248" s="9">
        <f t="shared" si="39"/>
        <v>0.62287037036730908</v>
      </c>
      <c r="C1248" s="1" t="s">
        <v>66</v>
      </c>
      <c r="D1248" s="1">
        <v>30</v>
      </c>
      <c r="E1248" s="1" t="s">
        <v>63</v>
      </c>
      <c r="F1248" s="1">
        <v>1.95</v>
      </c>
      <c r="G1248" s="1">
        <v>2640</v>
      </c>
      <c r="H1248" s="2">
        <v>43585.622870370367</v>
      </c>
      <c r="I1248" s="1">
        <v>1967</v>
      </c>
      <c r="J1248" s="1">
        <v>0</v>
      </c>
      <c r="K1248" s="1">
        <v>50</v>
      </c>
      <c r="L1248" s="1">
        <v>2200</v>
      </c>
      <c r="M1248" s="1">
        <v>40</v>
      </c>
      <c r="N1248" s="1">
        <v>50.508755000000001</v>
      </c>
      <c r="O1248" s="1">
        <v>5.3238233333333298</v>
      </c>
      <c r="P1248" s="1">
        <v>220</v>
      </c>
      <c r="Q1248" s="1">
        <v>0</v>
      </c>
    </row>
    <row r="1249" spans="1:17" x14ac:dyDescent="0.25">
      <c r="A1249" s="3">
        <f t="shared" si="38"/>
        <v>43585</v>
      </c>
      <c r="B1249" s="9">
        <f t="shared" si="39"/>
        <v>0.62282407407474238</v>
      </c>
      <c r="C1249" s="1" t="s">
        <v>66</v>
      </c>
      <c r="D1249" s="1">
        <v>30</v>
      </c>
      <c r="E1249" s="1" t="s">
        <v>63</v>
      </c>
      <c r="F1249" s="1">
        <v>1.95</v>
      </c>
      <c r="G1249" s="1">
        <v>2640</v>
      </c>
      <c r="H1249" s="2">
        <v>43585.622824074075</v>
      </c>
      <c r="I1249" s="1">
        <v>1966</v>
      </c>
      <c r="J1249" s="1">
        <v>0</v>
      </c>
      <c r="K1249" s="1">
        <v>69</v>
      </c>
      <c r="L1249" s="1">
        <v>3036</v>
      </c>
      <c r="M1249" s="1">
        <v>40</v>
      </c>
      <c r="N1249" s="1">
        <v>50.508751666666598</v>
      </c>
      <c r="O1249" s="1">
        <v>5.3237649999999901</v>
      </c>
      <c r="P1249" s="1">
        <v>220</v>
      </c>
      <c r="Q1249" s="1">
        <v>0</v>
      </c>
    </row>
    <row r="1250" spans="1:17" x14ac:dyDescent="0.25">
      <c r="A1250" s="3">
        <f t="shared" si="38"/>
        <v>43585</v>
      </c>
      <c r="B1250" s="9">
        <f t="shared" si="39"/>
        <v>0.62276620370539604</v>
      </c>
      <c r="C1250" s="1" t="s">
        <v>66</v>
      </c>
      <c r="D1250" s="1">
        <v>30</v>
      </c>
      <c r="E1250" s="1" t="s">
        <v>63</v>
      </c>
      <c r="F1250" s="1">
        <v>1.95</v>
      </c>
      <c r="G1250" s="1">
        <v>2640</v>
      </c>
      <c r="H1250" s="2">
        <v>43585.622766203705</v>
      </c>
      <c r="I1250" s="1">
        <v>1965</v>
      </c>
      <c r="J1250" s="1">
        <v>0</v>
      </c>
      <c r="K1250" s="1">
        <v>58</v>
      </c>
      <c r="L1250" s="1">
        <v>2552</v>
      </c>
      <c r="M1250" s="1">
        <v>40</v>
      </c>
      <c r="N1250" s="1">
        <v>50.508711666666599</v>
      </c>
      <c r="O1250" s="1">
        <v>5.3236966666666596</v>
      </c>
      <c r="P1250" s="1">
        <v>220</v>
      </c>
      <c r="Q1250" s="1">
        <v>0</v>
      </c>
    </row>
    <row r="1251" spans="1:17" x14ac:dyDescent="0.25">
      <c r="A1251" s="3">
        <f t="shared" si="38"/>
        <v>43585</v>
      </c>
      <c r="B1251" s="9">
        <f t="shared" si="39"/>
        <v>0.62271990740555339</v>
      </c>
      <c r="C1251" s="1" t="s">
        <v>66</v>
      </c>
      <c r="D1251" s="1">
        <v>30</v>
      </c>
      <c r="E1251" s="1" t="s">
        <v>63</v>
      </c>
      <c r="F1251" s="1">
        <v>1.95</v>
      </c>
      <c r="G1251" s="1">
        <v>2640</v>
      </c>
      <c r="H1251" s="2">
        <v>43585.622719907406</v>
      </c>
      <c r="I1251" s="1">
        <v>1964</v>
      </c>
      <c r="J1251" s="1">
        <v>0</v>
      </c>
      <c r="K1251" s="1">
        <v>42</v>
      </c>
      <c r="L1251" s="1">
        <v>1848</v>
      </c>
      <c r="M1251" s="1">
        <v>40</v>
      </c>
      <c r="N1251" s="1">
        <v>50.508696666666602</v>
      </c>
      <c r="O1251" s="1">
        <v>5.3236216666666598</v>
      </c>
      <c r="P1251" s="1">
        <v>220</v>
      </c>
      <c r="Q1251" s="1">
        <v>0</v>
      </c>
    </row>
    <row r="1252" spans="1:17" x14ac:dyDescent="0.25">
      <c r="A1252" s="3">
        <f t="shared" si="38"/>
        <v>43585</v>
      </c>
      <c r="B1252" s="9">
        <f t="shared" si="39"/>
        <v>0.62269675925927004</v>
      </c>
      <c r="C1252" s="1" t="s">
        <v>66</v>
      </c>
      <c r="D1252" s="1">
        <v>30</v>
      </c>
      <c r="E1252" s="1" t="s">
        <v>63</v>
      </c>
      <c r="F1252" s="1">
        <v>1.95</v>
      </c>
      <c r="G1252" s="1">
        <v>2640</v>
      </c>
      <c r="H1252" s="2">
        <v>43585.622696759259</v>
      </c>
      <c r="I1252" s="1">
        <v>1963</v>
      </c>
      <c r="J1252" s="1">
        <v>0</v>
      </c>
      <c r="K1252" s="1">
        <v>43</v>
      </c>
      <c r="L1252" s="1">
        <v>1892</v>
      </c>
      <c r="M1252" s="1">
        <v>40</v>
      </c>
      <c r="N1252" s="1">
        <v>50.508673333333299</v>
      </c>
      <c r="O1252" s="1">
        <v>5.3235983333333303</v>
      </c>
      <c r="P1252" s="1">
        <v>220</v>
      </c>
      <c r="Q1252" s="1">
        <v>0</v>
      </c>
    </row>
    <row r="1253" spans="1:17" x14ac:dyDescent="0.25">
      <c r="A1253" s="3">
        <f t="shared" si="38"/>
        <v>43585</v>
      </c>
      <c r="B1253" s="9">
        <f t="shared" si="39"/>
        <v>0.62263888888992369</v>
      </c>
      <c r="C1253" s="1" t="s">
        <v>66</v>
      </c>
      <c r="D1253" s="1">
        <v>30</v>
      </c>
      <c r="E1253" s="1" t="s">
        <v>63</v>
      </c>
      <c r="F1253" s="1">
        <v>1.95</v>
      </c>
      <c r="G1253" s="1">
        <v>2640</v>
      </c>
      <c r="H1253" s="2">
        <v>43585.62263888889</v>
      </c>
      <c r="I1253" s="1">
        <v>1962</v>
      </c>
      <c r="J1253" s="1">
        <v>0</v>
      </c>
      <c r="K1253" s="1">
        <v>74</v>
      </c>
      <c r="L1253" s="1">
        <v>3256</v>
      </c>
      <c r="M1253" s="1">
        <v>40</v>
      </c>
      <c r="N1253" s="1">
        <v>50.508674999999997</v>
      </c>
      <c r="O1253" s="1">
        <v>5.3235799999999998</v>
      </c>
      <c r="P1253" s="1">
        <v>220</v>
      </c>
      <c r="Q1253" s="1">
        <v>0</v>
      </c>
    </row>
    <row r="1254" spans="1:17" x14ac:dyDescent="0.25">
      <c r="A1254" s="3">
        <f t="shared" si="38"/>
        <v>43585</v>
      </c>
      <c r="B1254" s="9">
        <f t="shared" si="39"/>
        <v>0.62259259259008104</v>
      </c>
      <c r="C1254" s="1" t="s">
        <v>66</v>
      </c>
      <c r="D1254" s="1">
        <v>30</v>
      </c>
      <c r="E1254" s="1" t="s">
        <v>63</v>
      </c>
      <c r="F1254" s="1">
        <v>1.95</v>
      </c>
      <c r="G1254" s="1">
        <v>2640</v>
      </c>
      <c r="H1254" s="2">
        <v>43585.62259259259</v>
      </c>
      <c r="I1254" s="1">
        <v>1961</v>
      </c>
      <c r="J1254" s="1">
        <v>0</v>
      </c>
      <c r="K1254" s="1">
        <v>64</v>
      </c>
      <c r="L1254" s="1">
        <v>2816</v>
      </c>
      <c r="M1254" s="1">
        <v>40</v>
      </c>
      <c r="N1254" s="1">
        <v>50.508715000000002</v>
      </c>
      <c r="O1254" s="1">
        <v>5.3235650000000003</v>
      </c>
      <c r="P1254" s="1">
        <v>220</v>
      </c>
      <c r="Q1254" s="1">
        <v>0</v>
      </c>
    </row>
    <row r="1255" spans="1:17" x14ac:dyDescent="0.25">
      <c r="A1255" s="3">
        <f t="shared" si="38"/>
        <v>43585</v>
      </c>
      <c r="B1255" s="9">
        <f t="shared" si="39"/>
        <v>0.62254629629751435</v>
      </c>
      <c r="C1255" s="1" t="s">
        <v>66</v>
      </c>
      <c r="D1255" s="1">
        <v>30</v>
      </c>
      <c r="E1255" s="1" t="s">
        <v>63</v>
      </c>
      <c r="F1255" s="1">
        <v>1.95</v>
      </c>
      <c r="G1255" s="1">
        <v>2640</v>
      </c>
      <c r="H1255" s="2">
        <v>43585.622546296298</v>
      </c>
      <c r="I1255" s="1">
        <v>1960</v>
      </c>
      <c r="J1255" s="1">
        <v>0</v>
      </c>
      <c r="K1255" s="1">
        <v>62</v>
      </c>
      <c r="L1255" s="1">
        <v>2728</v>
      </c>
      <c r="M1255" s="1">
        <v>40</v>
      </c>
      <c r="N1255" s="1">
        <v>50.508764999999997</v>
      </c>
      <c r="O1255" s="1">
        <v>5.3235583333333301</v>
      </c>
      <c r="P1255" s="1">
        <v>220</v>
      </c>
      <c r="Q1255" s="1">
        <v>0</v>
      </c>
    </row>
    <row r="1256" spans="1:17" x14ac:dyDescent="0.25">
      <c r="A1256" s="3">
        <f t="shared" si="38"/>
        <v>43585</v>
      </c>
      <c r="B1256" s="9">
        <f t="shared" si="39"/>
        <v>0.62251157407445135</v>
      </c>
      <c r="C1256" s="1" t="s">
        <v>66</v>
      </c>
      <c r="D1256" s="1">
        <v>30</v>
      </c>
      <c r="E1256" s="1" t="s">
        <v>63</v>
      </c>
      <c r="F1256" s="1">
        <v>1.95</v>
      </c>
      <c r="G1256" s="1">
        <v>2640</v>
      </c>
      <c r="H1256" s="2">
        <v>43585.622511574074</v>
      </c>
      <c r="I1256" s="1">
        <v>1959</v>
      </c>
      <c r="J1256" s="1">
        <v>0</v>
      </c>
      <c r="K1256" s="1">
        <v>47</v>
      </c>
      <c r="L1256" s="1">
        <v>2068</v>
      </c>
      <c r="M1256" s="1">
        <v>40</v>
      </c>
      <c r="N1256" s="1">
        <v>50.508809999999997</v>
      </c>
      <c r="O1256" s="1">
        <v>5.3235733333333304</v>
      </c>
      <c r="P1256" s="1">
        <v>220</v>
      </c>
      <c r="Q1256" s="1">
        <v>0</v>
      </c>
    </row>
    <row r="1257" spans="1:17" x14ac:dyDescent="0.25">
      <c r="A1257" s="3">
        <f t="shared" si="38"/>
        <v>43585</v>
      </c>
      <c r="B1257" s="9">
        <f t="shared" si="39"/>
        <v>0.622453703705105</v>
      </c>
      <c r="C1257" s="1" t="s">
        <v>66</v>
      </c>
      <c r="D1257" s="1">
        <v>30</v>
      </c>
      <c r="E1257" s="1" t="s">
        <v>63</v>
      </c>
      <c r="F1257" s="1">
        <v>1.95</v>
      </c>
      <c r="G1257" s="1">
        <v>2640</v>
      </c>
      <c r="H1257" s="2">
        <v>43585.622453703705</v>
      </c>
      <c r="I1257" s="1">
        <v>1958</v>
      </c>
      <c r="J1257" s="1">
        <v>0</v>
      </c>
      <c r="K1257" s="1">
        <v>76</v>
      </c>
      <c r="L1257" s="1">
        <v>3344</v>
      </c>
      <c r="M1257" s="1">
        <v>40</v>
      </c>
      <c r="N1257" s="1">
        <v>50.508896666666601</v>
      </c>
      <c r="O1257" s="1">
        <v>5.3235299999999999</v>
      </c>
      <c r="P1257" s="1">
        <v>220</v>
      </c>
      <c r="Q1257" s="1">
        <v>0</v>
      </c>
    </row>
    <row r="1258" spans="1:17" x14ac:dyDescent="0.25">
      <c r="A1258" s="3">
        <f t="shared" si="38"/>
        <v>43585</v>
      </c>
      <c r="B1258" s="9">
        <f t="shared" si="39"/>
        <v>0.62240740740526235</v>
      </c>
      <c r="C1258" s="1" t="s">
        <v>66</v>
      </c>
      <c r="D1258" s="1">
        <v>30</v>
      </c>
      <c r="E1258" s="1" t="s">
        <v>63</v>
      </c>
      <c r="F1258" s="1">
        <v>1.95</v>
      </c>
      <c r="G1258" s="1">
        <v>2640</v>
      </c>
      <c r="H1258" s="2">
        <v>43585.622407407405</v>
      </c>
      <c r="I1258" s="1">
        <v>1957</v>
      </c>
      <c r="J1258" s="1">
        <v>0</v>
      </c>
      <c r="K1258" s="1">
        <v>69</v>
      </c>
      <c r="L1258" s="1">
        <v>3036</v>
      </c>
      <c r="M1258" s="1">
        <v>40</v>
      </c>
      <c r="N1258" s="1">
        <v>50.508940000000003</v>
      </c>
      <c r="O1258" s="1">
        <v>5.32355</v>
      </c>
      <c r="P1258" s="1">
        <v>220</v>
      </c>
      <c r="Q1258" s="1">
        <v>0</v>
      </c>
    </row>
    <row r="1259" spans="1:17" x14ac:dyDescent="0.25">
      <c r="A1259" s="3">
        <f t="shared" si="38"/>
        <v>43585</v>
      </c>
      <c r="B1259" s="9">
        <f t="shared" si="39"/>
        <v>0.62236111111269565</v>
      </c>
      <c r="C1259" s="1" t="s">
        <v>66</v>
      </c>
      <c r="D1259" s="1">
        <v>30</v>
      </c>
      <c r="E1259" s="1" t="s">
        <v>63</v>
      </c>
      <c r="F1259" s="1">
        <v>1.95</v>
      </c>
      <c r="G1259" s="1">
        <v>2640</v>
      </c>
      <c r="H1259" s="2">
        <v>43585.622361111113</v>
      </c>
      <c r="I1259" s="1">
        <v>1956</v>
      </c>
      <c r="J1259" s="1">
        <v>0</v>
      </c>
      <c r="K1259" s="1">
        <v>66</v>
      </c>
      <c r="L1259" s="1">
        <v>2904</v>
      </c>
      <c r="M1259" s="1">
        <v>40</v>
      </c>
      <c r="N1259" s="1">
        <v>50.508993333333301</v>
      </c>
      <c r="O1259" s="1">
        <v>5.3235433333333297</v>
      </c>
      <c r="P1259" s="1">
        <v>220</v>
      </c>
      <c r="Q1259" s="1">
        <v>0</v>
      </c>
    </row>
    <row r="1260" spans="1:17" x14ac:dyDescent="0.25">
      <c r="A1260" s="3">
        <f t="shared" si="38"/>
        <v>43585</v>
      </c>
      <c r="B1260" s="9">
        <f t="shared" si="39"/>
        <v>0.62229166666656965</v>
      </c>
      <c r="C1260" s="1" t="s">
        <v>66</v>
      </c>
      <c r="D1260" s="1">
        <v>30</v>
      </c>
      <c r="E1260" s="1" t="s">
        <v>63</v>
      </c>
      <c r="F1260" s="1">
        <v>1.95</v>
      </c>
      <c r="G1260" s="1">
        <v>2640</v>
      </c>
      <c r="H1260" s="2">
        <v>43585.622291666667</v>
      </c>
      <c r="I1260" s="1">
        <v>1955</v>
      </c>
      <c r="J1260" s="1">
        <v>0</v>
      </c>
      <c r="K1260" s="1">
        <v>56</v>
      </c>
      <c r="L1260" s="1">
        <v>2464</v>
      </c>
      <c r="M1260" s="1">
        <v>40</v>
      </c>
      <c r="N1260" s="1">
        <v>50.509091666666599</v>
      </c>
      <c r="O1260" s="1">
        <v>5.3234616666666597</v>
      </c>
      <c r="P1260" s="1">
        <v>220</v>
      </c>
      <c r="Q1260" s="1">
        <v>0</v>
      </c>
    </row>
    <row r="1261" spans="1:17" x14ac:dyDescent="0.25">
      <c r="A1261" s="3">
        <f t="shared" si="38"/>
        <v>43585</v>
      </c>
      <c r="B1261" s="9">
        <f t="shared" si="39"/>
        <v>0.62223379629722331</v>
      </c>
      <c r="C1261" s="1" t="s">
        <v>66</v>
      </c>
      <c r="D1261" s="1">
        <v>30</v>
      </c>
      <c r="E1261" s="1" t="s">
        <v>63</v>
      </c>
      <c r="F1261" s="1">
        <v>1.95</v>
      </c>
      <c r="G1261" s="1">
        <v>2640</v>
      </c>
      <c r="H1261" s="2">
        <v>43585.622233796297</v>
      </c>
      <c r="I1261" s="1">
        <v>1954</v>
      </c>
      <c r="J1261" s="1">
        <v>0</v>
      </c>
      <c r="K1261" s="1">
        <v>65</v>
      </c>
      <c r="L1261" s="1">
        <v>2860</v>
      </c>
      <c r="M1261" s="1">
        <v>40</v>
      </c>
      <c r="N1261" s="1">
        <v>50.509153333333302</v>
      </c>
      <c r="O1261" s="1">
        <v>5.3233916666666596</v>
      </c>
      <c r="P1261" s="1">
        <v>220</v>
      </c>
      <c r="Q1261" s="1">
        <v>0</v>
      </c>
    </row>
    <row r="1262" spans="1:17" x14ac:dyDescent="0.25">
      <c r="A1262" s="3">
        <f t="shared" si="38"/>
        <v>43585</v>
      </c>
      <c r="B1262" s="9">
        <f t="shared" si="39"/>
        <v>0.62219907407416031</v>
      </c>
      <c r="C1262" s="1" t="s">
        <v>66</v>
      </c>
      <c r="D1262" s="1">
        <v>30</v>
      </c>
      <c r="E1262" s="1" t="s">
        <v>63</v>
      </c>
      <c r="F1262" s="1">
        <v>1.95</v>
      </c>
      <c r="G1262" s="1">
        <v>2640</v>
      </c>
      <c r="H1262" s="2">
        <v>43585.622199074074</v>
      </c>
      <c r="I1262" s="1">
        <v>1953</v>
      </c>
      <c r="J1262" s="1">
        <v>0</v>
      </c>
      <c r="K1262" s="1">
        <v>60</v>
      </c>
      <c r="L1262" s="1">
        <v>2640</v>
      </c>
      <c r="M1262" s="1">
        <v>40</v>
      </c>
      <c r="N1262" s="1">
        <v>50.509169999999997</v>
      </c>
      <c r="O1262" s="1">
        <v>5.3233316666666601</v>
      </c>
      <c r="P1262" s="1">
        <v>220</v>
      </c>
      <c r="Q1262" s="1">
        <v>0</v>
      </c>
    </row>
    <row r="1263" spans="1:17" x14ac:dyDescent="0.25">
      <c r="A1263" s="3">
        <f t="shared" si="38"/>
        <v>43585</v>
      </c>
      <c r="B1263" s="9">
        <f t="shared" si="39"/>
        <v>0.62215277777431766</v>
      </c>
      <c r="C1263" s="1" t="s">
        <v>66</v>
      </c>
      <c r="D1263" s="1">
        <v>30</v>
      </c>
      <c r="E1263" s="1" t="s">
        <v>63</v>
      </c>
      <c r="F1263" s="1">
        <v>1.95</v>
      </c>
      <c r="G1263" s="1">
        <v>2640</v>
      </c>
      <c r="H1263" s="2">
        <v>43585.622152777774</v>
      </c>
      <c r="I1263" s="1">
        <v>1952</v>
      </c>
      <c r="J1263" s="1">
        <v>0</v>
      </c>
      <c r="K1263" s="1">
        <v>56</v>
      </c>
      <c r="L1263" s="1">
        <v>2464</v>
      </c>
      <c r="M1263" s="1">
        <v>40</v>
      </c>
      <c r="N1263" s="1">
        <v>50.509233333333299</v>
      </c>
      <c r="O1263" s="1">
        <v>5.3232383333333297</v>
      </c>
      <c r="P1263" s="1">
        <v>220</v>
      </c>
      <c r="Q1263" s="1">
        <v>0</v>
      </c>
    </row>
    <row r="1264" spans="1:17" x14ac:dyDescent="0.25">
      <c r="A1264" s="3">
        <f t="shared" si="38"/>
        <v>43585</v>
      </c>
      <c r="B1264" s="9">
        <f t="shared" si="39"/>
        <v>0.62209490740497131</v>
      </c>
      <c r="C1264" s="1" t="s">
        <v>66</v>
      </c>
      <c r="D1264" s="1">
        <v>30</v>
      </c>
      <c r="E1264" s="1" t="s">
        <v>63</v>
      </c>
      <c r="F1264" s="1">
        <v>1.95</v>
      </c>
      <c r="G1264" s="1">
        <v>2640</v>
      </c>
      <c r="H1264" s="2">
        <v>43585.622094907405</v>
      </c>
      <c r="I1264" s="1">
        <v>1951</v>
      </c>
      <c r="J1264" s="1">
        <v>0</v>
      </c>
      <c r="K1264" s="1">
        <v>60</v>
      </c>
      <c r="L1264" s="1">
        <v>2640</v>
      </c>
      <c r="M1264" s="1">
        <v>40</v>
      </c>
      <c r="N1264" s="1">
        <v>50.509284999999998</v>
      </c>
      <c r="O1264" s="1">
        <v>5.3231516666666598</v>
      </c>
      <c r="P1264" s="1">
        <v>220</v>
      </c>
      <c r="Q1264" s="1">
        <v>0</v>
      </c>
    </row>
    <row r="1265" spans="1:17" x14ac:dyDescent="0.25">
      <c r="A1265" s="3">
        <f t="shared" si="38"/>
        <v>43585</v>
      </c>
      <c r="B1265" s="9">
        <f t="shared" si="39"/>
        <v>0.62199074074305827</v>
      </c>
      <c r="C1265" s="1" t="s">
        <v>66</v>
      </c>
      <c r="D1265" s="1">
        <v>30</v>
      </c>
      <c r="E1265" s="1" t="s">
        <v>63</v>
      </c>
      <c r="F1265" s="1">
        <v>1.95</v>
      </c>
      <c r="G1265" s="1">
        <v>2640</v>
      </c>
      <c r="H1265" s="2">
        <v>43585.621990740743</v>
      </c>
      <c r="I1265" s="1">
        <v>1950</v>
      </c>
      <c r="J1265" s="1">
        <v>0</v>
      </c>
      <c r="K1265" s="1">
        <v>48</v>
      </c>
      <c r="L1265" s="1">
        <v>2112</v>
      </c>
      <c r="M1265" s="1">
        <v>40</v>
      </c>
      <c r="N1265" s="1">
        <v>50.509423333333302</v>
      </c>
      <c r="O1265" s="1">
        <v>5.3230166666666596</v>
      </c>
      <c r="P1265" s="1">
        <v>220</v>
      </c>
      <c r="Q1265" s="1">
        <v>0</v>
      </c>
    </row>
    <row r="1266" spans="1:17" x14ac:dyDescent="0.25">
      <c r="A1266" s="3">
        <f t="shared" si="38"/>
        <v>43585</v>
      </c>
      <c r="B1266" s="9">
        <f t="shared" si="39"/>
        <v>0.62189814815064892</v>
      </c>
      <c r="C1266" s="1" t="s">
        <v>66</v>
      </c>
      <c r="D1266" s="1">
        <v>30</v>
      </c>
      <c r="E1266" s="1" t="s">
        <v>63</v>
      </c>
      <c r="F1266" s="1">
        <v>1.95</v>
      </c>
      <c r="G1266" s="1">
        <v>2640</v>
      </c>
      <c r="H1266" s="2">
        <v>43585.621898148151</v>
      </c>
      <c r="I1266" s="1">
        <v>1949</v>
      </c>
      <c r="J1266" s="1">
        <v>0</v>
      </c>
      <c r="K1266" s="1">
        <v>43</v>
      </c>
      <c r="L1266" s="1">
        <v>1892</v>
      </c>
      <c r="M1266" s="1">
        <v>40</v>
      </c>
      <c r="N1266" s="1">
        <v>50.509576666666597</v>
      </c>
      <c r="O1266" s="1">
        <v>5.322845</v>
      </c>
      <c r="P1266" s="1">
        <v>220</v>
      </c>
      <c r="Q1266" s="1">
        <v>0</v>
      </c>
    </row>
    <row r="1267" spans="1:17" x14ac:dyDescent="0.25">
      <c r="A1267" s="3">
        <f t="shared" si="38"/>
        <v>43585</v>
      </c>
      <c r="B1267" s="9">
        <f t="shared" si="39"/>
        <v>0.62182870370452292</v>
      </c>
      <c r="C1267" s="1" t="s">
        <v>66</v>
      </c>
      <c r="D1267" s="1">
        <v>30</v>
      </c>
      <c r="E1267" s="1" t="s">
        <v>63</v>
      </c>
      <c r="F1267" s="1">
        <v>1.95</v>
      </c>
      <c r="G1267" s="1">
        <v>2640</v>
      </c>
      <c r="H1267" s="2">
        <v>43585.621828703705</v>
      </c>
      <c r="I1267" s="1">
        <v>1948</v>
      </c>
      <c r="J1267" s="1">
        <v>0</v>
      </c>
      <c r="K1267" s="1">
        <v>47</v>
      </c>
      <c r="L1267" s="1">
        <v>2068</v>
      </c>
      <c r="M1267" s="1">
        <v>40</v>
      </c>
      <c r="N1267" s="1">
        <v>50.509625</v>
      </c>
      <c r="O1267" s="1">
        <v>5.3227533333333303</v>
      </c>
      <c r="P1267" s="1">
        <v>220</v>
      </c>
      <c r="Q1267" s="1">
        <v>0</v>
      </c>
    </row>
    <row r="1268" spans="1:17" x14ac:dyDescent="0.25">
      <c r="A1268" s="3">
        <f t="shared" si="38"/>
        <v>43585</v>
      </c>
      <c r="B1268" s="9">
        <f t="shared" si="39"/>
        <v>0.62175925925839692</v>
      </c>
      <c r="C1268" s="1" t="s">
        <v>66</v>
      </c>
      <c r="D1268" s="1">
        <v>30</v>
      </c>
      <c r="E1268" s="1" t="s">
        <v>63</v>
      </c>
      <c r="F1268" s="1">
        <v>1.95</v>
      </c>
      <c r="G1268" s="1">
        <v>2640</v>
      </c>
      <c r="H1268" s="2">
        <v>43585.621759259258</v>
      </c>
      <c r="I1268" s="1">
        <v>1947</v>
      </c>
      <c r="J1268" s="1">
        <v>0</v>
      </c>
      <c r="K1268" s="1">
        <v>59</v>
      </c>
      <c r="L1268" s="1">
        <v>2596</v>
      </c>
      <c r="M1268" s="1">
        <v>40</v>
      </c>
      <c r="N1268" s="1">
        <v>50.509684999999998</v>
      </c>
      <c r="O1268" s="1">
        <v>5.3226516666666601</v>
      </c>
      <c r="P1268" s="1">
        <v>220</v>
      </c>
      <c r="Q1268" s="1">
        <v>0</v>
      </c>
    </row>
    <row r="1269" spans="1:17" x14ac:dyDescent="0.25">
      <c r="A1269" s="3">
        <f t="shared" si="38"/>
        <v>43585</v>
      </c>
      <c r="B1269" s="9">
        <f t="shared" si="39"/>
        <v>0.62168981481227092</v>
      </c>
      <c r="C1269" s="1" t="s">
        <v>66</v>
      </c>
      <c r="D1269" s="1">
        <v>30</v>
      </c>
      <c r="E1269" s="1" t="s">
        <v>63</v>
      </c>
      <c r="F1269" s="1">
        <v>1.95</v>
      </c>
      <c r="G1269" s="1">
        <v>2640</v>
      </c>
      <c r="H1269" s="2">
        <v>43585.621689814812</v>
      </c>
      <c r="I1269" s="1">
        <v>1946</v>
      </c>
      <c r="J1269" s="1">
        <v>0</v>
      </c>
      <c r="K1269" s="1">
        <v>74</v>
      </c>
      <c r="L1269" s="1">
        <v>3256</v>
      </c>
      <c r="M1269" s="1">
        <v>40</v>
      </c>
      <c r="N1269" s="1">
        <v>50.509734999999999</v>
      </c>
      <c r="O1269" s="1">
        <v>5.3225649999999902</v>
      </c>
      <c r="P1269" s="1">
        <v>220</v>
      </c>
      <c r="Q1269" s="1">
        <v>0</v>
      </c>
    </row>
    <row r="1270" spans="1:17" x14ac:dyDescent="0.25">
      <c r="A1270" s="3">
        <f t="shared" si="38"/>
        <v>43585</v>
      </c>
      <c r="B1270" s="9">
        <f t="shared" si="39"/>
        <v>0.62162037037342088</v>
      </c>
      <c r="C1270" s="1" t="s">
        <v>66</v>
      </c>
      <c r="D1270" s="1">
        <v>30</v>
      </c>
      <c r="E1270" s="1" t="s">
        <v>63</v>
      </c>
      <c r="F1270" s="1">
        <v>1.95</v>
      </c>
      <c r="G1270" s="1">
        <v>2640</v>
      </c>
      <c r="H1270" s="2">
        <v>43585.621620370373</v>
      </c>
      <c r="I1270" s="1">
        <v>1945</v>
      </c>
      <c r="J1270" s="1">
        <v>0</v>
      </c>
      <c r="K1270" s="1">
        <v>51</v>
      </c>
      <c r="L1270" s="1">
        <v>2244</v>
      </c>
      <c r="M1270" s="1">
        <v>40</v>
      </c>
      <c r="N1270" s="1">
        <v>50.509776666666603</v>
      </c>
      <c r="O1270" s="1">
        <v>5.3224600000000004</v>
      </c>
      <c r="P1270" s="1">
        <v>220</v>
      </c>
      <c r="Q1270" s="1">
        <v>0</v>
      </c>
    </row>
    <row r="1271" spans="1:17" x14ac:dyDescent="0.25">
      <c r="A1271" s="3">
        <f t="shared" si="38"/>
        <v>43585</v>
      </c>
      <c r="B1271" s="9">
        <f t="shared" si="39"/>
        <v>0.62155092592729488</v>
      </c>
      <c r="C1271" s="1" t="s">
        <v>66</v>
      </c>
      <c r="D1271" s="1">
        <v>30</v>
      </c>
      <c r="E1271" s="1" t="s">
        <v>63</v>
      </c>
      <c r="F1271" s="1">
        <v>1.95</v>
      </c>
      <c r="G1271" s="1">
        <v>2640</v>
      </c>
      <c r="H1271" s="2">
        <v>43585.621550925927</v>
      </c>
      <c r="I1271" s="1">
        <v>1944</v>
      </c>
      <c r="J1271" s="1">
        <v>0</v>
      </c>
      <c r="K1271" s="1">
        <v>76</v>
      </c>
      <c r="L1271" s="1">
        <v>3344</v>
      </c>
      <c r="M1271" s="1">
        <v>40</v>
      </c>
      <c r="N1271" s="1">
        <v>50.509823333333301</v>
      </c>
      <c r="O1271" s="1">
        <v>5.3223449999999897</v>
      </c>
      <c r="P1271" s="1">
        <v>220</v>
      </c>
      <c r="Q1271" s="1">
        <v>0</v>
      </c>
    </row>
    <row r="1272" spans="1:17" x14ac:dyDescent="0.25">
      <c r="A1272" s="3">
        <f t="shared" si="38"/>
        <v>43585</v>
      </c>
      <c r="B1272" s="9">
        <f t="shared" si="39"/>
        <v>0.62146990740438923</v>
      </c>
      <c r="C1272" s="1" t="s">
        <v>66</v>
      </c>
      <c r="D1272" s="1">
        <v>30</v>
      </c>
      <c r="E1272" s="1" t="s">
        <v>63</v>
      </c>
      <c r="F1272" s="1">
        <v>1.95</v>
      </c>
      <c r="G1272" s="1">
        <v>2640</v>
      </c>
      <c r="H1272" s="2">
        <v>43585.621469907404</v>
      </c>
      <c r="I1272" s="1">
        <v>1943</v>
      </c>
      <c r="J1272" s="1">
        <v>0</v>
      </c>
      <c r="K1272" s="1">
        <v>73</v>
      </c>
      <c r="L1272" s="1">
        <v>3212</v>
      </c>
      <c r="M1272" s="1">
        <v>40</v>
      </c>
      <c r="N1272" s="1">
        <v>50.509895</v>
      </c>
      <c r="O1272" s="1">
        <v>5.32226</v>
      </c>
      <c r="P1272" s="1">
        <v>220</v>
      </c>
      <c r="Q1272" s="1">
        <v>0</v>
      </c>
    </row>
    <row r="1273" spans="1:17" x14ac:dyDescent="0.25">
      <c r="A1273" s="3">
        <f t="shared" si="38"/>
        <v>43585</v>
      </c>
      <c r="B1273" s="9">
        <f t="shared" si="39"/>
        <v>0.62142361111182254</v>
      </c>
      <c r="C1273" s="1" t="s">
        <v>66</v>
      </c>
      <c r="D1273" s="1">
        <v>30</v>
      </c>
      <c r="E1273" s="1" t="s">
        <v>63</v>
      </c>
      <c r="F1273" s="1">
        <v>1.95</v>
      </c>
      <c r="G1273" s="1">
        <v>2640</v>
      </c>
      <c r="H1273" s="2">
        <v>43585.621423611112</v>
      </c>
      <c r="I1273" s="1">
        <v>1942</v>
      </c>
      <c r="J1273" s="1">
        <v>0</v>
      </c>
      <c r="K1273" s="1">
        <v>43</v>
      </c>
      <c r="L1273" s="1">
        <v>1892</v>
      </c>
      <c r="M1273" s="1">
        <v>40</v>
      </c>
      <c r="N1273" s="1">
        <v>50.509933333333301</v>
      </c>
      <c r="O1273" s="1">
        <v>5.3222116666666599</v>
      </c>
      <c r="P1273" s="1">
        <v>220</v>
      </c>
      <c r="Q1273" s="1">
        <v>0</v>
      </c>
    </row>
    <row r="1274" spans="1:17" x14ac:dyDescent="0.25">
      <c r="A1274" s="3">
        <f t="shared" si="38"/>
        <v>43585</v>
      </c>
      <c r="B1274" s="9">
        <f t="shared" si="39"/>
        <v>0.62137731481197989</v>
      </c>
      <c r="C1274" s="1" t="s">
        <v>66</v>
      </c>
      <c r="D1274" s="1">
        <v>30</v>
      </c>
      <c r="E1274" s="1" t="s">
        <v>63</v>
      </c>
      <c r="F1274" s="1">
        <v>1.95</v>
      </c>
      <c r="G1274" s="1">
        <v>2640</v>
      </c>
      <c r="H1274" s="2">
        <v>43585.621377314812</v>
      </c>
      <c r="I1274" s="1">
        <v>1941</v>
      </c>
      <c r="J1274" s="1">
        <v>0</v>
      </c>
      <c r="K1274" s="1">
        <v>57</v>
      </c>
      <c r="L1274" s="1">
        <v>2508</v>
      </c>
      <c r="M1274" s="1">
        <v>40</v>
      </c>
      <c r="N1274" s="1">
        <v>50.509968333333298</v>
      </c>
      <c r="O1274" s="1">
        <v>5.3221366666666601</v>
      </c>
      <c r="P1274" s="1">
        <v>220</v>
      </c>
      <c r="Q1274" s="1">
        <v>0</v>
      </c>
    </row>
    <row r="1275" spans="1:17" x14ac:dyDescent="0.25">
      <c r="A1275" s="3">
        <f t="shared" si="38"/>
        <v>43585</v>
      </c>
      <c r="B1275" s="9">
        <f t="shared" si="39"/>
        <v>0.62129629629635019</v>
      </c>
      <c r="C1275" s="1" t="s">
        <v>66</v>
      </c>
      <c r="D1275" s="1">
        <v>30</v>
      </c>
      <c r="E1275" s="1" t="s">
        <v>63</v>
      </c>
      <c r="F1275" s="1">
        <v>1.95</v>
      </c>
      <c r="G1275" s="1">
        <v>2640</v>
      </c>
      <c r="H1275" s="2">
        <v>43585.621296296296</v>
      </c>
      <c r="I1275" s="1">
        <v>1940</v>
      </c>
      <c r="J1275" s="1">
        <v>0</v>
      </c>
      <c r="K1275" s="1">
        <v>57</v>
      </c>
      <c r="L1275" s="1">
        <v>2508</v>
      </c>
      <c r="M1275" s="1">
        <v>40</v>
      </c>
      <c r="N1275" s="1">
        <v>50.5100883333333</v>
      </c>
      <c r="O1275" s="1">
        <v>5.3220483333333304</v>
      </c>
      <c r="P1275" s="1">
        <v>220</v>
      </c>
      <c r="Q1275" s="1">
        <v>0</v>
      </c>
    </row>
    <row r="1276" spans="1:17" x14ac:dyDescent="0.25">
      <c r="A1276" s="3">
        <f t="shared" si="38"/>
        <v>43585</v>
      </c>
      <c r="B1276" s="9">
        <f t="shared" si="39"/>
        <v>0.62123842592700385</v>
      </c>
      <c r="C1276" s="1" t="s">
        <v>66</v>
      </c>
      <c r="D1276" s="1">
        <v>30</v>
      </c>
      <c r="E1276" s="1" t="s">
        <v>63</v>
      </c>
      <c r="F1276" s="1">
        <v>1.95</v>
      </c>
      <c r="G1276" s="1">
        <v>2640</v>
      </c>
      <c r="H1276" s="2">
        <v>43585.621238425927</v>
      </c>
      <c r="I1276" s="1">
        <v>1939</v>
      </c>
      <c r="J1276" s="1">
        <v>0</v>
      </c>
      <c r="K1276" s="1">
        <v>59</v>
      </c>
      <c r="L1276" s="1">
        <v>2596</v>
      </c>
      <c r="M1276" s="1">
        <v>40</v>
      </c>
      <c r="N1276" s="1">
        <v>50.510166666666599</v>
      </c>
      <c r="O1276" s="1">
        <v>5.3219649999999996</v>
      </c>
      <c r="P1276" s="1">
        <v>220</v>
      </c>
      <c r="Q1276" s="1">
        <v>0</v>
      </c>
    </row>
    <row r="1277" spans="1:17" x14ac:dyDescent="0.25">
      <c r="A1277" s="3">
        <f t="shared" si="38"/>
        <v>43585</v>
      </c>
      <c r="B1277" s="9">
        <f t="shared" si="39"/>
        <v>0.62116898148087785</v>
      </c>
      <c r="C1277" s="1" t="s">
        <v>66</v>
      </c>
      <c r="D1277" s="1">
        <v>30</v>
      </c>
      <c r="E1277" s="1" t="s">
        <v>63</v>
      </c>
      <c r="F1277" s="1">
        <v>1.95</v>
      </c>
      <c r="G1277" s="1">
        <v>2640</v>
      </c>
      <c r="H1277" s="2">
        <v>43585.621168981481</v>
      </c>
      <c r="I1277" s="1">
        <v>1938</v>
      </c>
      <c r="J1277" s="1">
        <v>0</v>
      </c>
      <c r="K1277" s="1">
        <v>50</v>
      </c>
      <c r="L1277" s="1">
        <v>2200</v>
      </c>
      <c r="M1277" s="1">
        <v>40</v>
      </c>
      <c r="N1277" s="1">
        <v>50.510231666666598</v>
      </c>
      <c r="O1277" s="1">
        <v>5.3218500000000004</v>
      </c>
      <c r="P1277" s="1">
        <v>220</v>
      </c>
      <c r="Q1277" s="1">
        <v>0</v>
      </c>
    </row>
    <row r="1278" spans="1:17" x14ac:dyDescent="0.25">
      <c r="A1278" s="3">
        <f t="shared" si="38"/>
        <v>43585</v>
      </c>
      <c r="B1278" s="9">
        <f t="shared" si="39"/>
        <v>0.62109953703475185</v>
      </c>
      <c r="C1278" s="1" t="s">
        <v>66</v>
      </c>
      <c r="D1278" s="1">
        <v>30</v>
      </c>
      <c r="E1278" s="1" t="s">
        <v>63</v>
      </c>
      <c r="F1278" s="1">
        <v>1.95</v>
      </c>
      <c r="G1278" s="1">
        <v>2640</v>
      </c>
      <c r="H1278" s="2">
        <v>43585.621099537035</v>
      </c>
      <c r="I1278" s="1">
        <v>1937</v>
      </c>
      <c r="J1278" s="1">
        <v>0</v>
      </c>
      <c r="K1278" s="1">
        <v>41</v>
      </c>
      <c r="L1278" s="1">
        <v>1803</v>
      </c>
      <c r="M1278" s="1">
        <v>40</v>
      </c>
      <c r="N1278" s="1">
        <v>50.5102233333333</v>
      </c>
      <c r="O1278" s="1">
        <v>5.3217766666666604</v>
      </c>
      <c r="P1278" s="1">
        <v>220</v>
      </c>
      <c r="Q1278" s="1">
        <v>0</v>
      </c>
    </row>
    <row r="1279" spans="1:17" x14ac:dyDescent="0.25">
      <c r="A1279" s="3">
        <f t="shared" si="38"/>
        <v>43585</v>
      </c>
      <c r="B1279" s="9">
        <f t="shared" si="39"/>
        <v>0.62093750000349246</v>
      </c>
      <c r="C1279" s="1" t="s">
        <v>66</v>
      </c>
      <c r="D1279" s="1">
        <v>29</v>
      </c>
      <c r="E1279" s="1" t="s">
        <v>62</v>
      </c>
      <c r="F1279" s="1">
        <v>1.95</v>
      </c>
      <c r="G1279" s="1">
        <v>2640</v>
      </c>
      <c r="H1279" s="2">
        <v>43585.620937500003</v>
      </c>
      <c r="I1279" s="1">
        <v>1936</v>
      </c>
      <c r="J1279" s="1">
        <v>0</v>
      </c>
      <c r="K1279" s="1">
        <v>50</v>
      </c>
      <c r="L1279" s="1">
        <v>2200</v>
      </c>
      <c r="M1279" s="1">
        <v>40</v>
      </c>
      <c r="N1279" s="1">
        <v>50.510121666666599</v>
      </c>
      <c r="O1279" s="1">
        <v>5.3217216666666598</v>
      </c>
      <c r="P1279" s="1">
        <v>220</v>
      </c>
      <c r="Q1279" s="1">
        <v>0</v>
      </c>
    </row>
    <row r="1280" spans="1:17" x14ac:dyDescent="0.25">
      <c r="A1280" s="3">
        <f t="shared" si="38"/>
        <v>43585</v>
      </c>
      <c r="B1280" s="9">
        <f t="shared" si="39"/>
        <v>0.62085648148058681</v>
      </c>
      <c r="C1280" s="1" t="s">
        <v>66</v>
      </c>
      <c r="D1280" s="1">
        <v>29</v>
      </c>
      <c r="E1280" s="1" t="s">
        <v>62</v>
      </c>
      <c r="F1280" s="1">
        <v>1.95</v>
      </c>
      <c r="G1280" s="1">
        <v>2640</v>
      </c>
      <c r="H1280" s="2">
        <v>43585.620856481481</v>
      </c>
      <c r="I1280" s="1">
        <v>1935</v>
      </c>
      <c r="J1280" s="1">
        <v>0</v>
      </c>
      <c r="K1280" s="1">
        <v>63</v>
      </c>
      <c r="L1280" s="1">
        <v>2772</v>
      </c>
      <c r="M1280" s="1">
        <v>40</v>
      </c>
      <c r="N1280" s="1">
        <v>50.510061666666601</v>
      </c>
      <c r="O1280" s="1">
        <v>5.3217466666666597</v>
      </c>
      <c r="P1280" s="1">
        <v>220</v>
      </c>
      <c r="Q1280" s="1">
        <v>0</v>
      </c>
    </row>
    <row r="1281" spans="1:17" x14ac:dyDescent="0.25">
      <c r="A1281" s="3">
        <f t="shared" si="38"/>
        <v>43585</v>
      </c>
      <c r="B1281" s="9">
        <f t="shared" si="39"/>
        <v>0.62078703703446081</v>
      </c>
      <c r="C1281" s="1" t="s">
        <v>66</v>
      </c>
      <c r="D1281" s="1">
        <v>29</v>
      </c>
      <c r="E1281" s="1" t="s">
        <v>62</v>
      </c>
      <c r="F1281" s="1">
        <v>1.95</v>
      </c>
      <c r="G1281" s="1">
        <v>2640</v>
      </c>
      <c r="H1281" s="2">
        <v>43585.620787037034</v>
      </c>
      <c r="I1281" s="1">
        <v>1934</v>
      </c>
      <c r="J1281" s="1">
        <v>0</v>
      </c>
      <c r="K1281" s="1">
        <v>77</v>
      </c>
      <c r="L1281" s="1">
        <v>3388</v>
      </c>
      <c r="M1281" s="1">
        <v>40</v>
      </c>
      <c r="N1281" s="1">
        <v>50.509979999999999</v>
      </c>
      <c r="O1281" s="1">
        <v>5.3218166666666598</v>
      </c>
      <c r="P1281" s="1">
        <v>220</v>
      </c>
      <c r="Q1281" s="1">
        <v>0</v>
      </c>
    </row>
    <row r="1282" spans="1:17" x14ac:dyDescent="0.25">
      <c r="A1282" s="3">
        <f t="shared" si="38"/>
        <v>43585</v>
      </c>
      <c r="B1282" s="9">
        <f t="shared" si="39"/>
        <v>0.62065972221898846</v>
      </c>
      <c r="C1282" s="1" t="s">
        <v>66</v>
      </c>
      <c r="D1282" s="1">
        <v>29</v>
      </c>
      <c r="E1282" s="1" t="s">
        <v>62</v>
      </c>
      <c r="F1282" s="1">
        <v>1.95</v>
      </c>
      <c r="G1282" s="1">
        <v>2640</v>
      </c>
      <c r="H1282" s="2">
        <v>43585.620659722219</v>
      </c>
      <c r="I1282" s="1">
        <v>1933</v>
      </c>
      <c r="J1282" s="1">
        <v>0</v>
      </c>
      <c r="K1282" s="1">
        <v>49</v>
      </c>
      <c r="L1282" s="1">
        <v>2156</v>
      </c>
      <c r="M1282" s="1">
        <v>40</v>
      </c>
      <c r="N1282" s="1">
        <v>50.509874999999901</v>
      </c>
      <c r="O1282" s="1">
        <v>5.3219733333333297</v>
      </c>
      <c r="P1282" s="1">
        <v>220</v>
      </c>
      <c r="Q1282" s="1">
        <v>0</v>
      </c>
    </row>
    <row r="1283" spans="1:17" x14ac:dyDescent="0.25">
      <c r="A1283" s="3">
        <f t="shared" ref="A1283:A1346" si="40">INT(H1283)</f>
        <v>43585</v>
      </c>
      <c r="B1283" s="9">
        <f t="shared" ref="B1283:B1346" si="41">H1283-A1283</f>
        <v>0.62055555555707542</v>
      </c>
      <c r="C1283" s="1" t="s">
        <v>66</v>
      </c>
      <c r="D1283" s="1">
        <v>29</v>
      </c>
      <c r="E1283" s="1" t="s">
        <v>62</v>
      </c>
      <c r="F1283" s="1">
        <v>1.95</v>
      </c>
      <c r="G1283" s="1">
        <v>2640</v>
      </c>
      <c r="H1283" s="2">
        <v>43585.620555555557</v>
      </c>
      <c r="I1283" s="1">
        <v>1932</v>
      </c>
      <c r="J1283" s="1">
        <v>0</v>
      </c>
      <c r="K1283" s="1">
        <v>58</v>
      </c>
      <c r="L1283" s="1">
        <v>2552</v>
      </c>
      <c r="M1283" s="1">
        <v>40</v>
      </c>
      <c r="N1283" s="1">
        <v>50.509808333333297</v>
      </c>
      <c r="O1283" s="1">
        <v>5.3221066666666603</v>
      </c>
      <c r="P1283" s="1">
        <v>220</v>
      </c>
      <c r="Q1283" s="1">
        <v>0</v>
      </c>
    </row>
    <row r="1284" spans="1:17" x14ac:dyDescent="0.25">
      <c r="A1284" s="3">
        <f t="shared" si="40"/>
        <v>43585</v>
      </c>
      <c r="B1284" s="9">
        <f t="shared" si="41"/>
        <v>0.62049768518772908</v>
      </c>
      <c r="C1284" s="1" t="s">
        <v>66</v>
      </c>
      <c r="D1284" s="1">
        <v>29</v>
      </c>
      <c r="E1284" s="1" t="s">
        <v>62</v>
      </c>
      <c r="F1284" s="1">
        <v>1.95</v>
      </c>
      <c r="G1284" s="1">
        <v>2640</v>
      </c>
      <c r="H1284" s="2">
        <v>43585.620497685188</v>
      </c>
      <c r="I1284" s="1">
        <v>1931</v>
      </c>
      <c r="J1284" s="1">
        <v>0</v>
      </c>
      <c r="K1284" s="1">
        <v>47</v>
      </c>
      <c r="L1284" s="1">
        <v>2068</v>
      </c>
      <c r="M1284" s="1">
        <v>40</v>
      </c>
      <c r="N1284" s="1">
        <v>50.509801666666597</v>
      </c>
      <c r="O1284" s="1">
        <v>5.3221716666666596</v>
      </c>
      <c r="P1284" s="1">
        <v>220</v>
      </c>
      <c r="Q1284" s="1">
        <v>0</v>
      </c>
    </row>
    <row r="1285" spans="1:17" x14ac:dyDescent="0.25">
      <c r="A1285" s="3">
        <f t="shared" si="40"/>
        <v>43585</v>
      </c>
      <c r="B1285" s="9">
        <f t="shared" si="41"/>
        <v>0.62041666666482342</v>
      </c>
      <c r="C1285" s="1" t="s">
        <v>66</v>
      </c>
      <c r="D1285" s="1">
        <v>29</v>
      </c>
      <c r="E1285" s="1" t="s">
        <v>62</v>
      </c>
      <c r="F1285" s="1">
        <v>1.95</v>
      </c>
      <c r="G1285" s="1">
        <v>2640</v>
      </c>
      <c r="H1285" s="2">
        <v>43585.620416666665</v>
      </c>
      <c r="I1285" s="1">
        <v>1930</v>
      </c>
      <c r="J1285" s="1">
        <v>0</v>
      </c>
      <c r="K1285" s="1">
        <v>51</v>
      </c>
      <c r="L1285" s="1">
        <v>2244</v>
      </c>
      <c r="M1285" s="1">
        <v>40</v>
      </c>
      <c r="N1285" s="1">
        <v>50.509733333333301</v>
      </c>
      <c r="O1285" s="1">
        <v>5.32225666666666</v>
      </c>
      <c r="P1285" s="1">
        <v>220</v>
      </c>
      <c r="Q1285" s="1">
        <v>0</v>
      </c>
    </row>
    <row r="1286" spans="1:17" x14ac:dyDescent="0.25">
      <c r="A1286" s="3">
        <f t="shared" si="40"/>
        <v>43585</v>
      </c>
      <c r="B1286" s="9">
        <f t="shared" si="41"/>
        <v>0.62034722221869742</v>
      </c>
      <c r="C1286" s="1" t="s">
        <v>66</v>
      </c>
      <c r="D1286" s="1">
        <v>29</v>
      </c>
      <c r="E1286" s="1" t="s">
        <v>62</v>
      </c>
      <c r="F1286" s="1">
        <v>1.95</v>
      </c>
      <c r="G1286" s="1">
        <v>2640</v>
      </c>
      <c r="H1286" s="2">
        <v>43585.620347222219</v>
      </c>
      <c r="I1286" s="1">
        <v>1929</v>
      </c>
      <c r="J1286" s="1">
        <v>0</v>
      </c>
      <c r="K1286" s="1">
        <v>47</v>
      </c>
      <c r="L1286" s="1">
        <v>2068</v>
      </c>
      <c r="M1286" s="1">
        <v>40</v>
      </c>
      <c r="N1286" s="1">
        <v>50.509675000000001</v>
      </c>
      <c r="O1286" s="1">
        <v>5.3223366666666596</v>
      </c>
      <c r="P1286" s="1">
        <v>220</v>
      </c>
      <c r="Q1286" s="1">
        <v>0</v>
      </c>
    </row>
    <row r="1287" spans="1:17" x14ac:dyDescent="0.25">
      <c r="A1287" s="3">
        <f t="shared" si="40"/>
        <v>43585</v>
      </c>
      <c r="B1287" s="9">
        <f t="shared" si="41"/>
        <v>0.62028935184935108</v>
      </c>
      <c r="C1287" s="1" t="s">
        <v>66</v>
      </c>
      <c r="D1287" s="1">
        <v>29</v>
      </c>
      <c r="E1287" s="1" t="s">
        <v>62</v>
      </c>
      <c r="F1287" s="1">
        <v>1.95</v>
      </c>
      <c r="G1287" s="1">
        <v>2640</v>
      </c>
      <c r="H1287" s="2">
        <v>43585.620289351849</v>
      </c>
      <c r="I1287" s="1">
        <v>1928</v>
      </c>
      <c r="J1287" s="1">
        <v>0</v>
      </c>
      <c r="K1287" s="1">
        <v>50</v>
      </c>
      <c r="L1287" s="1">
        <v>2200</v>
      </c>
      <c r="M1287" s="1">
        <v>40</v>
      </c>
      <c r="N1287" s="1">
        <v>50.509601666666597</v>
      </c>
      <c r="O1287" s="1">
        <v>5.3223533333333304</v>
      </c>
      <c r="P1287" s="1">
        <v>220</v>
      </c>
      <c r="Q1287" s="1">
        <v>0</v>
      </c>
    </row>
    <row r="1288" spans="1:17" x14ac:dyDescent="0.25">
      <c r="A1288" s="3">
        <f t="shared" si="40"/>
        <v>43585</v>
      </c>
      <c r="B1288" s="9">
        <f t="shared" si="41"/>
        <v>0.62021990741050104</v>
      </c>
      <c r="C1288" s="1" t="s">
        <v>66</v>
      </c>
      <c r="D1288" s="1">
        <v>29</v>
      </c>
      <c r="E1288" s="1" t="s">
        <v>62</v>
      </c>
      <c r="F1288" s="1">
        <v>1.95</v>
      </c>
      <c r="G1288" s="1">
        <v>2640</v>
      </c>
      <c r="H1288" s="2">
        <v>43585.620219907411</v>
      </c>
      <c r="I1288" s="1">
        <v>1927</v>
      </c>
      <c r="J1288" s="1">
        <v>0</v>
      </c>
      <c r="K1288" s="1">
        <v>68</v>
      </c>
      <c r="L1288" s="1">
        <v>2992</v>
      </c>
      <c r="M1288" s="1">
        <v>40</v>
      </c>
      <c r="N1288" s="1">
        <v>50.509516666666599</v>
      </c>
      <c r="O1288" s="1">
        <v>5.3223583333333302</v>
      </c>
      <c r="P1288" s="1">
        <v>220</v>
      </c>
      <c r="Q1288" s="1">
        <v>0</v>
      </c>
    </row>
    <row r="1289" spans="1:17" x14ac:dyDescent="0.25">
      <c r="A1289" s="3">
        <f t="shared" si="40"/>
        <v>43585</v>
      </c>
      <c r="B1289" s="9">
        <f t="shared" si="41"/>
        <v>0.62018518518743804</v>
      </c>
      <c r="C1289" s="1" t="s">
        <v>66</v>
      </c>
      <c r="D1289" s="1">
        <v>29</v>
      </c>
      <c r="E1289" s="1" t="s">
        <v>62</v>
      </c>
      <c r="F1289" s="1">
        <v>1.95</v>
      </c>
      <c r="G1289" s="1">
        <v>2640</v>
      </c>
      <c r="H1289" s="2">
        <v>43585.620185185187</v>
      </c>
      <c r="I1289" s="1">
        <v>1926</v>
      </c>
      <c r="J1289" s="1">
        <v>0</v>
      </c>
      <c r="K1289" s="1">
        <v>64</v>
      </c>
      <c r="L1289" s="1">
        <v>2816</v>
      </c>
      <c r="M1289" s="1">
        <v>40</v>
      </c>
      <c r="N1289" s="1">
        <v>50.509503333333299</v>
      </c>
      <c r="O1289" s="1">
        <v>5.3223833333333301</v>
      </c>
      <c r="P1289" s="1">
        <v>220</v>
      </c>
      <c r="Q1289" s="1">
        <v>0</v>
      </c>
    </row>
    <row r="1290" spans="1:17" x14ac:dyDescent="0.25">
      <c r="A1290" s="3">
        <f t="shared" si="40"/>
        <v>43585</v>
      </c>
      <c r="B1290" s="9">
        <f t="shared" si="41"/>
        <v>0.61998842592583969</v>
      </c>
      <c r="C1290" s="1" t="s">
        <v>66</v>
      </c>
      <c r="D1290" s="1">
        <v>29</v>
      </c>
      <c r="E1290" s="1" t="s">
        <v>62</v>
      </c>
      <c r="F1290" s="1">
        <v>1.95</v>
      </c>
      <c r="G1290" s="1">
        <v>2640</v>
      </c>
      <c r="H1290" s="2">
        <v>43585.619988425926</v>
      </c>
      <c r="I1290" s="1">
        <v>1925</v>
      </c>
      <c r="J1290" s="1">
        <v>0</v>
      </c>
      <c r="K1290" s="1">
        <v>70</v>
      </c>
      <c r="L1290" s="1">
        <v>3080</v>
      </c>
      <c r="M1290" s="1">
        <v>40</v>
      </c>
      <c r="N1290" s="1">
        <v>50.509286666666597</v>
      </c>
      <c r="O1290" s="1">
        <v>5.3225016666666596</v>
      </c>
      <c r="P1290" s="1">
        <v>220</v>
      </c>
      <c r="Q1290" s="1">
        <v>0</v>
      </c>
    </row>
    <row r="1291" spans="1:17" x14ac:dyDescent="0.25">
      <c r="A1291" s="3">
        <f t="shared" si="40"/>
        <v>43585</v>
      </c>
      <c r="B1291" s="9">
        <f t="shared" si="41"/>
        <v>0.61990740741021</v>
      </c>
      <c r="C1291" s="1" t="s">
        <v>66</v>
      </c>
      <c r="D1291" s="1">
        <v>29</v>
      </c>
      <c r="E1291" s="1" t="s">
        <v>62</v>
      </c>
      <c r="F1291" s="1">
        <v>1.95</v>
      </c>
      <c r="G1291" s="1">
        <v>2640</v>
      </c>
      <c r="H1291" s="2">
        <v>43585.61990740741</v>
      </c>
      <c r="I1291" s="1">
        <v>1924</v>
      </c>
      <c r="J1291" s="1">
        <v>0</v>
      </c>
      <c r="K1291" s="1">
        <v>73</v>
      </c>
      <c r="L1291" s="1">
        <v>3212</v>
      </c>
      <c r="M1291" s="1">
        <v>40</v>
      </c>
      <c r="N1291" s="1">
        <v>50.509189999999997</v>
      </c>
      <c r="O1291" s="1">
        <v>5.3225850000000001</v>
      </c>
      <c r="P1291" s="1">
        <v>220</v>
      </c>
      <c r="Q1291" s="1">
        <v>0</v>
      </c>
    </row>
    <row r="1292" spans="1:17" x14ac:dyDescent="0.25">
      <c r="A1292" s="3">
        <f t="shared" si="40"/>
        <v>43585</v>
      </c>
      <c r="B1292" s="9">
        <f t="shared" si="41"/>
        <v>0.61982638888730435</v>
      </c>
      <c r="C1292" s="1" t="s">
        <v>66</v>
      </c>
      <c r="D1292" s="1">
        <v>29</v>
      </c>
      <c r="E1292" s="1" t="s">
        <v>62</v>
      </c>
      <c r="F1292" s="1">
        <v>1.95</v>
      </c>
      <c r="G1292" s="1">
        <v>2640</v>
      </c>
      <c r="H1292" s="2">
        <v>43585.619826388887</v>
      </c>
      <c r="I1292" s="1">
        <v>1923</v>
      </c>
      <c r="J1292" s="1">
        <v>0</v>
      </c>
      <c r="K1292" s="1">
        <v>74</v>
      </c>
      <c r="L1292" s="1">
        <v>3256</v>
      </c>
      <c r="M1292" s="1">
        <v>40</v>
      </c>
      <c r="N1292" s="1">
        <v>50.509136666666599</v>
      </c>
      <c r="O1292" s="1">
        <v>5.3227433333333298</v>
      </c>
      <c r="P1292" s="1">
        <v>220</v>
      </c>
      <c r="Q1292" s="1">
        <v>0</v>
      </c>
    </row>
    <row r="1293" spans="1:17" x14ac:dyDescent="0.25">
      <c r="A1293" s="3">
        <f t="shared" si="40"/>
        <v>43585</v>
      </c>
      <c r="B1293" s="9">
        <f t="shared" si="41"/>
        <v>0.61971064814861165</v>
      </c>
      <c r="C1293" s="1" t="s">
        <v>66</v>
      </c>
      <c r="D1293" s="1">
        <v>29</v>
      </c>
      <c r="E1293" s="1" t="s">
        <v>62</v>
      </c>
      <c r="F1293" s="1">
        <v>1.95</v>
      </c>
      <c r="G1293" s="1">
        <v>2640</v>
      </c>
      <c r="H1293" s="2">
        <v>43585.619710648149</v>
      </c>
      <c r="I1293" s="1">
        <v>1922</v>
      </c>
      <c r="J1293" s="1">
        <v>0</v>
      </c>
      <c r="K1293" s="1">
        <v>77</v>
      </c>
      <c r="L1293" s="1">
        <v>3388</v>
      </c>
      <c r="M1293" s="1">
        <v>40</v>
      </c>
      <c r="N1293" s="1">
        <v>50.509073333333298</v>
      </c>
      <c r="O1293" s="1">
        <v>5.3228850000000003</v>
      </c>
      <c r="P1293" s="1">
        <v>220</v>
      </c>
      <c r="Q1293" s="1">
        <v>0</v>
      </c>
    </row>
    <row r="1294" spans="1:17" x14ac:dyDescent="0.25">
      <c r="A1294" s="3">
        <f t="shared" si="40"/>
        <v>43585</v>
      </c>
      <c r="B1294" s="9">
        <f t="shared" si="41"/>
        <v>0.61959490740991896</v>
      </c>
      <c r="C1294" s="1" t="s">
        <v>66</v>
      </c>
      <c r="D1294" s="1">
        <v>29</v>
      </c>
      <c r="E1294" s="1" t="s">
        <v>62</v>
      </c>
      <c r="F1294" s="1">
        <v>1.95</v>
      </c>
      <c r="G1294" s="1">
        <v>2640</v>
      </c>
      <c r="H1294" s="2">
        <v>43585.61959490741</v>
      </c>
      <c r="I1294" s="1">
        <v>1921</v>
      </c>
      <c r="J1294" s="1">
        <v>0</v>
      </c>
      <c r="K1294" s="1">
        <v>72</v>
      </c>
      <c r="L1294" s="1">
        <v>3168</v>
      </c>
      <c r="M1294" s="1">
        <v>40</v>
      </c>
      <c r="N1294" s="1">
        <v>50.508980000000001</v>
      </c>
      <c r="O1294" s="1">
        <v>5.3229549999999897</v>
      </c>
      <c r="P1294" s="1">
        <v>220</v>
      </c>
      <c r="Q1294" s="1">
        <v>0</v>
      </c>
    </row>
    <row r="1295" spans="1:17" x14ac:dyDescent="0.25">
      <c r="A1295" s="3">
        <f t="shared" si="40"/>
        <v>43585</v>
      </c>
      <c r="B1295" s="9">
        <f t="shared" si="41"/>
        <v>0.61950231481750961</v>
      </c>
      <c r="C1295" s="1" t="s">
        <v>66</v>
      </c>
      <c r="D1295" s="1">
        <v>29</v>
      </c>
      <c r="E1295" s="1" t="s">
        <v>62</v>
      </c>
      <c r="F1295" s="1">
        <v>1.95</v>
      </c>
      <c r="G1295" s="1">
        <v>2640</v>
      </c>
      <c r="H1295" s="2">
        <v>43585.619502314818</v>
      </c>
      <c r="I1295" s="1">
        <v>1920</v>
      </c>
      <c r="J1295" s="1">
        <v>0</v>
      </c>
      <c r="K1295" s="1">
        <v>52</v>
      </c>
      <c r="L1295" s="1">
        <v>2288</v>
      </c>
      <c r="M1295" s="1">
        <v>40</v>
      </c>
      <c r="N1295" s="1">
        <v>50.508893333333297</v>
      </c>
      <c r="O1295" s="1">
        <v>5.3230533333333296</v>
      </c>
      <c r="P1295" s="1">
        <v>220</v>
      </c>
      <c r="Q1295" s="1">
        <v>0</v>
      </c>
    </row>
    <row r="1296" spans="1:17" x14ac:dyDescent="0.25">
      <c r="A1296" s="3">
        <f t="shared" si="40"/>
        <v>43585</v>
      </c>
      <c r="B1296" s="9">
        <f t="shared" si="41"/>
        <v>0.61937500000203727</v>
      </c>
      <c r="C1296" s="1" t="s">
        <v>66</v>
      </c>
      <c r="D1296" s="1">
        <v>29</v>
      </c>
      <c r="E1296" s="1" t="s">
        <v>62</v>
      </c>
      <c r="F1296" s="1">
        <v>1.95</v>
      </c>
      <c r="G1296" s="1">
        <v>2640</v>
      </c>
      <c r="H1296" s="2">
        <v>43585.619375000002</v>
      </c>
      <c r="I1296" s="1">
        <v>1919</v>
      </c>
      <c r="J1296" s="1">
        <v>0</v>
      </c>
      <c r="K1296" s="1">
        <v>85</v>
      </c>
      <c r="L1296" s="1">
        <v>3740</v>
      </c>
      <c r="M1296" s="1">
        <v>40</v>
      </c>
      <c r="N1296" s="1">
        <v>50.508764999999997</v>
      </c>
      <c r="O1296" s="1">
        <v>5.3231116666666596</v>
      </c>
      <c r="P1296" s="1">
        <v>220</v>
      </c>
      <c r="Q1296" s="1">
        <v>0</v>
      </c>
    </row>
    <row r="1297" spans="1:17" x14ac:dyDescent="0.25">
      <c r="A1297" s="3">
        <f t="shared" si="40"/>
        <v>43585</v>
      </c>
      <c r="B1297" s="9">
        <f t="shared" si="41"/>
        <v>0.61909722222480923</v>
      </c>
      <c r="C1297" s="1" t="s">
        <v>66</v>
      </c>
      <c r="D1297" s="1">
        <v>29</v>
      </c>
      <c r="E1297" s="1" t="s">
        <v>62</v>
      </c>
      <c r="F1297" s="1">
        <v>1.95</v>
      </c>
      <c r="G1297" s="1">
        <v>2640</v>
      </c>
      <c r="H1297" s="2">
        <v>43585.619097222225</v>
      </c>
      <c r="I1297" s="1">
        <v>1918</v>
      </c>
      <c r="J1297" s="1">
        <v>0</v>
      </c>
      <c r="K1297" s="1">
        <v>53</v>
      </c>
      <c r="L1297" s="1">
        <v>2332</v>
      </c>
      <c r="M1297" s="1">
        <v>40</v>
      </c>
      <c r="N1297" s="1">
        <v>50.508564999999997</v>
      </c>
      <c r="O1297" s="1">
        <v>5.3232449999999902</v>
      </c>
      <c r="P1297" s="1">
        <v>220</v>
      </c>
      <c r="Q1297" s="1">
        <v>0</v>
      </c>
    </row>
    <row r="1298" spans="1:17" x14ac:dyDescent="0.25">
      <c r="A1298" s="3">
        <f t="shared" si="40"/>
        <v>43585</v>
      </c>
      <c r="B1298" s="9">
        <f t="shared" si="41"/>
        <v>0.61902777777868323</v>
      </c>
      <c r="C1298" s="1" t="s">
        <v>66</v>
      </c>
      <c r="D1298" s="1">
        <v>29</v>
      </c>
      <c r="E1298" s="1" t="s">
        <v>62</v>
      </c>
      <c r="F1298" s="1">
        <v>1.95</v>
      </c>
      <c r="G1298" s="1">
        <v>2640</v>
      </c>
      <c r="H1298" s="2">
        <v>43585.619027777779</v>
      </c>
      <c r="I1298" s="1">
        <v>1917</v>
      </c>
      <c r="J1298" s="1">
        <v>0</v>
      </c>
      <c r="K1298" s="1">
        <v>39</v>
      </c>
      <c r="L1298" s="1">
        <v>1716</v>
      </c>
      <c r="M1298" s="1">
        <v>40</v>
      </c>
      <c r="N1298" s="1">
        <v>50.508493333333298</v>
      </c>
      <c r="O1298" s="1">
        <v>5.3231983333333304</v>
      </c>
      <c r="P1298" s="1">
        <v>220</v>
      </c>
      <c r="Q1298" s="1">
        <v>0</v>
      </c>
    </row>
    <row r="1299" spans="1:17" x14ac:dyDescent="0.25">
      <c r="A1299" s="3">
        <f t="shared" si="40"/>
        <v>43585</v>
      </c>
      <c r="B1299" s="9">
        <f t="shared" si="41"/>
        <v>0.61892361110949423</v>
      </c>
      <c r="C1299" s="1" t="s">
        <v>66</v>
      </c>
      <c r="D1299" s="1">
        <v>29</v>
      </c>
      <c r="E1299" s="1" t="s">
        <v>62</v>
      </c>
      <c r="F1299" s="1">
        <v>1.95</v>
      </c>
      <c r="G1299" s="1">
        <v>2640</v>
      </c>
      <c r="H1299" s="2">
        <v>43585.618923611109</v>
      </c>
      <c r="I1299" s="1">
        <v>1916</v>
      </c>
      <c r="J1299" s="1">
        <v>0</v>
      </c>
      <c r="K1299" s="1">
        <v>57</v>
      </c>
      <c r="L1299" s="1">
        <v>2508</v>
      </c>
      <c r="M1299" s="1">
        <v>40</v>
      </c>
      <c r="N1299" s="1">
        <v>50.508421666666599</v>
      </c>
      <c r="O1299" s="1">
        <v>5.3230300000000002</v>
      </c>
      <c r="P1299" s="1">
        <v>220</v>
      </c>
      <c r="Q1299" s="1">
        <v>0</v>
      </c>
    </row>
    <row r="1300" spans="1:17" x14ac:dyDescent="0.25">
      <c r="A1300" s="3">
        <f t="shared" si="40"/>
        <v>43585</v>
      </c>
      <c r="B1300" s="9">
        <f t="shared" si="41"/>
        <v>0.61885416666336823</v>
      </c>
      <c r="C1300" s="1" t="s">
        <v>66</v>
      </c>
      <c r="D1300" s="1">
        <v>29</v>
      </c>
      <c r="E1300" s="1" t="s">
        <v>62</v>
      </c>
      <c r="F1300" s="1">
        <v>1.95</v>
      </c>
      <c r="G1300" s="1">
        <v>2640</v>
      </c>
      <c r="H1300" s="2">
        <v>43585.618854166663</v>
      </c>
      <c r="I1300" s="1">
        <v>1915</v>
      </c>
      <c r="J1300" s="1">
        <v>0</v>
      </c>
      <c r="K1300" s="1">
        <v>33</v>
      </c>
      <c r="L1300" s="1">
        <v>1452</v>
      </c>
      <c r="M1300" s="1">
        <v>40</v>
      </c>
      <c r="N1300" s="1">
        <v>50.508454999999998</v>
      </c>
      <c r="O1300" s="1">
        <v>5.3229066666666602</v>
      </c>
      <c r="P1300" s="1">
        <v>220</v>
      </c>
      <c r="Q1300" s="1">
        <v>0</v>
      </c>
    </row>
    <row r="1301" spans="1:17" x14ac:dyDescent="0.25">
      <c r="A1301" s="3">
        <f t="shared" si="40"/>
        <v>43585</v>
      </c>
      <c r="B1301" s="9">
        <f t="shared" si="41"/>
        <v>0.61875000000145519</v>
      </c>
      <c r="C1301" s="1" t="s">
        <v>66</v>
      </c>
      <c r="D1301" s="1">
        <v>29</v>
      </c>
      <c r="E1301" s="1" t="s">
        <v>62</v>
      </c>
      <c r="F1301" s="1">
        <v>1.95</v>
      </c>
      <c r="G1301" s="1">
        <v>2640</v>
      </c>
      <c r="H1301" s="2">
        <v>43585.618750000001</v>
      </c>
      <c r="I1301" s="1">
        <v>1914</v>
      </c>
      <c r="J1301" s="1">
        <v>0</v>
      </c>
      <c r="K1301" s="1">
        <v>64</v>
      </c>
      <c r="L1301" s="1">
        <v>2816</v>
      </c>
      <c r="M1301" s="1">
        <v>40</v>
      </c>
      <c r="N1301" s="1">
        <v>50.5084983333333</v>
      </c>
      <c r="O1301" s="1">
        <v>5.3227266666666599</v>
      </c>
      <c r="P1301" s="1">
        <v>220</v>
      </c>
      <c r="Q1301" s="1">
        <v>0</v>
      </c>
    </row>
    <row r="1302" spans="1:17" x14ac:dyDescent="0.25">
      <c r="A1302" s="3">
        <f t="shared" si="40"/>
        <v>43585</v>
      </c>
      <c r="B1302" s="9">
        <f t="shared" si="41"/>
        <v>0.61869212963210884</v>
      </c>
      <c r="C1302" s="1" t="s">
        <v>66</v>
      </c>
      <c r="D1302" s="1">
        <v>29</v>
      </c>
      <c r="E1302" s="1" t="s">
        <v>62</v>
      </c>
      <c r="F1302" s="1">
        <v>1.95</v>
      </c>
      <c r="G1302" s="1">
        <v>2640</v>
      </c>
      <c r="H1302" s="2">
        <v>43585.618692129632</v>
      </c>
      <c r="I1302" s="1">
        <v>1913</v>
      </c>
      <c r="J1302" s="1">
        <v>0</v>
      </c>
      <c r="K1302" s="1">
        <v>81</v>
      </c>
      <c r="L1302" s="1">
        <v>3564</v>
      </c>
      <c r="M1302" s="1">
        <v>40</v>
      </c>
      <c r="N1302" s="1">
        <v>50.508546666666597</v>
      </c>
      <c r="O1302" s="1">
        <v>5.3226466666666603</v>
      </c>
      <c r="P1302" s="1">
        <v>220</v>
      </c>
      <c r="Q1302" s="1">
        <v>0</v>
      </c>
    </row>
    <row r="1303" spans="1:17" x14ac:dyDescent="0.25">
      <c r="A1303" s="3">
        <f t="shared" si="40"/>
        <v>43585</v>
      </c>
      <c r="B1303" s="9">
        <f t="shared" si="41"/>
        <v>0.6185995370396995</v>
      </c>
      <c r="C1303" s="1" t="s">
        <v>66</v>
      </c>
      <c r="D1303" s="1">
        <v>29</v>
      </c>
      <c r="E1303" s="1" t="s">
        <v>62</v>
      </c>
      <c r="F1303" s="1">
        <v>1.95</v>
      </c>
      <c r="G1303" s="1">
        <v>2640</v>
      </c>
      <c r="H1303" s="2">
        <v>43585.61859953704</v>
      </c>
      <c r="I1303" s="1">
        <v>1912</v>
      </c>
      <c r="J1303" s="1">
        <v>0</v>
      </c>
      <c r="K1303" s="1">
        <v>81</v>
      </c>
      <c r="L1303" s="1">
        <v>3564</v>
      </c>
      <c r="M1303" s="1">
        <v>40</v>
      </c>
      <c r="N1303" s="1">
        <v>50.508641666666598</v>
      </c>
      <c r="O1303" s="1">
        <v>5.3226133333333303</v>
      </c>
      <c r="P1303" s="1">
        <v>220</v>
      </c>
      <c r="Q1303" s="1">
        <v>0</v>
      </c>
    </row>
    <row r="1304" spans="1:17" x14ac:dyDescent="0.25">
      <c r="A1304" s="3">
        <f t="shared" si="40"/>
        <v>43585</v>
      </c>
      <c r="B1304" s="9">
        <f t="shared" si="41"/>
        <v>0.61847222222422715</v>
      </c>
      <c r="C1304" s="1" t="s">
        <v>66</v>
      </c>
      <c r="D1304" s="1">
        <v>29</v>
      </c>
      <c r="E1304" s="1" t="s">
        <v>62</v>
      </c>
      <c r="F1304" s="1">
        <v>1.95</v>
      </c>
      <c r="G1304" s="1">
        <v>2640</v>
      </c>
      <c r="H1304" s="2">
        <v>43585.618472222224</v>
      </c>
      <c r="I1304" s="1">
        <v>1911</v>
      </c>
      <c r="J1304" s="1">
        <v>0</v>
      </c>
      <c r="K1304" s="1">
        <v>70</v>
      </c>
      <c r="L1304" s="1">
        <v>3080</v>
      </c>
      <c r="M1304" s="1">
        <v>40</v>
      </c>
      <c r="N1304" s="1">
        <v>50.508791666666603</v>
      </c>
      <c r="O1304" s="1">
        <v>5.3225466666666597</v>
      </c>
      <c r="P1304" s="1">
        <v>220</v>
      </c>
      <c r="Q1304" s="1">
        <v>0</v>
      </c>
    </row>
    <row r="1305" spans="1:17" x14ac:dyDescent="0.25">
      <c r="A1305" s="3">
        <f t="shared" si="40"/>
        <v>43585</v>
      </c>
      <c r="B1305" s="9">
        <f t="shared" si="41"/>
        <v>0.61836805555503815</v>
      </c>
      <c r="C1305" s="1" t="s">
        <v>66</v>
      </c>
      <c r="D1305" s="1">
        <v>29</v>
      </c>
      <c r="E1305" s="1" t="s">
        <v>62</v>
      </c>
      <c r="F1305" s="1">
        <v>1.95</v>
      </c>
      <c r="G1305" s="1">
        <v>2640</v>
      </c>
      <c r="H1305" s="2">
        <v>43585.618368055555</v>
      </c>
      <c r="I1305" s="1">
        <v>1910</v>
      </c>
      <c r="J1305" s="1">
        <v>0</v>
      </c>
      <c r="K1305" s="1">
        <v>47</v>
      </c>
      <c r="L1305" s="1">
        <v>2068</v>
      </c>
      <c r="M1305" s="1">
        <v>40</v>
      </c>
      <c r="N1305" s="1">
        <v>50.508806666666601</v>
      </c>
      <c r="O1305" s="1">
        <v>5.3223599999999998</v>
      </c>
      <c r="P1305" s="1">
        <v>220</v>
      </c>
      <c r="Q1305" s="1">
        <v>0</v>
      </c>
    </row>
    <row r="1306" spans="1:17" x14ac:dyDescent="0.25">
      <c r="A1306" s="3">
        <f t="shared" si="40"/>
        <v>43585</v>
      </c>
      <c r="B1306" s="9">
        <f t="shared" si="41"/>
        <v>0.61818287037021946</v>
      </c>
      <c r="C1306" s="1" t="s">
        <v>66</v>
      </c>
      <c r="D1306" s="1">
        <v>29</v>
      </c>
      <c r="E1306" s="1" t="s">
        <v>62</v>
      </c>
      <c r="F1306" s="1">
        <v>1.95</v>
      </c>
      <c r="G1306" s="1">
        <v>2640</v>
      </c>
      <c r="H1306" s="2">
        <v>43585.61818287037</v>
      </c>
      <c r="I1306" s="1">
        <v>1909</v>
      </c>
      <c r="J1306" s="1">
        <v>0</v>
      </c>
      <c r="K1306" s="1">
        <v>52</v>
      </c>
      <c r="L1306" s="1">
        <v>2288</v>
      </c>
      <c r="M1306" s="1">
        <v>40</v>
      </c>
      <c r="N1306" s="1">
        <v>50.508853333333299</v>
      </c>
      <c r="O1306" s="1">
        <v>5.3221066666666603</v>
      </c>
      <c r="P1306" s="1">
        <v>220</v>
      </c>
      <c r="Q1306" s="1">
        <v>0</v>
      </c>
    </row>
    <row r="1307" spans="1:17" x14ac:dyDescent="0.25">
      <c r="A1307" s="3">
        <f t="shared" si="40"/>
        <v>43585</v>
      </c>
      <c r="B1307" s="9">
        <f t="shared" si="41"/>
        <v>0.61810185185458977</v>
      </c>
      <c r="C1307" s="1" t="s">
        <v>66</v>
      </c>
      <c r="D1307" s="1">
        <v>29</v>
      </c>
      <c r="E1307" s="1" t="s">
        <v>62</v>
      </c>
      <c r="F1307" s="1">
        <v>1.95</v>
      </c>
      <c r="G1307" s="1">
        <v>2640</v>
      </c>
      <c r="H1307" s="2">
        <v>43585.618101851855</v>
      </c>
      <c r="I1307" s="1">
        <v>1908</v>
      </c>
      <c r="J1307" s="1">
        <v>0</v>
      </c>
      <c r="K1307" s="1">
        <v>75</v>
      </c>
      <c r="L1307" s="1">
        <v>3300</v>
      </c>
      <c r="M1307" s="1">
        <v>40</v>
      </c>
      <c r="N1307" s="1">
        <v>50.508928333333301</v>
      </c>
      <c r="O1307" s="1">
        <v>5.3220933333333296</v>
      </c>
      <c r="P1307" s="1">
        <v>220</v>
      </c>
      <c r="Q1307" s="1">
        <v>0</v>
      </c>
    </row>
    <row r="1308" spans="1:17" x14ac:dyDescent="0.25">
      <c r="A1308" s="3">
        <f t="shared" si="40"/>
        <v>43585</v>
      </c>
      <c r="B1308" s="9">
        <f t="shared" si="41"/>
        <v>0.61799768518540077</v>
      </c>
      <c r="C1308" s="1" t="s">
        <v>66</v>
      </c>
      <c r="D1308" s="1">
        <v>29</v>
      </c>
      <c r="E1308" s="1" t="s">
        <v>62</v>
      </c>
      <c r="F1308" s="1">
        <v>1.95</v>
      </c>
      <c r="G1308" s="1">
        <v>2640</v>
      </c>
      <c r="H1308" s="2">
        <v>43585.617997685185</v>
      </c>
      <c r="I1308" s="1">
        <v>1907</v>
      </c>
      <c r="J1308" s="1">
        <v>0</v>
      </c>
      <c r="K1308" s="1">
        <v>59</v>
      </c>
      <c r="L1308" s="1">
        <v>2596</v>
      </c>
      <c r="M1308" s="1">
        <v>40</v>
      </c>
      <c r="N1308" s="1">
        <v>50.509039999999999</v>
      </c>
      <c r="O1308" s="1">
        <v>5.32202166666666</v>
      </c>
      <c r="P1308" s="1">
        <v>220</v>
      </c>
      <c r="Q1308" s="1">
        <v>0</v>
      </c>
    </row>
    <row r="1309" spans="1:17" x14ac:dyDescent="0.25">
      <c r="A1309" s="3">
        <f t="shared" si="40"/>
        <v>43585</v>
      </c>
      <c r="B1309" s="9">
        <f t="shared" si="41"/>
        <v>0.61792824073927477</v>
      </c>
      <c r="C1309" s="1" t="s">
        <v>66</v>
      </c>
      <c r="D1309" s="1">
        <v>29</v>
      </c>
      <c r="E1309" s="1" t="s">
        <v>62</v>
      </c>
      <c r="F1309" s="1">
        <v>1.95</v>
      </c>
      <c r="G1309" s="1">
        <v>2640</v>
      </c>
      <c r="H1309" s="2">
        <v>43585.617928240739</v>
      </c>
      <c r="I1309" s="1">
        <v>1906</v>
      </c>
      <c r="J1309" s="1">
        <v>0</v>
      </c>
      <c r="K1309" s="1">
        <v>53</v>
      </c>
      <c r="L1309" s="1">
        <v>2332</v>
      </c>
      <c r="M1309" s="1">
        <v>40</v>
      </c>
      <c r="N1309" s="1">
        <v>50.509053333333298</v>
      </c>
      <c r="O1309" s="1">
        <v>5.3218716666666603</v>
      </c>
      <c r="P1309" s="1">
        <v>220</v>
      </c>
      <c r="Q1309" s="1">
        <v>0</v>
      </c>
    </row>
    <row r="1310" spans="1:17" x14ac:dyDescent="0.25">
      <c r="A1310" s="3">
        <f t="shared" si="40"/>
        <v>43585</v>
      </c>
      <c r="B1310" s="9">
        <f t="shared" si="41"/>
        <v>0.61785879629314877</v>
      </c>
      <c r="C1310" s="1" t="s">
        <v>66</v>
      </c>
      <c r="D1310" s="1">
        <v>29</v>
      </c>
      <c r="E1310" s="1" t="s">
        <v>62</v>
      </c>
      <c r="F1310" s="1">
        <v>1.95</v>
      </c>
      <c r="G1310" s="1">
        <v>2640</v>
      </c>
      <c r="H1310" s="2">
        <v>43585.617858796293</v>
      </c>
      <c r="I1310" s="1">
        <v>1905</v>
      </c>
      <c r="J1310" s="1">
        <v>0</v>
      </c>
      <c r="K1310" s="1">
        <v>66</v>
      </c>
      <c r="L1310" s="1">
        <v>2904</v>
      </c>
      <c r="M1310" s="1">
        <v>40</v>
      </c>
      <c r="N1310" s="1">
        <v>50.509061666666597</v>
      </c>
      <c r="O1310" s="1">
        <v>5.3217799999999897</v>
      </c>
      <c r="P1310" s="1">
        <v>220</v>
      </c>
      <c r="Q1310" s="1">
        <v>0</v>
      </c>
    </row>
    <row r="1311" spans="1:17" x14ac:dyDescent="0.25">
      <c r="A1311" s="3">
        <f t="shared" si="40"/>
        <v>43585</v>
      </c>
      <c r="B1311" s="9">
        <f t="shared" si="41"/>
        <v>0.61777777777751908</v>
      </c>
      <c r="C1311" s="1" t="s">
        <v>66</v>
      </c>
      <c r="D1311" s="1">
        <v>29</v>
      </c>
      <c r="E1311" s="1" t="s">
        <v>62</v>
      </c>
      <c r="F1311" s="1">
        <v>1.95</v>
      </c>
      <c r="G1311" s="1">
        <v>2640</v>
      </c>
      <c r="H1311" s="2">
        <v>43585.617777777778</v>
      </c>
      <c r="I1311" s="1">
        <v>1904</v>
      </c>
      <c r="J1311" s="1">
        <v>0</v>
      </c>
      <c r="K1311" s="1">
        <v>69</v>
      </c>
      <c r="L1311" s="1">
        <v>3036</v>
      </c>
      <c r="M1311" s="1">
        <v>40</v>
      </c>
      <c r="N1311" s="1">
        <v>50.509141666666601</v>
      </c>
      <c r="O1311" s="1">
        <v>5.3216549999999998</v>
      </c>
      <c r="P1311" s="1">
        <v>220</v>
      </c>
      <c r="Q1311" s="1">
        <v>0</v>
      </c>
    </row>
    <row r="1312" spans="1:17" x14ac:dyDescent="0.25">
      <c r="A1312" s="3">
        <f t="shared" si="40"/>
        <v>43585</v>
      </c>
      <c r="B1312" s="9">
        <f t="shared" si="41"/>
        <v>0.61768518518510973</v>
      </c>
      <c r="C1312" s="1" t="s">
        <v>66</v>
      </c>
      <c r="D1312" s="1">
        <v>29</v>
      </c>
      <c r="E1312" s="1" t="s">
        <v>62</v>
      </c>
      <c r="F1312" s="1">
        <v>1.95</v>
      </c>
      <c r="G1312" s="1">
        <v>2640</v>
      </c>
      <c r="H1312" s="2">
        <v>43585.617685185185</v>
      </c>
      <c r="I1312" s="1">
        <v>1903</v>
      </c>
      <c r="J1312" s="1">
        <v>0</v>
      </c>
      <c r="K1312" s="1">
        <v>61</v>
      </c>
      <c r="L1312" s="1">
        <v>2684</v>
      </c>
      <c r="M1312" s="1">
        <v>40</v>
      </c>
      <c r="N1312" s="1">
        <v>50.509201666666598</v>
      </c>
      <c r="O1312" s="1">
        <v>5.3215833333333302</v>
      </c>
      <c r="P1312" s="1">
        <v>220</v>
      </c>
      <c r="Q1312" s="1">
        <v>0</v>
      </c>
    </row>
    <row r="1313" spans="1:17" x14ac:dyDescent="0.25">
      <c r="A1313" s="3">
        <f t="shared" si="40"/>
        <v>43585</v>
      </c>
      <c r="B1313" s="9">
        <f t="shared" si="41"/>
        <v>0.61759259259270038</v>
      </c>
      <c r="C1313" s="1" t="s">
        <v>66</v>
      </c>
      <c r="D1313" s="1">
        <v>29</v>
      </c>
      <c r="E1313" s="1" t="s">
        <v>62</v>
      </c>
      <c r="F1313" s="1">
        <v>1.95</v>
      </c>
      <c r="G1313" s="1">
        <v>2640</v>
      </c>
      <c r="H1313" s="2">
        <v>43585.617592592593</v>
      </c>
      <c r="I1313" s="1">
        <v>1902</v>
      </c>
      <c r="J1313" s="1">
        <v>0</v>
      </c>
      <c r="K1313" s="1">
        <v>79</v>
      </c>
      <c r="L1313" s="1">
        <v>3476</v>
      </c>
      <c r="M1313" s="1">
        <v>40</v>
      </c>
      <c r="N1313" s="1">
        <v>50.509266666666598</v>
      </c>
      <c r="O1313" s="1">
        <v>5.3215483333333298</v>
      </c>
      <c r="P1313" s="1">
        <v>220</v>
      </c>
      <c r="Q1313" s="1">
        <v>0</v>
      </c>
    </row>
    <row r="1314" spans="1:17" x14ac:dyDescent="0.25">
      <c r="A1314" s="3">
        <f t="shared" si="40"/>
        <v>43585</v>
      </c>
      <c r="B1314" s="9">
        <f t="shared" si="41"/>
        <v>0.61752314814657439</v>
      </c>
      <c r="C1314" s="1" t="s">
        <v>66</v>
      </c>
      <c r="D1314" s="1">
        <v>29</v>
      </c>
      <c r="E1314" s="1" t="s">
        <v>62</v>
      </c>
      <c r="F1314" s="1">
        <v>1.95</v>
      </c>
      <c r="G1314" s="1">
        <v>2640</v>
      </c>
      <c r="H1314" s="2">
        <v>43585.617523148147</v>
      </c>
      <c r="I1314" s="1">
        <v>1901</v>
      </c>
      <c r="J1314" s="1">
        <v>0</v>
      </c>
      <c r="K1314" s="1">
        <v>64</v>
      </c>
      <c r="L1314" s="1">
        <v>2816</v>
      </c>
      <c r="M1314" s="1">
        <v>40</v>
      </c>
      <c r="N1314" s="1">
        <v>50.509340000000002</v>
      </c>
      <c r="O1314" s="1">
        <v>5.3215133333333302</v>
      </c>
      <c r="P1314" s="1">
        <v>220</v>
      </c>
      <c r="Q1314" s="1">
        <v>0</v>
      </c>
    </row>
    <row r="1315" spans="1:17" x14ac:dyDescent="0.25">
      <c r="A1315" s="3">
        <f t="shared" si="40"/>
        <v>43585</v>
      </c>
      <c r="B1315" s="9">
        <f t="shared" si="41"/>
        <v>0.61743055555416504</v>
      </c>
      <c r="C1315" s="1" t="s">
        <v>66</v>
      </c>
      <c r="D1315" s="1">
        <v>29</v>
      </c>
      <c r="E1315" s="1" t="s">
        <v>62</v>
      </c>
      <c r="F1315" s="1">
        <v>1.95</v>
      </c>
      <c r="G1315" s="1">
        <v>2640</v>
      </c>
      <c r="H1315" s="2">
        <v>43585.617430555554</v>
      </c>
      <c r="I1315" s="1">
        <v>1900</v>
      </c>
      <c r="J1315" s="1">
        <v>0</v>
      </c>
      <c r="K1315" s="1">
        <v>60</v>
      </c>
      <c r="L1315" s="1">
        <v>2640</v>
      </c>
      <c r="M1315" s="1">
        <v>40</v>
      </c>
      <c r="N1315" s="1">
        <v>50.509444999999999</v>
      </c>
      <c r="O1315" s="1">
        <v>5.3213999999999997</v>
      </c>
      <c r="P1315" s="1">
        <v>220</v>
      </c>
      <c r="Q1315" s="1">
        <v>0</v>
      </c>
    </row>
    <row r="1316" spans="1:17" x14ac:dyDescent="0.25">
      <c r="A1316" s="3">
        <f t="shared" si="40"/>
        <v>43585</v>
      </c>
      <c r="B1316" s="9">
        <f t="shared" si="41"/>
        <v>0.61739583333110204</v>
      </c>
      <c r="C1316" s="1" t="s">
        <v>66</v>
      </c>
      <c r="D1316" s="1">
        <v>29</v>
      </c>
      <c r="E1316" s="1" t="s">
        <v>62</v>
      </c>
      <c r="F1316" s="1">
        <v>1.95</v>
      </c>
      <c r="G1316" s="1">
        <v>2640</v>
      </c>
      <c r="H1316" s="2">
        <v>43585.617395833331</v>
      </c>
      <c r="I1316" s="1">
        <v>1899</v>
      </c>
      <c r="J1316" s="1">
        <v>0</v>
      </c>
      <c r="K1316" s="1">
        <v>53</v>
      </c>
      <c r="L1316" s="1">
        <v>2332</v>
      </c>
      <c r="M1316" s="1">
        <v>40</v>
      </c>
      <c r="N1316" s="1">
        <v>50.509475000000002</v>
      </c>
      <c r="O1316" s="1">
        <v>5.3213333333333299</v>
      </c>
      <c r="P1316" s="1">
        <v>220</v>
      </c>
      <c r="Q1316" s="1">
        <v>0</v>
      </c>
    </row>
    <row r="1317" spans="1:17" x14ac:dyDescent="0.25">
      <c r="A1317" s="3">
        <f t="shared" si="40"/>
        <v>43585</v>
      </c>
      <c r="B1317" s="9">
        <f t="shared" si="41"/>
        <v>0.61733796296175569</v>
      </c>
      <c r="C1317" s="1" t="s">
        <v>66</v>
      </c>
      <c r="D1317" s="1">
        <v>29</v>
      </c>
      <c r="E1317" s="1" t="s">
        <v>62</v>
      </c>
      <c r="F1317" s="1">
        <v>1.95</v>
      </c>
      <c r="G1317" s="1">
        <v>2640</v>
      </c>
      <c r="H1317" s="2">
        <v>43585.617337962962</v>
      </c>
      <c r="I1317" s="1">
        <v>1898</v>
      </c>
      <c r="J1317" s="1">
        <v>0</v>
      </c>
      <c r="K1317" s="1">
        <v>52</v>
      </c>
      <c r="L1317" s="1">
        <v>2288</v>
      </c>
      <c r="M1317" s="1">
        <v>40</v>
      </c>
      <c r="N1317" s="1">
        <v>50.5095216666666</v>
      </c>
      <c r="O1317" s="1">
        <v>5.3212266666666599</v>
      </c>
      <c r="P1317" s="1">
        <v>220</v>
      </c>
      <c r="Q1317" s="1">
        <v>0</v>
      </c>
    </row>
    <row r="1318" spans="1:17" x14ac:dyDescent="0.25">
      <c r="A1318" s="3">
        <f t="shared" si="40"/>
        <v>43585</v>
      </c>
      <c r="B1318" s="9">
        <f t="shared" si="41"/>
        <v>0.617291666669189</v>
      </c>
      <c r="C1318" s="1" t="s">
        <v>66</v>
      </c>
      <c r="D1318" s="1">
        <v>29</v>
      </c>
      <c r="E1318" s="1" t="s">
        <v>62</v>
      </c>
      <c r="F1318" s="1">
        <v>1.95</v>
      </c>
      <c r="G1318" s="1">
        <v>2640</v>
      </c>
      <c r="H1318" s="2">
        <v>43585.617291666669</v>
      </c>
      <c r="I1318" s="1">
        <v>1897</v>
      </c>
      <c r="J1318" s="1">
        <v>0</v>
      </c>
      <c r="K1318" s="1">
        <v>73</v>
      </c>
      <c r="L1318" s="1">
        <v>3212</v>
      </c>
      <c r="M1318" s="1">
        <v>40</v>
      </c>
      <c r="N1318" s="1">
        <v>50.509533333333302</v>
      </c>
      <c r="O1318" s="1">
        <v>5.3211583333333303</v>
      </c>
      <c r="P1318" s="1">
        <v>220</v>
      </c>
      <c r="Q1318" s="1">
        <v>0</v>
      </c>
    </row>
    <row r="1319" spans="1:17" x14ac:dyDescent="0.25">
      <c r="A1319" s="3">
        <f t="shared" si="40"/>
        <v>43585</v>
      </c>
      <c r="B1319" s="9">
        <f t="shared" si="41"/>
        <v>0.61714120370015735</v>
      </c>
      <c r="C1319" s="1" t="s">
        <v>66</v>
      </c>
      <c r="D1319" s="1">
        <v>29</v>
      </c>
      <c r="E1319" s="1" t="s">
        <v>62</v>
      </c>
      <c r="F1319" s="1">
        <v>1.95</v>
      </c>
      <c r="G1319" s="1">
        <v>2640</v>
      </c>
      <c r="H1319" s="2">
        <v>43585.6171412037</v>
      </c>
      <c r="I1319" s="1">
        <v>1896</v>
      </c>
      <c r="J1319" s="1">
        <v>0</v>
      </c>
      <c r="K1319" s="1">
        <v>80</v>
      </c>
      <c r="L1319" s="1">
        <v>3520</v>
      </c>
      <c r="M1319" s="1">
        <v>40</v>
      </c>
      <c r="N1319" s="1">
        <v>50.509585000000001</v>
      </c>
      <c r="O1319" s="1">
        <v>5.32101166666666</v>
      </c>
      <c r="P1319" s="1">
        <v>220</v>
      </c>
      <c r="Q1319" s="1">
        <v>0</v>
      </c>
    </row>
    <row r="1320" spans="1:17" x14ac:dyDescent="0.25">
      <c r="A1320" s="3">
        <f t="shared" si="40"/>
        <v>43585</v>
      </c>
      <c r="B1320" s="9">
        <f t="shared" si="41"/>
        <v>0.617083333330811</v>
      </c>
      <c r="C1320" s="1" t="s">
        <v>66</v>
      </c>
      <c r="D1320" s="1">
        <v>29</v>
      </c>
      <c r="E1320" s="1" t="s">
        <v>62</v>
      </c>
      <c r="F1320" s="1">
        <v>1.95</v>
      </c>
      <c r="G1320" s="1">
        <v>2640</v>
      </c>
      <c r="H1320" s="2">
        <v>43585.617083333331</v>
      </c>
      <c r="I1320" s="1">
        <v>1895</v>
      </c>
      <c r="J1320" s="1">
        <v>0</v>
      </c>
      <c r="K1320" s="1">
        <v>51</v>
      </c>
      <c r="L1320" s="1">
        <v>2244</v>
      </c>
      <c r="M1320" s="1">
        <v>40</v>
      </c>
      <c r="N1320" s="1">
        <v>50.5096183333333</v>
      </c>
      <c r="O1320" s="1">
        <v>5.3209299999999997</v>
      </c>
      <c r="P1320" s="1">
        <v>220</v>
      </c>
      <c r="Q1320" s="1">
        <v>0</v>
      </c>
    </row>
    <row r="1321" spans="1:17" x14ac:dyDescent="0.25">
      <c r="A1321" s="3">
        <f t="shared" si="40"/>
        <v>43585</v>
      </c>
      <c r="B1321" s="9">
        <f t="shared" si="41"/>
        <v>0.61703703703824431</v>
      </c>
      <c r="C1321" s="1" t="s">
        <v>66</v>
      </c>
      <c r="D1321" s="1">
        <v>29</v>
      </c>
      <c r="E1321" s="1" t="s">
        <v>62</v>
      </c>
      <c r="F1321" s="1">
        <v>1.95</v>
      </c>
      <c r="G1321" s="1">
        <v>2640</v>
      </c>
      <c r="H1321" s="2">
        <v>43585.617037037038</v>
      </c>
      <c r="I1321" s="1">
        <v>1894</v>
      </c>
      <c r="J1321" s="1">
        <v>0</v>
      </c>
      <c r="K1321" s="1">
        <v>66</v>
      </c>
      <c r="L1321" s="1">
        <v>2904</v>
      </c>
      <c r="M1321" s="1">
        <v>40</v>
      </c>
      <c r="N1321" s="1">
        <v>50.509679999999904</v>
      </c>
      <c r="O1321" s="1">
        <v>5.3208566666666597</v>
      </c>
      <c r="P1321" s="1">
        <v>220</v>
      </c>
      <c r="Q1321" s="1">
        <v>0</v>
      </c>
    </row>
    <row r="1322" spans="1:17" x14ac:dyDescent="0.25">
      <c r="A1322" s="3">
        <f t="shared" si="40"/>
        <v>43585</v>
      </c>
      <c r="B1322" s="9">
        <f t="shared" si="41"/>
        <v>0.61696759259211831</v>
      </c>
      <c r="C1322" s="1" t="s">
        <v>66</v>
      </c>
      <c r="D1322" s="1">
        <v>29</v>
      </c>
      <c r="E1322" s="1" t="s">
        <v>62</v>
      </c>
      <c r="F1322" s="1">
        <v>1.95</v>
      </c>
      <c r="G1322" s="1">
        <v>2640</v>
      </c>
      <c r="H1322" s="2">
        <v>43585.616967592592</v>
      </c>
      <c r="I1322" s="1">
        <v>1893</v>
      </c>
      <c r="J1322" s="1">
        <v>0</v>
      </c>
      <c r="K1322" s="1">
        <v>51</v>
      </c>
      <c r="L1322" s="1">
        <v>2244</v>
      </c>
      <c r="M1322" s="1">
        <v>40</v>
      </c>
      <c r="N1322" s="1">
        <v>50.509715</v>
      </c>
      <c r="O1322" s="1">
        <v>5.3207583333333304</v>
      </c>
      <c r="P1322" s="1">
        <v>220</v>
      </c>
      <c r="Q1322" s="1">
        <v>0</v>
      </c>
    </row>
    <row r="1323" spans="1:17" x14ac:dyDescent="0.25">
      <c r="A1323" s="3">
        <f t="shared" si="40"/>
        <v>43585</v>
      </c>
      <c r="B1323" s="9">
        <f t="shared" si="41"/>
        <v>0.61693287036905531</v>
      </c>
      <c r="C1323" s="1" t="s">
        <v>66</v>
      </c>
      <c r="D1323" s="1">
        <v>29</v>
      </c>
      <c r="E1323" s="1" t="s">
        <v>62</v>
      </c>
      <c r="F1323" s="1">
        <v>1.95</v>
      </c>
      <c r="G1323" s="1">
        <v>2640</v>
      </c>
      <c r="H1323" s="2">
        <v>43585.616932870369</v>
      </c>
      <c r="I1323" s="1">
        <v>1892</v>
      </c>
      <c r="J1323" s="1">
        <v>0</v>
      </c>
      <c r="K1323" s="1">
        <v>64</v>
      </c>
      <c r="L1323" s="1">
        <v>2816</v>
      </c>
      <c r="M1323" s="1">
        <v>40</v>
      </c>
      <c r="N1323" s="1">
        <v>50.509700000000002</v>
      </c>
      <c r="O1323" s="1">
        <v>5.3207083333333296</v>
      </c>
      <c r="P1323" s="1">
        <v>220</v>
      </c>
      <c r="Q1323" s="1">
        <v>0</v>
      </c>
    </row>
    <row r="1324" spans="1:17" x14ac:dyDescent="0.25">
      <c r="A1324" s="3">
        <f t="shared" si="40"/>
        <v>43585</v>
      </c>
      <c r="B1324" s="9">
        <f t="shared" si="41"/>
        <v>0.61644675926072523</v>
      </c>
      <c r="C1324" s="1" t="s">
        <v>66</v>
      </c>
      <c r="D1324" s="1">
        <v>28</v>
      </c>
      <c r="E1324" s="1" t="s">
        <v>61</v>
      </c>
      <c r="F1324" s="1">
        <v>1.72</v>
      </c>
      <c r="G1324" s="1">
        <v>2640</v>
      </c>
      <c r="H1324" s="2">
        <v>43585.616446759261</v>
      </c>
      <c r="I1324" s="1">
        <v>1891</v>
      </c>
      <c r="J1324" s="1">
        <v>0</v>
      </c>
      <c r="K1324" s="1">
        <v>29</v>
      </c>
      <c r="L1324" s="1">
        <v>1276</v>
      </c>
      <c r="M1324" s="1">
        <v>40</v>
      </c>
      <c r="N1324" s="1">
        <v>50.509634999999903</v>
      </c>
      <c r="O1324" s="1">
        <v>5.3207133333333303</v>
      </c>
      <c r="P1324" s="1">
        <v>220</v>
      </c>
      <c r="Q1324" s="1">
        <v>0</v>
      </c>
    </row>
    <row r="1325" spans="1:17" x14ac:dyDescent="0.25">
      <c r="A1325" s="3">
        <f t="shared" si="40"/>
        <v>43585</v>
      </c>
      <c r="B1325" s="9">
        <f t="shared" si="41"/>
        <v>0.61630787036847323</v>
      </c>
      <c r="C1325" s="1" t="s">
        <v>66</v>
      </c>
      <c r="D1325" s="1">
        <v>28</v>
      </c>
      <c r="E1325" s="1" t="s">
        <v>61</v>
      </c>
      <c r="F1325" s="1">
        <v>1.72</v>
      </c>
      <c r="G1325" s="1">
        <v>2640</v>
      </c>
      <c r="H1325" s="2">
        <v>43585.616307870368</v>
      </c>
      <c r="I1325" s="1">
        <v>1890</v>
      </c>
      <c r="J1325" s="1">
        <v>0</v>
      </c>
      <c r="K1325" s="1">
        <v>33</v>
      </c>
      <c r="L1325" s="1">
        <v>1452</v>
      </c>
      <c r="M1325" s="1">
        <v>40</v>
      </c>
      <c r="N1325" s="1">
        <v>50.509578333333302</v>
      </c>
      <c r="O1325" s="1">
        <v>5.3206216666666597</v>
      </c>
      <c r="P1325" s="1">
        <v>220</v>
      </c>
      <c r="Q1325" s="1">
        <v>0</v>
      </c>
    </row>
    <row r="1326" spans="1:17" x14ac:dyDescent="0.25">
      <c r="A1326" s="3">
        <f t="shared" si="40"/>
        <v>43585</v>
      </c>
      <c r="B1326" s="9">
        <f t="shared" si="41"/>
        <v>0.61626157407590654</v>
      </c>
      <c r="C1326" s="1" t="s">
        <v>66</v>
      </c>
      <c r="D1326" s="1">
        <v>28</v>
      </c>
      <c r="E1326" s="1" t="s">
        <v>61</v>
      </c>
      <c r="F1326" s="1">
        <v>1.72</v>
      </c>
      <c r="G1326" s="1">
        <v>2640</v>
      </c>
      <c r="H1326" s="2">
        <v>43585.616261574076</v>
      </c>
      <c r="I1326" s="1">
        <v>1889</v>
      </c>
      <c r="J1326" s="1">
        <v>0</v>
      </c>
      <c r="K1326" s="1">
        <v>30</v>
      </c>
      <c r="L1326" s="1">
        <v>1320</v>
      </c>
      <c r="M1326" s="1">
        <v>40</v>
      </c>
      <c r="N1326" s="1">
        <v>50.509533333333302</v>
      </c>
      <c r="O1326" s="1">
        <v>5.3205583333333299</v>
      </c>
      <c r="P1326" s="1">
        <v>220</v>
      </c>
      <c r="Q1326" s="1">
        <v>0</v>
      </c>
    </row>
    <row r="1327" spans="1:17" x14ac:dyDescent="0.25">
      <c r="A1327" s="3">
        <f t="shared" si="40"/>
        <v>43585</v>
      </c>
      <c r="B1327" s="9">
        <f t="shared" si="41"/>
        <v>0.61620370370656019</v>
      </c>
      <c r="C1327" s="1" t="s">
        <v>66</v>
      </c>
      <c r="D1327" s="1">
        <v>28</v>
      </c>
      <c r="E1327" s="1" t="s">
        <v>61</v>
      </c>
      <c r="F1327" s="1">
        <v>1.72</v>
      </c>
      <c r="G1327" s="1">
        <v>2640</v>
      </c>
      <c r="H1327" s="2">
        <v>43585.616203703707</v>
      </c>
      <c r="I1327" s="1">
        <v>1888</v>
      </c>
      <c r="J1327" s="1">
        <v>0</v>
      </c>
      <c r="K1327" s="1">
        <v>28</v>
      </c>
      <c r="L1327" s="1">
        <v>1232</v>
      </c>
      <c r="M1327" s="1">
        <v>40</v>
      </c>
      <c r="N1327" s="1">
        <v>50.509491666666598</v>
      </c>
      <c r="O1327" s="1">
        <v>5.3205016666666598</v>
      </c>
      <c r="P1327" s="1">
        <v>220</v>
      </c>
      <c r="Q1327" s="1">
        <v>0</v>
      </c>
    </row>
    <row r="1328" spans="1:17" x14ac:dyDescent="0.25">
      <c r="A1328" s="3">
        <f t="shared" si="40"/>
        <v>43585</v>
      </c>
      <c r="B1328" s="9">
        <f t="shared" si="41"/>
        <v>0.61615740740671754</v>
      </c>
      <c r="C1328" s="1" t="s">
        <v>66</v>
      </c>
      <c r="D1328" s="1">
        <v>28</v>
      </c>
      <c r="E1328" s="1" t="s">
        <v>61</v>
      </c>
      <c r="F1328" s="1">
        <v>1.72</v>
      </c>
      <c r="G1328" s="1">
        <v>2640</v>
      </c>
      <c r="H1328" s="2">
        <v>43585.616157407407</v>
      </c>
      <c r="I1328" s="1">
        <v>1887</v>
      </c>
      <c r="J1328" s="1">
        <v>0</v>
      </c>
      <c r="K1328" s="1">
        <v>42</v>
      </c>
      <c r="L1328" s="1">
        <v>1848</v>
      </c>
      <c r="M1328" s="1">
        <v>40</v>
      </c>
      <c r="N1328" s="1">
        <v>50.5094516666666</v>
      </c>
      <c r="O1328" s="1">
        <v>5.3204499999999904</v>
      </c>
      <c r="P1328" s="1">
        <v>220</v>
      </c>
      <c r="Q1328" s="1">
        <v>0</v>
      </c>
    </row>
    <row r="1329" spans="1:17" x14ac:dyDescent="0.25">
      <c r="A1329" s="3">
        <f t="shared" si="40"/>
        <v>43585</v>
      </c>
      <c r="B1329" s="9">
        <f t="shared" si="41"/>
        <v>0.61604166666802485</v>
      </c>
      <c r="C1329" s="1" t="s">
        <v>66</v>
      </c>
      <c r="D1329" s="1">
        <v>28</v>
      </c>
      <c r="E1329" s="1" t="s">
        <v>61</v>
      </c>
      <c r="F1329" s="1">
        <v>1.72</v>
      </c>
      <c r="G1329" s="1">
        <v>2640</v>
      </c>
      <c r="H1329" s="2">
        <v>43585.616041666668</v>
      </c>
      <c r="I1329" s="1">
        <v>1886</v>
      </c>
      <c r="J1329" s="1">
        <v>0</v>
      </c>
      <c r="K1329" s="1">
        <v>40</v>
      </c>
      <c r="L1329" s="1">
        <v>1760</v>
      </c>
      <c r="M1329" s="1">
        <v>40</v>
      </c>
      <c r="N1329" s="1">
        <v>50.5093483333333</v>
      </c>
      <c r="O1329" s="1">
        <v>5.3203166666666597</v>
      </c>
      <c r="P1329" s="1">
        <v>220</v>
      </c>
      <c r="Q1329" s="1">
        <v>0</v>
      </c>
    </row>
    <row r="1330" spans="1:17" x14ac:dyDescent="0.25">
      <c r="A1330" s="3">
        <f t="shared" si="40"/>
        <v>43585</v>
      </c>
      <c r="B1330" s="9">
        <f t="shared" si="41"/>
        <v>0.61597222222189885</v>
      </c>
      <c r="C1330" s="1" t="s">
        <v>66</v>
      </c>
      <c r="D1330" s="1">
        <v>28</v>
      </c>
      <c r="E1330" s="1" t="s">
        <v>61</v>
      </c>
      <c r="F1330" s="1">
        <v>1.72</v>
      </c>
      <c r="G1330" s="1">
        <v>2640</v>
      </c>
      <c r="H1330" s="2">
        <v>43585.615972222222</v>
      </c>
      <c r="I1330" s="1">
        <v>1885</v>
      </c>
      <c r="J1330" s="1">
        <v>0</v>
      </c>
      <c r="K1330" s="1">
        <v>51</v>
      </c>
      <c r="L1330" s="1">
        <v>2244</v>
      </c>
      <c r="M1330" s="1">
        <v>40</v>
      </c>
      <c r="N1330" s="1">
        <v>50.509261666666603</v>
      </c>
      <c r="O1330" s="1">
        <v>5.32026166666666</v>
      </c>
      <c r="P1330" s="1">
        <v>220</v>
      </c>
      <c r="Q1330" s="1">
        <v>0</v>
      </c>
    </row>
    <row r="1331" spans="1:17" x14ac:dyDescent="0.25">
      <c r="A1331" s="3">
        <f t="shared" si="40"/>
        <v>43585</v>
      </c>
      <c r="B1331" s="9">
        <f t="shared" si="41"/>
        <v>0.61590277777577285</v>
      </c>
      <c r="C1331" s="1" t="s">
        <v>66</v>
      </c>
      <c r="D1331" s="1">
        <v>28</v>
      </c>
      <c r="E1331" s="1" t="s">
        <v>61</v>
      </c>
      <c r="F1331" s="1">
        <v>1.72</v>
      </c>
      <c r="G1331" s="1">
        <v>2640</v>
      </c>
      <c r="H1331" s="2">
        <v>43585.615902777776</v>
      </c>
      <c r="I1331" s="1">
        <v>1884</v>
      </c>
      <c r="J1331" s="1">
        <v>0</v>
      </c>
      <c r="K1331" s="1">
        <v>52</v>
      </c>
      <c r="L1331" s="1">
        <v>2288</v>
      </c>
      <c r="M1331" s="1">
        <v>40</v>
      </c>
      <c r="N1331" s="1">
        <v>50.509188333333299</v>
      </c>
      <c r="O1331" s="1">
        <v>5.3202333333333298</v>
      </c>
      <c r="P1331" s="1">
        <v>220</v>
      </c>
      <c r="Q1331" s="1">
        <v>0</v>
      </c>
    </row>
    <row r="1332" spans="1:17" x14ac:dyDescent="0.25">
      <c r="A1332" s="3">
        <f t="shared" si="40"/>
        <v>43585</v>
      </c>
      <c r="B1332" s="9">
        <f t="shared" si="41"/>
        <v>0.61583333333692281</v>
      </c>
      <c r="C1332" s="1" t="s">
        <v>66</v>
      </c>
      <c r="D1332" s="1">
        <v>28</v>
      </c>
      <c r="E1332" s="1" t="s">
        <v>61</v>
      </c>
      <c r="F1332" s="1">
        <v>1.72</v>
      </c>
      <c r="G1332" s="1">
        <v>2640</v>
      </c>
      <c r="H1332" s="2">
        <v>43585.615833333337</v>
      </c>
      <c r="I1332" s="1">
        <v>1883</v>
      </c>
      <c r="J1332" s="1">
        <v>0</v>
      </c>
      <c r="K1332" s="1">
        <v>40</v>
      </c>
      <c r="L1332" s="1">
        <v>1760</v>
      </c>
      <c r="M1332" s="1">
        <v>40</v>
      </c>
      <c r="N1332" s="1">
        <v>50.509136666666599</v>
      </c>
      <c r="O1332" s="1">
        <v>5.3202233333333302</v>
      </c>
      <c r="P1332" s="1">
        <v>220</v>
      </c>
      <c r="Q1332" s="1">
        <v>0</v>
      </c>
    </row>
    <row r="1333" spans="1:17" x14ac:dyDescent="0.25">
      <c r="A1333" s="3">
        <f t="shared" si="40"/>
        <v>43585</v>
      </c>
      <c r="B1333" s="9">
        <f t="shared" si="41"/>
        <v>0.6157754629603005</v>
      </c>
      <c r="C1333" s="1" t="s">
        <v>66</v>
      </c>
      <c r="D1333" s="1">
        <v>28</v>
      </c>
      <c r="E1333" s="1" t="s">
        <v>61</v>
      </c>
      <c r="F1333" s="1">
        <v>1.72</v>
      </c>
      <c r="G1333" s="1">
        <v>2640</v>
      </c>
      <c r="H1333" s="2">
        <v>43585.61577546296</v>
      </c>
      <c r="I1333" s="1">
        <v>1882</v>
      </c>
      <c r="J1333" s="1">
        <v>0</v>
      </c>
      <c r="K1333" s="1">
        <v>71</v>
      </c>
      <c r="L1333" s="1">
        <v>3124</v>
      </c>
      <c r="M1333" s="1">
        <v>40</v>
      </c>
      <c r="N1333" s="1">
        <v>50.509160000000001</v>
      </c>
      <c r="O1333" s="1">
        <v>5.3203283333333298</v>
      </c>
      <c r="P1333" s="1">
        <v>220</v>
      </c>
      <c r="Q1333" s="1">
        <v>0</v>
      </c>
    </row>
    <row r="1334" spans="1:17" x14ac:dyDescent="0.25">
      <c r="A1334" s="3">
        <f t="shared" si="40"/>
        <v>43585</v>
      </c>
      <c r="B1334" s="9">
        <f t="shared" si="41"/>
        <v>0.61571759259095415</v>
      </c>
      <c r="C1334" s="1" t="s">
        <v>66</v>
      </c>
      <c r="D1334" s="1">
        <v>28</v>
      </c>
      <c r="E1334" s="1" t="s">
        <v>61</v>
      </c>
      <c r="F1334" s="1">
        <v>1.72</v>
      </c>
      <c r="G1334" s="1">
        <v>2640</v>
      </c>
      <c r="H1334" s="2">
        <v>43585.615717592591</v>
      </c>
      <c r="I1334" s="1">
        <v>1881</v>
      </c>
      <c r="J1334" s="1">
        <v>0</v>
      </c>
      <c r="K1334" s="1">
        <v>55</v>
      </c>
      <c r="L1334" s="1">
        <v>2420</v>
      </c>
      <c r="M1334" s="1">
        <v>40</v>
      </c>
      <c r="N1334" s="1">
        <v>50.509171666666603</v>
      </c>
      <c r="O1334" s="1">
        <v>5.32043833333333</v>
      </c>
      <c r="P1334" s="1">
        <v>220</v>
      </c>
      <c r="Q1334" s="1">
        <v>0</v>
      </c>
    </row>
    <row r="1335" spans="1:17" x14ac:dyDescent="0.25">
      <c r="A1335" s="3">
        <f t="shared" si="40"/>
        <v>43585</v>
      </c>
      <c r="B1335" s="9">
        <f t="shared" si="41"/>
        <v>0.61563657407532446</v>
      </c>
      <c r="C1335" s="1" t="s">
        <v>66</v>
      </c>
      <c r="D1335" s="1">
        <v>28</v>
      </c>
      <c r="E1335" s="1" t="s">
        <v>61</v>
      </c>
      <c r="F1335" s="1">
        <v>1.72</v>
      </c>
      <c r="G1335" s="1">
        <v>2640</v>
      </c>
      <c r="H1335" s="2">
        <v>43585.615636574075</v>
      </c>
      <c r="I1335" s="1">
        <v>1880</v>
      </c>
      <c r="J1335" s="1">
        <v>0</v>
      </c>
      <c r="K1335" s="1">
        <v>58</v>
      </c>
      <c r="L1335" s="1">
        <v>2552</v>
      </c>
      <c r="M1335" s="1">
        <v>40</v>
      </c>
      <c r="N1335" s="1">
        <v>50.509189999999997</v>
      </c>
      <c r="O1335" s="1">
        <v>5.3205966666666598</v>
      </c>
      <c r="P1335" s="1">
        <v>220</v>
      </c>
      <c r="Q1335" s="1">
        <v>0</v>
      </c>
    </row>
    <row r="1336" spans="1:17" x14ac:dyDescent="0.25">
      <c r="A1336" s="3">
        <f t="shared" si="40"/>
        <v>43585</v>
      </c>
      <c r="B1336" s="9">
        <f t="shared" si="41"/>
        <v>0.61559027777548181</v>
      </c>
      <c r="C1336" s="1" t="s">
        <v>66</v>
      </c>
      <c r="D1336" s="1">
        <v>28</v>
      </c>
      <c r="E1336" s="1" t="s">
        <v>61</v>
      </c>
      <c r="F1336" s="1">
        <v>1.72</v>
      </c>
      <c r="G1336" s="1">
        <v>2640</v>
      </c>
      <c r="H1336" s="2">
        <v>43585.615590277775</v>
      </c>
      <c r="I1336" s="1">
        <v>1879</v>
      </c>
      <c r="J1336" s="1">
        <v>0</v>
      </c>
      <c r="K1336" s="1">
        <v>34</v>
      </c>
      <c r="L1336" s="1">
        <v>1496</v>
      </c>
      <c r="M1336" s="1">
        <v>40</v>
      </c>
      <c r="N1336" s="1">
        <v>50.509198333333302</v>
      </c>
      <c r="O1336" s="1">
        <v>5.3206749999999996</v>
      </c>
      <c r="P1336" s="1">
        <v>220</v>
      </c>
      <c r="Q1336" s="1">
        <v>0</v>
      </c>
    </row>
    <row r="1337" spans="1:17" x14ac:dyDescent="0.25">
      <c r="A1337" s="3">
        <f t="shared" si="40"/>
        <v>43585</v>
      </c>
      <c r="B1337" s="9">
        <f t="shared" si="41"/>
        <v>0.61549768518307246</v>
      </c>
      <c r="C1337" s="1" t="s">
        <v>66</v>
      </c>
      <c r="D1337" s="1">
        <v>28</v>
      </c>
      <c r="E1337" s="1" t="s">
        <v>61</v>
      </c>
      <c r="F1337" s="1">
        <v>1.72</v>
      </c>
      <c r="G1337" s="1">
        <v>2640</v>
      </c>
      <c r="H1337" s="2">
        <v>43585.615497685183</v>
      </c>
      <c r="I1337" s="1">
        <v>1878</v>
      </c>
      <c r="J1337" s="1">
        <v>0</v>
      </c>
      <c r="K1337" s="1">
        <v>121</v>
      </c>
      <c r="L1337" s="1">
        <v>5324</v>
      </c>
      <c r="M1337" s="1">
        <v>40</v>
      </c>
      <c r="N1337" s="1">
        <v>50.509241666666597</v>
      </c>
      <c r="O1337" s="1">
        <v>5.3208066666666598</v>
      </c>
      <c r="P1337" s="1">
        <v>220</v>
      </c>
      <c r="Q1337" s="1">
        <v>0</v>
      </c>
    </row>
    <row r="1338" spans="1:17" x14ac:dyDescent="0.25">
      <c r="A1338" s="3">
        <f t="shared" si="40"/>
        <v>43585</v>
      </c>
      <c r="B1338" s="9">
        <f t="shared" si="41"/>
        <v>0.61542824074422242</v>
      </c>
      <c r="C1338" s="1" t="s">
        <v>66</v>
      </c>
      <c r="D1338" s="1">
        <v>28</v>
      </c>
      <c r="E1338" s="1" t="s">
        <v>61</v>
      </c>
      <c r="F1338" s="1">
        <v>1.72</v>
      </c>
      <c r="G1338" s="1">
        <v>2640</v>
      </c>
      <c r="H1338" s="2">
        <v>43585.615428240744</v>
      </c>
      <c r="I1338" s="1">
        <v>1877</v>
      </c>
      <c r="J1338" s="1">
        <v>0</v>
      </c>
      <c r="K1338" s="1">
        <v>43</v>
      </c>
      <c r="L1338" s="1">
        <v>1892</v>
      </c>
      <c r="M1338" s="1">
        <v>40</v>
      </c>
      <c r="N1338" s="1">
        <v>50.5092383333333</v>
      </c>
      <c r="O1338" s="1">
        <v>5.320945</v>
      </c>
      <c r="P1338" s="1">
        <v>220</v>
      </c>
      <c r="Q1338" s="1">
        <v>0</v>
      </c>
    </row>
    <row r="1339" spans="1:17" x14ac:dyDescent="0.25">
      <c r="A1339" s="3">
        <f t="shared" si="40"/>
        <v>43585</v>
      </c>
      <c r="B1339" s="9">
        <f t="shared" si="41"/>
        <v>0.61534722222131677</v>
      </c>
      <c r="C1339" s="1" t="s">
        <v>66</v>
      </c>
      <c r="D1339" s="1">
        <v>28</v>
      </c>
      <c r="E1339" s="1" t="s">
        <v>61</v>
      </c>
      <c r="F1339" s="1">
        <v>1.72</v>
      </c>
      <c r="G1339" s="1">
        <v>2640</v>
      </c>
      <c r="H1339" s="2">
        <v>43585.615347222221</v>
      </c>
      <c r="I1339" s="1">
        <v>1876</v>
      </c>
      <c r="J1339" s="1">
        <v>0</v>
      </c>
      <c r="K1339" s="1">
        <v>53</v>
      </c>
      <c r="L1339" s="1">
        <v>2332</v>
      </c>
      <c r="M1339" s="1">
        <v>40</v>
      </c>
      <c r="N1339" s="1">
        <v>50.509263333333301</v>
      </c>
      <c r="O1339" s="1">
        <v>5.3210533333333299</v>
      </c>
      <c r="P1339" s="1">
        <v>220</v>
      </c>
      <c r="Q1339" s="1">
        <v>0</v>
      </c>
    </row>
    <row r="1340" spans="1:17" x14ac:dyDescent="0.25">
      <c r="A1340" s="3">
        <f t="shared" si="40"/>
        <v>43585</v>
      </c>
      <c r="B1340" s="9">
        <f t="shared" si="41"/>
        <v>0.61530092592875008</v>
      </c>
      <c r="C1340" s="1" t="s">
        <v>66</v>
      </c>
      <c r="D1340" s="1">
        <v>28</v>
      </c>
      <c r="E1340" s="1" t="s">
        <v>61</v>
      </c>
      <c r="F1340" s="1">
        <v>1.72</v>
      </c>
      <c r="G1340" s="1">
        <v>2640</v>
      </c>
      <c r="H1340" s="2">
        <v>43585.615300925929</v>
      </c>
      <c r="I1340" s="1">
        <v>1875</v>
      </c>
      <c r="J1340" s="1">
        <v>0</v>
      </c>
      <c r="K1340" s="1">
        <v>64</v>
      </c>
      <c r="L1340" s="1">
        <v>2816</v>
      </c>
      <c r="M1340" s="1">
        <v>40</v>
      </c>
      <c r="N1340" s="1">
        <v>50.509255000000003</v>
      </c>
      <c r="O1340" s="1">
        <v>5.3211633333333301</v>
      </c>
      <c r="P1340" s="1">
        <v>220</v>
      </c>
      <c r="Q1340" s="1">
        <v>0</v>
      </c>
    </row>
    <row r="1341" spans="1:17" x14ac:dyDescent="0.25">
      <c r="A1341" s="3">
        <f t="shared" si="40"/>
        <v>43585</v>
      </c>
      <c r="B1341" s="9">
        <f t="shared" si="41"/>
        <v>0.61523148148262408</v>
      </c>
      <c r="C1341" s="1" t="s">
        <v>66</v>
      </c>
      <c r="D1341" s="1">
        <v>28</v>
      </c>
      <c r="E1341" s="1" t="s">
        <v>61</v>
      </c>
      <c r="F1341" s="1">
        <v>1.72</v>
      </c>
      <c r="G1341" s="1">
        <v>2640</v>
      </c>
      <c r="H1341" s="2">
        <v>43585.615231481483</v>
      </c>
      <c r="I1341" s="1">
        <v>1874</v>
      </c>
      <c r="J1341" s="1">
        <v>0</v>
      </c>
      <c r="K1341" s="1">
        <v>40</v>
      </c>
      <c r="L1341" s="1">
        <v>1760</v>
      </c>
      <c r="M1341" s="1">
        <v>40</v>
      </c>
      <c r="N1341" s="1">
        <v>50.509219999999999</v>
      </c>
      <c r="O1341" s="1">
        <v>5.3212633333333299</v>
      </c>
      <c r="P1341" s="1">
        <v>220</v>
      </c>
      <c r="Q1341" s="1">
        <v>0</v>
      </c>
    </row>
    <row r="1342" spans="1:17" x14ac:dyDescent="0.25">
      <c r="A1342" s="3">
        <f t="shared" si="40"/>
        <v>43585</v>
      </c>
      <c r="B1342" s="9">
        <f t="shared" si="41"/>
        <v>0.61517361111327773</v>
      </c>
      <c r="C1342" s="1" t="s">
        <v>66</v>
      </c>
      <c r="D1342" s="1">
        <v>28</v>
      </c>
      <c r="E1342" s="1" t="s">
        <v>61</v>
      </c>
      <c r="F1342" s="1">
        <v>1.72</v>
      </c>
      <c r="G1342" s="1">
        <v>2640</v>
      </c>
      <c r="H1342" s="2">
        <v>43585.615173611113</v>
      </c>
      <c r="I1342" s="1">
        <v>1873</v>
      </c>
      <c r="J1342" s="1">
        <v>0</v>
      </c>
      <c r="K1342" s="1">
        <v>45</v>
      </c>
      <c r="L1342" s="1">
        <v>1980</v>
      </c>
      <c r="M1342" s="1">
        <v>40</v>
      </c>
      <c r="N1342" s="1">
        <v>50.509138333333297</v>
      </c>
      <c r="O1342" s="1">
        <v>5.3212633333333299</v>
      </c>
      <c r="P1342" s="1">
        <v>220</v>
      </c>
      <c r="Q1342" s="1">
        <v>0</v>
      </c>
    </row>
    <row r="1343" spans="1:17" x14ac:dyDescent="0.25">
      <c r="A1343" s="3">
        <f t="shared" si="40"/>
        <v>43585</v>
      </c>
      <c r="B1343" s="9">
        <f t="shared" si="41"/>
        <v>0.61512731481343508</v>
      </c>
      <c r="C1343" s="1" t="s">
        <v>66</v>
      </c>
      <c r="D1343" s="1">
        <v>28</v>
      </c>
      <c r="E1343" s="1" t="s">
        <v>61</v>
      </c>
      <c r="F1343" s="1">
        <v>1.72</v>
      </c>
      <c r="G1343" s="1">
        <v>2640</v>
      </c>
      <c r="H1343" s="2">
        <v>43585.615127314813</v>
      </c>
      <c r="I1343" s="1">
        <v>1872</v>
      </c>
      <c r="J1343" s="1">
        <v>0</v>
      </c>
      <c r="K1343" s="1">
        <v>55</v>
      </c>
      <c r="L1343" s="1">
        <v>2420</v>
      </c>
      <c r="M1343" s="1">
        <v>40</v>
      </c>
      <c r="N1343" s="1">
        <v>50.50909</v>
      </c>
      <c r="O1343" s="1">
        <v>5.3212533333333303</v>
      </c>
      <c r="P1343" s="1">
        <v>220</v>
      </c>
      <c r="Q1343" s="1">
        <v>0</v>
      </c>
    </row>
    <row r="1344" spans="1:17" x14ac:dyDescent="0.25">
      <c r="A1344" s="3">
        <f t="shared" si="40"/>
        <v>43585</v>
      </c>
      <c r="B1344" s="9">
        <f t="shared" si="41"/>
        <v>0.61503472222102573</v>
      </c>
      <c r="C1344" s="1" t="s">
        <v>66</v>
      </c>
      <c r="D1344" s="1">
        <v>28</v>
      </c>
      <c r="E1344" s="1" t="s">
        <v>61</v>
      </c>
      <c r="F1344" s="1">
        <v>1.72</v>
      </c>
      <c r="G1344" s="1">
        <v>2640</v>
      </c>
      <c r="H1344" s="2">
        <v>43585.615034722221</v>
      </c>
      <c r="I1344" s="1">
        <v>1871</v>
      </c>
      <c r="J1344" s="1">
        <v>0</v>
      </c>
      <c r="K1344" s="1">
        <v>42</v>
      </c>
      <c r="L1344" s="1">
        <v>1848</v>
      </c>
      <c r="M1344" s="1">
        <v>40</v>
      </c>
      <c r="N1344" s="1">
        <v>50.509014999999998</v>
      </c>
      <c r="O1344" s="1">
        <v>5.3211816666666598</v>
      </c>
      <c r="P1344" s="1">
        <v>220</v>
      </c>
      <c r="Q1344" s="1">
        <v>0</v>
      </c>
    </row>
    <row r="1345" spans="1:17" x14ac:dyDescent="0.25">
      <c r="A1345" s="3">
        <f t="shared" si="40"/>
        <v>43585</v>
      </c>
      <c r="B1345" s="9">
        <f t="shared" si="41"/>
        <v>0.61496527777489973</v>
      </c>
      <c r="C1345" s="1" t="s">
        <v>66</v>
      </c>
      <c r="D1345" s="1">
        <v>28</v>
      </c>
      <c r="E1345" s="1" t="s">
        <v>61</v>
      </c>
      <c r="F1345" s="1">
        <v>1.72</v>
      </c>
      <c r="G1345" s="1">
        <v>2640</v>
      </c>
      <c r="H1345" s="2">
        <v>43585.614965277775</v>
      </c>
      <c r="I1345" s="1">
        <v>1870</v>
      </c>
      <c r="J1345" s="1">
        <v>0</v>
      </c>
      <c r="K1345" s="1">
        <v>52</v>
      </c>
      <c r="L1345" s="1">
        <v>2288</v>
      </c>
      <c r="M1345" s="1">
        <v>40</v>
      </c>
      <c r="N1345" s="1">
        <v>50.508933333333303</v>
      </c>
      <c r="O1345" s="1">
        <v>5.3211166666666596</v>
      </c>
      <c r="P1345" s="1">
        <v>220</v>
      </c>
      <c r="Q1345" s="1">
        <v>0</v>
      </c>
    </row>
    <row r="1346" spans="1:17" x14ac:dyDescent="0.25">
      <c r="A1346" s="3">
        <f t="shared" si="40"/>
        <v>43585</v>
      </c>
      <c r="B1346" s="9">
        <f t="shared" si="41"/>
        <v>0.61491898148233304</v>
      </c>
      <c r="C1346" s="1" t="s">
        <v>66</v>
      </c>
      <c r="D1346" s="1">
        <v>28</v>
      </c>
      <c r="E1346" s="1" t="s">
        <v>61</v>
      </c>
      <c r="F1346" s="1">
        <v>1.72</v>
      </c>
      <c r="G1346" s="1">
        <v>2640</v>
      </c>
      <c r="H1346" s="2">
        <v>43585.614918981482</v>
      </c>
      <c r="I1346" s="1">
        <v>1869</v>
      </c>
      <c r="J1346" s="1">
        <v>0</v>
      </c>
      <c r="K1346" s="1">
        <v>57</v>
      </c>
      <c r="L1346" s="1">
        <v>2508</v>
      </c>
      <c r="M1346" s="1">
        <v>40</v>
      </c>
      <c r="N1346" s="1">
        <v>50.508879999999998</v>
      </c>
      <c r="O1346" s="1">
        <v>5.3210983333333299</v>
      </c>
      <c r="P1346" s="1">
        <v>220</v>
      </c>
      <c r="Q1346" s="1">
        <v>0</v>
      </c>
    </row>
    <row r="1347" spans="1:17" x14ac:dyDescent="0.25">
      <c r="A1347" s="3">
        <f t="shared" ref="A1347:A1410" si="42">INT(H1347)</f>
        <v>43585</v>
      </c>
      <c r="B1347" s="9">
        <f t="shared" ref="B1347:B1410" si="43">H1347-A1347</f>
        <v>0.61482638888992369</v>
      </c>
      <c r="C1347" s="1" t="s">
        <v>66</v>
      </c>
      <c r="D1347" s="1">
        <v>28</v>
      </c>
      <c r="E1347" s="1" t="s">
        <v>61</v>
      </c>
      <c r="F1347" s="1">
        <v>1.72</v>
      </c>
      <c r="G1347" s="1">
        <v>2640</v>
      </c>
      <c r="H1347" s="2">
        <v>43585.61482638889</v>
      </c>
      <c r="I1347" s="1">
        <v>1868</v>
      </c>
      <c r="J1347" s="1">
        <v>0</v>
      </c>
      <c r="K1347" s="1">
        <v>35</v>
      </c>
      <c r="L1347" s="1">
        <v>1540</v>
      </c>
      <c r="M1347" s="1">
        <v>40</v>
      </c>
      <c r="N1347" s="1">
        <v>50.5087883333333</v>
      </c>
      <c r="O1347" s="1">
        <v>5.3210383333333304</v>
      </c>
      <c r="P1347" s="1">
        <v>220</v>
      </c>
      <c r="Q1347" s="1">
        <v>0</v>
      </c>
    </row>
    <row r="1348" spans="1:17" x14ac:dyDescent="0.25">
      <c r="A1348" s="3">
        <f t="shared" si="42"/>
        <v>43585</v>
      </c>
      <c r="B1348" s="9">
        <f t="shared" si="43"/>
        <v>0.61473379629751435</v>
      </c>
      <c r="C1348" s="1" t="s">
        <v>66</v>
      </c>
      <c r="D1348" s="1">
        <v>28</v>
      </c>
      <c r="E1348" s="1" t="s">
        <v>61</v>
      </c>
      <c r="F1348" s="1">
        <v>1.72</v>
      </c>
      <c r="G1348" s="1">
        <v>2640</v>
      </c>
      <c r="H1348" s="2">
        <v>43585.614733796298</v>
      </c>
      <c r="I1348" s="1">
        <v>1867</v>
      </c>
      <c r="J1348" s="1">
        <v>0</v>
      </c>
      <c r="K1348" s="1">
        <v>65</v>
      </c>
      <c r="L1348" s="1">
        <v>2860</v>
      </c>
      <c r="M1348" s="1">
        <v>40</v>
      </c>
      <c r="N1348" s="1">
        <v>50.508681666666597</v>
      </c>
      <c r="O1348" s="1">
        <v>5.3209633333333297</v>
      </c>
      <c r="P1348" s="1">
        <v>220</v>
      </c>
      <c r="Q1348" s="1">
        <v>0</v>
      </c>
    </row>
    <row r="1349" spans="1:17" x14ac:dyDescent="0.25">
      <c r="A1349" s="3">
        <f t="shared" si="42"/>
        <v>43585</v>
      </c>
      <c r="B1349" s="9">
        <f t="shared" si="43"/>
        <v>0.61466435185138835</v>
      </c>
      <c r="C1349" s="1" t="s">
        <v>66</v>
      </c>
      <c r="D1349" s="1">
        <v>28</v>
      </c>
      <c r="E1349" s="1" t="s">
        <v>61</v>
      </c>
      <c r="F1349" s="1">
        <v>1.72</v>
      </c>
      <c r="G1349" s="1">
        <v>2640</v>
      </c>
      <c r="H1349" s="2">
        <v>43585.614664351851</v>
      </c>
      <c r="I1349" s="1">
        <v>1866</v>
      </c>
      <c r="J1349" s="1">
        <v>0</v>
      </c>
      <c r="K1349" s="1">
        <v>51</v>
      </c>
      <c r="L1349" s="1">
        <v>2244</v>
      </c>
      <c r="M1349" s="1">
        <v>40</v>
      </c>
      <c r="N1349" s="1">
        <v>50.508625000000002</v>
      </c>
      <c r="O1349" s="1">
        <v>5.3209183333333296</v>
      </c>
      <c r="P1349" s="1">
        <v>220</v>
      </c>
      <c r="Q1349" s="1">
        <v>0</v>
      </c>
    </row>
    <row r="1350" spans="1:17" x14ac:dyDescent="0.25">
      <c r="A1350" s="3">
        <f t="shared" si="42"/>
        <v>43585</v>
      </c>
      <c r="B1350" s="9">
        <f t="shared" si="43"/>
        <v>0.61459490740526235</v>
      </c>
      <c r="C1350" s="1" t="s">
        <v>66</v>
      </c>
      <c r="D1350" s="1">
        <v>28</v>
      </c>
      <c r="E1350" s="1" t="s">
        <v>61</v>
      </c>
      <c r="F1350" s="1">
        <v>1.72</v>
      </c>
      <c r="G1350" s="1">
        <v>2640</v>
      </c>
      <c r="H1350" s="2">
        <v>43585.614594907405</v>
      </c>
      <c r="I1350" s="1">
        <v>1865</v>
      </c>
      <c r="J1350" s="1">
        <v>0</v>
      </c>
      <c r="K1350" s="1">
        <v>68</v>
      </c>
      <c r="L1350" s="1">
        <v>2992</v>
      </c>
      <c r="M1350" s="1">
        <v>40</v>
      </c>
      <c r="N1350" s="1">
        <v>50.508568333333301</v>
      </c>
      <c r="O1350" s="1">
        <v>5.3209016666666598</v>
      </c>
      <c r="P1350" s="1">
        <v>220</v>
      </c>
      <c r="Q1350" s="1">
        <v>0</v>
      </c>
    </row>
    <row r="1351" spans="1:17" x14ac:dyDescent="0.25">
      <c r="A1351" s="3">
        <f t="shared" si="42"/>
        <v>43585</v>
      </c>
      <c r="B1351" s="9">
        <f t="shared" si="43"/>
        <v>0.61449074074334931</v>
      </c>
      <c r="C1351" s="1" t="s">
        <v>66</v>
      </c>
      <c r="D1351" s="1">
        <v>28</v>
      </c>
      <c r="E1351" s="1" t="s">
        <v>61</v>
      </c>
      <c r="F1351" s="1">
        <v>1.72</v>
      </c>
      <c r="G1351" s="1">
        <v>2640</v>
      </c>
      <c r="H1351" s="2">
        <v>43585.614490740743</v>
      </c>
      <c r="I1351" s="1">
        <v>1864</v>
      </c>
      <c r="J1351" s="1">
        <v>0</v>
      </c>
      <c r="K1351" s="1">
        <v>96</v>
      </c>
      <c r="L1351" s="1">
        <v>4224</v>
      </c>
      <c r="M1351" s="1">
        <v>40</v>
      </c>
      <c r="N1351" s="1">
        <v>50.508493333333298</v>
      </c>
      <c r="O1351" s="1">
        <v>5.3210083333333298</v>
      </c>
      <c r="P1351" s="1">
        <v>220</v>
      </c>
      <c r="Q1351" s="1">
        <v>0</v>
      </c>
    </row>
    <row r="1352" spans="1:17" x14ac:dyDescent="0.25">
      <c r="A1352" s="3">
        <f t="shared" si="42"/>
        <v>43585</v>
      </c>
      <c r="B1352" s="9">
        <f t="shared" si="43"/>
        <v>0.61436342592787696</v>
      </c>
      <c r="C1352" s="1" t="s">
        <v>66</v>
      </c>
      <c r="D1352" s="1">
        <v>28</v>
      </c>
      <c r="E1352" s="1" t="s">
        <v>61</v>
      </c>
      <c r="F1352" s="1">
        <v>1.72</v>
      </c>
      <c r="G1352" s="1">
        <v>2640</v>
      </c>
      <c r="H1352" s="2">
        <v>43585.614363425928</v>
      </c>
      <c r="I1352" s="1">
        <v>1863</v>
      </c>
      <c r="J1352" s="1">
        <v>0</v>
      </c>
      <c r="K1352" s="1">
        <v>114</v>
      </c>
      <c r="L1352" s="1">
        <v>5016</v>
      </c>
      <c r="M1352" s="1">
        <v>40</v>
      </c>
      <c r="N1352" s="1">
        <v>50.508474999999997</v>
      </c>
      <c r="O1352" s="1">
        <v>5.32121333333333</v>
      </c>
      <c r="P1352" s="1">
        <v>220</v>
      </c>
      <c r="Q1352" s="1">
        <v>0</v>
      </c>
    </row>
    <row r="1353" spans="1:17" x14ac:dyDescent="0.25">
      <c r="A1353" s="3">
        <f t="shared" si="42"/>
        <v>43585</v>
      </c>
      <c r="B1353" s="9">
        <f t="shared" si="43"/>
        <v>0.61429398148175096</v>
      </c>
      <c r="C1353" s="1" t="s">
        <v>66</v>
      </c>
      <c r="D1353" s="1">
        <v>28</v>
      </c>
      <c r="E1353" s="1" t="s">
        <v>61</v>
      </c>
      <c r="F1353" s="1">
        <v>1.72</v>
      </c>
      <c r="G1353" s="1">
        <v>2640</v>
      </c>
      <c r="H1353" s="2">
        <v>43585.614293981482</v>
      </c>
      <c r="I1353" s="1">
        <v>1862</v>
      </c>
      <c r="J1353" s="1">
        <v>0</v>
      </c>
      <c r="K1353" s="1">
        <v>62</v>
      </c>
      <c r="L1353" s="1">
        <v>2728</v>
      </c>
      <c r="M1353" s="1">
        <v>40</v>
      </c>
      <c r="N1353" s="1">
        <v>50.508481666666597</v>
      </c>
      <c r="O1353" s="1">
        <v>5.3213349999999897</v>
      </c>
      <c r="P1353" s="1">
        <v>220</v>
      </c>
      <c r="Q1353" s="1">
        <v>0</v>
      </c>
    </row>
    <row r="1354" spans="1:17" x14ac:dyDescent="0.25">
      <c r="A1354" s="3">
        <f t="shared" si="42"/>
        <v>43585</v>
      </c>
      <c r="B1354" s="9">
        <f t="shared" si="43"/>
        <v>0.61422453703562496</v>
      </c>
      <c r="C1354" s="1" t="s">
        <v>66</v>
      </c>
      <c r="D1354" s="1">
        <v>28</v>
      </c>
      <c r="E1354" s="1" t="s">
        <v>61</v>
      </c>
      <c r="F1354" s="1">
        <v>1.72</v>
      </c>
      <c r="G1354" s="1">
        <v>2640</v>
      </c>
      <c r="H1354" s="2">
        <v>43585.614224537036</v>
      </c>
      <c r="I1354" s="1">
        <v>1861</v>
      </c>
      <c r="J1354" s="1">
        <v>0</v>
      </c>
      <c r="K1354" s="1">
        <v>66</v>
      </c>
      <c r="L1354" s="1">
        <v>2904</v>
      </c>
      <c r="M1354" s="1">
        <v>40</v>
      </c>
      <c r="N1354" s="1">
        <v>50.508505</v>
      </c>
      <c r="O1354" s="1">
        <v>5.3214333333333297</v>
      </c>
      <c r="P1354" s="1">
        <v>220</v>
      </c>
      <c r="Q1354" s="1">
        <v>0</v>
      </c>
    </row>
    <row r="1355" spans="1:17" x14ac:dyDescent="0.25">
      <c r="A1355" s="3">
        <f t="shared" si="42"/>
        <v>43585</v>
      </c>
      <c r="B1355" s="9">
        <f t="shared" si="43"/>
        <v>0.61417824074305827</v>
      </c>
      <c r="C1355" s="1" t="s">
        <v>66</v>
      </c>
      <c r="D1355" s="1">
        <v>28</v>
      </c>
      <c r="E1355" s="1" t="s">
        <v>61</v>
      </c>
      <c r="F1355" s="1">
        <v>1.72</v>
      </c>
      <c r="G1355" s="1">
        <v>2640</v>
      </c>
      <c r="H1355" s="2">
        <v>43585.614178240743</v>
      </c>
      <c r="I1355" s="1">
        <v>1860</v>
      </c>
      <c r="J1355" s="1">
        <v>0</v>
      </c>
      <c r="K1355" s="1">
        <v>86</v>
      </c>
      <c r="L1355" s="1">
        <v>3784</v>
      </c>
      <c r="M1355" s="1">
        <v>40</v>
      </c>
      <c r="N1355" s="1">
        <v>50.508524999999899</v>
      </c>
      <c r="O1355" s="1">
        <v>5.3214999999999897</v>
      </c>
      <c r="P1355" s="1">
        <v>220</v>
      </c>
      <c r="Q1355" s="1">
        <v>0</v>
      </c>
    </row>
    <row r="1356" spans="1:17" x14ac:dyDescent="0.25">
      <c r="A1356" s="3">
        <f t="shared" si="42"/>
        <v>43585</v>
      </c>
      <c r="B1356" s="9">
        <f t="shared" si="43"/>
        <v>0.61410879629693227</v>
      </c>
      <c r="C1356" s="1" t="s">
        <v>66</v>
      </c>
      <c r="D1356" s="1">
        <v>28</v>
      </c>
      <c r="E1356" s="1" t="s">
        <v>61</v>
      </c>
      <c r="F1356" s="1">
        <v>1.72</v>
      </c>
      <c r="G1356" s="1">
        <v>2640</v>
      </c>
      <c r="H1356" s="2">
        <v>43585.614108796297</v>
      </c>
      <c r="I1356" s="1">
        <v>1859</v>
      </c>
      <c r="J1356" s="1">
        <v>0</v>
      </c>
      <c r="K1356" s="1">
        <v>57</v>
      </c>
      <c r="L1356" s="1">
        <v>2508</v>
      </c>
      <c r="M1356" s="1">
        <v>40</v>
      </c>
      <c r="N1356" s="1">
        <v>50.508516666666601</v>
      </c>
      <c r="O1356" s="1">
        <v>5.32162166666666</v>
      </c>
      <c r="P1356" s="1">
        <v>220</v>
      </c>
      <c r="Q1356" s="1">
        <v>0</v>
      </c>
    </row>
    <row r="1357" spans="1:17" x14ac:dyDescent="0.25">
      <c r="A1357" s="3">
        <f t="shared" si="42"/>
        <v>43585</v>
      </c>
      <c r="B1357" s="9">
        <f t="shared" si="43"/>
        <v>0.61403935185080627</v>
      </c>
      <c r="C1357" s="1" t="s">
        <v>66</v>
      </c>
      <c r="D1357" s="1">
        <v>28</v>
      </c>
      <c r="E1357" s="1" t="s">
        <v>61</v>
      </c>
      <c r="F1357" s="1">
        <v>1.72</v>
      </c>
      <c r="G1357" s="1">
        <v>2640</v>
      </c>
      <c r="H1357" s="2">
        <v>43585.614039351851</v>
      </c>
      <c r="I1357" s="1">
        <v>1858</v>
      </c>
      <c r="J1357" s="1">
        <v>0</v>
      </c>
      <c r="K1357" s="1">
        <v>93</v>
      </c>
      <c r="L1357" s="1">
        <v>4092</v>
      </c>
      <c r="M1357" s="1">
        <v>40</v>
      </c>
      <c r="N1357" s="1">
        <v>50.508521666666603</v>
      </c>
      <c r="O1357" s="1">
        <v>5.3217400000000001</v>
      </c>
      <c r="P1357" s="1">
        <v>220</v>
      </c>
      <c r="Q1357" s="1">
        <v>0</v>
      </c>
    </row>
    <row r="1358" spans="1:17" x14ac:dyDescent="0.25">
      <c r="A1358" s="3">
        <f t="shared" si="42"/>
        <v>43585</v>
      </c>
      <c r="B1358" s="9">
        <f t="shared" si="43"/>
        <v>0.61398148148145992</v>
      </c>
      <c r="C1358" s="1" t="s">
        <v>66</v>
      </c>
      <c r="D1358" s="1">
        <v>28</v>
      </c>
      <c r="E1358" s="1" t="s">
        <v>61</v>
      </c>
      <c r="F1358" s="1">
        <v>1.72</v>
      </c>
      <c r="G1358" s="1">
        <v>2640</v>
      </c>
      <c r="H1358" s="2">
        <v>43585.613981481481</v>
      </c>
      <c r="I1358" s="1">
        <v>1857</v>
      </c>
      <c r="J1358" s="1">
        <v>0</v>
      </c>
      <c r="K1358" s="1">
        <v>85</v>
      </c>
      <c r="L1358" s="1">
        <v>3740</v>
      </c>
      <c r="M1358" s="1">
        <v>40</v>
      </c>
      <c r="N1358" s="1">
        <v>50.50853</v>
      </c>
      <c r="O1358" s="1">
        <v>5.3218333333333296</v>
      </c>
      <c r="P1358" s="1">
        <v>220</v>
      </c>
      <c r="Q1358" s="1">
        <v>0</v>
      </c>
    </row>
    <row r="1359" spans="1:17" x14ac:dyDescent="0.25">
      <c r="A1359" s="3">
        <f t="shared" si="42"/>
        <v>43585</v>
      </c>
      <c r="B1359" s="9">
        <f t="shared" si="43"/>
        <v>0.61391203703533392</v>
      </c>
      <c r="C1359" s="1" t="s">
        <v>66</v>
      </c>
      <c r="D1359" s="1">
        <v>28</v>
      </c>
      <c r="E1359" s="1" t="s">
        <v>61</v>
      </c>
      <c r="F1359" s="1">
        <v>1.72</v>
      </c>
      <c r="G1359" s="1">
        <v>2640</v>
      </c>
      <c r="H1359" s="2">
        <v>43585.613912037035</v>
      </c>
      <c r="I1359" s="1">
        <v>1856</v>
      </c>
      <c r="J1359" s="1">
        <v>0</v>
      </c>
      <c r="K1359" s="1">
        <v>55</v>
      </c>
      <c r="L1359" s="1">
        <v>2420</v>
      </c>
      <c r="M1359" s="1">
        <v>40</v>
      </c>
      <c r="N1359" s="1">
        <v>50.508561666666601</v>
      </c>
      <c r="O1359" s="1">
        <v>5.3219416666666604</v>
      </c>
      <c r="P1359" s="1">
        <v>220</v>
      </c>
      <c r="Q1359" s="1">
        <v>0</v>
      </c>
    </row>
    <row r="1360" spans="1:17" x14ac:dyDescent="0.25">
      <c r="A1360" s="3">
        <f t="shared" si="42"/>
        <v>43585</v>
      </c>
      <c r="B1360" s="9">
        <f t="shared" si="43"/>
        <v>0.61385416666598758</v>
      </c>
      <c r="C1360" s="1" t="s">
        <v>66</v>
      </c>
      <c r="D1360" s="1">
        <v>28</v>
      </c>
      <c r="E1360" s="1" t="s">
        <v>61</v>
      </c>
      <c r="F1360" s="1">
        <v>1.72</v>
      </c>
      <c r="G1360" s="1">
        <v>2640</v>
      </c>
      <c r="H1360" s="2">
        <v>43585.613854166666</v>
      </c>
      <c r="I1360" s="1">
        <v>1855</v>
      </c>
      <c r="J1360" s="1">
        <v>0</v>
      </c>
      <c r="K1360" s="1">
        <v>75</v>
      </c>
      <c r="L1360" s="1">
        <v>3300</v>
      </c>
      <c r="M1360" s="1">
        <v>40</v>
      </c>
      <c r="N1360" s="1">
        <v>50.508609999999997</v>
      </c>
      <c r="O1360" s="1">
        <v>5.322025</v>
      </c>
      <c r="P1360" s="1">
        <v>220</v>
      </c>
      <c r="Q1360" s="1">
        <v>0</v>
      </c>
    </row>
    <row r="1361" spans="1:17" x14ac:dyDescent="0.25">
      <c r="A1361" s="3">
        <f t="shared" si="42"/>
        <v>43585</v>
      </c>
      <c r="B1361" s="9">
        <f t="shared" si="43"/>
        <v>0.61379629629664123</v>
      </c>
      <c r="C1361" s="1" t="s">
        <v>66</v>
      </c>
      <c r="D1361" s="1">
        <v>28</v>
      </c>
      <c r="E1361" s="1" t="s">
        <v>61</v>
      </c>
      <c r="F1361" s="1">
        <v>1.72</v>
      </c>
      <c r="G1361" s="1">
        <v>2640</v>
      </c>
      <c r="H1361" s="2">
        <v>43585.613796296297</v>
      </c>
      <c r="I1361" s="1">
        <v>1854</v>
      </c>
      <c r="J1361" s="1">
        <v>0</v>
      </c>
      <c r="K1361" s="1">
        <v>43</v>
      </c>
      <c r="L1361" s="1">
        <v>1892</v>
      </c>
      <c r="M1361" s="1">
        <v>40</v>
      </c>
      <c r="N1361" s="1">
        <v>50.508626666666601</v>
      </c>
      <c r="O1361" s="1">
        <v>5.3221483333333302</v>
      </c>
      <c r="P1361" s="1">
        <v>220</v>
      </c>
      <c r="Q1361" s="1">
        <v>0</v>
      </c>
    </row>
    <row r="1362" spans="1:17" x14ac:dyDescent="0.25">
      <c r="A1362" s="3">
        <f t="shared" si="42"/>
        <v>43585</v>
      </c>
      <c r="B1362" s="9">
        <f t="shared" si="43"/>
        <v>0.61374999999679858</v>
      </c>
      <c r="C1362" s="1" t="s">
        <v>66</v>
      </c>
      <c r="D1362" s="1">
        <v>28</v>
      </c>
      <c r="E1362" s="1" t="s">
        <v>61</v>
      </c>
      <c r="F1362" s="1">
        <v>1.72</v>
      </c>
      <c r="G1362" s="1">
        <v>2640</v>
      </c>
      <c r="H1362" s="2">
        <v>43585.613749999997</v>
      </c>
      <c r="I1362" s="1">
        <v>1853</v>
      </c>
      <c r="J1362" s="1">
        <v>0</v>
      </c>
      <c r="K1362" s="1">
        <v>35</v>
      </c>
      <c r="L1362" s="1">
        <v>1540</v>
      </c>
      <c r="M1362" s="1">
        <v>40</v>
      </c>
      <c r="N1362" s="1">
        <v>50.508575</v>
      </c>
      <c r="O1362" s="1">
        <v>5.3221883333333304</v>
      </c>
      <c r="P1362" s="1">
        <v>220</v>
      </c>
      <c r="Q1362" s="1">
        <v>0</v>
      </c>
    </row>
    <row r="1363" spans="1:17" x14ac:dyDescent="0.25">
      <c r="A1363" s="3">
        <f t="shared" si="42"/>
        <v>43585</v>
      </c>
      <c r="B1363" s="9">
        <f t="shared" si="43"/>
        <v>0.61370370370423188</v>
      </c>
      <c r="C1363" s="1" t="s">
        <v>66</v>
      </c>
      <c r="D1363" s="1">
        <v>28</v>
      </c>
      <c r="E1363" s="1" t="s">
        <v>61</v>
      </c>
      <c r="F1363" s="1">
        <v>1.72</v>
      </c>
      <c r="G1363" s="1">
        <v>2640</v>
      </c>
      <c r="H1363" s="2">
        <v>43585.613703703704</v>
      </c>
      <c r="I1363" s="1">
        <v>1852</v>
      </c>
      <c r="J1363" s="1">
        <v>0</v>
      </c>
      <c r="K1363" s="1">
        <v>63</v>
      </c>
      <c r="L1363" s="1">
        <v>2772</v>
      </c>
      <c r="M1363" s="1">
        <v>40</v>
      </c>
      <c r="N1363" s="1">
        <v>50.5084916666666</v>
      </c>
      <c r="O1363" s="1">
        <v>5.3221999999999996</v>
      </c>
      <c r="P1363" s="1">
        <v>220</v>
      </c>
      <c r="Q1363" s="1">
        <v>0</v>
      </c>
    </row>
    <row r="1364" spans="1:17" x14ac:dyDescent="0.25">
      <c r="A1364" s="3">
        <f t="shared" si="42"/>
        <v>43585</v>
      </c>
      <c r="B1364" s="9">
        <f t="shared" si="43"/>
        <v>0.61364583333488554</v>
      </c>
      <c r="C1364" s="1" t="s">
        <v>66</v>
      </c>
      <c r="D1364" s="1">
        <v>28</v>
      </c>
      <c r="E1364" s="1" t="s">
        <v>61</v>
      </c>
      <c r="F1364" s="1">
        <v>1.72</v>
      </c>
      <c r="G1364" s="1">
        <v>2640</v>
      </c>
      <c r="H1364" s="2">
        <v>43585.613645833335</v>
      </c>
      <c r="I1364" s="1">
        <v>1851</v>
      </c>
      <c r="J1364" s="1">
        <v>0</v>
      </c>
      <c r="K1364" s="1">
        <v>113</v>
      </c>
      <c r="L1364" s="1">
        <v>4972</v>
      </c>
      <c r="M1364" s="1">
        <v>40</v>
      </c>
      <c r="N1364" s="1">
        <v>50.508428333333299</v>
      </c>
      <c r="O1364" s="1">
        <v>5.3221649999999903</v>
      </c>
      <c r="P1364" s="1">
        <v>220</v>
      </c>
      <c r="Q1364" s="1">
        <v>0</v>
      </c>
    </row>
    <row r="1365" spans="1:17" x14ac:dyDescent="0.25">
      <c r="A1365" s="3">
        <f t="shared" si="42"/>
        <v>43585</v>
      </c>
      <c r="B1365" s="9">
        <f t="shared" si="43"/>
        <v>0.61358796296553919</v>
      </c>
      <c r="C1365" s="1" t="s">
        <v>66</v>
      </c>
      <c r="D1365" s="1">
        <v>28</v>
      </c>
      <c r="E1365" s="1" t="s">
        <v>61</v>
      </c>
      <c r="F1365" s="1">
        <v>1.72</v>
      </c>
      <c r="G1365" s="1">
        <v>2640</v>
      </c>
      <c r="H1365" s="2">
        <v>43585.613587962966</v>
      </c>
      <c r="I1365" s="1">
        <v>1850</v>
      </c>
      <c r="J1365" s="1">
        <v>0</v>
      </c>
      <c r="K1365" s="1">
        <v>57</v>
      </c>
      <c r="L1365" s="1">
        <v>2508</v>
      </c>
      <c r="M1365" s="1">
        <v>40</v>
      </c>
      <c r="N1365" s="1">
        <v>50.508364999999998</v>
      </c>
      <c r="O1365" s="1">
        <v>5.3221299999999996</v>
      </c>
      <c r="P1365" s="1">
        <v>220</v>
      </c>
      <c r="Q1365" s="1">
        <v>0</v>
      </c>
    </row>
    <row r="1366" spans="1:17" x14ac:dyDescent="0.25">
      <c r="A1366" s="3">
        <f t="shared" si="42"/>
        <v>43585</v>
      </c>
      <c r="B1366" s="9">
        <f t="shared" si="43"/>
        <v>0.61354166666569654</v>
      </c>
      <c r="C1366" s="1" t="s">
        <v>66</v>
      </c>
      <c r="D1366" s="1">
        <v>28</v>
      </c>
      <c r="E1366" s="1" t="s">
        <v>61</v>
      </c>
      <c r="F1366" s="1">
        <v>1.72</v>
      </c>
      <c r="G1366" s="1">
        <v>2640</v>
      </c>
      <c r="H1366" s="2">
        <v>43585.613541666666</v>
      </c>
      <c r="I1366" s="1">
        <v>1849</v>
      </c>
      <c r="J1366" s="1">
        <v>0</v>
      </c>
      <c r="K1366" s="1">
        <v>76</v>
      </c>
      <c r="L1366" s="1">
        <v>3344</v>
      </c>
      <c r="M1366" s="1">
        <v>40</v>
      </c>
      <c r="N1366" s="1">
        <v>50.508305</v>
      </c>
      <c r="O1366" s="1">
        <v>5.3220783333333301</v>
      </c>
      <c r="P1366" s="1">
        <v>220</v>
      </c>
      <c r="Q1366" s="1">
        <v>0</v>
      </c>
    </row>
    <row r="1367" spans="1:17" x14ac:dyDescent="0.25">
      <c r="A1367" s="3">
        <f t="shared" si="42"/>
        <v>43585</v>
      </c>
      <c r="B1367" s="9">
        <f t="shared" si="43"/>
        <v>0.61347222221957054</v>
      </c>
      <c r="C1367" s="1" t="s">
        <v>66</v>
      </c>
      <c r="D1367" s="1">
        <v>28</v>
      </c>
      <c r="E1367" s="1" t="s">
        <v>61</v>
      </c>
      <c r="F1367" s="1">
        <v>1.72</v>
      </c>
      <c r="G1367" s="1">
        <v>2640</v>
      </c>
      <c r="H1367" s="2">
        <v>43585.61347222222</v>
      </c>
      <c r="I1367" s="1">
        <v>1848</v>
      </c>
      <c r="J1367" s="1">
        <v>0</v>
      </c>
      <c r="K1367" s="1">
        <v>59</v>
      </c>
      <c r="L1367" s="1">
        <v>2596</v>
      </c>
      <c r="M1367" s="1">
        <v>40</v>
      </c>
      <c r="N1367" s="1">
        <v>50.50826</v>
      </c>
      <c r="O1367" s="1">
        <v>5.32202166666666</v>
      </c>
      <c r="P1367" s="1">
        <v>220</v>
      </c>
      <c r="Q1367" s="1">
        <v>0</v>
      </c>
    </row>
    <row r="1368" spans="1:17" x14ac:dyDescent="0.25">
      <c r="A1368" s="3">
        <f t="shared" si="42"/>
        <v>43585</v>
      </c>
      <c r="B1368" s="9">
        <f t="shared" si="43"/>
        <v>0.6132291666654055</v>
      </c>
      <c r="C1368" s="1" t="s">
        <v>66</v>
      </c>
      <c r="D1368" s="1">
        <v>28</v>
      </c>
      <c r="E1368" s="1" t="s">
        <v>61</v>
      </c>
      <c r="F1368" s="1">
        <v>1.72</v>
      </c>
      <c r="G1368" s="1">
        <v>2640</v>
      </c>
      <c r="H1368" s="2">
        <v>43585.613229166665</v>
      </c>
      <c r="I1368" s="1">
        <v>1847</v>
      </c>
      <c r="J1368" s="1">
        <v>0</v>
      </c>
      <c r="K1368" s="1">
        <v>49</v>
      </c>
      <c r="L1368" s="1">
        <v>2156</v>
      </c>
      <c r="M1368" s="1">
        <v>40</v>
      </c>
      <c r="N1368" s="1">
        <v>50.508096666666603</v>
      </c>
      <c r="O1368" s="1">
        <v>5.3219666666666603</v>
      </c>
      <c r="P1368" s="1">
        <v>220</v>
      </c>
      <c r="Q1368" s="1">
        <v>0</v>
      </c>
    </row>
    <row r="1369" spans="1:17" x14ac:dyDescent="0.25">
      <c r="A1369" s="3">
        <f t="shared" si="42"/>
        <v>43585</v>
      </c>
      <c r="B1369" s="9">
        <f t="shared" si="43"/>
        <v>0.61318287037283881</v>
      </c>
      <c r="C1369" s="1" t="s">
        <v>66</v>
      </c>
      <c r="D1369" s="1">
        <v>28</v>
      </c>
      <c r="E1369" s="1" t="s">
        <v>61</v>
      </c>
      <c r="F1369" s="1">
        <v>1.72</v>
      </c>
      <c r="G1369" s="1">
        <v>2640</v>
      </c>
      <c r="H1369" s="2">
        <v>43585.613182870373</v>
      </c>
      <c r="I1369" s="1">
        <v>1846</v>
      </c>
      <c r="J1369" s="1">
        <v>0</v>
      </c>
      <c r="K1369" s="1">
        <v>74</v>
      </c>
      <c r="L1369" s="1">
        <v>3256</v>
      </c>
      <c r="M1369" s="1">
        <v>40</v>
      </c>
      <c r="N1369" s="1">
        <v>50.508049999999997</v>
      </c>
      <c r="O1369" s="1">
        <v>5.3219449999999897</v>
      </c>
      <c r="P1369" s="1">
        <v>220</v>
      </c>
      <c r="Q1369" s="1">
        <v>0</v>
      </c>
    </row>
    <row r="1370" spans="1:17" x14ac:dyDescent="0.25">
      <c r="A1370" s="3">
        <f t="shared" si="42"/>
        <v>43585</v>
      </c>
      <c r="B1370" s="9">
        <f t="shared" si="43"/>
        <v>0.61311342592671281</v>
      </c>
      <c r="C1370" s="1" t="s">
        <v>66</v>
      </c>
      <c r="D1370" s="1">
        <v>28</v>
      </c>
      <c r="E1370" s="1" t="s">
        <v>61</v>
      </c>
      <c r="F1370" s="1">
        <v>1.72</v>
      </c>
      <c r="G1370" s="1">
        <v>2640</v>
      </c>
      <c r="H1370" s="2">
        <v>43585.613113425927</v>
      </c>
      <c r="I1370" s="1">
        <v>1845</v>
      </c>
      <c r="J1370" s="1">
        <v>0</v>
      </c>
      <c r="K1370" s="1">
        <v>63</v>
      </c>
      <c r="L1370" s="1">
        <v>2772</v>
      </c>
      <c r="M1370" s="1">
        <v>40</v>
      </c>
      <c r="N1370" s="1">
        <v>50.507991666666598</v>
      </c>
      <c r="O1370" s="1">
        <v>5.3218383333333303</v>
      </c>
      <c r="P1370" s="1">
        <v>220</v>
      </c>
      <c r="Q1370" s="1">
        <v>0</v>
      </c>
    </row>
    <row r="1371" spans="1:17" x14ac:dyDescent="0.25">
      <c r="A1371" s="3">
        <f t="shared" si="42"/>
        <v>43585</v>
      </c>
      <c r="B1371" s="9">
        <f t="shared" si="43"/>
        <v>0.61305555555736646</v>
      </c>
      <c r="C1371" s="1" t="s">
        <v>66</v>
      </c>
      <c r="D1371" s="1">
        <v>28</v>
      </c>
      <c r="E1371" s="1" t="s">
        <v>61</v>
      </c>
      <c r="F1371" s="1">
        <v>1.72</v>
      </c>
      <c r="G1371" s="1">
        <v>2640</v>
      </c>
      <c r="H1371" s="2">
        <v>43585.613055555557</v>
      </c>
      <c r="I1371" s="1">
        <v>1844</v>
      </c>
      <c r="J1371" s="1">
        <v>0</v>
      </c>
      <c r="K1371" s="1">
        <v>71</v>
      </c>
      <c r="L1371" s="1">
        <v>3124</v>
      </c>
      <c r="M1371" s="1">
        <v>40</v>
      </c>
      <c r="N1371" s="1">
        <v>50.508008333333301</v>
      </c>
      <c r="O1371" s="1">
        <v>5.3217233333333303</v>
      </c>
      <c r="P1371" s="1">
        <v>220</v>
      </c>
      <c r="Q1371" s="1">
        <v>0</v>
      </c>
    </row>
    <row r="1372" spans="1:17" x14ac:dyDescent="0.25">
      <c r="A1372" s="3">
        <f t="shared" si="42"/>
        <v>43585</v>
      </c>
      <c r="B1372" s="9">
        <f t="shared" si="43"/>
        <v>0.61298611111124046</v>
      </c>
      <c r="C1372" s="1" t="s">
        <v>66</v>
      </c>
      <c r="D1372" s="1">
        <v>28</v>
      </c>
      <c r="E1372" s="1" t="s">
        <v>61</v>
      </c>
      <c r="F1372" s="1">
        <v>1.72</v>
      </c>
      <c r="G1372" s="1">
        <v>2640</v>
      </c>
      <c r="H1372" s="2">
        <v>43585.612986111111</v>
      </c>
      <c r="I1372" s="1">
        <v>1843</v>
      </c>
      <c r="J1372" s="1">
        <v>0</v>
      </c>
      <c r="K1372" s="1">
        <v>93</v>
      </c>
      <c r="L1372" s="1">
        <v>4092</v>
      </c>
      <c r="M1372" s="1">
        <v>40</v>
      </c>
      <c r="N1372" s="1">
        <v>50.507930000000002</v>
      </c>
      <c r="O1372" s="1">
        <v>5.32157666666666</v>
      </c>
      <c r="P1372" s="1">
        <v>220</v>
      </c>
      <c r="Q1372" s="1">
        <v>0</v>
      </c>
    </row>
    <row r="1373" spans="1:17" x14ac:dyDescent="0.25">
      <c r="A1373" s="3">
        <f t="shared" si="42"/>
        <v>43585</v>
      </c>
      <c r="B1373" s="9">
        <f t="shared" si="43"/>
        <v>0.61293981481139781</v>
      </c>
      <c r="C1373" s="1" t="s">
        <v>66</v>
      </c>
      <c r="D1373" s="1">
        <v>28</v>
      </c>
      <c r="E1373" s="1" t="s">
        <v>61</v>
      </c>
      <c r="F1373" s="1">
        <v>1.72</v>
      </c>
      <c r="G1373" s="1">
        <v>2640</v>
      </c>
      <c r="H1373" s="2">
        <v>43585.612939814811</v>
      </c>
      <c r="I1373" s="1">
        <v>1842</v>
      </c>
      <c r="J1373" s="1">
        <v>0</v>
      </c>
      <c r="K1373" s="1">
        <v>47</v>
      </c>
      <c r="L1373" s="1">
        <v>2068</v>
      </c>
      <c r="M1373" s="1">
        <v>40</v>
      </c>
      <c r="N1373" s="1">
        <v>50.5079383333333</v>
      </c>
      <c r="O1373" s="1">
        <v>5.3215149999999998</v>
      </c>
      <c r="P1373" s="1">
        <v>220</v>
      </c>
      <c r="Q1373" s="1">
        <v>0</v>
      </c>
    </row>
    <row r="1374" spans="1:17" x14ac:dyDescent="0.25">
      <c r="A1374" s="3">
        <f t="shared" si="42"/>
        <v>43585</v>
      </c>
      <c r="B1374" s="9">
        <f t="shared" si="43"/>
        <v>0.61229166666453239</v>
      </c>
      <c r="C1374" s="1" t="s">
        <v>66</v>
      </c>
      <c r="D1374" s="1">
        <v>27</v>
      </c>
      <c r="E1374" s="1" t="s">
        <v>60</v>
      </c>
      <c r="F1374" s="1">
        <v>2.02</v>
      </c>
      <c r="G1374" s="1">
        <v>2640</v>
      </c>
      <c r="H1374" s="2">
        <v>43585.612291666665</v>
      </c>
      <c r="I1374" s="1">
        <v>1841</v>
      </c>
      <c r="J1374" s="1">
        <v>0</v>
      </c>
      <c r="K1374" s="1">
        <v>31</v>
      </c>
      <c r="L1374" s="1">
        <v>1364</v>
      </c>
      <c r="M1374" s="1">
        <v>40</v>
      </c>
      <c r="N1374" s="1">
        <v>50.507885000000002</v>
      </c>
      <c r="O1374" s="1">
        <v>5.3215700000000004</v>
      </c>
      <c r="P1374" s="1">
        <v>220</v>
      </c>
      <c r="Q1374" s="1">
        <v>0</v>
      </c>
    </row>
    <row r="1375" spans="1:17" x14ac:dyDescent="0.25">
      <c r="A1375" s="3">
        <f t="shared" si="42"/>
        <v>43585</v>
      </c>
      <c r="B1375" s="9">
        <f t="shared" si="43"/>
        <v>0.61214120370277669</v>
      </c>
      <c r="C1375" s="1" t="s">
        <v>66</v>
      </c>
      <c r="D1375" s="1">
        <v>27</v>
      </c>
      <c r="E1375" s="1" t="s">
        <v>60</v>
      </c>
      <c r="F1375" s="1">
        <v>2.02</v>
      </c>
      <c r="G1375" s="1">
        <v>2640</v>
      </c>
      <c r="H1375" s="2">
        <v>43585.612141203703</v>
      </c>
      <c r="I1375" s="1">
        <v>1840</v>
      </c>
      <c r="J1375" s="1">
        <v>0</v>
      </c>
      <c r="K1375" s="1">
        <v>46</v>
      </c>
      <c r="L1375" s="1">
        <v>2023</v>
      </c>
      <c r="M1375" s="1">
        <v>40</v>
      </c>
      <c r="N1375" s="1">
        <v>50.507816666666599</v>
      </c>
      <c r="O1375" s="1">
        <v>5.3215716666666601</v>
      </c>
      <c r="P1375" s="1">
        <v>220</v>
      </c>
      <c r="Q1375" s="1">
        <v>0</v>
      </c>
    </row>
    <row r="1376" spans="1:17" x14ac:dyDescent="0.25">
      <c r="A1376" s="3">
        <f t="shared" si="42"/>
        <v>43585</v>
      </c>
      <c r="B1376" s="9">
        <f t="shared" si="43"/>
        <v>0.61208333333343035</v>
      </c>
      <c r="C1376" s="1" t="s">
        <v>66</v>
      </c>
      <c r="D1376" s="1">
        <v>27</v>
      </c>
      <c r="E1376" s="1" t="s">
        <v>60</v>
      </c>
      <c r="F1376" s="1">
        <v>2.02</v>
      </c>
      <c r="G1376" s="1">
        <v>2640</v>
      </c>
      <c r="H1376" s="2">
        <v>43585.612083333333</v>
      </c>
      <c r="I1376" s="1">
        <v>1839</v>
      </c>
      <c r="J1376" s="1">
        <v>0</v>
      </c>
      <c r="K1376" s="1">
        <v>42</v>
      </c>
      <c r="L1376" s="1">
        <v>1848</v>
      </c>
      <c r="M1376" s="1">
        <v>40</v>
      </c>
      <c r="N1376" s="1">
        <v>50.507753333333298</v>
      </c>
      <c r="O1376" s="1">
        <v>5.3215849999999998</v>
      </c>
      <c r="P1376" s="1">
        <v>220</v>
      </c>
      <c r="Q1376" s="1">
        <v>0</v>
      </c>
    </row>
    <row r="1377" spans="1:17" x14ac:dyDescent="0.25">
      <c r="A1377" s="3">
        <f t="shared" si="42"/>
        <v>43585</v>
      </c>
      <c r="B1377" s="9">
        <f t="shared" si="43"/>
        <v>0.61203703703358769</v>
      </c>
      <c r="C1377" s="1" t="s">
        <v>66</v>
      </c>
      <c r="D1377" s="1">
        <v>27</v>
      </c>
      <c r="E1377" s="1" t="s">
        <v>60</v>
      </c>
      <c r="F1377" s="1">
        <v>2.02</v>
      </c>
      <c r="G1377" s="1">
        <v>2640</v>
      </c>
      <c r="H1377" s="2">
        <v>43585.612037037034</v>
      </c>
      <c r="I1377" s="1">
        <v>1838</v>
      </c>
      <c r="J1377" s="1">
        <v>0</v>
      </c>
      <c r="K1377" s="1">
        <v>51</v>
      </c>
      <c r="L1377" s="1">
        <v>2244</v>
      </c>
      <c r="M1377" s="1">
        <v>40</v>
      </c>
      <c r="N1377" s="1">
        <v>50.507718333333301</v>
      </c>
      <c r="O1377" s="1">
        <v>5.3216433333333297</v>
      </c>
      <c r="P1377" s="1">
        <v>220</v>
      </c>
      <c r="Q1377" s="1">
        <v>0</v>
      </c>
    </row>
    <row r="1378" spans="1:17" x14ac:dyDescent="0.25">
      <c r="A1378" s="3">
        <f t="shared" si="42"/>
        <v>43585</v>
      </c>
      <c r="B1378" s="9">
        <f t="shared" si="43"/>
        <v>0.611956018517958</v>
      </c>
      <c r="C1378" s="1" t="s">
        <v>66</v>
      </c>
      <c r="D1378" s="1">
        <v>27</v>
      </c>
      <c r="E1378" s="1" t="s">
        <v>60</v>
      </c>
      <c r="F1378" s="1">
        <v>2.02</v>
      </c>
      <c r="G1378" s="1">
        <v>2640</v>
      </c>
      <c r="H1378" s="2">
        <v>43585.611956018518</v>
      </c>
      <c r="I1378" s="1">
        <v>1837</v>
      </c>
      <c r="J1378" s="1">
        <v>0</v>
      </c>
      <c r="K1378" s="1">
        <v>42</v>
      </c>
      <c r="L1378" s="1">
        <v>1848</v>
      </c>
      <c r="M1378" s="1">
        <v>40</v>
      </c>
      <c r="N1378" s="1">
        <v>50.507671666666603</v>
      </c>
      <c r="O1378" s="1">
        <v>5.3217449999999999</v>
      </c>
      <c r="P1378" s="1">
        <v>220</v>
      </c>
      <c r="Q1378" s="1">
        <v>0</v>
      </c>
    </row>
    <row r="1379" spans="1:17" x14ac:dyDescent="0.25">
      <c r="A1379" s="3">
        <f t="shared" si="42"/>
        <v>43585</v>
      </c>
      <c r="B1379" s="9">
        <f t="shared" si="43"/>
        <v>0.61190972222539131</v>
      </c>
      <c r="C1379" s="1" t="s">
        <v>66</v>
      </c>
      <c r="D1379" s="1">
        <v>27</v>
      </c>
      <c r="E1379" s="1" t="s">
        <v>60</v>
      </c>
      <c r="F1379" s="1">
        <v>2.02</v>
      </c>
      <c r="G1379" s="1">
        <v>2640</v>
      </c>
      <c r="H1379" s="2">
        <v>43585.611909722225</v>
      </c>
      <c r="I1379" s="1">
        <v>1836</v>
      </c>
      <c r="J1379" s="1">
        <v>0</v>
      </c>
      <c r="K1379" s="1">
        <v>67</v>
      </c>
      <c r="L1379" s="1">
        <v>2948</v>
      </c>
      <c r="M1379" s="1">
        <v>40</v>
      </c>
      <c r="N1379" s="1">
        <v>50.507598333333299</v>
      </c>
      <c r="O1379" s="1">
        <v>5.3218099999999904</v>
      </c>
      <c r="P1379" s="1">
        <v>220</v>
      </c>
      <c r="Q1379" s="1">
        <v>0</v>
      </c>
    </row>
    <row r="1380" spans="1:17" x14ac:dyDescent="0.25">
      <c r="A1380" s="3">
        <f t="shared" si="42"/>
        <v>43585</v>
      </c>
      <c r="B1380" s="9">
        <f t="shared" si="43"/>
        <v>0.61186342592554865</v>
      </c>
      <c r="C1380" s="1" t="s">
        <v>66</v>
      </c>
      <c r="D1380" s="1">
        <v>27</v>
      </c>
      <c r="E1380" s="1" t="s">
        <v>60</v>
      </c>
      <c r="F1380" s="1">
        <v>2.02</v>
      </c>
      <c r="G1380" s="1">
        <v>2640</v>
      </c>
      <c r="H1380" s="2">
        <v>43585.611863425926</v>
      </c>
      <c r="I1380" s="1">
        <v>1835</v>
      </c>
      <c r="J1380" s="1">
        <v>0</v>
      </c>
      <c r="K1380" s="1">
        <v>54</v>
      </c>
      <c r="L1380" s="1">
        <v>2376</v>
      </c>
      <c r="M1380" s="1">
        <v>40</v>
      </c>
      <c r="N1380" s="1">
        <v>50.507555000000004</v>
      </c>
      <c r="O1380" s="1">
        <v>5.3218616666666598</v>
      </c>
      <c r="P1380" s="1">
        <v>220</v>
      </c>
      <c r="Q1380" s="1">
        <v>0</v>
      </c>
    </row>
    <row r="1381" spans="1:17" x14ac:dyDescent="0.25">
      <c r="A1381" s="3">
        <f t="shared" si="42"/>
        <v>43585</v>
      </c>
      <c r="B1381" s="9">
        <f t="shared" si="43"/>
        <v>0.61181712963298196</v>
      </c>
      <c r="C1381" s="1" t="s">
        <v>66</v>
      </c>
      <c r="D1381" s="1">
        <v>27</v>
      </c>
      <c r="E1381" s="1" t="s">
        <v>60</v>
      </c>
      <c r="F1381" s="1">
        <v>2.02</v>
      </c>
      <c r="G1381" s="1">
        <v>2640</v>
      </c>
      <c r="H1381" s="2">
        <v>43585.611817129633</v>
      </c>
      <c r="I1381" s="1">
        <v>1834</v>
      </c>
      <c r="J1381" s="1">
        <v>0</v>
      </c>
      <c r="K1381" s="1">
        <v>60</v>
      </c>
      <c r="L1381" s="1">
        <v>2640</v>
      </c>
      <c r="M1381" s="1">
        <v>40</v>
      </c>
      <c r="N1381" s="1">
        <v>50.5075066666666</v>
      </c>
      <c r="O1381" s="1">
        <v>5.3219216666666602</v>
      </c>
      <c r="P1381" s="1">
        <v>220</v>
      </c>
      <c r="Q1381" s="1">
        <v>0</v>
      </c>
    </row>
    <row r="1382" spans="1:17" x14ac:dyDescent="0.25">
      <c r="A1382" s="3">
        <f t="shared" si="42"/>
        <v>43585</v>
      </c>
      <c r="B1382" s="9">
        <f t="shared" si="43"/>
        <v>0.61174768518685596</v>
      </c>
      <c r="C1382" s="1" t="s">
        <v>66</v>
      </c>
      <c r="D1382" s="1">
        <v>27</v>
      </c>
      <c r="E1382" s="1" t="s">
        <v>60</v>
      </c>
      <c r="F1382" s="1">
        <v>2.02</v>
      </c>
      <c r="G1382" s="1">
        <v>2640</v>
      </c>
      <c r="H1382" s="2">
        <v>43585.611747685187</v>
      </c>
      <c r="I1382" s="1">
        <v>1833</v>
      </c>
      <c r="J1382" s="1">
        <v>0</v>
      </c>
      <c r="K1382" s="1">
        <v>25</v>
      </c>
      <c r="L1382" s="1">
        <v>1100</v>
      </c>
      <c r="M1382" s="1">
        <v>40</v>
      </c>
      <c r="N1382" s="1">
        <v>50.507431666666598</v>
      </c>
      <c r="O1382" s="1">
        <v>5.3219783333333304</v>
      </c>
      <c r="P1382" s="1">
        <v>220</v>
      </c>
      <c r="Q1382" s="1">
        <v>0</v>
      </c>
    </row>
    <row r="1383" spans="1:17" x14ac:dyDescent="0.25">
      <c r="A1383" s="3">
        <f t="shared" si="42"/>
        <v>43585</v>
      </c>
      <c r="B1383" s="9">
        <f t="shared" si="43"/>
        <v>0.61168981481750961</v>
      </c>
      <c r="C1383" s="1" t="s">
        <v>66</v>
      </c>
      <c r="D1383" s="1">
        <v>27</v>
      </c>
      <c r="E1383" s="1" t="s">
        <v>60</v>
      </c>
      <c r="F1383" s="1">
        <v>2.02</v>
      </c>
      <c r="G1383" s="1">
        <v>2640</v>
      </c>
      <c r="H1383" s="2">
        <v>43585.611689814818</v>
      </c>
      <c r="I1383" s="1">
        <v>1832</v>
      </c>
      <c r="J1383" s="1">
        <v>0</v>
      </c>
      <c r="K1383" s="1">
        <v>38</v>
      </c>
      <c r="L1383" s="1">
        <v>1672</v>
      </c>
      <c r="M1383" s="1">
        <v>40</v>
      </c>
      <c r="N1383" s="1">
        <v>50.507379999999998</v>
      </c>
      <c r="O1383" s="1">
        <v>5.3220316666666596</v>
      </c>
      <c r="P1383" s="1">
        <v>220</v>
      </c>
      <c r="Q1383" s="1">
        <v>0</v>
      </c>
    </row>
    <row r="1384" spans="1:17" x14ac:dyDescent="0.25">
      <c r="A1384" s="3">
        <f t="shared" si="42"/>
        <v>43585</v>
      </c>
      <c r="B1384" s="9">
        <f t="shared" si="43"/>
        <v>0.61164351851766696</v>
      </c>
      <c r="C1384" s="1" t="s">
        <v>66</v>
      </c>
      <c r="D1384" s="1">
        <v>27</v>
      </c>
      <c r="E1384" s="1" t="s">
        <v>60</v>
      </c>
      <c r="F1384" s="1">
        <v>2.02</v>
      </c>
      <c r="G1384" s="1">
        <v>2640</v>
      </c>
      <c r="H1384" s="2">
        <v>43585.611643518518</v>
      </c>
      <c r="I1384" s="1">
        <v>1831</v>
      </c>
      <c r="J1384" s="1">
        <v>0</v>
      </c>
      <c r="K1384" s="1">
        <v>48</v>
      </c>
      <c r="L1384" s="1">
        <v>2112</v>
      </c>
      <c r="M1384" s="1">
        <v>40</v>
      </c>
      <c r="N1384" s="1">
        <v>50.507325000000002</v>
      </c>
      <c r="O1384" s="1">
        <v>5.3220833333333299</v>
      </c>
      <c r="P1384" s="1">
        <v>220</v>
      </c>
      <c r="Q1384" s="1">
        <v>0</v>
      </c>
    </row>
    <row r="1385" spans="1:17" x14ac:dyDescent="0.25">
      <c r="A1385" s="3">
        <f t="shared" si="42"/>
        <v>43585</v>
      </c>
      <c r="B1385" s="9">
        <f t="shared" si="43"/>
        <v>0.61158564814832062</v>
      </c>
      <c r="C1385" s="1" t="s">
        <v>66</v>
      </c>
      <c r="D1385" s="1">
        <v>27</v>
      </c>
      <c r="E1385" s="1" t="s">
        <v>60</v>
      </c>
      <c r="F1385" s="1">
        <v>2.02</v>
      </c>
      <c r="G1385" s="1">
        <v>2640</v>
      </c>
      <c r="H1385" s="2">
        <v>43585.611585648148</v>
      </c>
      <c r="I1385" s="1">
        <v>1830</v>
      </c>
      <c r="J1385" s="1">
        <v>0</v>
      </c>
      <c r="K1385" s="1">
        <v>53</v>
      </c>
      <c r="L1385" s="1">
        <v>2332</v>
      </c>
      <c r="M1385" s="1">
        <v>40</v>
      </c>
      <c r="N1385" s="1">
        <v>50.507263333333299</v>
      </c>
      <c r="O1385" s="1">
        <v>5.3221516666666604</v>
      </c>
      <c r="P1385" s="1">
        <v>220</v>
      </c>
      <c r="Q1385" s="1">
        <v>0</v>
      </c>
    </row>
    <row r="1386" spans="1:17" x14ac:dyDescent="0.25">
      <c r="A1386" s="3">
        <f t="shared" si="42"/>
        <v>43585</v>
      </c>
      <c r="B1386" s="9">
        <f t="shared" si="43"/>
        <v>0.61153935184847796</v>
      </c>
      <c r="C1386" s="1" t="s">
        <v>66</v>
      </c>
      <c r="D1386" s="1">
        <v>27</v>
      </c>
      <c r="E1386" s="1" t="s">
        <v>60</v>
      </c>
      <c r="F1386" s="1">
        <v>2.02</v>
      </c>
      <c r="G1386" s="1">
        <v>2640</v>
      </c>
      <c r="H1386" s="2">
        <v>43585.611539351848</v>
      </c>
      <c r="I1386" s="1">
        <v>1829</v>
      </c>
      <c r="J1386" s="1">
        <v>0</v>
      </c>
      <c r="K1386" s="1">
        <v>60</v>
      </c>
      <c r="L1386" s="1">
        <v>2640</v>
      </c>
      <c r="M1386" s="1">
        <v>40</v>
      </c>
      <c r="N1386" s="1">
        <v>50.507218333333299</v>
      </c>
      <c r="O1386" s="1">
        <v>5.3222149999999999</v>
      </c>
      <c r="P1386" s="1">
        <v>220</v>
      </c>
      <c r="Q1386" s="1">
        <v>0</v>
      </c>
    </row>
    <row r="1387" spans="1:17" x14ac:dyDescent="0.25">
      <c r="A1387" s="3">
        <f t="shared" si="42"/>
        <v>43585</v>
      </c>
      <c r="B1387" s="9">
        <f t="shared" si="43"/>
        <v>0.61144675925606862</v>
      </c>
      <c r="C1387" s="1" t="s">
        <v>66</v>
      </c>
      <c r="D1387" s="1">
        <v>27</v>
      </c>
      <c r="E1387" s="1" t="s">
        <v>60</v>
      </c>
      <c r="F1387" s="1">
        <v>2.02</v>
      </c>
      <c r="G1387" s="1">
        <v>2640</v>
      </c>
      <c r="H1387" s="2">
        <v>43585.611446759256</v>
      </c>
      <c r="I1387" s="1">
        <v>1828</v>
      </c>
      <c r="J1387" s="1">
        <v>0</v>
      </c>
      <c r="K1387" s="1">
        <v>52</v>
      </c>
      <c r="L1387" s="1">
        <v>2288</v>
      </c>
      <c r="M1387" s="1">
        <v>40</v>
      </c>
      <c r="N1387" s="1">
        <v>50.507145000000001</v>
      </c>
      <c r="O1387" s="1">
        <v>5.3223050000000001</v>
      </c>
      <c r="P1387" s="1">
        <v>220</v>
      </c>
      <c r="Q1387" s="1">
        <v>0</v>
      </c>
    </row>
    <row r="1388" spans="1:17" x14ac:dyDescent="0.25">
      <c r="A1388" s="3">
        <f t="shared" si="42"/>
        <v>43585</v>
      </c>
      <c r="B1388" s="9">
        <f t="shared" si="43"/>
        <v>0.61140046296350192</v>
      </c>
      <c r="C1388" s="1" t="s">
        <v>66</v>
      </c>
      <c r="D1388" s="1">
        <v>27</v>
      </c>
      <c r="E1388" s="1" t="s">
        <v>60</v>
      </c>
      <c r="F1388" s="1">
        <v>2.02</v>
      </c>
      <c r="G1388" s="1">
        <v>2640</v>
      </c>
      <c r="H1388" s="2">
        <v>43585.611400462964</v>
      </c>
      <c r="I1388" s="1">
        <v>1827</v>
      </c>
      <c r="J1388" s="1">
        <v>0</v>
      </c>
      <c r="K1388" s="1">
        <v>54</v>
      </c>
      <c r="L1388" s="1">
        <v>2376</v>
      </c>
      <c r="M1388" s="1">
        <v>40</v>
      </c>
      <c r="N1388" s="1">
        <v>50.507093333333302</v>
      </c>
      <c r="O1388" s="1">
        <v>5.3223649999999996</v>
      </c>
      <c r="P1388" s="1">
        <v>220</v>
      </c>
      <c r="Q1388" s="1">
        <v>0</v>
      </c>
    </row>
    <row r="1389" spans="1:17" x14ac:dyDescent="0.25">
      <c r="A1389" s="3">
        <f t="shared" si="42"/>
        <v>43585</v>
      </c>
      <c r="B1389" s="9">
        <f t="shared" si="43"/>
        <v>0.61133101851737592</v>
      </c>
      <c r="C1389" s="1" t="s">
        <v>66</v>
      </c>
      <c r="D1389" s="1">
        <v>27</v>
      </c>
      <c r="E1389" s="1" t="s">
        <v>60</v>
      </c>
      <c r="F1389" s="1">
        <v>2.02</v>
      </c>
      <c r="G1389" s="1">
        <v>2640</v>
      </c>
      <c r="H1389" s="2">
        <v>43585.611331018517</v>
      </c>
      <c r="I1389" s="1">
        <v>1826</v>
      </c>
      <c r="J1389" s="1">
        <v>0</v>
      </c>
      <c r="K1389" s="1">
        <v>59</v>
      </c>
      <c r="L1389" s="1">
        <v>2596</v>
      </c>
      <c r="M1389" s="1">
        <v>40</v>
      </c>
      <c r="N1389" s="1">
        <v>50.507028333333302</v>
      </c>
      <c r="O1389" s="1">
        <v>5.3224483333333303</v>
      </c>
      <c r="P1389" s="1">
        <v>220</v>
      </c>
      <c r="Q1389" s="1">
        <v>0</v>
      </c>
    </row>
    <row r="1390" spans="1:17" x14ac:dyDescent="0.25">
      <c r="A1390" s="3">
        <f t="shared" si="42"/>
        <v>43585</v>
      </c>
      <c r="B1390" s="9">
        <f t="shared" si="43"/>
        <v>0.61127314814802958</v>
      </c>
      <c r="C1390" s="1" t="s">
        <v>66</v>
      </c>
      <c r="D1390" s="1">
        <v>27</v>
      </c>
      <c r="E1390" s="1" t="s">
        <v>60</v>
      </c>
      <c r="F1390" s="1">
        <v>2.02</v>
      </c>
      <c r="G1390" s="1">
        <v>2640</v>
      </c>
      <c r="H1390" s="2">
        <v>43585.611273148148</v>
      </c>
      <c r="I1390" s="1">
        <v>1825</v>
      </c>
      <c r="J1390" s="1">
        <v>0</v>
      </c>
      <c r="K1390" s="1">
        <v>44</v>
      </c>
      <c r="L1390" s="1">
        <v>1936</v>
      </c>
      <c r="M1390" s="1">
        <v>40</v>
      </c>
      <c r="N1390" s="1">
        <v>50.506979999999999</v>
      </c>
      <c r="O1390" s="1">
        <v>5.3224966666666598</v>
      </c>
      <c r="P1390" s="1">
        <v>220</v>
      </c>
      <c r="Q1390" s="1">
        <v>0</v>
      </c>
    </row>
    <row r="1391" spans="1:17" x14ac:dyDescent="0.25">
      <c r="A1391" s="3">
        <f t="shared" si="42"/>
        <v>43585</v>
      </c>
      <c r="B1391" s="9">
        <f t="shared" si="43"/>
        <v>0.61121527777868323</v>
      </c>
      <c r="C1391" s="1" t="s">
        <v>66</v>
      </c>
      <c r="D1391" s="1">
        <v>27</v>
      </c>
      <c r="E1391" s="1" t="s">
        <v>60</v>
      </c>
      <c r="F1391" s="1">
        <v>2.02</v>
      </c>
      <c r="G1391" s="1">
        <v>2640</v>
      </c>
      <c r="H1391" s="2">
        <v>43585.611215277779</v>
      </c>
      <c r="I1391" s="1">
        <v>1824</v>
      </c>
      <c r="J1391" s="1">
        <v>0</v>
      </c>
      <c r="K1391" s="1">
        <v>49</v>
      </c>
      <c r="L1391" s="1">
        <v>2156</v>
      </c>
      <c r="M1391" s="1">
        <v>40</v>
      </c>
      <c r="N1391" s="1">
        <v>50.506886666666603</v>
      </c>
      <c r="O1391" s="1">
        <v>5.3225716666666596</v>
      </c>
      <c r="P1391" s="1">
        <v>220</v>
      </c>
      <c r="Q1391" s="1">
        <v>0</v>
      </c>
    </row>
    <row r="1392" spans="1:17" x14ac:dyDescent="0.25">
      <c r="A1392" s="3">
        <f t="shared" si="42"/>
        <v>43585</v>
      </c>
      <c r="B1392" s="9">
        <f t="shared" si="43"/>
        <v>0.61115740740933688</v>
      </c>
      <c r="C1392" s="1" t="s">
        <v>66</v>
      </c>
      <c r="D1392" s="1">
        <v>27</v>
      </c>
      <c r="E1392" s="1" t="s">
        <v>60</v>
      </c>
      <c r="F1392" s="1">
        <v>2.02</v>
      </c>
      <c r="G1392" s="1">
        <v>2640</v>
      </c>
      <c r="H1392" s="2">
        <v>43585.611157407409</v>
      </c>
      <c r="I1392" s="1">
        <v>1823</v>
      </c>
      <c r="J1392" s="1">
        <v>0</v>
      </c>
      <c r="K1392" s="1">
        <v>39</v>
      </c>
      <c r="L1392" s="1">
        <v>1716</v>
      </c>
      <c r="M1392" s="1">
        <v>40</v>
      </c>
      <c r="N1392" s="1">
        <v>50.506805</v>
      </c>
      <c r="O1392" s="1">
        <v>5.3226633333333302</v>
      </c>
      <c r="P1392" s="1">
        <v>220</v>
      </c>
      <c r="Q1392" s="1">
        <v>0</v>
      </c>
    </row>
    <row r="1393" spans="1:17" x14ac:dyDescent="0.25">
      <c r="A1393" s="3">
        <f t="shared" si="42"/>
        <v>43585</v>
      </c>
      <c r="B1393" s="9">
        <f t="shared" si="43"/>
        <v>0.61111111110949423</v>
      </c>
      <c r="C1393" s="1" t="s">
        <v>66</v>
      </c>
      <c r="D1393" s="1">
        <v>27</v>
      </c>
      <c r="E1393" s="1" t="s">
        <v>60</v>
      </c>
      <c r="F1393" s="1">
        <v>2.02</v>
      </c>
      <c r="G1393" s="1">
        <v>2640</v>
      </c>
      <c r="H1393" s="2">
        <v>43585.611111111109</v>
      </c>
      <c r="I1393" s="1">
        <v>1822</v>
      </c>
      <c r="J1393" s="1">
        <v>0</v>
      </c>
      <c r="K1393" s="1">
        <v>39</v>
      </c>
      <c r="L1393" s="1">
        <v>1716</v>
      </c>
      <c r="M1393" s="1">
        <v>40</v>
      </c>
      <c r="N1393" s="1">
        <v>50.506758333333302</v>
      </c>
      <c r="O1393" s="1">
        <v>5.3226933333333299</v>
      </c>
      <c r="P1393" s="1">
        <v>220</v>
      </c>
      <c r="Q1393" s="1">
        <v>0</v>
      </c>
    </row>
    <row r="1394" spans="1:17" x14ac:dyDescent="0.25">
      <c r="A1394" s="3">
        <f t="shared" si="42"/>
        <v>43585</v>
      </c>
      <c r="B1394" s="9">
        <f t="shared" si="43"/>
        <v>0.61104166666336823</v>
      </c>
      <c r="C1394" s="1" t="s">
        <v>66</v>
      </c>
      <c r="D1394" s="1">
        <v>27</v>
      </c>
      <c r="E1394" s="1" t="s">
        <v>60</v>
      </c>
      <c r="F1394" s="1">
        <v>2.02</v>
      </c>
      <c r="G1394" s="1">
        <v>2640</v>
      </c>
      <c r="H1394" s="2">
        <v>43585.611041666663</v>
      </c>
      <c r="I1394" s="1">
        <v>1821</v>
      </c>
      <c r="J1394" s="1">
        <v>0</v>
      </c>
      <c r="K1394" s="1">
        <v>38</v>
      </c>
      <c r="L1394" s="1">
        <v>1672</v>
      </c>
      <c r="M1394" s="1">
        <v>40</v>
      </c>
      <c r="N1394" s="1">
        <v>50.5066183333333</v>
      </c>
      <c r="O1394" s="1">
        <v>5.3226566666666599</v>
      </c>
      <c r="P1394" s="1">
        <v>220</v>
      </c>
      <c r="Q1394" s="1">
        <v>0</v>
      </c>
    </row>
    <row r="1395" spans="1:17" x14ac:dyDescent="0.25">
      <c r="A1395" s="3">
        <f t="shared" si="42"/>
        <v>43585</v>
      </c>
      <c r="B1395" s="9">
        <f t="shared" si="43"/>
        <v>0.61097222222451819</v>
      </c>
      <c r="C1395" s="1" t="s">
        <v>66</v>
      </c>
      <c r="D1395" s="1">
        <v>27</v>
      </c>
      <c r="E1395" s="1" t="s">
        <v>60</v>
      </c>
      <c r="F1395" s="1">
        <v>2.02</v>
      </c>
      <c r="G1395" s="1">
        <v>2640</v>
      </c>
      <c r="H1395" s="2">
        <v>43585.610972222225</v>
      </c>
      <c r="I1395" s="1">
        <v>1820</v>
      </c>
      <c r="J1395" s="1">
        <v>0</v>
      </c>
      <c r="K1395" s="1">
        <v>41</v>
      </c>
      <c r="L1395" s="1">
        <v>1803</v>
      </c>
      <c r="M1395" s="1">
        <v>40</v>
      </c>
      <c r="N1395" s="1">
        <v>50.506556666666597</v>
      </c>
      <c r="O1395" s="1">
        <v>5.3224966666666598</v>
      </c>
      <c r="P1395" s="1">
        <v>220</v>
      </c>
      <c r="Q1395" s="1">
        <v>0</v>
      </c>
    </row>
    <row r="1396" spans="1:17" x14ac:dyDescent="0.25">
      <c r="A1396" s="3">
        <f t="shared" si="42"/>
        <v>43585</v>
      </c>
      <c r="B1396" s="9">
        <f t="shared" si="43"/>
        <v>0.61090277777839219</v>
      </c>
      <c r="C1396" s="1" t="s">
        <v>66</v>
      </c>
      <c r="D1396" s="1">
        <v>27</v>
      </c>
      <c r="E1396" s="1" t="s">
        <v>60</v>
      </c>
      <c r="F1396" s="1">
        <v>2.02</v>
      </c>
      <c r="G1396" s="1">
        <v>2640</v>
      </c>
      <c r="H1396" s="2">
        <v>43585.610902777778</v>
      </c>
      <c r="I1396" s="1">
        <v>1819</v>
      </c>
      <c r="J1396" s="1">
        <v>0</v>
      </c>
      <c r="K1396" s="1">
        <v>37</v>
      </c>
      <c r="L1396" s="1">
        <v>1628</v>
      </c>
      <c r="M1396" s="1">
        <v>40</v>
      </c>
      <c r="N1396" s="1">
        <v>50.506574999999998</v>
      </c>
      <c r="O1396" s="1">
        <v>5.3223899999999897</v>
      </c>
      <c r="P1396" s="1">
        <v>220</v>
      </c>
      <c r="Q1396" s="1">
        <v>0</v>
      </c>
    </row>
    <row r="1397" spans="1:17" x14ac:dyDescent="0.25">
      <c r="A1397" s="3">
        <f t="shared" si="42"/>
        <v>43585</v>
      </c>
      <c r="B1397" s="9">
        <f t="shared" si="43"/>
        <v>0.61084490740904585</v>
      </c>
      <c r="C1397" s="1" t="s">
        <v>66</v>
      </c>
      <c r="D1397" s="1">
        <v>27</v>
      </c>
      <c r="E1397" s="1" t="s">
        <v>60</v>
      </c>
      <c r="F1397" s="1">
        <v>2.02</v>
      </c>
      <c r="G1397" s="1">
        <v>2640</v>
      </c>
      <c r="H1397" s="2">
        <v>43585.610844907409</v>
      </c>
      <c r="I1397" s="1">
        <v>1818</v>
      </c>
      <c r="J1397" s="1">
        <v>0</v>
      </c>
      <c r="K1397" s="1">
        <v>45</v>
      </c>
      <c r="L1397" s="1">
        <v>1980</v>
      </c>
      <c r="M1397" s="1">
        <v>40</v>
      </c>
      <c r="N1397" s="1">
        <v>50.506599999999999</v>
      </c>
      <c r="O1397" s="1">
        <v>5.3223033333333296</v>
      </c>
      <c r="P1397" s="1">
        <v>220</v>
      </c>
      <c r="Q1397" s="1">
        <v>0</v>
      </c>
    </row>
    <row r="1398" spans="1:17" x14ac:dyDescent="0.25">
      <c r="A1398" s="3">
        <f t="shared" si="42"/>
        <v>43585</v>
      </c>
      <c r="B1398" s="9">
        <f t="shared" si="43"/>
        <v>0.61077546296291985</v>
      </c>
      <c r="C1398" s="1" t="s">
        <v>66</v>
      </c>
      <c r="D1398" s="1">
        <v>27</v>
      </c>
      <c r="E1398" s="1" t="s">
        <v>60</v>
      </c>
      <c r="F1398" s="1">
        <v>2.02</v>
      </c>
      <c r="G1398" s="1">
        <v>2640</v>
      </c>
      <c r="H1398" s="2">
        <v>43585.610775462963</v>
      </c>
      <c r="I1398" s="1">
        <v>1817</v>
      </c>
      <c r="J1398" s="1">
        <v>0</v>
      </c>
      <c r="K1398" s="1">
        <v>36</v>
      </c>
      <c r="L1398" s="1">
        <v>1584</v>
      </c>
      <c r="M1398" s="1">
        <v>40</v>
      </c>
      <c r="N1398" s="1">
        <v>50.506639999999997</v>
      </c>
      <c r="O1398" s="1">
        <v>5.3221466666666597</v>
      </c>
      <c r="P1398" s="1">
        <v>220</v>
      </c>
      <c r="Q1398" s="1">
        <v>0</v>
      </c>
    </row>
    <row r="1399" spans="1:17" x14ac:dyDescent="0.25">
      <c r="A1399" s="3">
        <f t="shared" si="42"/>
        <v>43585</v>
      </c>
      <c r="B1399" s="9">
        <f t="shared" si="43"/>
        <v>0.61072916666307719</v>
      </c>
      <c r="C1399" s="1" t="s">
        <v>66</v>
      </c>
      <c r="D1399" s="1">
        <v>27</v>
      </c>
      <c r="E1399" s="1" t="s">
        <v>60</v>
      </c>
      <c r="F1399" s="1">
        <v>2.02</v>
      </c>
      <c r="G1399" s="1">
        <v>2640</v>
      </c>
      <c r="H1399" s="2">
        <v>43585.610729166663</v>
      </c>
      <c r="I1399" s="1">
        <v>1816</v>
      </c>
      <c r="J1399" s="1">
        <v>0</v>
      </c>
      <c r="K1399" s="1">
        <v>64</v>
      </c>
      <c r="L1399" s="1">
        <v>2816</v>
      </c>
      <c r="M1399" s="1">
        <v>40</v>
      </c>
      <c r="N1399" s="1">
        <v>50.506659999999997</v>
      </c>
      <c r="O1399" s="1">
        <v>5.3220716666666599</v>
      </c>
      <c r="P1399" s="1">
        <v>220</v>
      </c>
      <c r="Q1399" s="1">
        <v>0</v>
      </c>
    </row>
    <row r="1400" spans="1:17" x14ac:dyDescent="0.25">
      <c r="A1400" s="3">
        <f t="shared" si="42"/>
        <v>43585</v>
      </c>
      <c r="B1400" s="9">
        <f t="shared" si="43"/>
        <v>0.61065972222422715</v>
      </c>
      <c r="C1400" s="1" t="s">
        <v>66</v>
      </c>
      <c r="D1400" s="1">
        <v>27</v>
      </c>
      <c r="E1400" s="1" t="s">
        <v>60</v>
      </c>
      <c r="F1400" s="1">
        <v>2.02</v>
      </c>
      <c r="G1400" s="1">
        <v>2640</v>
      </c>
      <c r="H1400" s="2">
        <v>43585.610659722224</v>
      </c>
      <c r="I1400" s="1">
        <v>1815</v>
      </c>
      <c r="J1400" s="1">
        <v>0</v>
      </c>
      <c r="K1400" s="1">
        <v>59</v>
      </c>
      <c r="L1400" s="1">
        <v>2596</v>
      </c>
      <c r="M1400" s="1">
        <v>40</v>
      </c>
      <c r="N1400" s="1">
        <v>50.506723333333298</v>
      </c>
      <c r="O1400" s="1">
        <v>5.3219799999999999</v>
      </c>
      <c r="P1400" s="1">
        <v>220</v>
      </c>
      <c r="Q1400" s="1">
        <v>0</v>
      </c>
    </row>
    <row r="1401" spans="1:17" x14ac:dyDescent="0.25">
      <c r="A1401" s="3">
        <f t="shared" si="42"/>
        <v>43585</v>
      </c>
      <c r="B1401" s="9">
        <f t="shared" si="43"/>
        <v>0.6106134259243845</v>
      </c>
      <c r="C1401" s="1" t="s">
        <v>66</v>
      </c>
      <c r="D1401" s="1">
        <v>27</v>
      </c>
      <c r="E1401" s="1" t="s">
        <v>60</v>
      </c>
      <c r="F1401" s="1">
        <v>2.02</v>
      </c>
      <c r="G1401" s="1">
        <v>2640</v>
      </c>
      <c r="H1401" s="2">
        <v>43585.610613425924</v>
      </c>
      <c r="I1401" s="1">
        <v>1814</v>
      </c>
      <c r="J1401" s="1">
        <v>0</v>
      </c>
      <c r="K1401" s="1">
        <v>51</v>
      </c>
      <c r="L1401" s="1">
        <v>2244</v>
      </c>
      <c r="M1401" s="1">
        <v>40</v>
      </c>
      <c r="N1401" s="1">
        <v>50.506771666666602</v>
      </c>
      <c r="O1401" s="1">
        <v>5.3219066666666599</v>
      </c>
      <c r="P1401" s="1">
        <v>220</v>
      </c>
      <c r="Q1401" s="1">
        <v>0</v>
      </c>
    </row>
    <row r="1402" spans="1:17" x14ac:dyDescent="0.25">
      <c r="A1402" s="3">
        <f t="shared" si="42"/>
        <v>43585</v>
      </c>
      <c r="B1402" s="9">
        <f t="shared" si="43"/>
        <v>0.6105439814782585</v>
      </c>
      <c r="C1402" s="1" t="s">
        <v>66</v>
      </c>
      <c r="D1402" s="1">
        <v>27</v>
      </c>
      <c r="E1402" s="1" t="s">
        <v>60</v>
      </c>
      <c r="F1402" s="1">
        <v>2.02</v>
      </c>
      <c r="G1402" s="1">
        <v>2640</v>
      </c>
      <c r="H1402" s="2">
        <v>43585.610543981478</v>
      </c>
      <c r="I1402" s="1">
        <v>1813</v>
      </c>
      <c r="J1402" s="1">
        <v>0</v>
      </c>
      <c r="K1402" s="1">
        <v>57</v>
      </c>
      <c r="L1402" s="1">
        <v>2508</v>
      </c>
      <c r="M1402" s="1">
        <v>40</v>
      </c>
      <c r="N1402" s="1">
        <v>50.506826666666598</v>
      </c>
      <c r="O1402" s="1">
        <v>5.3218500000000004</v>
      </c>
      <c r="P1402" s="1">
        <v>220</v>
      </c>
      <c r="Q1402" s="1">
        <v>0</v>
      </c>
    </row>
    <row r="1403" spans="1:17" x14ac:dyDescent="0.25">
      <c r="A1403" s="3">
        <f t="shared" si="42"/>
        <v>43585</v>
      </c>
      <c r="B1403" s="9">
        <f t="shared" si="43"/>
        <v>0.61047453703940846</v>
      </c>
      <c r="C1403" s="1" t="s">
        <v>66</v>
      </c>
      <c r="D1403" s="1">
        <v>27</v>
      </c>
      <c r="E1403" s="1" t="s">
        <v>60</v>
      </c>
      <c r="F1403" s="1">
        <v>2.02</v>
      </c>
      <c r="G1403" s="1">
        <v>2640</v>
      </c>
      <c r="H1403" s="2">
        <v>43585.610474537039</v>
      </c>
      <c r="I1403" s="1">
        <v>1812</v>
      </c>
      <c r="J1403" s="1">
        <v>0</v>
      </c>
      <c r="K1403" s="1">
        <v>26</v>
      </c>
      <c r="L1403" s="1">
        <v>1144</v>
      </c>
      <c r="M1403" s="1">
        <v>40</v>
      </c>
      <c r="N1403" s="1">
        <v>50.506876666666599</v>
      </c>
      <c r="O1403" s="1">
        <v>5.3218016666666603</v>
      </c>
      <c r="P1403" s="1">
        <v>220</v>
      </c>
      <c r="Q1403" s="1">
        <v>0</v>
      </c>
    </row>
    <row r="1404" spans="1:17" x14ac:dyDescent="0.25">
      <c r="A1404" s="3">
        <f t="shared" si="42"/>
        <v>43585</v>
      </c>
      <c r="B1404" s="9">
        <f t="shared" si="43"/>
        <v>0.61042824073956581</v>
      </c>
      <c r="C1404" s="1" t="s">
        <v>66</v>
      </c>
      <c r="D1404" s="1">
        <v>27</v>
      </c>
      <c r="E1404" s="1" t="s">
        <v>60</v>
      </c>
      <c r="F1404" s="1">
        <v>2.02</v>
      </c>
      <c r="G1404" s="1">
        <v>2640</v>
      </c>
      <c r="H1404" s="2">
        <v>43585.61042824074</v>
      </c>
      <c r="I1404" s="1">
        <v>1811</v>
      </c>
      <c r="J1404" s="1">
        <v>0</v>
      </c>
      <c r="K1404" s="1">
        <v>51</v>
      </c>
      <c r="L1404" s="1">
        <v>2244</v>
      </c>
      <c r="M1404" s="1">
        <v>40</v>
      </c>
      <c r="N1404" s="1">
        <v>50.506914999999999</v>
      </c>
      <c r="O1404" s="1">
        <v>5.3217466666666597</v>
      </c>
      <c r="P1404" s="1">
        <v>220</v>
      </c>
      <c r="Q1404" s="1">
        <v>0</v>
      </c>
    </row>
    <row r="1405" spans="1:17" x14ac:dyDescent="0.25">
      <c r="A1405" s="3">
        <f t="shared" si="42"/>
        <v>43585</v>
      </c>
      <c r="B1405" s="9">
        <f t="shared" si="43"/>
        <v>0.61038194444699911</v>
      </c>
      <c r="C1405" s="1" t="s">
        <v>66</v>
      </c>
      <c r="D1405" s="1">
        <v>27</v>
      </c>
      <c r="E1405" s="1" t="s">
        <v>60</v>
      </c>
      <c r="F1405" s="1">
        <v>2.02</v>
      </c>
      <c r="G1405" s="1">
        <v>2640</v>
      </c>
      <c r="H1405" s="2">
        <v>43585.610381944447</v>
      </c>
      <c r="I1405" s="1">
        <v>1810</v>
      </c>
      <c r="J1405" s="1">
        <v>0</v>
      </c>
      <c r="K1405" s="1">
        <v>53</v>
      </c>
      <c r="L1405" s="1">
        <v>2332</v>
      </c>
      <c r="M1405" s="1">
        <v>40</v>
      </c>
      <c r="N1405" s="1">
        <v>50.506961666666598</v>
      </c>
      <c r="O1405" s="1">
        <v>5.3216899999999896</v>
      </c>
      <c r="P1405" s="1">
        <v>220</v>
      </c>
      <c r="Q1405" s="1">
        <v>0</v>
      </c>
    </row>
    <row r="1406" spans="1:17" x14ac:dyDescent="0.25">
      <c r="A1406" s="3">
        <f t="shared" si="42"/>
        <v>43585</v>
      </c>
      <c r="B1406" s="9">
        <f t="shared" si="43"/>
        <v>0.61031250000087311</v>
      </c>
      <c r="C1406" s="1" t="s">
        <v>66</v>
      </c>
      <c r="D1406" s="1">
        <v>27</v>
      </c>
      <c r="E1406" s="1" t="s">
        <v>60</v>
      </c>
      <c r="F1406" s="1">
        <v>2.02</v>
      </c>
      <c r="G1406" s="1">
        <v>2640</v>
      </c>
      <c r="H1406" s="2">
        <v>43585.610312500001</v>
      </c>
      <c r="I1406" s="1">
        <v>1809</v>
      </c>
      <c r="J1406" s="1">
        <v>0</v>
      </c>
      <c r="K1406" s="1">
        <v>42</v>
      </c>
      <c r="L1406" s="1">
        <v>1848</v>
      </c>
      <c r="M1406" s="1">
        <v>40</v>
      </c>
      <c r="N1406" s="1">
        <v>50.507051666666598</v>
      </c>
      <c r="O1406" s="1">
        <v>5.3216000000000001</v>
      </c>
      <c r="P1406" s="1">
        <v>220</v>
      </c>
      <c r="Q1406" s="1">
        <v>0</v>
      </c>
    </row>
    <row r="1407" spans="1:17" x14ac:dyDescent="0.25">
      <c r="A1407" s="3">
        <f t="shared" si="42"/>
        <v>43585</v>
      </c>
      <c r="B1407" s="9">
        <f t="shared" si="43"/>
        <v>0.61024305555474712</v>
      </c>
      <c r="C1407" s="1" t="s">
        <v>66</v>
      </c>
      <c r="D1407" s="1">
        <v>27</v>
      </c>
      <c r="E1407" s="1" t="s">
        <v>60</v>
      </c>
      <c r="F1407" s="1">
        <v>2.02</v>
      </c>
      <c r="G1407" s="1">
        <v>2640</v>
      </c>
      <c r="H1407" s="2">
        <v>43585.610243055555</v>
      </c>
      <c r="I1407" s="1">
        <v>1808</v>
      </c>
      <c r="J1407" s="1">
        <v>0</v>
      </c>
      <c r="K1407" s="1">
        <v>57</v>
      </c>
      <c r="L1407" s="1">
        <v>2508</v>
      </c>
      <c r="M1407" s="1">
        <v>40</v>
      </c>
      <c r="N1407" s="1">
        <v>50.507105000000003</v>
      </c>
      <c r="O1407" s="1">
        <v>5.3215166666666596</v>
      </c>
      <c r="P1407" s="1">
        <v>220</v>
      </c>
      <c r="Q1407" s="1">
        <v>0</v>
      </c>
    </row>
    <row r="1408" spans="1:17" x14ac:dyDescent="0.25">
      <c r="A1408" s="3">
        <f t="shared" si="42"/>
        <v>43585</v>
      </c>
      <c r="B1408" s="9">
        <f t="shared" si="43"/>
        <v>0.61018518518540077</v>
      </c>
      <c r="C1408" s="1" t="s">
        <v>66</v>
      </c>
      <c r="D1408" s="1">
        <v>27</v>
      </c>
      <c r="E1408" s="1" t="s">
        <v>60</v>
      </c>
      <c r="F1408" s="1">
        <v>2.02</v>
      </c>
      <c r="G1408" s="1">
        <v>2640</v>
      </c>
      <c r="H1408" s="2">
        <v>43585.610185185185</v>
      </c>
      <c r="I1408" s="1">
        <v>1807</v>
      </c>
      <c r="J1408" s="1">
        <v>0</v>
      </c>
      <c r="K1408" s="1">
        <v>46</v>
      </c>
      <c r="L1408" s="1">
        <v>2023</v>
      </c>
      <c r="M1408" s="1">
        <v>40</v>
      </c>
      <c r="N1408" s="1">
        <v>50.507165000000001</v>
      </c>
      <c r="O1408" s="1">
        <v>5.3214633333333303</v>
      </c>
      <c r="P1408" s="1">
        <v>220</v>
      </c>
      <c r="Q1408" s="1">
        <v>0</v>
      </c>
    </row>
    <row r="1409" spans="1:17" x14ac:dyDescent="0.25">
      <c r="A1409" s="3">
        <f t="shared" si="42"/>
        <v>43585</v>
      </c>
      <c r="B1409" s="9">
        <f t="shared" si="43"/>
        <v>0.61013888888555812</v>
      </c>
      <c r="C1409" s="1" t="s">
        <v>66</v>
      </c>
      <c r="D1409" s="1">
        <v>27</v>
      </c>
      <c r="E1409" s="1" t="s">
        <v>60</v>
      </c>
      <c r="F1409" s="1">
        <v>2.02</v>
      </c>
      <c r="G1409" s="1">
        <v>2640</v>
      </c>
      <c r="H1409" s="2">
        <v>43585.610138888886</v>
      </c>
      <c r="I1409" s="1">
        <v>1806</v>
      </c>
      <c r="J1409" s="1">
        <v>0</v>
      </c>
      <c r="K1409" s="1">
        <v>33</v>
      </c>
      <c r="L1409" s="1">
        <v>1452</v>
      </c>
      <c r="M1409" s="1">
        <v>40</v>
      </c>
      <c r="N1409" s="1">
        <v>50.507219999999997</v>
      </c>
      <c r="O1409" s="1">
        <v>5.321415</v>
      </c>
      <c r="P1409" s="1">
        <v>220</v>
      </c>
      <c r="Q1409" s="1">
        <v>0</v>
      </c>
    </row>
    <row r="1410" spans="1:17" x14ac:dyDescent="0.25">
      <c r="A1410" s="3">
        <f t="shared" si="42"/>
        <v>43585</v>
      </c>
      <c r="B1410" s="9">
        <f t="shared" si="43"/>
        <v>0.61009259259299142</v>
      </c>
      <c r="C1410" s="1" t="s">
        <v>66</v>
      </c>
      <c r="D1410" s="1">
        <v>27</v>
      </c>
      <c r="E1410" s="1" t="s">
        <v>60</v>
      </c>
      <c r="F1410" s="1">
        <v>2.02</v>
      </c>
      <c r="G1410" s="1">
        <v>2640</v>
      </c>
      <c r="H1410" s="2">
        <v>43585.610092592593</v>
      </c>
      <c r="I1410" s="1">
        <v>1805</v>
      </c>
      <c r="J1410" s="1">
        <v>0</v>
      </c>
      <c r="K1410" s="1">
        <v>54</v>
      </c>
      <c r="L1410" s="1">
        <v>2376</v>
      </c>
      <c r="M1410" s="1">
        <v>40</v>
      </c>
      <c r="N1410" s="1">
        <v>50.5072683333333</v>
      </c>
      <c r="O1410" s="1">
        <v>5.3213249999999999</v>
      </c>
      <c r="P1410" s="1">
        <v>220</v>
      </c>
      <c r="Q1410" s="1">
        <v>0</v>
      </c>
    </row>
    <row r="1411" spans="1:17" x14ac:dyDescent="0.25">
      <c r="A1411" s="3">
        <f t="shared" ref="A1411:A1474" si="44">INT(H1411)</f>
        <v>43585</v>
      </c>
      <c r="B1411" s="9">
        <f t="shared" ref="B1411:B1474" si="45">H1411-A1411</f>
        <v>0.61004629629314877</v>
      </c>
      <c r="C1411" s="1" t="s">
        <v>66</v>
      </c>
      <c r="D1411" s="1">
        <v>27</v>
      </c>
      <c r="E1411" s="1" t="s">
        <v>60</v>
      </c>
      <c r="F1411" s="1">
        <v>2.02</v>
      </c>
      <c r="G1411" s="1">
        <v>2640</v>
      </c>
      <c r="H1411" s="2">
        <v>43585.610046296293</v>
      </c>
      <c r="I1411" s="1">
        <v>1804</v>
      </c>
      <c r="J1411" s="1">
        <v>0</v>
      </c>
      <c r="K1411" s="1">
        <v>55</v>
      </c>
      <c r="L1411" s="1">
        <v>2420</v>
      </c>
      <c r="M1411" s="1">
        <v>40</v>
      </c>
      <c r="N1411" s="1">
        <v>50.507308333333299</v>
      </c>
      <c r="O1411" s="1">
        <v>5.32123833333333</v>
      </c>
      <c r="P1411" s="1">
        <v>220</v>
      </c>
      <c r="Q1411" s="1">
        <v>0</v>
      </c>
    </row>
    <row r="1412" spans="1:17" x14ac:dyDescent="0.25">
      <c r="A1412" s="3">
        <f t="shared" si="44"/>
        <v>43585</v>
      </c>
      <c r="B1412" s="9">
        <f t="shared" si="45"/>
        <v>0.60998842592380242</v>
      </c>
      <c r="C1412" s="1" t="s">
        <v>66</v>
      </c>
      <c r="D1412" s="1">
        <v>27</v>
      </c>
      <c r="E1412" s="1" t="s">
        <v>60</v>
      </c>
      <c r="F1412" s="1">
        <v>2.02</v>
      </c>
      <c r="G1412" s="1">
        <v>2640</v>
      </c>
      <c r="H1412" s="2">
        <v>43585.609988425924</v>
      </c>
      <c r="I1412" s="1">
        <v>1803</v>
      </c>
      <c r="J1412" s="1">
        <v>0</v>
      </c>
      <c r="K1412" s="1">
        <v>102</v>
      </c>
      <c r="L1412" s="1">
        <v>4488</v>
      </c>
      <c r="M1412" s="1">
        <v>40</v>
      </c>
      <c r="N1412" s="1">
        <v>50.507346666666599</v>
      </c>
      <c r="O1412" s="1">
        <v>5.3211649999999997</v>
      </c>
      <c r="P1412" s="1">
        <v>220</v>
      </c>
      <c r="Q1412" s="1">
        <v>0</v>
      </c>
    </row>
    <row r="1413" spans="1:17" x14ac:dyDescent="0.25">
      <c r="A1413" s="3">
        <f t="shared" si="44"/>
        <v>43585</v>
      </c>
      <c r="B1413" s="9">
        <f t="shared" si="45"/>
        <v>0.60994212963123573</v>
      </c>
      <c r="C1413" s="1" t="s">
        <v>66</v>
      </c>
      <c r="D1413" s="1">
        <v>27</v>
      </c>
      <c r="E1413" s="1" t="s">
        <v>60</v>
      </c>
      <c r="F1413" s="1">
        <v>2.02</v>
      </c>
      <c r="G1413" s="1">
        <v>2640</v>
      </c>
      <c r="H1413" s="2">
        <v>43585.609942129631</v>
      </c>
      <c r="I1413" s="1">
        <v>1802</v>
      </c>
      <c r="J1413" s="1">
        <v>0</v>
      </c>
      <c r="K1413" s="1">
        <v>64</v>
      </c>
      <c r="L1413" s="1">
        <v>2816</v>
      </c>
      <c r="M1413" s="1">
        <v>40</v>
      </c>
      <c r="N1413" s="1">
        <v>50.507383333333301</v>
      </c>
      <c r="O1413" s="1">
        <v>5.3210949999999997</v>
      </c>
      <c r="P1413" s="1">
        <v>220</v>
      </c>
      <c r="Q1413" s="1">
        <v>0</v>
      </c>
    </row>
    <row r="1414" spans="1:17" x14ac:dyDescent="0.25">
      <c r="A1414" s="3">
        <f t="shared" si="44"/>
        <v>43585</v>
      </c>
      <c r="B1414" s="9">
        <f t="shared" si="45"/>
        <v>0.60978009259270038</v>
      </c>
      <c r="C1414" s="1" t="s">
        <v>66</v>
      </c>
      <c r="D1414" s="1">
        <v>27</v>
      </c>
      <c r="E1414" s="1" t="s">
        <v>60</v>
      </c>
      <c r="F1414" s="1">
        <v>2.02</v>
      </c>
      <c r="G1414" s="1">
        <v>2640</v>
      </c>
      <c r="H1414" s="2">
        <v>43585.609780092593</v>
      </c>
      <c r="I1414" s="1">
        <v>1801</v>
      </c>
      <c r="J1414" s="1">
        <v>0</v>
      </c>
      <c r="K1414" s="1">
        <v>89</v>
      </c>
      <c r="L1414" s="1">
        <v>3916</v>
      </c>
      <c r="M1414" s="1">
        <v>40</v>
      </c>
      <c r="N1414" s="1">
        <v>50.507539999999999</v>
      </c>
      <c r="O1414" s="1">
        <v>5.3208916666666601</v>
      </c>
      <c r="P1414" s="1">
        <v>220</v>
      </c>
      <c r="Q1414" s="1">
        <v>0</v>
      </c>
    </row>
    <row r="1415" spans="1:17" x14ac:dyDescent="0.25">
      <c r="A1415" s="3">
        <f t="shared" si="44"/>
        <v>43585</v>
      </c>
      <c r="B1415" s="9">
        <f t="shared" si="45"/>
        <v>0.60973379629285773</v>
      </c>
      <c r="C1415" s="1" t="s">
        <v>66</v>
      </c>
      <c r="D1415" s="1">
        <v>27</v>
      </c>
      <c r="E1415" s="1" t="s">
        <v>60</v>
      </c>
      <c r="F1415" s="1">
        <v>2.02</v>
      </c>
      <c r="G1415" s="1">
        <v>2640</v>
      </c>
      <c r="H1415" s="2">
        <v>43585.609733796293</v>
      </c>
      <c r="I1415" s="1">
        <v>1800</v>
      </c>
      <c r="J1415" s="1">
        <v>0</v>
      </c>
      <c r="K1415" s="1">
        <v>50</v>
      </c>
      <c r="L1415" s="1">
        <v>2200</v>
      </c>
      <c r="M1415" s="1">
        <v>40</v>
      </c>
      <c r="N1415" s="1">
        <v>50.507591666666599</v>
      </c>
      <c r="O1415" s="1">
        <v>5.3208533333333303</v>
      </c>
      <c r="P1415" s="1">
        <v>220</v>
      </c>
      <c r="Q1415" s="1">
        <v>0</v>
      </c>
    </row>
    <row r="1416" spans="1:17" x14ac:dyDescent="0.25">
      <c r="A1416" s="3">
        <f t="shared" si="44"/>
        <v>43585</v>
      </c>
      <c r="B1416" s="9">
        <f t="shared" si="45"/>
        <v>0.60965277777722804</v>
      </c>
      <c r="C1416" s="1" t="s">
        <v>66</v>
      </c>
      <c r="D1416" s="1">
        <v>27</v>
      </c>
      <c r="E1416" s="1" t="s">
        <v>60</v>
      </c>
      <c r="F1416" s="1">
        <v>2.02</v>
      </c>
      <c r="G1416" s="1">
        <v>2640</v>
      </c>
      <c r="H1416" s="2">
        <v>43585.609652777777</v>
      </c>
      <c r="I1416" s="1">
        <v>1799</v>
      </c>
      <c r="J1416" s="1">
        <v>0</v>
      </c>
      <c r="K1416" s="1">
        <v>45</v>
      </c>
      <c r="L1416" s="1">
        <v>1980</v>
      </c>
      <c r="M1416" s="1">
        <v>40</v>
      </c>
      <c r="N1416" s="1">
        <v>50.507696666666597</v>
      </c>
      <c r="O1416" s="1">
        <v>5.3207916666666604</v>
      </c>
      <c r="P1416" s="1">
        <v>220</v>
      </c>
      <c r="Q1416" s="1">
        <v>0</v>
      </c>
    </row>
    <row r="1417" spans="1:17" x14ac:dyDescent="0.25">
      <c r="A1417" s="3">
        <f t="shared" si="44"/>
        <v>43585</v>
      </c>
      <c r="B1417" s="9">
        <f t="shared" si="45"/>
        <v>0.60960648148466134</v>
      </c>
      <c r="C1417" s="1" t="s">
        <v>66</v>
      </c>
      <c r="D1417" s="1">
        <v>27</v>
      </c>
      <c r="E1417" s="1" t="s">
        <v>60</v>
      </c>
      <c r="F1417" s="1">
        <v>2.02</v>
      </c>
      <c r="G1417" s="1">
        <v>2640</v>
      </c>
      <c r="H1417" s="2">
        <v>43585.609606481485</v>
      </c>
      <c r="I1417" s="1">
        <v>1798</v>
      </c>
      <c r="J1417" s="1">
        <v>0</v>
      </c>
      <c r="K1417" s="1">
        <v>54</v>
      </c>
      <c r="L1417" s="1">
        <v>2376</v>
      </c>
      <c r="M1417" s="1">
        <v>40</v>
      </c>
      <c r="N1417" s="1">
        <v>50.5077583333333</v>
      </c>
      <c r="O1417" s="1">
        <v>5.3207899999999997</v>
      </c>
      <c r="P1417" s="1">
        <v>220</v>
      </c>
      <c r="Q1417" s="1">
        <v>0</v>
      </c>
    </row>
    <row r="1418" spans="1:17" x14ac:dyDescent="0.25">
      <c r="A1418" s="3">
        <f t="shared" si="44"/>
        <v>43585</v>
      </c>
      <c r="B1418" s="9">
        <f t="shared" si="45"/>
        <v>0.60956018518481869</v>
      </c>
      <c r="C1418" s="1" t="s">
        <v>66</v>
      </c>
      <c r="D1418" s="1">
        <v>27</v>
      </c>
      <c r="E1418" s="1" t="s">
        <v>60</v>
      </c>
      <c r="F1418" s="1">
        <v>2.02</v>
      </c>
      <c r="G1418" s="1">
        <v>2640</v>
      </c>
      <c r="H1418" s="2">
        <v>43585.609560185185</v>
      </c>
      <c r="I1418" s="1">
        <v>1797</v>
      </c>
      <c r="J1418" s="1">
        <v>0</v>
      </c>
      <c r="K1418" s="1">
        <v>35</v>
      </c>
      <c r="L1418" s="1">
        <v>1540</v>
      </c>
      <c r="M1418" s="1">
        <v>40</v>
      </c>
      <c r="N1418" s="1">
        <v>50.507815000000001</v>
      </c>
      <c r="O1418" s="1">
        <v>5.3208099999999998</v>
      </c>
      <c r="P1418" s="1">
        <v>220</v>
      </c>
      <c r="Q1418" s="1">
        <v>0</v>
      </c>
    </row>
    <row r="1419" spans="1:17" x14ac:dyDescent="0.25">
      <c r="A1419" s="3">
        <f t="shared" si="44"/>
        <v>43585</v>
      </c>
      <c r="B1419" s="9">
        <f t="shared" si="45"/>
        <v>0.60950231481547235</v>
      </c>
      <c r="C1419" s="1" t="s">
        <v>66</v>
      </c>
      <c r="D1419" s="1">
        <v>27</v>
      </c>
      <c r="E1419" s="1" t="s">
        <v>60</v>
      </c>
      <c r="F1419" s="1">
        <v>2.02</v>
      </c>
      <c r="G1419" s="1">
        <v>2640</v>
      </c>
      <c r="H1419" s="2">
        <v>43585.609502314815</v>
      </c>
      <c r="I1419" s="1">
        <v>1796</v>
      </c>
      <c r="J1419" s="1">
        <v>0</v>
      </c>
      <c r="K1419" s="1">
        <v>40</v>
      </c>
      <c r="L1419" s="1">
        <v>1760</v>
      </c>
      <c r="M1419" s="1">
        <v>40</v>
      </c>
      <c r="N1419" s="1">
        <v>50.507856666666598</v>
      </c>
      <c r="O1419" s="1">
        <v>5.3208299999999999</v>
      </c>
      <c r="P1419" s="1">
        <v>220</v>
      </c>
      <c r="Q1419" s="1">
        <v>0</v>
      </c>
    </row>
    <row r="1420" spans="1:17" x14ac:dyDescent="0.25">
      <c r="A1420" s="3">
        <f t="shared" si="44"/>
        <v>43585</v>
      </c>
      <c r="B1420" s="9">
        <f t="shared" si="45"/>
        <v>0.60943287036934635</v>
      </c>
      <c r="C1420" s="1" t="s">
        <v>66</v>
      </c>
      <c r="D1420" s="1">
        <v>27</v>
      </c>
      <c r="E1420" s="1" t="s">
        <v>60</v>
      </c>
      <c r="F1420" s="1">
        <v>2.02</v>
      </c>
      <c r="G1420" s="1">
        <v>2640</v>
      </c>
      <c r="H1420" s="2">
        <v>43585.609432870369</v>
      </c>
      <c r="I1420" s="1">
        <v>1795</v>
      </c>
      <c r="J1420" s="1">
        <v>0</v>
      </c>
      <c r="K1420" s="1">
        <v>37</v>
      </c>
      <c r="L1420" s="1">
        <v>1628</v>
      </c>
      <c r="M1420" s="1">
        <v>40</v>
      </c>
      <c r="N1420" s="1">
        <v>50.507906666666599</v>
      </c>
      <c r="O1420" s="1">
        <v>5.3208316666666597</v>
      </c>
      <c r="P1420" s="1">
        <v>220</v>
      </c>
      <c r="Q1420" s="1">
        <v>0</v>
      </c>
    </row>
    <row r="1421" spans="1:17" x14ac:dyDescent="0.25">
      <c r="A1421" s="3">
        <f t="shared" si="44"/>
        <v>43585</v>
      </c>
      <c r="B1421" s="9">
        <f t="shared" si="45"/>
        <v>0.60938657407677965</v>
      </c>
      <c r="C1421" s="1" t="s">
        <v>66</v>
      </c>
      <c r="D1421" s="1">
        <v>27</v>
      </c>
      <c r="E1421" s="1" t="s">
        <v>60</v>
      </c>
      <c r="F1421" s="1">
        <v>2.02</v>
      </c>
      <c r="G1421" s="1">
        <v>2640</v>
      </c>
      <c r="H1421" s="2">
        <v>43585.609386574077</v>
      </c>
      <c r="I1421" s="1">
        <v>1794</v>
      </c>
      <c r="J1421" s="1">
        <v>0</v>
      </c>
      <c r="K1421" s="1">
        <v>62</v>
      </c>
      <c r="L1421" s="1">
        <v>2728</v>
      </c>
      <c r="M1421" s="1">
        <v>40</v>
      </c>
      <c r="N1421" s="1">
        <v>50.507961666666603</v>
      </c>
      <c r="O1421" s="1">
        <v>5.3208516666666599</v>
      </c>
      <c r="P1421" s="1">
        <v>220</v>
      </c>
      <c r="Q1421" s="1">
        <v>0</v>
      </c>
    </row>
    <row r="1422" spans="1:17" x14ac:dyDescent="0.25">
      <c r="A1422" s="3">
        <f t="shared" si="44"/>
        <v>43585</v>
      </c>
      <c r="B1422" s="9">
        <f t="shared" si="45"/>
        <v>0.60931712963065365</v>
      </c>
      <c r="C1422" s="1" t="s">
        <v>66</v>
      </c>
      <c r="D1422" s="1">
        <v>27</v>
      </c>
      <c r="E1422" s="1" t="s">
        <v>60</v>
      </c>
      <c r="F1422" s="1">
        <v>2.02</v>
      </c>
      <c r="G1422" s="1">
        <v>2640</v>
      </c>
      <c r="H1422" s="2">
        <v>43585.609317129631</v>
      </c>
      <c r="I1422" s="1">
        <v>1793</v>
      </c>
      <c r="J1422" s="1">
        <v>0</v>
      </c>
      <c r="K1422" s="1">
        <v>48</v>
      </c>
      <c r="L1422" s="1">
        <v>2112</v>
      </c>
      <c r="M1422" s="1">
        <v>40</v>
      </c>
      <c r="N1422" s="1">
        <v>50.508063333333297</v>
      </c>
      <c r="O1422" s="1">
        <v>5.3208849999999996</v>
      </c>
      <c r="P1422" s="1">
        <v>220</v>
      </c>
      <c r="Q1422" s="1">
        <v>0</v>
      </c>
    </row>
    <row r="1423" spans="1:17" x14ac:dyDescent="0.25">
      <c r="A1423" s="3">
        <f t="shared" si="44"/>
        <v>43585</v>
      </c>
      <c r="B1423" s="9">
        <f t="shared" si="45"/>
        <v>0.609270833330811</v>
      </c>
      <c r="C1423" s="1" t="s">
        <v>66</v>
      </c>
      <c r="D1423" s="1">
        <v>27</v>
      </c>
      <c r="E1423" s="1" t="s">
        <v>60</v>
      </c>
      <c r="F1423" s="1">
        <v>2.02</v>
      </c>
      <c r="G1423" s="1">
        <v>2640</v>
      </c>
      <c r="H1423" s="2">
        <v>43585.609270833331</v>
      </c>
      <c r="I1423" s="1">
        <v>1792</v>
      </c>
      <c r="J1423" s="1">
        <v>0</v>
      </c>
      <c r="K1423" s="1">
        <v>55</v>
      </c>
      <c r="L1423" s="1">
        <v>2420</v>
      </c>
      <c r="M1423" s="1">
        <v>40</v>
      </c>
      <c r="N1423" s="1">
        <v>50.508116666666602</v>
      </c>
      <c r="O1423" s="1">
        <v>5.3208799999999998</v>
      </c>
      <c r="P1423" s="1">
        <v>220</v>
      </c>
      <c r="Q1423" s="1">
        <v>0</v>
      </c>
    </row>
    <row r="1424" spans="1:17" x14ac:dyDescent="0.25">
      <c r="A1424" s="3">
        <f t="shared" si="44"/>
        <v>43585</v>
      </c>
      <c r="B1424" s="9">
        <f t="shared" si="45"/>
        <v>0.60921296296146465</v>
      </c>
      <c r="C1424" s="1" t="s">
        <v>66</v>
      </c>
      <c r="D1424" s="1">
        <v>27</v>
      </c>
      <c r="E1424" s="1" t="s">
        <v>60</v>
      </c>
      <c r="F1424" s="1">
        <v>2.02</v>
      </c>
      <c r="G1424" s="1">
        <v>2640</v>
      </c>
      <c r="H1424" s="2">
        <v>43585.609212962961</v>
      </c>
      <c r="I1424" s="1">
        <v>1791</v>
      </c>
      <c r="J1424" s="1">
        <v>0</v>
      </c>
      <c r="K1424" s="1">
        <v>66</v>
      </c>
      <c r="L1424" s="1">
        <v>2904</v>
      </c>
      <c r="M1424" s="1">
        <v>40</v>
      </c>
      <c r="N1424" s="1">
        <v>50.50817</v>
      </c>
      <c r="O1424" s="1">
        <v>5.3208616666666604</v>
      </c>
      <c r="P1424" s="1">
        <v>220</v>
      </c>
      <c r="Q1424" s="1">
        <v>0</v>
      </c>
    </row>
    <row r="1425" spans="1:17" x14ac:dyDescent="0.25">
      <c r="A1425" s="3">
        <f t="shared" si="44"/>
        <v>43585</v>
      </c>
      <c r="B1425" s="9">
        <f t="shared" si="45"/>
        <v>0.60915509259211831</v>
      </c>
      <c r="C1425" s="1" t="s">
        <v>66</v>
      </c>
      <c r="D1425" s="1">
        <v>27</v>
      </c>
      <c r="E1425" s="1" t="s">
        <v>60</v>
      </c>
      <c r="F1425" s="1">
        <v>2.02</v>
      </c>
      <c r="G1425" s="1">
        <v>2640</v>
      </c>
      <c r="H1425" s="2">
        <v>43585.609155092592</v>
      </c>
      <c r="I1425" s="1">
        <v>1790</v>
      </c>
      <c r="J1425" s="1">
        <v>0</v>
      </c>
      <c r="K1425" s="1">
        <v>52</v>
      </c>
      <c r="L1425" s="1">
        <v>2288</v>
      </c>
      <c r="M1425" s="1">
        <v>40</v>
      </c>
      <c r="N1425" s="1">
        <v>50.508206666666602</v>
      </c>
      <c r="O1425" s="1">
        <v>5.3208166666666603</v>
      </c>
      <c r="P1425" s="1">
        <v>220</v>
      </c>
      <c r="Q1425" s="1">
        <v>0</v>
      </c>
    </row>
    <row r="1426" spans="1:17" x14ac:dyDescent="0.25">
      <c r="A1426" s="3">
        <f t="shared" si="44"/>
        <v>43585</v>
      </c>
      <c r="B1426" s="9">
        <f t="shared" si="45"/>
        <v>0.60907407407648861</v>
      </c>
      <c r="C1426" s="1" t="s">
        <v>66</v>
      </c>
      <c r="D1426" s="1">
        <v>27</v>
      </c>
      <c r="E1426" s="1" t="s">
        <v>60</v>
      </c>
      <c r="F1426" s="1">
        <v>2.02</v>
      </c>
      <c r="G1426" s="1">
        <v>2640</v>
      </c>
      <c r="H1426" s="2">
        <v>43585.609074074076</v>
      </c>
      <c r="I1426" s="1">
        <v>1789</v>
      </c>
      <c r="J1426" s="1">
        <v>0</v>
      </c>
      <c r="K1426" s="1">
        <v>60</v>
      </c>
      <c r="L1426" s="1">
        <v>2640</v>
      </c>
      <c r="M1426" s="1">
        <v>40</v>
      </c>
      <c r="N1426" s="1">
        <v>50.508229999999998</v>
      </c>
      <c r="O1426" s="1">
        <v>5.3206833333333297</v>
      </c>
      <c r="P1426" s="1">
        <v>220</v>
      </c>
      <c r="Q1426" s="1">
        <v>0</v>
      </c>
    </row>
    <row r="1427" spans="1:17" x14ac:dyDescent="0.25">
      <c r="A1427" s="3">
        <f t="shared" si="44"/>
        <v>43585</v>
      </c>
      <c r="B1427" s="9">
        <f t="shared" si="45"/>
        <v>0.60901620370714227</v>
      </c>
      <c r="C1427" s="1" t="s">
        <v>66</v>
      </c>
      <c r="D1427" s="1">
        <v>27</v>
      </c>
      <c r="E1427" s="1" t="s">
        <v>60</v>
      </c>
      <c r="F1427" s="1">
        <v>2.02</v>
      </c>
      <c r="G1427" s="1">
        <v>2640</v>
      </c>
      <c r="H1427" s="2">
        <v>43585.609016203707</v>
      </c>
      <c r="I1427" s="1">
        <v>1788</v>
      </c>
      <c r="J1427" s="1">
        <v>0</v>
      </c>
      <c r="K1427" s="1">
        <v>69</v>
      </c>
      <c r="L1427" s="1">
        <v>3036</v>
      </c>
      <c r="M1427" s="1">
        <v>40</v>
      </c>
      <c r="N1427" s="1">
        <v>50.508220000000001</v>
      </c>
      <c r="O1427" s="1">
        <v>5.3206249999999899</v>
      </c>
      <c r="P1427" s="1">
        <v>220</v>
      </c>
      <c r="Q1427" s="1">
        <v>0</v>
      </c>
    </row>
    <row r="1428" spans="1:17" x14ac:dyDescent="0.25">
      <c r="A1428" s="3">
        <f t="shared" si="44"/>
        <v>43585</v>
      </c>
      <c r="B1428" s="9">
        <f t="shared" si="45"/>
        <v>0.60896990740729962</v>
      </c>
      <c r="C1428" s="1" t="s">
        <v>66</v>
      </c>
      <c r="D1428" s="1">
        <v>27</v>
      </c>
      <c r="E1428" s="1" t="s">
        <v>60</v>
      </c>
      <c r="F1428" s="1">
        <v>2.02</v>
      </c>
      <c r="G1428" s="1">
        <v>2640</v>
      </c>
      <c r="H1428" s="2">
        <v>43585.608969907407</v>
      </c>
      <c r="I1428" s="1">
        <v>1787</v>
      </c>
      <c r="J1428" s="1">
        <v>0</v>
      </c>
      <c r="K1428" s="1">
        <v>64</v>
      </c>
      <c r="L1428" s="1">
        <v>2816</v>
      </c>
      <c r="M1428" s="1">
        <v>40</v>
      </c>
      <c r="N1428" s="1">
        <v>50.508233333333301</v>
      </c>
      <c r="O1428" s="1">
        <v>5.3205299999999998</v>
      </c>
      <c r="P1428" s="1">
        <v>220</v>
      </c>
      <c r="Q1428" s="1">
        <v>0</v>
      </c>
    </row>
    <row r="1429" spans="1:17" x14ac:dyDescent="0.25">
      <c r="A1429" s="3">
        <f t="shared" si="44"/>
        <v>43585</v>
      </c>
      <c r="B1429" s="9">
        <f t="shared" si="45"/>
        <v>0.60892361111473292</v>
      </c>
      <c r="C1429" s="1" t="s">
        <v>66</v>
      </c>
      <c r="D1429" s="1">
        <v>27</v>
      </c>
      <c r="E1429" s="1" t="s">
        <v>60</v>
      </c>
      <c r="F1429" s="1">
        <v>2.02</v>
      </c>
      <c r="G1429" s="1">
        <v>2640</v>
      </c>
      <c r="H1429" s="2">
        <v>43585.608923611115</v>
      </c>
      <c r="I1429" s="1">
        <v>1786</v>
      </c>
      <c r="J1429" s="1">
        <v>0</v>
      </c>
      <c r="K1429" s="1">
        <v>73</v>
      </c>
      <c r="L1429" s="1">
        <v>3212</v>
      </c>
      <c r="M1429" s="1">
        <v>40</v>
      </c>
      <c r="N1429" s="1">
        <v>50.508241666666599</v>
      </c>
      <c r="O1429" s="1">
        <v>5.3204533333333304</v>
      </c>
      <c r="P1429" s="1">
        <v>220</v>
      </c>
      <c r="Q1429" s="1">
        <v>0</v>
      </c>
    </row>
    <row r="1430" spans="1:17" x14ac:dyDescent="0.25">
      <c r="A1430" s="3">
        <f t="shared" si="44"/>
        <v>43585</v>
      </c>
      <c r="B1430" s="9">
        <f t="shared" si="45"/>
        <v>0.60887731481489027</v>
      </c>
      <c r="C1430" s="1" t="s">
        <v>66</v>
      </c>
      <c r="D1430" s="1">
        <v>27</v>
      </c>
      <c r="E1430" s="1" t="s">
        <v>60</v>
      </c>
      <c r="F1430" s="1">
        <v>2.02</v>
      </c>
      <c r="G1430" s="1">
        <v>2640</v>
      </c>
      <c r="H1430" s="2">
        <v>43585.608877314815</v>
      </c>
      <c r="I1430" s="1">
        <v>1785</v>
      </c>
      <c r="J1430" s="1">
        <v>0</v>
      </c>
      <c r="K1430" s="1">
        <v>39</v>
      </c>
      <c r="L1430" s="1">
        <v>1716</v>
      </c>
      <c r="M1430" s="1">
        <v>40</v>
      </c>
      <c r="N1430" s="1">
        <v>50.508241666666599</v>
      </c>
      <c r="O1430" s="1">
        <v>5.3203583333333304</v>
      </c>
      <c r="P1430" s="1">
        <v>220</v>
      </c>
      <c r="Q1430" s="1">
        <v>0</v>
      </c>
    </row>
    <row r="1431" spans="1:17" x14ac:dyDescent="0.25">
      <c r="A1431" s="3">
        <f t="shared" si="44"/>
        <v>43585</v>
      </c>
      <c r="B1431" s="9">
        <f t="shared" si="45"/>
        <v>0.60883101851504762</v>
      </c>
      <c r="C1431" s="1" t="s">
        <v>66</v>
      </c>
      <c r="D1431" s="1">
        <v>27</v>
      </c>
      <c r="E1431" s="1" t="s">
        <v>60</v>
      </c>
      <c r="F1431" s="1">
        <v>2.02</v>
      </c>
      <c r="G1431" s="1">
        <v>2640</v>
      </c>
      <c r="H1431" s="2">
        <v>43585.608831018515</v>
      </c>
      <c r="I1431" s="1">
        <v>1784</v>
      </c>
      <c r="J1431" s="1">
        <v>0</v>
      </c>
      <c r="K1431" s="1">
        <v>49</v>
      </c>
      <c r="L1431" s="1">
        <v>2156</v>
      </c>
      <c r="M1431" s="1">
        <v>40</v>
      </c>
      <c r="N1431" s="1">
        <v>50.508243333333297</v>
      </c>
      <c r="O1431" s="1">
        <v>5.3202549999999897</v>
      </c>
      <c r="P1431" s="1">
        <v>220</v>
      </c>
      <c r="Q1431" s="1">
        <v>0</v>
      </c>
    </row>
    <row r="1432" spans="1:17" x14ac:dyDescent="0.25">
      <c r="A1432" s="3">
        <f t="shared" si="44"/>
        <v>43585</v>
      </c>
      <c r="B1432" s="9">
        <f t="shared" si="45"/>
        <v>0.60878472222248092</v>
      </c>
      <c r="C1432" s="1" t="s">
        <v>66</v>
      </c>
      <c r="D1432" s="1">
        <v>27</v>
      </c>
      <c r="E1432" s="1" t="s">
        <v>60</v>
      </c>
      <c r="F1432" s="1">
        <v>2.02</v>
      </c>
      <c r="G1432" s="1">
        <v>2640</v>
      </c>
      <c r="H1432" s="2">
        <v>43585.608784722222</v>
      </c>
      <c r="I1432" s="1">
        <v>1783</v>
      </c>
      <c r="J1432" s="1">
        <v>0</v>
      </c>
      <c r="K1432" s="1">
        <v>43</v>
      </c>
      <c r="L1432" s="1">
        <v>1892</v>
      </c>
      <c r="M1432" s="1">
        <v>40</v>
      </c>
      <c r="N1432" s="1">
        <v>50.508251666666602</v>
      </c>
      <c r="O1432" s="1">
        <v>5.3201599999999996</v>
      </c>
      <c r="P1432" s="1">
        <v>220</v>
      </c>
      <c r="Q1432" s="1">
        <v>0</v>
      </c>
    </row>
    <row r="1433" spans="1:17" x14ac:dyDescent="0.25">
      <c r="A1433" s="3">
        <f t="shared" si="44"/>
        <v>43585</v>
      </c>
      <c r="B1433" s="9">
        <f t="shared" si="45"/>
        <v>0.60872685185313458</v>
      </c>
      <c r="C1433" s="1" t="s">
        <v>66</v>
      </c>
      <c r="D1433" s="1">
        <v>27</v>
      </c>
      <c r="E1433" s="1" t="s">
        <v>60</v>
      </c>
      <c r="F1433" s="1">
        <v>2.02</v>
      </c>
      <c r="G1433" s="1">
        <v>2640</v>
      </c>
      <c r="H1433" s="2">
        <v>43585.608726851853</v>
      </c>
      <c r="I1433" s="1">
        <v>1782</v>
      </c>
      <c r="J1433" s="1">
        <v>0</v>
      </c>
      <c r="K1433" s="1">
        <v>41</v>
      </c>
      <c r="L1433" s="1">
        <v>1803</v>
      </c>
      <c r="M1433" s="1">
        <v>40</v>
      </c>
      <c r="N1433" s="1">
        <v>50.508249999999997</v>
      </c>
      <c r="O1433" s="1">
        <v>5.3200949999999896</v>
      </c>
      <c r="P1433" s="1">
        <v>220</v>
      </c>
      <c r="Q1433" s="1">
        <v>0</v>
      </c>
    </row>
    <row r="1434" spans="1:17" x14ac:dyDescent="0.25">
      <c r="A1434" s="3">
        <f t="shared" si="44"/>
        <v>43585</v>
      </c>
      <c r="B1434" s="9">
        <f t="shared" si="45"/>
        <v>0.60868055555329192</v>
      </c>
      <c r="C1434" s="1" t="s">
        <v>66</v>
      </c>
      <c r="D1434" s="1">
        <v>27</v>
      </c>
      <c r="E1434" s="1" t="s">
        <v>60</v>
      </c>
      <c r="F1434" s="1">
        <v>2.02</v>
      </c>
      <c r="G1434" s="1">
        <v>2640</v>
      </c>
      <c r="H1434" s="2">
        <v>43585.608680555553</v>
      </c>
      <c r="I1434" s="1">
        <v>1781</v>
      </c>
      <c r="J1434" s="1">
        <v>0</v>
      </c>
      <c r="K1434" s="1">
        <v>64</v>
      </c>
      <c r="L1434" s="1">
        <v>2816</v>
      </c>
      <c r="M1434" s="1">
        <v>40</v>
      </c>
      <c r="N1434" s="1">
        <v>50.508268333333298</v>
      </c>
      <c r="O1434" s="1">
        <v>5.3199949999999996</v>
      </c>
      <c r="P1434" s="1">
        <v>220</v>
      </c>
      <c r="Q1434" s="1">
        <v>0</v>
      </c>
    </row>
    <row r="1435" spans="1:17" x14ac:dyDescent="0.25">
      <c r="A1435" s="3">
        <f t="shared" si="44"/>
        <v>43585</v>
      </c>
      <c r="B1435" s="9">
        <f t="shared" si="45"/>
        <v>0.60862268518394558</v>
      </c>
      <c r="C1435" s="1" t="s">
        <v>66</v>
      </c>
      <c r="D1435" s="1">
        <v>27</v>
      </c>
      <c r="E1435" s="1" t="s">
        <v>60</v>
      </c>
      <c r="F1435" s="1">
        <v>2.02</v>
      </c>
      <c r="G1435" s="1">
        <v>2640</v>
      </c>
      <c r="H1435" s="2">
        <v>43585.608622685184</v>
      </c>
      <c r="I1435" s="1">
        <v>1780</v>
      </c>
      <c r="J1435" s="1">
        <v>0</v>
      </c>
      <c r="K1435" s="1">
        <v>44</v>
      </c>
      <c r="L1435" s="1">
        <v>1936</v>
      </c>
      <c r="M1435" s="1">
        <v>40</v>
      </c>
      <c r="N1435" s="1">
        <v>50.508293333333299</v>
      </c>
      <c r="O1435" s="1">
        <v>5.3199249999999996</v>
      </c>
      <c r="P1435" s="1">
        <v>220</v>
      </c>
      <c r="Q1435" s="1">
        <v>0</v>
      </c>
    </row>
    <row r="1436" spans="1:17" x14ac:dyDescent="0.25">
      <c r="A1436" s="3">
        <f t="shared" si="44"/>
        <v>43585</v>
      </c>
      <c r="B1436" s="9">
        <f t="shared" si="45"/>
        <v>0.60857638889137888</v>
      </c>
      <c r="C1436" s="1" t="s">
        <v>66</v>
      </c>
      <c r="D1436" s="1">
        <v>27</v>
      </c>
      <c r="E1436" s="1" t="s">
        <v>60</v>
      </c>
      <c r="F1436" s="1">
        <v>2.02</v>
      </c>
      <c r="G1436" s="1">
        <v>2640</v>
      </c>
      <c r="H1436" s="2">
        <v>43585.608576388891</v>
      </c>
      <c r="I1436" s="1">
        <v>1779</v>
      </c>
      <c r="J1436" s="1">
        <v>0</v>
      </c>
      <c r="K1436" s="1">
        <v>71</v>
      </c>
      <c r="L1436" s="1">
        <v>3124</v>
      </c>
      <c r="M1436" s="1">
        <v>40</v>
      </c>
      <c r="N1436" s="1">
        <v>50.508329999999901</v>
      </c>
      <c r="O1436" s="1">
        <v>5.3198949999999998</v>
      </c>
      <c r="P1436" s="1">
        <v>220</v>
      </c>
      <c r="Q1436" s="1">
        <v>0</v>
      </c>
    </row>
    <row r="1437" spans="1:17" x14ac:dyDescent="0.25">
      <c r="A1437" s="3">
        <f t="shared" si="44"/>
        <v>43585</v>
      </c>
      <c r="B1437" s="9">
        <f t="shared" si="45"/>
        <v>0.60850694444525288</v>
      </c>
      <c r="C1437" s="1" t="s">
        <v>66</v>
      </c>
      <c r="D1437" s="1">
        <v>27</v>
      </c>
      <c r="E1437" s="1" t="s">
        <v>60</v>
      </c>
      <c r="F1437" s="1">
        <v>2.02</v>
      </c>
      <c r="G1437" s="1">
        <v>2640</v>
      </c>
      <c r="H1437" s="2">
        <v>43585.608506944445</v>
      </c>
      <c r="I1437" s="1">
        <v>1778</v>
      </c>
      <c r="J1437" s="1">
        <v>0</v>
      </c>
      <c r="K1437" s="1">
        <v>37</v>
      </c>
      <c r="L1437" s="1">
        <v>1628</v>
      </c>
      <c r="M1437" s="1">
        <v>40</v>
      </c>
      <c r="N1437" s="1">
        <v>50.508421666666599</v>
      </c>
      <c r="O1437" s="1">
        <v>5.3198716666666597</v>
      </c>
      <c r="P1437" s="1">
        <v>220</v>
      </c>
      <c r="Q1437" s="1">
        <v>0</v>
      </c>
    </row>
    <row r="1438" spans="1:17" x14ac:dyDescent="0.25">
      <c r="A1438" s="3">
        <f t="shared" si="44"/>
        <v>43585</v>
      </c>
      <c r="B1438" s="9">
        <f t="shared" si="45"/>
        <v>0.60846064814541023</v>
      </c>
      <c r="C1438" s="1" t="s">
        <v>66</v>
      </c>
      <c r="D1438" s="1">
        <v>27</v>
      </c>
      <c r="E1438" s="1" t="s">
        <v>60</v>
      </c>
      <c r="F1438" s="1">
        <v>2.02</v>
      </c>
      <c r="G1438" s="1">
        <v>2640</v>
      </c>
      <c r="H1438" s="2">
        <v>43585.608460648145</v>
      </c>
      <c r="I1438" s="1">
        <v>1777</v>
      </c>
      <c r="J1438" s="1">
        <v>0</v>
      </c>
      <c r="K1438" s="1">
        <v>46</v>
      </c>
      <c r="L1438" s="1">
        <v>2023</v>
      </c>
      <c r="M1438" s="1">
        <v>40</v>
      </c>
      <c r="N1438" s="1">
        <v>50.5084983333333</v>
      </c>
      <c r="O1438" s="1">
        <v>5.31985333333333</v>
      </c>
      <c r="P1438" s="1">
        <v>220</v>
      </c>
      <c r="Q1438" s="1">
        <v>0</v>
      </c>
    </row>
    <row r="1439" spans="1:17" x14ac:dyDescent="0.25">
      <c r="A1439" s="3">
        <f t="shared" si="44"/>
        <v>43585</v>
      </c>
      <c r="B1439" s="9">
        <f t="shared" si="45"/>
        <v>0.60840277777606389</v>
      </c>
      <c r="C1439" s="1" t="s">
        <v>66</v>
      </c>
      <c r="D1439" s="1">
        <v>27</v>
      </c>
      <c r="E1439" s="1" t="s">
        <v>60</v>
      </c>
      <c r="F1439" s="1">
        <v>2.02</v>
      </c>
      <c r="G1439" s="1">
        <v>2640</v>
      </c>
      <c r="H1439" s="2">
        <v>43585.608402777776</v>
      </c>
      <c r="I1439" s="1">
        <v>1776</v>
      </c>
      <c r="J1439" s="1">
        <v>0</v>
      </c>
      <c r="K1439" s="1">
        <v>44</v>
      </c>
      <c r="L1439" s="1">
        <v>1936</v>
      </c>
      <c r="M1439" s="1">
        <v>40</v>
      </c>
      <c r="N1439" s="1">
        <v>50.5085883333333</v>
      </c>
      <c r="O1439" s="1">
        <v>5.3198516666666604</v>
      </c>
      <c r="P1439" s="1">
        <v>220</v>
      </c>
      <c r="Q1439" s="1">
        <v>0</v>
      </c>
    </row>
    <row r="1440" spans="1:17" x14ac:dyDescent="0.25">
      <c r="A1440" s="3">
        <f t="shared" si="44"/>
        <v>43585</v>
      </c>
      <c r="B1440" s="9">
        <f t="shared" si="45"/>
        <v>0.60835648148349719</v>
      </c>
      <c r="C1440" s="1" t="s">
        <v>66</v>
      </c>
      <c r="D1440" s="1">
        <v>27</v>
      </c>
      <c r="E1440" s="1" t="s">
        <v>60</v>
      </c>
      <c r="F1440" s="1">
        <v>2.02</v>
      </c>
      <c r="G1440" s="1">
        <v>2640</v>
      </c>
      <c r="H1440" s="2">
        <v>43585.608356481483</v>
      </c>
      <c r="I1440" s="1">
        <v>1775</v>
      </c>
      <c r="J1440" s="1">
        <v>0</v>
      </c>
      <c r="K1440" s="1">
        <v>35</v>
      </c>
      <c r="L1440" s="1">
        <v>1540</v>
      </c>
      <c r="M1440" s="1">
        <v>40</v>
      </c>
      <c r="N1440" s="1">
        <v>50.508634999999998</v>
      </c>
      <c r="O1440" s="1">
        <v>5.3198716666666597</v>
      </c>
      <c r="P1440" s="1">
        <v>220</v>
      </c>
      <c r="Q1440" s="1">
        <v>0</v>
      </c>
    </row>
    <row r="1441" spans="1:17" x14ac:dyDescent="0.25">
      <c r="A1441" s="3">
        <f t="shared" si="44"/>
        <v>43585</v>
      </c>
      <c r="B1441" s="9">
        <f t="shared" si="45"/>
        <v>0.60831018518365454</v>
      </c>
      <c r="C1441" s="1" t="s">
        <v>66</v>
      </c>
      <c r="D1441" s="1">
        <v>27</v>
      </c>
      <c r="E1441" s="1" t="s">
        <v>60</v>
      </c>
      <c r="F1441" s="1">
        <v>2.02</v>
      </c>
      <c r="G1441" s="1">
        <v>2640</v>
      </c>
      <c r="H1441" s="2">
        <v>43585.608310185184</v>
      </c>
      <c r="I1441" s="1">
        <v>1774</v>
      </c>
      <c r="J1441" s="1">
        <v>0</v>
      </c>
      <c r="K1441" s="1">
        <v>47</v>
      </c>
      <c r="L1441" s="1">
        <v>2068</v>
      </c>
      <c r="M1441" s="1">
        <v>40</v>
      </c>
      <c r="N1441" s="1">
        <v>50.508676666666602</v>
      </c>
      <c r="O1441" s="1">
        <v>5.3198733333333301</v>
      </c>
      <c r="P1441" s="1">
        <v>220</v>
      </c>
      <c r="Q1441" s="1">
        <v>0</v>
      </c>
    </row>
    <row r="1442" spans="1:17" x14ac:dyDescent="0.25">
      <c r="A1442" s="3">
        <f t="shared" si="44"/>
        <v>43585</v>
      </c>
      <c r="B1442" s="9">
        <f t="shared" si="45"/>
        <v>0.60826388889108784</v>
      </c>
      <c r="C1442" s="1" t="s">
        <v>66</v>
      </c>
      <c r="D1442" s="1">
        <v>27</v>
      </c>
      <c r="E1442" s="1" t="s">
        <v>60</v>
      </c>
      <c r="F1442" s="1">
        <v>2.02</v>
      </c>
      <c r="G1442" s="1">
        <v>2640</v>
      </c>
      <c r="H1442" s="2">
        <v>43585.608263888891</v>
      </c>
      <c r="I1442" s="1">
        <v>1773</v>
      </c>
      <c r="J1442" s="1">
        <v>0</v>
      </c>
      <c r="K1442" s="1">
        <v>68</v>
      </c>
      <c r="L1442" s="1">
        <v>2992</v>
      </c>
      <c r="M1442" s="1">
        <v>40</v>
      </c>
      <c r="N1442" s="1">
        <v>50.508728333333302</v>
      </c>
      <c r="O1442" s="1">
        <v>5.3198766666666604</v>
      </c>
      <c r="P1442" s="1">
        <v>220</v>
      </c>
      <c r="Q1442" s="1">
        <v>0</v>
      </c>
    </row>
    <row r="1443" spans="1:17" x14ac:dyDescent="0.25">
      <c r="A1443" s="3">
        <f t="shared" si="44"/>
        <v>43585</v>
      </c>
      <c r="B1443" s="9">
        <f t="shared" si="45"/>
        <v>0.6082060185217415</v>
      </c>
      <c r="C1443" s="1" t="s">
        <v>66</v>
      </c>
      <c r="D1443" s="1">
        <v>27</v>
      </c>
      <c r="E1443" s="1" t="s">
        <v>60</v>
      </c>
      <c r="F1443" s="1">
        <v>2.02</v>
      </c>
      <c r="G1443" s="1">
        <v>2640</v>
      </c>
      <c r="H1443" s="2">
        <v>43585.608206018522</v>
      </c>
      <c r="I1443" s="1">
        <v>1772</v>
      </c>
      <c r="J1443" s="1">
        <v>0</v>
      </c>
      <c r="K1443" s="1">
        <v>53</v>
      </c>
      <c r="L1443" s="1">
        <v>2332</v>
      </c>
      <c r="M1443" s="1">
        <v>40</v>
      </c>
      <c r="N1443" s="1">
        <v>50.508775</v>
      </c>
      <c r="O1443" s="1">
        <v>5.3198816666666602</v>
      </c>
      <c r="P1443" s="1">
        <v>220</v>
      </c>
      <c r="Q1443" s="1">
        <v>0</v>
      </c>
    </row>
    <row r="1444" spans="1:17" x14ac:dyDescent="0.25">
      <c r="A1444" s="3">
        <f t="shared" si="44"/>
        <v>43585</v>
      </c>
      <c r="B1444" s="9">
        <f t="shared" si="45"/>
        <v>0.60815972222189885</v>
      </c>
      <c r="C1444" s="1" t="s">
        <v>66</v>
      </c>
      <c r="D1444" s="1">
        <v>27</v>
      </c>
      <c r="E1444" s="1" t="s">
        <v>60</v>
      </c>
      <c r="F1444" s="1">
        <v>2.02</v>
      </c>
      <c r="G1444" s="1">
        <v>2640</v>
      </c>
      <c r="H1444" s="2">
        <v>43585.608159722222</v>
      </c>
      <c r="I1444" s="1">
        <v>1771</v>
      </c>
      <c r="J1444" s="1">
        <v>0</v>
      </c>
      <c r="K1444" s="1">
        <v>43</v>
      </c>
      <c r="L1444" s="1">
        <v>1892</v>
      </c>
      <c r="M1444" s="1">
        <v>40</v>
      </c>
      <c r="N1444" s="1">
        <v>50.5088133333333</v>
      </c>
      <c r="O1444" s="1">
        <v>5.3198733333333301</v>
      </c>
      <c r="P1444" s="1">
        <v>220</v>
      </c>
      <c r="Q1444" s="1">
        <v>0</v>
      </c>
    </row>
    <row r="1445" spans="1:17" x14ac:dyDescent="0.25">
      <c r="A1445" s="3">
        <f t="shared" si="44"/>
        <v>43585</v>
      </c>
      <c r="B1445" s="9">
        <f t="shared" si="45"/>
        <v>0.60811342592933215</v>
      </c>
      <c r="C1445" s="1" t="s">
        <v>66</v>
      </c>
      <c r="D1445" s="1">
        <v>27</v>
      </c>
      <c r="E1445" s="1" t="s">
        <v>60</v>
      </c>
      <c r="F1445" s="1">
        <v>2.02</v>
      </c>
      <c r="G1445" s="1">
        <v>2640</v>
      </c>
      <c r="H1445" s="2">
        <v>43585.608113425929</v>
      </c>
      <c r="I1445" s="1">
        <v>1770</v>
      </c>
      <c r="J1445" s="1">
        <v>0</v>
      </c>
      <c r="K1445" s="1">
        <v>40</v>
      </c>
      <c r="L1445" s="1">
        <v>1760</v>
      </c>
      <c r="M1445" s="1">
        <v>40</v>
      </c>
      <c r="N1445" s="1">
        <v>50.508830000000003</v>
      </c>
      <c r="O1445" s="1">
        <v>5.3198183333333304</v>
      </c>
      <c r="P1445" s="1">
        <v>220</v>
      </c>
      <c r="Q1445" s="1">
        <v>0</v>
      </c>
    </row>
    <row r="1446" spans="1:17" x14ac:dyDescent="0.25">
      <c r="A1446" s="3">
        <f t="shared" si="44"/>
        <v>43585</v>
      </c>
      <c r="B1446" s="9">
        <f t="shared" si="45"/>
        <v>0.60805555555270985</v>
      </c>
      <c r="C1446" s="1" t="s">
        <v>66</v>
      </c>
      <c r="D1446" s="1">
        <v>27</v>
      </c>
      <c r="E1446" s="1" t="s">
        <v>60</v>
      </c>
      <c r="F1446" s="1">
        <v>2.02</v>
      </c>
      <c r="G1446" s="1">
        <v>2640</v>
      </c>
      <c r="H1446" s="2">
        <v>43585.608055555553</v>
      </c>
      <c r="I1446" s="1">
        <v>1769</v>
      </c>
      <c r="J1446" s="1">
        <v>0</v>
      </c>
      <c r="K1446" s="1">
        <v>34</v>
      </c>
      <c r="L1446" s="1">
        <v>1496</v>
      </c>
      <c r="M1446" s="1">
        <v>40</v>
      </c>
      <c r="N1446" s="1">
        <v>50.508824999999902</v>
      </c>
      <c r="O1446" s="1">
        <v>5.3197116666666604</v>
      </c>
      <c r="P1446" s="1">
        <v>220</v>
      </c>
      <c r="Q1446" s="1">
        <v>0</v>
      </c>
    </row>
    <row r="1447" spans="1:17" x14ac:dyDescent="0.25">
      <c r="A1447" s="3">
        <f t="shared" si="44"/>
        <v>43585</v>
      </c>
      <c r="B1447" s="9">
        <f t="shared" si="45"/>
        <v>0.60800925926014315</v>
      </c>
      <c r="C1447" s="1" t="s">
        <v>66</v>
      </c>
      <c r="D1447" s="1">
        <v>27</v>
      </c>
      <c r="E1447" s="1" t="s">
        <v>60</v>
      </c>
      <c r="F1447" s="1">
        <v>2.02</v>
      </c>
      <c r="G1447" s="1">
        <v>2640</v>
      </c>
      <c r="H1447" s="2">
        <v>43585.60800925926</v>
      </c>
      <c r="I1447" s="1">
        <v>1768</v>
      </c>
      <c r="J1447" s="1">
        <v>0</v>
      </c>
      <c r="K1447" s="1">
        <v>42</v>
      </c>
      <c r="L1447" s="1">
        <v>1848</v>
      </c>
      <c r="M1447" s="1">
        <v>40</v>
      </c>
      <c r="N1447" s="1">
        <v>50.508816666666597</v>
      </c>
      <c r="O1447" s="1">
        <v>5.3196333333333303</v>
      </c>
      <c r="P1447" s="1">
        <v>220</v>
      </c>
      <c r="Q1447" s="1">
        <v>0</v>
      </c>
    </row>
    <row r="1448" spans="1:17" x14ac:dyDescent="0.25">
      <c r="A1448" s="3">
        <f t="shared" si="44"/>
        <v>43585</v>
      </c>
      <c r="B1448" s="9">
        <f t="shared" si="45"/>
        <v>0.60795138889079681</v>
      </c>
      <c r="C1448" s="1" t="s">
        <v>66</v>
      </c>
      <c r="D1448" s="1">
        <v>27</v>
      </c>
      <c r="E1448" s="1" t="s">
        <v>60</v>
      </c>
      <c r="F1448" s="1">
        <v>2.02</v>
      </c>
      <c r="G1448" s="1">
        <v>2640</v>
      </c>
      <c r="H1448" s="2">
        <v>43585.607951388891</v>
      </c>
      <c r="I1448" s="1">
        <v>1767</v>
      </c>
      <c r="J1448" s="1">
        <v>0</v>
      </c>
      <c r="K1448" s="1">
        <v>52</v>
      </c>
      <c r="L1448" s="1">
        <v>2288</v>
      </c>
      <c r="M1448" s="1">
        <v>40</v>
      </c>
      <c r="N1448" s="1">
        <v>50.508798333333303</v>
      </c>
      <c r="O1448" s="1">
        <v>5.31954833333333</v>
      </c>
      <c r="P1448" s="1">
        <v>220</v>
      </c>
      <c r="Q1448" s="1">
        <v>0</v>
      </c>
    </row>
    <row r="1449" spans="1:17" x14ac:dyDescent="0.25">
      <c r="A1449" s="3">
        <f t="shared" si="44"/>
        <v>43585</v>
      </c>
      <c r="B1449" s="9">
        <f t="shared" si="45"/>
        <v>0.60788194444467081</v>
      </c>
      <c r="C1449" s="1" t="s">
        <v>66</v>
      </c>
      <c r="D1449" s="1">
        <v>27</v>
      </c>
      <c r="E1449" s="1" t="s">
        <v>60</v>
      </c>
      <c r="F1449" s="1">
        <v>2.02</v>
      </c>
      <c r="G1449" s="1">
        <v>2640</v>
      </c>
      <c r="H1449" s="2">
        <v>43585.607881944445</v>
      </c>
      <c r="I1449" s="1">
        <v>1766</v>
      </c>
      <c r="J1449" s="1">
        <v>0</v>
      </c>
      <c r="K1449" s="1">
        <v>34</v>
      </c>
      <c r="L1449" s="1">
        <v>1496</v>
      </c>
      <c r="M1449" s="1">
        <v>40</v>
      </c>
      <c r="N1449" s="1">
        <v>50.5087883333333</v>
      </c>
      <c r="O1449" s="1">
        <v>5.31945333333333</v>
      </c>
      <c r="P1449" s="1">
        <v>220</v>
      </c>
      <c r="Q1449" s="1">
        <v>0</v>
      </c>
    </row>
    <row r="1450" spans="1:17" x14ac:dyDescent="0.25">
      <c r="A1450" s="3">
        <f t="shared" si="44"/>
        <v>43585</v>
      </c>
      <c r="B1450" s="9">
        <f t="shared" si="45"/>
        <v>0.60777777777548181</v>
      </c>
      <c r="C1450" s="1" t="s">
        <v>66</v>
      </c>
      <c r="D1450" s="1">
        <v>27</v>
      </c>
      <c r="E1450" s="1" t="s">
        <v>60</v>
      </c>
      <c r="F1450" s="1">
        <v>2.02</v>
      </c>
      <c r="G1450" s="1">
        <v>2640</v>
      </c>
      <c r="H1450" s="2">
        <v>43585.607777777775</v>
      </c>
      <c r="I1450" s="1">
        <v>1765</v>
      </c>
      <c r="J1450" s="1">
        <v>0</v>
      </c>
      <c r="K1450" s="1">
        <v>42</v>
      </c>
      <c r="L1450" s="1">
        <v>1848</v>
      </c>
      <c r="M1450" s="1">
        <v>40</v>
      </c>
      <c r="N1450" s="1">
        <v>50.508755000000001</v>
      </c>
      <c r="O1450" s="1">
        <v>5.3193900000000003</v>
      </c>
      <c r="P1450" s="1">
        <v>220</v>
      </c>
      <c r="Q1450" s="1">
        <v>0</v>
      </c>
    </row>
    <row r="1451" spans="1:17" x14ac:dyDescent="0.25">
      <c r="A1451" s="3">
        <f t="shared" si="44"/>
        <v>43585</v>
      </c>
      <c r="B1451" s="9">
        <f t="shared" si="45"/>
        <v>0.60769675925985212</v>
      </c>
      <c r="C1451" s="1" t="s">
        <v>66</v>
      </c>
      <c r="D1451" s="1">
        <v>27</v>
      </c>
      <c r="E1451" s="1" t="s">
        <v>60</v>
      </c>
      <c r="F1451" s="1">
        <v>2.02</v>
      </c>
      <c r="G1451" s="1">
        <v>2640</v>
      </c>
      <c r="H1451" s="2">
        <v>43585.60769675926</v>
      </c>
      <c r="I1451" s="1">
        <v>1764</v>
      </c>
      <c r="J1451" s="1">
        <v>0</v>
      </c>
      <c r="K1451" s="1">
        <v>30</v>
      </c>
      <c r="L1451" s="1">
        <v>1320</v>
      </c>
      <c r="M1451" s="1">
        <v>40</v>
      </c>
      <c r="N1451" s="1">
        <v>50.508801666666599</v>
      </c>
      <c r="O1451" s="1">
        <v>5.3192816666666598</v>
      </c>
      <c r="P1451" s="1">
        <v>220</v>
      </c>
      <c r="Q1451" s="1">
        <v>0</v>
      </c>
    </row>
    <row r="1452" spans="1:17" x14ac:dyDescent="0.25">
      <c r="A1452" s="3">
        <f t="shared" si="44"/>
        <v>43585</v>
      </c>
      <c r="B1452" s="9">
        <f t="shared" si="45"/>
        <v>0.60733796295971842</v>
      </c>
      <c r="C1452" s="1" t="s">
        <v>66</v>
      </c>
      <c r="D1452" s="1">
        <v>26</v>
      </c>
      <c r="E1452" s="1" t="s">
        <v>59</v>
      </c>
      <c r="F1452" s="1">
        <v>1.96</v>
      </c>
      <c r="G1452" s="1">
        <v>2640</v>
      </c>
      <c r="H1452" s="2">
        <v>43585.60733796296</v>
      </c>
      <c r="I1452" s="1">
        <v>1763</v>
      </c>
      <c r="J1452" s="1">
        <v>0</v>
      </c>
      <c r="K1452" s="1">
        <v>48</v>
      </c>
      <c r="L1452" s="1">
        <v>2112</v>
      </c>
      <c r="M1452" s="1">
        <v>40</v>
      </c>
      <c r="N1452" s="1">
        <v>50.508710000000001</v>
      </c>
      <c r="O1452" s="1">
        <v>5.3191433333333302</v>
      </c>
      <c r="P1452" s="1">
        <v>220</v>
      </c>
      <c r="Q1452" s="1">
        <v>0</v>
      </c>
    </row>
    <row r="1453" spans="1:17" x14ac:dyDescent="0.25">
      <c r="A1453" s="3">
        <f t="shared" si="44"/>
        <v>43585</v>
      </c>
      <c r="B1453" s="9">
        <f t="shared" si="45"/>
        <v>0.60729166666715173</v>
      </c>
      <c r="C1453" s="1" t="s">
        <v>66</v>
      </c>
      <c r="D1453" s="1">
        <v>26</v>
      </c>
      <c r="E1453" s="1" t="s">
        <v>59</v>
      </c>
      <c r="F1453" s="1">
        <v>1.96</v>
      </c>
      <c r="G1453" s="1">
        <v>2640</v>
      </c>
      <c r="H1453" s="2">
        <v>43585.607291666667</v>
      </c>
      <c r="I1453" s="1">
        <v>1762</v>
      </c>
      <c r="J1453" s="1">
        <v>0</v>
      </c>
      <c r="K1453" s="1">
        <v>69</v>
      </c>
      <c r="L1453" s="1">
        <v>3036</v>
      </c>
      <c r="M1453" s="1">
        <v>40</v>
      </c>
      <c r="N1453" s="1">
        <v>50.508653333333299</v>
      </c>
      <c r="O1453" s="1">
        <v>5.3190883333333296</v>
      </c>
      <c r="P1453" s="1">
        <v>220</v>
      </c>
      <c r="Q1453" s="1">
        <v>0</v>
      </c>
    </row>
    <row r="1454" spans="1:17" x14ac:dyDescent="0.25">
      <c r="A1454" s="3">
        <f t="shared" si="44"/>
        <v>43585</v>
      </c>
      <c r="B1454" s="9">
        <f t="shared" si="45"/>
        <v>0.60724537036730908</v>
      </c>
      <c r="C1454" s="1" t="s">
        <v>66</v>
      </c>
      <c r="D1454" s="1">
        <v>26</v>
      </c>
      <c r="E1454" s="1" t="s">
        <v>59</v>
      </c>
      <c r="F1454" s="1">
        <v>1.96</v>
      </c>
      <c r="G1454" s="1">
        <v>2640</v>
      </c>
      <c r="H1454" s="2">
        <v>43585.607245370367</v>
      </c>
      <c r="I1454" s="1">
        <v>1761</v>
      </c>
      <c r="J1454" s="1">
        <v>0</v>
      </c>
      <c r="K1454" s="1">
        <v>63</v>
      </c>
      <c r="L1454" s="1">
        <v>2772</v>
      </c>
      <c r="M1454" s="1">
        <v>40</v>
      </c>
      <c r="N1454" s="1">
        <v>50.508605000000003</v>
      </c>
      <c r="O1454" s="1">
        <v>5.3190699999999902</v>
      </c>
      <c r="P1454" s="1">
        <v>220</v>
      </c>
      <c r="Q1454" s="1">
        <v>0</v>
      </c>
    </row>
    <row r="1455" spans="1:17" x14ac:dyDescent="0.25">
      <c r="A1455" s="3">
        <f t="shared" si="44"/>
        <v>43585</v>
      </c>
      <c r="B1455" s="9">
        <f t="shared" si="45"/>
        <v>0.60719907407474238</v>
      </c>
      <c r="C1455" s="1" t="s">
        <v>66</v>
      </c>
      <c r="D1455" s="1">
        <v>26</v>
      </c>
      <c r="E1455" s="1" t="s">
        <v>59</v>
      </c>
      <c r="F1455" s="1">
        <v>1.96</v>
      </c>
      <c r="G1455" s="1">
        <v>2640</v>
      </c>
      <c r="H1455" s="2">
        <v>43585.607199074075</v>
      </c>
      <c r="I1455" s="1">
        <v>1760</v>
      </c>
      <c r="J1455" s="1">
        <v>0</v>
      </c>
      <c r="K1455" s="1">
        <v>87</v>
      </c>
      <c r="L1455" s="1">
        <v>3827</v>
      </c>
      <c r="M1455" s="1">
        <v>40</v>
      </c>
      <c r="N1455" s="1">
        <v>50.508575</v>
      </c>
      <c r="O1455" s="1">
        <v>5.3190566666666603</v>
      </c>
      <c r="P1455" s="1">
        <v>220</v>
      </c>
      <c r="Q1455" s="1">
        <v>0</v>
      </c>
    </row>
    <row r="1456" spans="1:17" x14ac:dyDescent="0.25">
      <c r="A1456" s="3">
        <f t="shared" si="44"/>
        <v>43585</v>
      </c>
      <c r="B1456" s="9">
        <f t="shared" si="45"/>
        <v>0.60714120370539604</v>
      </c>
      <c r="C1456" s="1" t="s">
        <v>66</v>
      </c>
      <c r="D1456" s="1">
        <v>26</v>
      </c>
      <c r="E1456" s="1" t="s">
        <v>59</v>
      </c>
      <c r="F1456" s="1">
        <v>1.96</v>
      </c>
      <c r="G1456" s="1">
        <v>2640</v>
      </c>
      <c r="H1456" s="2">
        <v>43585.607141203705</v>
      </c>
      <c r="I1456" s="1">
        <v>1759</v>
      </c>
      <c r="J1456" s="1">
        <v>0</v>
      </c>
      <c r="K1456" s="1">
        <v>137</v>
      </c>
      <c r="L1456" s="1">
        <v>6028</v>
      </c>
      <c r="M1456" s="1">
        <v>40</v>
      </c>
      <c r="N1456" s="1">
        <v>50.508519999999997</v>
      </c>
      <c r="O1456" s="1">
        <v>5.319045</v>
      </c>
      <c r="P1456" s="1">
        <v>220</v>
      </c>
      <c r="Q1456" s="1">
        <v>0</v>
      </c>
    </row>
    <row r="1457" spans="1:17" x14ac:dyDescent="0.25">
      <c r="A1457" s="3">
        <f t="shared" si="44"/>
        <v>43585</v>
      </c>
      <c r="B1457" s="9">
        <f t="shared" si="45"/>
        <v>0.60709490740555339</v>
      </c>
      <c r="C1457" s="1" t="s">
        <v>66</v>
      </c>
      <c r="D1457" s="1">
        <v>26</v>
      </c>
      <c r="E1457" s="1" t="s">
        <v>59</v>
      </c>
      <c r="F1457" s="1">
        <v>1.96</v>
      </c>
      <c r="G1457" s="1">
        <v>2640</v>
      </c>
      <c r="H1457" s="2">
        <v>43585.607094907406</v>
      </c>
      <c r="I1457" s="1">
        <v>1758</v>
      </c>
      <c r="J1457" s="1">
        <v>0</v>
      </c>
      <c r="K1457" s="1">
        <v>79</v>
      </c>
      <c r="L1457" s="1">
        <v>3476</v>
      </c>
      <c r="M1457" s="1">
        <v>40</v>
      </c>
      <c r="N1457" s="1">
        <v>50.508478333333301</v>
      </c>
      <c r="O1457" s="1">
        <v>5.3190966666666597</v>
      </c>
      <c r="P1457" s="1">
        <v>220</v>
      </c>
      <c r="Q1457" s="1">
        <v>0</v>
      </c>
    </row>
    <row r="1458" spans="1:17" x14ac:dyDescent="0.25">
      <c r="A1458" s="3">
        <f t="shared" si="44"/>
        <v>43585</v>
      </c>
      <c r="B1458" s="9">
        <f t="shared" si="45"/>
        <v>0.60703703703620704</v>
      </c>
      <c r="C1458" s="1" t="s">
        <v>66</v>
      </c>
      <c r="D1458" s="1">
        <v>26</v>
      </c>
      <c r="E1458" s="1" t="s">
        <v>59</v>
      </c>
      <c r="F1458" s="1">
        <v>1.96</v>
      </c>
      <c r="G1458" s="1">
        <v>2640</v>
      </c>
      <c r="H1458" s="2">
        <v>43585.607037037036</v>
      </c>
      <c r="I1458" s="1">
        <v>1757</v>
      </c>
      <c r="J1458" s="1">
        <v>0</v>
      </c>
      <c r="K1458" s="1">
        <v>93</v>
      </c>
      <c r="L1458" s="1">
        <v>4092</v>
      </c>
      <c r="M1458" s="1">
        <v>40</v>
      </c>
      <c r="N1458" s="1">
        <v>50.508473333333299</v>
      </c>
      <c r="O1458" s="1">
        <v>5.3191766666666602</v>
      </c>
      <c r="P1458" s="1">
        <v>220</v>
      </c>
      <c r="Q1458" s="1">
        <v>0</v>
      </c>
    </row>
    <row r="1459" spans="1:17" x14ac:dyDescent="0.25">
      <c r="A1459" s="3">
        <f t="shared" si="44"/>
        <v>43585</v>
      </c>
      <c r="B1459" s="9">
        <f t="shared" si="45"/>
        <v>0.60696759259008104</v>
      </c>
      <c r="C1459" s="1" t="s">
        <v>66</v>
      </c>
      <c r="D1459" s="1">
        <v>26</v>
      </c>
      <c r="E1459" s="1" t="s">
        <v>59</v>
      </c>
      <c r="F1459" s="1">
        <v>1.96</v>
      </c>
      <c r="G1459" s="1">
        <v>2640</v>
      </c>
      <c r="H1459" s="2">
        <v>43585.60696759259</v>
      </c>
      <c r="I1459" s="1">
        <v>1756</v>
      </c>
      <c r="J1459" s="1">
        <v>0</v>
      </c>
      <c r="K1459" s="1">
        <v>91</v>
      </c>
      <c r="L1459" s="1">
        <v>4004</v>
      </c>
      <c r="M1459" s="1">
        <v>40</v>
      </c>
      <c r="N1459" s="1">
        <v>50.508490000000002</v>
      </c>
      <c r="O1459" s="1">
        <v>5.3193016666666599</v>
      </c>
      <c r="P1459" s="1">
        <v>220</v>
      </c>
      <c r="Q1459" s="1">
        <v>0</v>
      </c>
    </row>
    <row r="1460" spans="1:17" x14ac:dyDescent="0.25">
      <c r="A1460" s="3">
        <f t="shared" si="44"/>
        <v>43585</v>
      </c>
      <c r="B1460" s="9">
        <f t="shared" si="45"/>
        <v>0.60692129629751435</v>
      </c>
      <c r="C1460" s="1" t="s">
        <v>66</v>
      </c>
      <c r="D1460" s="1">
        <v>26</v>
      </c>
      <c r="E1460" s="1" t="s">
        <v>59</v>
      </c>
      <c r="F1460" s="1">
        <v>1.96</v>
      </c>
      <c r="G1460" s="1">
        <v>2640</v>
      </c>
      <c r="H1460" s="2">
        <v>43585.606921296298</v>
      </c>
      <c r="I1460" s="1">
        <v>1755</v>
      </c>
      <c r="J1460" s="1">
        <v>0</v>
      </c>
      <c r="K1460" s="1">
        <v>83</v>
      </c>
      <c r="L1460" s="1">
        <v>3652</v>
      </c>
      <c r="M1460" s="1">
        <v>40</v>
      </c>
      <c r="N1460" s="1">
        <v>50.508483333333302</v>
      </c>
      <c r="O1460" s="1">
        <v>5.3194283333333301</v>
      </c>
      <c r="P1460" s="1">
        <v>220</v>
      </c>
      <c r="Q1460" s="1">
        <v>0</v>
      </c>
    </row>
    <row r="1461" spans="1:17" x14ac:dyDescent="0.25">
      <c r="A1461" s="3">
        <f t="shared" si="44"/>
        <v>43585</v>
      </c>
      <c r="B1461" s="9">
        <f t="shared" si="45"/>
        <v>0.60687499999767169</v>
      </c>
      <c r="C1461" s="1" t="s">
        <v>66</v>
      </c>
      <c r="D1461" s="1">
        <v>26</v>
      </c>
      <c r="E1461" s="1" t="s">
        <v>59</v>
      </c>
      <c r="F1461" s="1">
        <v>1.96</v>
      </c>
      <c r="G1461" s="1">
        <v>2640</v>
      </c>
      <c r="H1461" s="2">
        <v>43585.606874999998</v>
      </c>
      <c r="I1461" s="1">
        <v>1754</v>
      </c>
      <c r="J1461" s="1">
        <v>0</v>
      </c>
      <c r="K1461" s="1">
        <v>88</v>
      </c>
      <c r="L1461" s="1">
        <v>3872</v>
      </c>
      <c r="M1461" s="1">
        <v>40</v>
      </c>
      <c r="N1461" s="1">
        <v>50.508449999999897</v>
      </c>
      <c r="O1461" s="1">
        <v>5.3194933333333303</v>
      </c>
      <c r="P1461" s="1">
        <v>220</v>
      </c>
      <c r="Q1461" s="1">
        <v>0</v>
      </c>
    </row>
    <row r="1462" spans="1:17" x14ac:dyDescent="0.25">
      <c r="A1462" s="3">
        <f t="shared" si="44"/>
        <v>43585</v>
      </c>
      <c r="B1462" s="9">
        <f t="shared" si="45"/>
        <v>0.60681712962832535</v>
      </c>
      <c r="C1462" s="1" t="s">
        <v>66</v>
      </c>
      <c r="D1462" s="1">
        <v>26</v>
      </c>
      <c r="E1462" s="1" t="s">
        <v>59</v>
      </c>
      <c r="F1462" s="1">
        <v>1.96</v>
      </c>
      <c r="G1462" s="1">
        <v>2640</v>
      </c>
      <c r="H1462" s="2">
        <v>43585.606817129628</v>
      </c>
      <c r="I1462" s="1">
        <v>1753</v>
      </c>
      <c r="J1462" s="1">
        <v>0</v>
      </c>
      <c r="K1462" s="1">
        <v>99</v>
      </c>
      <c r="L1462" s="1">
        <v>4356</v>
      </c>
      <c r="M1462" s="1">
        <v>40</v>
      </c>
      <c r="N1462" s="1">
        <v>50.508386666666603</v>
      </c>
      <c r="O1462" s="1">
        <v>5.3195216666666596</v>
      </c>
      <c r="P1462" s="1">
        <v>220</v>
      </c>
      <c r="Q1462" s="1">
        <v>0</v>
      </c>
    </row>
    <row r="1463" spans="1:17" x14ac:dyDescent="0.25">
      <c r="A1463" s="3">
        <f t="shared" si="44"/>
        <v>43585</v>
      </c>
      <c r="B1463" s="9">
        <f t="shared" si="45"/>
        <v>0.60677083333575865</v>
      </c>
      <c r="C1463" s="1" t="s">
        <v>66</v>
      </c>
      <c r="D1463" s="1">
        <v>26</v>
      </c>
      <c r="E1463" s="1" t="s">
        <v>59</v>
      </c>
      <c r="F1463" s="1">
        <v>1.96</v>
      </c>
      <c r="G1463" s="1">
        <v>2640</v>
      </c>
      <c r="H1463" s="2">
        <v>43585.606770833336</v>
      </c>
      <c r="I1463" s="1">
        <v>1752</v>
      </c>
      <c r="J1463" s="1">
        <v>0</v>
      </c>
      <c r="K1463" s="1">
        <v>82</v>
      </c>
      <c r="L1463" s="1">
        <v>3607</v>
      </c>
      <c r="M1463" s="1">
        <v>40</v>
      </c>
      <c r="N1463" s="1">
        <v>50.508329999999901</v>
      </c>
      <c r="O1463" s="1">
        <v>5.3195100000000002</v>
      </c>
      <c r="P1463" s="1">
        <v>220</v>
      </c>
      <c r="Q1463" s="1">
        <v>0</v>
      </c>
    </row>
    <row r="1464" spans="1:17" x14ac:dyDescent="0.25">
      <c r="A1464" s="3">
        <f t="shared" si="44"/>
        <v>43585</v>
      </c>
      <c r="B1464" s="9">
        <f t="shared" si="45"/>
        <v>0.606724537035916</v>
      </c>
      <c r="C1464" s="1" t="s">
        <v>66</v>
      </c>
      <c r="D1464" s="1">
        <v>26</v>
      </c>
      <c r="E1464" s="1" t="s">
        <v>59</v>
      </c>
      <c r="F1464" s="1">
        <v>1.96</v>
      </c>
      <c r="G1464" s="1">
        <v>2640</v>
      </c>
      <c r="H1464" s="2">
        <v>43585.606724537036</v>
      </c>
      <c r="I1464" s="1">
        <v>1751</v>
      </c>
      <c r="J1464" s="1">
        <v>0</v>
      </c>
      <c r="K1464" s="1">
        <v>114</v>
      </c>
      <c r="L1464" s="1">
        <v>5016</v>
      </c>
      <c r="M1464" s="1">
        <v>40</v>
      </c>
      <c r="N1464" s="1">
        <v>50.508276666666603</v>
      </c>
      <c r="O1464" s="1">
        <v>5.3194900000000001</v>
      </c>
      <c r="P1464" s="1">
        <v>220</v>
      </c>
      <c r="Q1464" s="1">
        <v>0</v>
      </c>
    </row>
    <row r="1465" spans="1:17" x14ac:dyDescent="0.25">
      <c r="A1465" s="3">
        <f t="shared" si="44"/>
        <v>43585</v>
      </c>
      <c r="B1465" s="9">
        <f t="shared" si="45"/>
        <v>0.60666666666656965</v>
      </c>
      <c r="C1465" s="1" t="s">
        <v>66</v>
      </c>
      <c r="D1465" s="1">
        <v>26</v>
      </c>
      <c r="E1465" s="1" t="s">
        <v>59</v>
      </c>
      <c r="F1465" s="1">
        <v>1.96</v>
      </c>
      <c r="G1465" s="1">
        <v>2640</v>
      </c>
      <c r="H1465" s="2">
        <v>43585.606666666667</v>
      </c>
      <c r="I1465" s="1">
        <v>1750</v>
      </c>
      <c r="J1465" s="1">
        <v>0</v>
      </c>
      <c r="K1465" s="1">
        <v>53</v>
      </c>
      <c r="L1465" s="1">
        <v>2332</v>
      </c>
      <c r="M1465" s="1">
        <v>40</v>
      </c>
      <c r="N1465" s="1">
        <v>50.508216666666598</v>
      </c>
      <c r="O1465" s="1">
        <v>5.3194499999999998</v>
      </c>
      <c r="P1465" s="1">
        <v>220</v>
      </c>
      <c r="Q1465" s="1">
        <v>0</v>
      </c>
    </row>
    <row r="1466" spans="1:17" x14ac:dyDescent="0.25">
      <c r="A1466" s="3">
        <f t="shared" si="44"/>
        <v>43585</v>
      </c>
      <c r="B1466" s="9">
        <f t="shared" si="45"/>
        <v>0.60653935185109731</v>
      </c>
      <c r="C1466" s="1" t="s">
        <v>66</v>
      </c>
      <c r="D1466" s="1">
        <v>26</v>
      </c>
      <c r="E1466" s="1" t="s">
        <v>59</v>
      </c>
      <c r="F1466" s="1">
        <v>1.96</v>
      </c>
      <c r="G1466" s="1">
        <v>2640</v>
      </c>
      <c r="H1466" s="2">
        <v>43585.606539351851</v>
      </c>
      <c r="I1466" s="1">
        <v>1749</v>
      </c>
      <c r="J1466" s="1">
        <v>0</v>
      </c>
      <c r="K1466" s="1">
        <v>82</v>
      </c>
      <c r="L1466" s="1">
        <v>3607</v>
      </c>
      <c r="M1466" s="1">
        <v>40</v>
      </c>
      <c r="N1466" s="1">
        <v>50.508123333333302</v>
      </c>
      <c r="O1466" s="1">
        <v>5.3194133333333298</v>
      </c>
      <c r="P1466" s="1">
        <v>220</v>
      </c>
      <c r="Q1466" s="1">
        <v>0</v>
      </c>
    </row>
    <row r="1467" spans="1:17" x14ac:dyDescent="0.25">
      <c r="A1467" s="3">
        <f t="shared" si="44"/>
        <v>43585</v>
      </c>
      <c r="B1467" s="9">
        <f t="shared" si="45"/>
        <v>0.60648148148175096</v>
      </c>
      <c r="C1467" s="1" t="s">
        <v>66</v>
      </c>
      <c r="D1467" s="1">
        <v>26</v>
      </c>
      <c r="E1467" s="1" t="s">
        <v>59</v>
      </c>
      <c r="F1467" s="1">
        <v>1.96</v>
      </c>
      <c r="G1467" s="1">
        <v>2640</v>
      </c>
      <c r="H1467" s="2">
        <v>43585.606481481482</v>
      </c>
      <c r="I1467" s="1">
        <v>1748</v>
      </c>
      <c r="J1467" s="1">
        <v>0</v>
      </c>
      <c r="K1467" s="1">
        <v>92</v>
      </c>
      <c r="L1467" s="1">
        <v>4047</v>
      </c>
      <c r="M1467" s="1">
        <v>40</v>
      </c>
      <c r="N1467" s="1">
        <v>50.508051666666603</v>
      </c>
      <c r="O1467" s="1">
        <v>5.3193999999999999</v>
      </c>
      <c r="P1467" s="1">
        <v>220</v>
      </c>
      <c r="Q1467" s="1">
        <v>0</v>
      </c>
    </row>
    <row r="1468" spans="1:17" x14ac:dyDescent="0.25">
      <c r="A1468" s="3">
        <f t="shared" si="44"/>
        <v>43585</v>
      </c>
      <c r="B1468" s="9">
        <f t="shared" si="45"/>
        <v>0.60643518518190831</v>
      </c>
      <c r="C1468" s="1" t="s">
        <v>66</v>
      </c>
      <c r="D1468" s="1">
        <v>26</v>
      </c>
      <c r="E1468" s="1" t="s">
        <v>59</v>
      </c>
      <c r="F1468" s="1">
        <v>1.96</v>
      </c>
      <c r="G1468" s="1">
        <v>2640</v>
      </c>
      <c r="H1468" s="2">
        <v>43585.606435185182</v>
      </c>
      <c r="I1468" s="1">
        <v>1747</v>
      </c>
      <c r="J1468" s="1">
        <v>0</v>
      </c>
      <c r="K1468" s="1">
        <v>68</v>
      </c>
      <c r="L1468" s="1">
        <v>2992</v>
      </c>
      <c r="M1468" s="1">
        <v>40</v>
      </c>
      <c r="N1468" s="1">
        <v>50.507986666666604</v>
      </c>
      <c r="O1468" s="1">
        <v>5.3193700000000002</v>
      </c>
      <c r="P1468" s="1">
        <v>220</v>
      </c>
      <c r="Q1468" s="1">
        <v>0</v>
      </c>
    </row>
    <row r="1469" spans="1:17" x14ac:dyDescent="0.25">
      <c r="A1469" s="3">
        <f t="shared" si="44"/>
        <v>43585</v>
      </c>
      <c r="B1469" s="9">
        <f t="shared" si="45"/>
        <v>0.60637731481256196</v>
      </c>
      <c r="C1469" s="1" t="s">
        <v>66</v>
      </c>
      <c r="D1469" s="1">
        <v>26</v>
      </c>
      <c r="E1469" s="1" t="s">
        <v>59</v>
      </c>
      <c r="F1469" s="1">
        <v>1.96</v>
      </c>
      <c r="G1469" s="1">
        <v>2640</v>
      </c>
      <c r="H1469" s="2">
        <v>43585.606377314813</v>
      </c>
      <c r="I1469" s="1">
        <v>1746</v>
      </c>
      <c r="J1469" s="1">
        <v>0</v>
      </c>
      <c r="K1469" s="1">
        <v>67</v>
      </c>
      <c r="L1469" s="1">
        <v>2948</v>
      </c>
      <c r="M1469" s="1">
        <v>40</v>
      </c>
      <c r="N1469" s="1">
        <v>50.507950000000001</v>
      </c>
      <c r="O1469" s="1">
        <v>5.3193316666666597</v>
      </c>
      <c r="P1469" s="1">
        <v>220</v>
      </c>
      <c r="Q1469" s="1">
        <v>0</v>
      </c>
    </row>
    <row r="1470" spans="1:17" x14ac:dyDescent="0.25">
      <c r="A1470" s="3">
        <f t="shared" si="44"/>
        <v>43585</v>
      </c>
      <c r="B1470" s="9">
        <f t="shared" si="45"/>
        <v>0.60630787037371192</v>
      </c>
      <c r="C1470" s="1" t="s">
        <v>66</v>
      </c>
      <c r="D1470" s="1">
        <v>26</v>
      </c>
      <c r="E1470" s="1" t="s">
        <v>59</v>
      </c>
      <c r="F1470" s="1">
        <v>1.96</v>
      </c>
      <c r="G1470" s="1">
        <v>2640</v>
      </c>
      <c r="H1470" s="2">
        <v>43585.606307870374</v>
      </c>
      <c r="I1470" s="1">
        <v>1745</v>
      </c>
      <c r="J1470" s="1">
        <v>0</v>
      </c>
      <c r="K1470" s="1">
        <v>58</v>
      </c>
      <c r="L1470" s="1">
        <v>2552</v>
      </c>
      <c r="M1470" s="1">
        <v>40</v>
      </c>
      <c r="N1470" s="1">
        <v>50.507879999999901</v>
      </c>
      <c r="O1470" s="1">
        <v>5.3193849999999996</v>
      </c>
      <c r="P1470" s="1">
        <v>220</v>
      </c>
      <c r="Q1470" s="1">
        <v>0</v>
      </c>
    </row>
    <row r="1471" spans="1:17" x14ac:dyDescent="0.25">
      <c r="A1471" s="3">
        <f t="shared" si="44"/>
        <v>43585</v>
      </c>
      <c r="B1471" s="9">
        <f t="shared" si="45"/>
        <v>0.60626157407386927</v>
      </c>
      <c r="C1471" s="1" t="s">
        <v>66</v>
      </c>
      <c r="D1471" s="1">
        <v>26</v>
      </c>
      <c r="E1471" s="1" t="s">
        <v>59</v>
      </c>
      <c r="F1471" s="1">
        <v>1.96</v>
      </c>
      <c r="G1471" s="1">
        <v>2640</v>
      </c>
      <c r="H1471" s="2">
        <v>43585.606261574074</v>
      </c>
      <c r="I1471" s="1">
        <v>1744</v>
      </c>
      <c r="J1471" s="1">
        <v>0</v>
      </c>
      <c r="K1471" s="1">
        <v>73</v>
      </c>
      <c r="L1471" s="1">
        <v>3212</v>
      </c>
      <c r="M1471" s="1">
        <v>40</v>
      </c>
      <c r="N1471" s="1">
        <v>50.507864999999903</v>
      </c>
      <c r="O1471" s="1">
        <v>5.3194683333333304</v>
      </c>
      <c r="P1471" s="1">
        <v>220</v>
      </c>
      <c r="Q1471" s="1">
        <v>0</v>
      </c>
    </row>
    <row r="1472" spans="1:17" x14ac:dyDescent="0.25">
      <c r="A1472" s="3">
        <f t="shared" si="44"/>
        <v>43585</v>
      </c>
      <c r="B1472" s="9">
        <f t="shared" si="45"/>
        <v>0.60620370370452292</v>
      </c>
      <c r="C1472" s="1" t="s">
        <v>66</v>
      </c>
      <c r="D1472" s="1">
        <v>26</v>
      </c>
      <c r="E1472" s="1" t="s">
        <v>59</v>
      </c>
      <c r="F1472" s="1">
        <v>1.96</v>
      </c>
      <c r="G1472" s="1">
        <v>2640</v>
      </c>
      <c r="H1472" s="2">
        <v>43585.606203703705</v>
      </c>
      <c r="I1472" s="1">
        <v>1743</v>
      </c>
      <c r="J1472" s="1">
        <v>0</v>
      </c>
      <c r="K1472" s="1">
        <v>115</v>
      </c>
      <c r="L1472" s="1">
        <v>5060</v>
      </c>
      <c r="M1472" s="1">
        <v>40</v>
      </c>
      <c r="N1472" s="1">
        <v>50.507869999999997</v>
      </c>
      <c r="O1472" s="1">
        <v>5.3195350000000001</v>
      </c>
      <c r="P1472" s="1">
        <v>220</v>
      </c>
      <c r="Q1472" s="1">
        <v>0</v>
      </c>
    </row>
    <row r="1473" spans="1:17" x14ac:dyDescent="0.25">
      <c r="A1473" s="3">
        <f t="shared" si="44"/>
        <v>43585</v>
      </c>
      <c r="B1473" s="9">
        <f t="shared" si="45"/>
        <v>0.60608796296583023</v>
      </c>
      <c r="C1473" s="1" t="s">
        <v>66</v>
      </c>
      <c r="D1473" s="1">
        <v>26</v>
      </c>
      <c r="E1473" s="1" t="s">
        <v>59</v>
      </c>
      <c r="F1473" s="1">
        <v>1.96</v>
      </c>
      <c r="G1473" s="1">
        <v>2640</v>
      </c>
      <c r="H1473" s="2">
        <v>43585.606087962966</v>
      </c>
      <c r="I1473" s="1">
        <v>1742</v>
      </c>
      <c r="J1473" s="1">
        <v>0</v>
      </c>
      <c r="K1473" s="1">
        <v>98</v>
      </c>
      <c r="L1473" s="1">
        <v>4312</v>
      </c>
      <c r="M1473" s="1">
        <v>40</v>
      </c>
      <c r="N1473" s="1">
        <v>50.507930000000002</v>
      </c>
      <c r="O1473" s="1">
        <v>5.3196599999999998</v>
      </c>
      <c r="P1473" s="1">
        <v>220</v>
      </c>
      <c r="Q1473" s="1">
        <v>0</v>
      </c>
    </row>
    <row r="1474" spans="1:17" x14ac:dyDescent="0.25">
      <c r="A1474" s="3">
        <f t="shared" si="44"/>
        <v>43585</v>
      </c>
      <c r="B1474" s="9">
        <f t="shared" si="45"/>
        <v>0.60604166666598758</v>
      </c>
      <c r="C1474" s="1" t="s">
        <v>66</v>
      </c>
      <c r="D1474" s="1">
        <v>26</v>
      </c>
      <c r="E1474" s="1" t="s">
        <v>59</v>
      </c>
      <c r="F1474" s="1">
        <v>1.96</v>
      </c>
      <c r="G1474" s="1">
        <v>2640</v>
      </c>
      <c r="H1474" s="2">
        <v>43585.606041666666</v>
      </c>
      <c r="I1474" s="1">
        <v>1741</v>
      </c>
      <c r="J1474" s="1">
        <v>0</v>
      </c>
      <c r="K1474" s="1">
        <v>97</v>
      </c>
      <c r="L1474" s="1">
        <v>4268</v>
      </c>
      <c r="M1474" s="1">
        <v>40</v>
      </c>
      <c r="N1474" s="1">
        <v>50.507941666666603</v>
      </c>
      <c r="O1474" s="1">
        <v>5.31978333333333</v>
      </c>
      <c r="P1474" s="1">
        <v>220</v>
      </c>
      <c r="Q1474" s="1">
        <v>0</v>
      </c>
    </row>
    <row r="1475" spans="1:17" x14ac:dyDescent="0.25">
      <c r="A1475" s="3">
        <f t="shared" ref="A1475:A1538" si="46">INT(H1475)</f>
        <v>43585</v>
      </c>
      <c r="B1475" s="9">
        <f t="shared" ref="B1475:B1538" si="47">H1475-A1475</f>
        <v>0.60599537037342088</v>
      </c>
      <c r="C1475" s="1" t="s">
        <v>66</v>
      </c>
      <c r="D1475" s="1">
        <v>26</v>
      </c>
      <c r="E1475" s="1" t="s">
        <v>59</v>
      </c>
      <c r="F1475" s="1">
        <v>1.96</v>
      </c>
      <c r="G1475" s="1">
        <v>2640</v>
      </c>
      <c r="H1475" s="2">
        <v>43585.605995370373</v>
      </c>
      <c r="I1475" s="1">
        <v>1740</v>
      </c>
      <c r="J1475" s="1">
        <v>0</v>
      </c>
      <c r="K1475" s="1">
        <v>79</v>
      </c>
      <c r="L1475" s="1">
        <v>3476</v>
      </c>
      <c r="M1475" s="1">
        <v>40</v>
      </c>
      <c r="N1475" s="1">
        <v>50.507923333333302</v>
      </c>
      <c r="O1475" s="1">
        <v>5.3198816666666602</v>
      </c>
      <c r="P1475" s="1">
        <v>220</v>
      </c>
      <c r="Q1475" s="1">
        <v>0</v>
      </c>
    </row>
    <row r="1476" spans="1:17" x14ac:dyDescent="0.25">
      <c r="A1476" s="3">
        <f t="shared" si="46"/>
        <v>43585</v>
      </c>
      <c r="B1476" s="9">
        <f t="shared" si="47"/>
        <v>0.60593749999679858</v>
      </c>
      <c r="C1476" s="1" t="s">
        <v>66</v>
      </c>
      <c r="D1476" s="1">
        <v>26</v>
      </c>
      <c r="E1476" s="1" t="s">
        <v>59</v>
      </c>
      <c r="F1476" s="1">
        <v>1.96</v>
      </c>
      <c r="G1476" s="1">
        <v>2640</v>
      </c>
      <c r="H1476" s="2">
        <v>43585.605937499997</v>
      </c>
      <c r="I1476" s="1">
        <v>1739</v>
      </c>
      <c r="J1476" s="1">
        <v>0</v>
      </c>
      <c r="K1476" s="1">
        <v>83</v>
      </c>
      <c r="L1476" s="1">
        <v>3652</v>
      </c>
      <c r="M1476" s="1">
        <v>40</v>
      </c>
      <c r="N1476" s="1">
        <v>50.507913333333299</v>
      </c>
      <c r="O1476" s="1">
        <v>5.3199633333333303</v>
      </c>
      <c r="P1476" s="1">
        <v>220</v>
      </c>
      <c r="Q1476" s="1">
        <v>0</v>
      </c>
    </row>
    <row r="1477" spans="1:17" x14ac:dyDescent="0.25">
      <c r="A1477" s="3">
        <f t="shared" si="46"/>
        <v>43585</v>
      </c>
      <c r="B1477" s="9">
        <f t="shared" si="47"/>
        <v>0.60589120370423188</v>
      </c>
      <c r="C1477" s="1" t="s">
        <v>66</v>
      </c>
      <c r="D1477" s="1">
        <v>26</v>
      </c>
      <c r="E1477" s="1" t="s">
        <v>59</v>
      </c>
      <c r="F1477" s="1">
        <v>1.96</v>
      </c>
      <c r="G1477" s="1">
        <v>2640</v>
      </c>
      <c r="H1477" s="2">
        <v>43585.605891203704</v>
      </c>
      <c r="I1477" s="1">
        <v>1738</v>
      </c>
      <c r="J1477" s="1">
        <v>0</v>
      </c>
      <c r="K1477" s="1">
        <v>108</v>
      </c>
      <c r="L1477" s="1">
        <v>4752</v>
      </c>
      <c r="M1477" s="1">
        <v>40</v>
      </c>
      <c r="N1477" s="1">
        <v>50.507921666666597</v>
      </c>
      <c r="O1477" s="1">
        <v>5.3200799999999999</v>
      </c>
      <c r="P1477" s="1">
        <v>220</v>
      </c>
      <c r="Q1477" s="1">
        <v>0</v>
      </c>
    </row>
    <row r="1478" spans="1:17" x14ac:dyDescent="0.25">
      <c r="A1478" s="3">
        <f t="shared" si="46"/>
        <v>43585</v>
      </c>
      <c r="B1478" s="9">
        <f t="shared" si="47"/>
        <v>0.60584490740438923</v>
      </c>
      <c r="C1478" s="1" t="s">
        <v>66</v>
      </c>
      <c r="D1478" s="1">
        <v>26</v>
      </c>
      <c r="E1478" s="1" t="s">
        <v>59</v>
      </c>
      <c r="F1478" s="1">
        <v>1.96</v>
      </c>
      <c r="G1478" s="1">
        <v>2640</v>
      </c>
      <c r="H1478" s="2">
        <v>43585.605844907404</v>
      </c>
      <c r="I1478" s="1">
        <v>1737</v>
      </c>
      <c r="J1478" s="1">
        <v>0</v>
      </c>
      <c r="K1478" s="1">
        <v>79</v>
      </c>
      <c r="L1478" s="1">
        <v>3476</v>
      </c>
      <c r="M1478" s="1">
        <v>40</v>
      </c>
      <c r="N1478" s="1">
        <v>50.507911666666601</v>
      </c>
      <c r="O1478" s="1">
        <v>5.3201833333333299</v>
      </c>
      <c r="P1478" s="1">
        <v>220</v>
      </c>
      <c r="Q1478" s="1">
        <v>0</v>
      </c>
    </row>
    <row r="1479" spans="1:17" x14ac:dyDescent="0.25">
      <c r="A1479" s="3">
        <f t="shared" si="46"/>
        <v>43585</v>
      </c>
      <c r="B1479" s="9">
        <f t="shared" si="47"/>
        <v>0.60579861111182254</v>
      </c>
      <c r="C1479" s="1" t="s">
        <v>66</v>
      </c>
      <c r="D1479" s="1">
        <v>26</v>
      </c>
      <c r="E1479" s="1" t="s">
        <v>59</v>
      </c>
      <c r="F1479" s="1">
        <v>1.96</v>
      </c>
      <c r="G1479" s="1">
        <v>2640</v>
      </c>
      <c r="H1479" s="2">
        <v>43585.605798611112</v>
      </c>
      <c r="I1479" s="1">
        <v>1736</v>
      </c>
      <c r="J1479" s="1">
        <v>0</v>
      </c>
      <c r="K1479" s="1">
        <v>111</v>
      </c>
      <c r="L1479" s="1">
        <v>4884</v>
      </c>
      <c r="M1479" s="1">
        <v>40</v>
      </c>
      <c r="N1479" s="1">
        <v>50.5078933333333</v>
      </c>
      <c r="O1479" s="1">
        <v>5.320265</v>
      </c>
      <c r="P1479" s="1">
        <v>220</v>
      </c>
      <c r="Q1479" s="1">
        <v>0</v>
      </c>
    </row>
    <row r="1480" spans="1:17" x14ac:dyDescent="0.25">
      <c r="A1480" s="3">
        <f t="shared" si="46"/>
        <v>43585</v>
      </c>
      <c r="B1480" s="9">
        <f t="shared" si="47"/>
        <v>0.60575231481197989</v>
      </c>
      <c r="C1480" s="1" t="s">
        <v>66</v>
      </c>
      <c r="D1480" s="1">
        <v>26</v>
      </c>
      <c r="E1480" s="1" t="s">
        <v>59</v>
      </c>
      <c r="F1480" s="1">
        <v>1.96</v>
      </c>
      <c r="G1480" s="1">
        <v>2640</v>
      </c>
      <c r="H1480" s="2">
        <v>43585.605752314812</v>
      </c>
      <c r="I1480" s="1">
        <v>1735</v>
      </c>
      <c r="J1480" s="1">
        <v>0</v>
      </c>
      <c r="K1480" s="1">
        <v>122</v>
      </c>
      <c r="L1480" s="1">
        <v>5368</v>
      </c>
      <c r="M1480" s="1">
        <v>40</v>
      </c>
      <c r="N1480" s="1">
        <v>50.507871666666603</v>
      </c>
      <c r="O1480" s="1">
        <v>5.32035666666666</v>
      </c>
      <c r="P1480" s="1">
        <v>220</v>
      </c>
      <c r="Q1480" s="1">
        <v>0</v>
      </c>
    </row>
    <row r="1481" spans="1:17" x14ac:dyDescent="0.25">
      <c r="A1481" s="3">
        <f t="shared" si="46"/>
        <v>43585</v>
      </c>
      <c r="B1481" s="9">
        <f t="shared" si="47"/>
        <v>0.60570601851941319</v>
      </c>
      <c r="C1481" s="1" t="s">
        <v>66</v>
      </c>
      <c r="D1481" s="1">
        <v>26</v>
      </c>
      <c r="E1481" s="1" t="s">
        <v>59</v>
      </c>
      <c r="F1481" s="1">
        <v>1.96</v>
      </c>
      <c r="G1481" s="1">
        <v>2640</v>
      </c>
      <c r="H1481" s="2">
        <v>43585.605706018519</v>
      </c>
      <c r="I1481" s="1">
        <v>1734</v>
      </c>
      <c r="J1481" s="1">
        <v>0</v>
      </c>
      <c r="K1481" s="1">
        <v>111</v>
      </c>
      <c r="L1481" s="1">
        <v>4884</v>
      </c>
      <c r="M1481" s="1">
        <v>40</v>
      </c>
      <c r="N1481" s="1">
        <v>50.507801666666602</v>
      </c>
      <c r="O1481" s="1">
        <v>5.3204216666666602</v>
      </c>
      <c r="P1481" s="1">
        <v>220</v>
      </c>
      <c r="Q1481" s="1">
        <v>0</v>
      </c>
    </row>
    <row r="1482" spans="1:17" x14ac:dyDescent="0.25">
      <c r="A1482" s="3">
        <f t="shared" si="46"/>
        <v>43585</v>
      </c>
      <c r="B1482" s="9">
        <f t="shared" si="47"/>
        <v>0.60565972221957054</v>
      </c>
      <c r="C1482" s="1" t="s">
        <v>66</v>
      </c>
      <c r="D1482" s="1">
        <v>26</v>
      </c>
      <c r="E1482" s="1" t="s">
        <v>59</v>
      </c>
      <c r="F1482" s="1">
        <v>1.96</v>
      </c>
      <c r="G1482" s="1">
        <v>2640</v>
      </c>
      <c r="H1482" s="2">
        <v>43585.60565972222</v>
      </c>
      <c r="I1482" s="1">
        <v>1733</v>
      </c>
      <c r="J1482" s="1">
        <v>0</v>
      </c>
      <c r="K1482" s="1">
        <v>131</v>
      </c>
      <c r="L1482" s="1">
        <v>5764</v>
      </c>
      <c r="M1482" s="1">
        <v>40</v>
      </c>
      <c r="N1482" s="1">
        <v>50.507748333333303</v>
      </c>
      <c r="O1482" s="1">
        <v>5.3203883333333302</v>
      </c>
      <c r="P1482" s="1">
        <v>220</v>
      </c>
      <c r="Q1482" s="1">
        <v>0</v>
      </c>
    </row>
    <row r="1483" spans="1:17" x14ac:dyDescent="0.25">
      <c r="A1483" s="3">
        <f t="shared" si="46"/>
        <v>43585</v>
      </c>
      <c r="B1483" s="9">
        <f t="shared" si="47"/>
        <v>0.60561342592700385</v>
      </c>
      <c r="C1483" s="1" t="s">
        <v>66</v>
      </c>
      <c r="D1483" s="1">
        <v>26</v>
      </c>
      <c r="E1483" s="1" t="s">
        <v>59</v>
      </c>
      <c r="F1483" s="1">
        <v>1.96</v>
      </c>
      <c r="G1483" s="1">
        <v>2640</v>
      </c>
      <c r="H1483" s="2">
        <v>43585.605613425927</v>
      </c>
      <c r="I1483" s="1">
        <v>1732</v>
      </c>
      <c r="J1483" s="1">
        <v>0</v>
      </c>
      <c r="K1483" s="1">
        <v>108</v>
      </c>
      <c r="L1483" s="1">
        <v>4752</v>
      </c>
      <c r="M1483" s="1">
        <v>40</v>
      </c>
      <c r="N1483" s="1">
        <v>50.507701666666598</v>
      </c>
      <c r="O1483" s="1">
        <v>5.3203816666666599</v>
      </c>
      <c r="P1483" s="1">
        <v>220</v>
      </c>
      <c r="Q1483" s="1">
        <v>0</v>
      </c>
    </row>
    <row r="1484" spans="1:17" x14ac:dyDescent="0.25">
      <c r="A1484" s="3">
        <f t="shared" si="46"/>
        <v>43585</v>
      </c>
      <c r="B1484" s="9">
        <f t="shared" si="47"/>
        <v>0.60556712962716119</v>
      </c>
      <c r="C1484" s="1" t="s">
        <v>66</v>
      </c>
      <c r="D1484" s="1">
        <v>26</v>
      </c>
      <c r="E1484" s="1" t="s">
        <v>59</v>
      </c>
      <c r="F1484" s="1">
        <v>1.96</v>
      </c>
      <c r="G1484" s="1">
        <v>2640</v>
      </c>
      <c r="H1484" s="2">
        <v>43585.605567129627</v>
      </c>
      <c r="I1484" s="1">
        <v>1731</v>
      </c>
      <c r="J1484" s="1">
        <v>0</v>
      </c>
      <c r="K1484" s="1">
        <v>107</v>
      </c>
      <c r="L1484" s="1">
        <v>4708</v>
      </c>
      <c r="M1484" s="1">
        <v>40</v>
      </c>
      <c r="N1484" s="1">
        <v>50.507656666666598</v>
      </c>
      <c r="O1484" s="1">
        <v>5.3203699999999996</v>
      </c>
      <c r="P1484" s="1">
        <v>220</v>
      </c>
      <c r="Q1484" s="1">
        <v>0</v>
      </c>
    </row>
    <row r="1485" spans="1:17" x14ac:dyDescent="0.25">
      <c r="A1485" s="3">
        <f t="shared" si="46"/>
        <v>43585</v>
      </c>
      <c r="B1485" s="9">
        <f t="shared" si="47"/>
        <v>0.6054861111115315</v>
      </c>
      <c r="C1485" s="1" t="s">
        <v>66</v>
      </c>
      <c r="D1485" s="1">
        <v>26</v>
      </c>
      <c r="E1485" s="1" t="s">
        <v>59</v>
      </c>
      <c r="F1485" s="1">
        <v>1.96</v>
      </c>
      <c r="G1485" s="1">
        <v>2640</v>
      </c>
      <c r="H1485" s="2">
        <v>43585.605486111112</v>
      </c>
      <c r="I1485" s="1">
        <v>1730</v>
      </c>
      <c r="J1485" s="1">
        <v>0</v>
      </c>
      <c r="K1485" s="1">
        <v>89</v>
      </c>
      <c r="L1485" s="1">
        <v>3916</v>
      </c>
      <c r="M1485" s="1">
        <v>40</v>
      </c>
      <c r="N1485" s="1">
        <v>50.507598333333299</v>
      </c>
      <c r="O1485" s="1">
        <v>5.3203299999999896</v>
      </c>
      <c r="P1485" s="1">
        <v>220</v>
      </c>
      <c r="Q1485" s="1">
        <v>0</v>
      </c>
    </row>
    <row r="1486" spans="1:17" x14ac:dyDescent="0.25">
      <c r="A1486" s="3">
        <f t="shared" si="46"/>
        <v>43585</v>
      </c>
      <c r="B1486" s="9">
        <f t="shared" si="47"/>
        <v>0.6054166666654055</v>
      </c>
      <c r="C1486" s="1" t="s">
        <v>66</v>
      </c>
      <c r="D1486" s="1">
        <v>26</v>
      </c>
      <c r="E1486" s="1" t="s">
        <v>59</v>
      </c>
      <c r="F1486" s="1">
        <v>1.96</v>
      </c>
      <c r="G1486" s="1">
        <v>2640</v>
      </c>
      <c r="H1486" s="2">
        <v>43585.605416666665</v>
      </c>
      <c r="I1486" s="1">
        <v>1729</v>
      </c>
      <c r="J1486" s="1">
        <v>0</v>
      </c>
      <c r="K1486" s="1">
        <v>53</v>
      </c>
      <c r="L1486" s="1">
        <v>2332</v>
      </c>
      <c r="M1486" s="1">
        <v>40</v>
      </c>
      <c r="N1486" s="1">
        <v>50.507523333333303</v>
      </c>
      <c r="O1486" s="1">
        <v>5.3202916666666598</v>
      </c>
      <c r="P1486" s="1">
        <v>220</v>
      </c>
      <c r="Q1486" s="1">
        <v>0</v>
      </c>
    </row>
    <row r="1487" spans="1:17" x14ac:dyDescent="0.25">
      <c r="A1487" s="3">
        <f t="shared" si="46"/>
        <v>43585</v>
      </c>
      <c r="B1487" s="9">
        <f t="shared" si="47"/>
        <v>0.60537037037283881</v>
      </c>
      <c r="C1487" s="1" t="s">
        <v>66</v>
      </c>
      <c r="D1487" s="1">
        <v>26</v>
      </c>
      <c r="E1487" s="1" t="s">
        <v>59</v>
      </c>
      <c r="F1487" s="1">
        <v>1.96</v>
      </c>
      <c r="G1487" s="1">
        <v>2640</v>
      </c>
      <c r="H1487" s="2">
        <v>43585.605370370373</v>
      </c>
      <c r="I1487" s="1">
        <v>1728</v>
      </c>
      <c r="J1487" s="1">
        <v>0</v>
      </c>
      <c r="K1487" s="1">
        <v>115</v>
      </c>
      <c r="L1487" s="1">
        <v>5060</v>
      </c>
      <c r="M1487" s="1">
        <v>40</v>
      </c>
      <c r="N1487" s="1">
        <v>50.507473333333301</v>
      </c>
      <c r="O1487" s="1">
        <v>5.3202733333333301</v>
      </c>
      <c r="P1487" s="1">
        <v>220</v>
      </c>
      <c r="Q1487" s="1">
        <v>0</v>
      </c>
    </row>
    <row r="1488" spans="1:17" x14ac:dyDescent="0.25">
      <c r="A1488" s="3">
        <f t="shared" si="46"/>
        <v>43585</v>
      </c>
      <c r="B1488" s="9">
        <f t="shared" si="47"/>
        <v>0.60532407407299615</v>
      </c>
      <c r="C1488" s="1" t="s">
        <v>66</v>
      </c>
      <c r="D1488" s="1">
        <v>26</v>
      </c>
      <c r="E1488" s="1" t="s">
        <v>59</v>
      </c>
      <c r="F1488" s="1">
        <v>1.96</v>
      </c>
      <c r="G1488" s="1">
        <v>2640</v>
      </c>
      <c r="H1488" s="2">
        <v>43585.605324074073</v>
      </c>
      <c r="I1488" s="1">
        <v>1727</v>
      </c>
      <c r="J1488" s="1">
        <v>0</v>
      </c>
      <c r="K1488" s="1">
        <v>60</v>
      </c>
      <c r="L1488" s="1">
        <v>2640</v>
      </c>
      <c r="M1488" s="1">
        <v>40</v>
      </c>
      <c r="N1488" s="1">
        <v>50.507411666666599</v>
      </c>
      <c r="O1488" s="1">
        <v>5.3202699999999901</v>
      </c>
      <c r="P1488" s="1">
        <v>220</v>
      </c>
      <c r="Q1488" s="1">
        <v>0</v>
      </c>
    </row>
    <row r="1489" spans="1:17" x14ac:dyDescent="0.25">
      <c r="A1489" s="3">
        <f t="shared" si="46"/>
        <v>43585</v>
      </c>
      <c r="B1489" s="9">
        <f t="shared" si="47"/>
        <v>0.60527777778042946</v>
      </c>
      <c r="C1489" s="1" t="s">
        <v>66</v>
      </c>
      <c r="D1489" s="1">
        <v>26</v>
      </c>
      <c r="E1489" s="1" t="s">
        <v>59</v>
      </c>
      <c r="F1489" s="1">
        <v>1.96</v>
      </c>
      <c r="G1489" s="1">
        <v>2640</v>
      </c>
      <c r="H1489" s="2">
        <v>43585.60527777778</v>
      </c>
      <c r="I1489" s="1">
        <v>1726</v>
      </c>
      <c r="J1489" s="1">
        <v>0</v>
      </c>
      <c r="K1489" s="1">
        <v>81</v>
      </c>
      <c r="L1489" s="1">
        <v>3564</v>
      </c>
      <c r="M1489" s="1">
        <v>40</v>
      </c>
      <c r="N1489" s="1">
        <v>50.507361666666597</v>
      </c>
      <c r="O1489" s="1">
        <v>5.3202499999999997</v>
      </c>
      <c r="P1489" s="1">
        <v>220</v>
      </c>
      <c r="Q1489" s="1">
        <v>0</v>
      </c>
    </row>
    <row r="1490" spans="1:17" x14ac:dyDescent="0.25">
      <c r="A1490" s="3">
        <f t="shared" si="46"/>
        <v>43585</v>
      </c>
      <c r="B1490" s="9">
        <f t="shared" si="47"/>
        <v>0.60521990740380716</v>
      </c>
      <c r="C1490" s="1" t="s">
        <v>66</v>
      </c>
      <c r="D1490" s="1">
        <v>26</v>
      </c>
      <c r="E1490" s="1" t="s">
        <v>59</v>
      </c>
      <c r="F1490" s="1">
        <v>1.96</v>
      </c>
      <c r="G1490" s="1">
        <v>2640</v>
      </c>
      <c r="H1490" s="2">
        <v>43585.605219907404</v>
      </c>
      <c r="I1490" s="1">
        <v>1725</v>
      </c>
      <c r="J1490" s="1">
        <v>0</v>
      </c>
      <c r="K1490" s="1">
        <v>106</v>
      </c>
      <c r="L1490" s="1">
        <v>4664</v>
      </c>
      <c r="M1490" s="1">
        <v>40</v>
      </c>
      <c r="N1490" s="1">
        <v>50.507275</v>
      </c>
      <c r="O1490" s="1">
        <v>5.3202433333333303</v>
      </c>
      <c r="P1490" s="1">
        <v>220</v>
      </c>
      <c r="Q1490" s="1">
        <v>0</v>
      </c>
    </row>
    <row r="1491" spans="1:17" x14ac:dyDescent="0.25">
      <c r="A1491" s="3">
        <f t="shared" si="46"/>
        <v>43585</v>
      </c>
      <c r="B1491" s="9">
        <f t="shared" si="47"/>
        <v>0.60517361111124046</v>
      </c>
      <c r="C1491" s="1" t="s">
        <v>66</v>
      </c>
      <c r="D1491" s="1">
        <v>26</v>
      </c>
      <c r="E1491" s="1" t="s">
        <v>59</v>
      </c>
      <c r="F1491" s="1">
        <v>1.96</v>
      </c>
      <c r="G1491" s="1">
        <v>2640</v>
      </c>
      <c r="H1491" s="2">
        <v>43585.605173611111</v>
      </c>
      <c r="I1491" s="1">
        <v>1724</v>
      </c>
      <c r="J1491" s="1">
        <v>0</v>
      </c>
      <c r="K1491" s="1">
        <v>119</v>
      </c>
      <c r="L1491" s="1">
        <v>5236</v>
      </c>
      <c r="M1491" s="1">
        <v>40</v>
      </c>
      <c r="N1491" s="1">
        <v>50.507244999999998</v>
      </c>
      <c r="O1491" s="1">
        <v>5.3202666666666598</v>
      </c>
      <c r="P1491" s="1">
        <v>220</v>
      </c>
      <c r="Q1491" s="1">
        <v>0</v>
      </c>
    </row>
    <row r="1492" spans="1:17" x14ac:dyDescent="0.25">
      <c r="A1492" s="3">
        <f t="shared" si="46"/>
        <v>43585</v>
      </c>
      <c r="B1492" s="9">
        <f t="shared" si="47"/>
        <v>0.60512731481139781</v>
      </c>
      <c r="C1492" s="1" t="s">
        <v>66</v>
      </c>
      <c r="D1492" s="1">
        <v>26</v>
      </c>
      <c r="E1492" s="1" t="s">
        <v>59</v>
      </c>
      <c r="F1492" s="1">
        <v>1.96</v>
      </c>
      <c r="G1492" s="1">
        <v>2640</v>
      </c>
      <c r="H1492" s="2">
        <v>43585.605127314811</v>
      </c>
      <c r="I1492" s="1">
        <v>1723</v>
      </c>
      <c r="J1492" s="1">
        <v>0</v>
      </c>
      <c r="K1492" s="1">
        <v>101</v>
      </c>
      <c r="L1492" s="1">
        <v>4444</v>
      </c>
      <c r="M1492" s="1">
        <v>40</v>
      </c>
      <c r="N1492" s="1">
        <v>50.507246666666603</v>
      </c>
      <c r="O1492" s="1">
        <v>5.3203083333333296</v>
      </c>
      <c r="P1492" s="1">
        <v>220</v>
      </c>
      <c r="Q1492" s="1">
        <v>0</v>
      </c>
    </row>
    <row r="1493" spans="1:17" x14ac:dyDescent="0.25">
      <c r="A1493" s="3">
        <f t="shared" si="46"/>
        <v>43585</v>
      </c>
      <c r="B1493" s="9">
        <f t="shared" si="47"/>
        <v>0.60508101851883112</v>
      </c>
      <c r="C1493" s="1" t="s">
        <v>66</v>
      </c>
      <c r="D1493" s="1">
        <v>26</v>
      </c>
      <c r="E1493" s="1" t="s">
        <v>59</v>
      </c>
      <c r="F1493" s="1">
        <v>1.96</v>
      </c>
      <c r="G1493" s="1">
        <v>2640</v>
      </c>
      <c r="H1493" s="2">
        <v>43585.605081018519</v>
      </c>
      <c r="I1493" s="1">
        <v>1722</v>
      </c>
      <c r="J1493" s="1">
        <v>0</v>
      </c>
      <c r="K1493" s="1">
        <v>123</v>
      </c>
      <c r="L1493" s="1">
        <v>5412</v>
      </c>
      <c r="M1493" s="1">
        <v>40</v>
      </c>
      <c r="N1493" s="1">
        <v>50.507255000000001</v>
      </c>
      <c r="O1493" s="1">
        <v>5.3203816666666599</v>
      </c>
      <c r="P1493" s="1">
        <v>220</v>
      </c>
      <c r="Q1493" s="1">
        <v>0</v>
      </c>
    </row>
    <row r="1494" spans="1:17" x14ac:dyDescent="0.25">
      <c r="A1494" s="3">
        <f t="shared" si="46"/>
        <v>43585</v>
      </c>
      <c r="B1494" s="9">
        <f t="shared" si="47"/>
        <v>0.60502314814948477</v>
      </c>
      <c r="C1494" s="1" t="s">
        <v>66</v>
      </c>
      <c r="D1494" s="1">
        <v>26</v>
      </c>
      <c r="E1494" s="1" t="s">
        <v>59</v>
      </c>
      <c r="F1494" s="1">
        <v>1.96</v>
      </c>
      <c r="G1494" s="1">
        <v>2640</v>
      </c>
      <c r="H1494" s="2">
        <v>43585.605023148149</v>
      </c>
      <c r="I1494" s="1">
        <v>1721</v>
      </c>
      <c r="J1494" s="1">
        <v>0</v>
      </c>
      <c r="K1494" s="1">
        <v>84</v>
      </c>
      <c r="L1494" s="1">
        <v>3696</v>
      </c>
      <c r="M1494" s="1">
        <v>40</v>
      </c>
      <c r="N1494" s="1">
        <v>50.507264999999997</v>
      </c>
      <c r="O1494" s="1">
        <v>5.3204750000000001</v>
      </c>
      <c r="P1494" s="1">
        <v>220</v>
      </c>
      <c r="Q1494" s="1">
        <v>0</v>
      </c>
    </row>
    <row r="1495" spans="1:17" x14ac:dyDescent="0.25">
      <c r="A1495" s="3">
        <f t="shared" si="46"/>
        <v>43585</v>
      </c>
      <c r="B1495" s="9">
        <f t="shared" si="47"/>
        <v>0.60497685184964212</v>
      </c>
      <c r="C1495" s="1" t="s">
        <v>66</v>
      </c>
      <c r="D1495" s="1">
        <v>26</v>
      </c>
      <c r="E1495" s="1" t="s">
        <v>59</v>
      </c>
      <c r="F1495" s="1">
        <v>1.96</v>
      </c>
      <c r="G1495" s="1">
        <v>2640</v>
      </c>
      <c r="H1495" s="2">
        <v>43585.60497685185</v>
      </c>
      <c r="I1495" s="1">
        <v>1720</v>
      </c>
      <c r="J1495" s="1">
        <v>0</v>
      </c>
      <c r="K1495" s="1">
        <v>88</v>
      </c>
      <c r="L1495" s="1">
        <v>3872</v>
      </c>
      <c r="M1495" s="1">
        <v>40</v>
      </c>
      <c r="N1495" s="1">
        <v>50.507280000000002</v>
      </c>
      <c r="O1495" s="1">
        <v>5.3205749999999998</v>
      </c>
      <c r="P1495" s="1">
        <v>220</v>
      </c>
      <c r="Q1495" s="1">
        <v>0</v>
      </c>
    </row>
    <row r="1496" spans="1:17" x14ac:dyDescent="0.25">
      <c r="A1496" s="3">
        <f t="shared" si="46"/>
        <v>43585</v>
      </c>
      <c r="B1496" s="9">
        <f t="shared" si="47"/>
        <v>0.60493055555707542</v>
      </c>
      <c r="C1496" s="1" t="s">
        <v>66</v>
      </c>
      <c r="D1496" s="1">
        <v>26</v>
      </c>
      <c r="E1496" s="1" t="s">
        <v>59</v>
      </c>
      <c r="F1496" s="1">
        <v>1.96</v>
      </c>
      <c r="G1496" s="1">
        <v>2640</v>
      </c>
      <c r="H1496" s="2">
        <v>43585.604930555557</v>
      </c>
      <c r="I1496" s="1">
        <v>1719</v>
      </c>
      <c r="J1496" s="1">
        <v>0</v>
      </c>
      <c r="K1496" s="1">
        <v>127</v>
      </c>
      <c r="L1496" s="1">
        <v>5588</v>
      </c>
      <c r="M1496" s="1">
        <v>40</v>
      </c>
      <c r="N1496" s="1">
        <v>50.507294999999999</v>
      </c>
      <c r="O1496" s="1">
        <v>5.3206633333333304</v>
      </c>
      <c r="P1496" s="1">
        <v>220</v>
      </c>
      <c r="Q1496" s="1">
        <v>0</v>
      </c>
    </row>
    <row r="1497" spans="1:17" x14ac:dyDescent="0.25">
      <c r="A1497" s="3">
        <f t="shared" si="46"/>
        <v>43585</v>
      </c>
      <c r="B1497" s="9">
        <f t="shared" si="47"/>
        <v>0.60488425925723277</v>
      </c>
      <c r="C1497" s="1" t="s">
        <v>66</v>
      </c>
      <c r="D1497" s="1">
        <v>26</v>
      </c>
      <c r="E1497" s="1" t="s">
        <v>59</v>
      </c>
      <c r="F1497" s="1">
        <v>1.96</v>
      </c>
      <c r="G1497" s="1">
        <v>2640</v>
      </c>
      <c r="H1497" s="2">
        <v>43585.604884259257</v>
      </c>
      <c r="I1497" s="1">
        <v>1718</v>
      </c>
      <c r="J1497" s="1">
        <v>0</v>
      </c>
      <c r="K1497" s="1">
        <v>90</v>
      </c>
      <c r="L1497" s="1">
        <v>3960</v>
      </c>
      <c r="M1497" s="1">
        <v>40</v>
      </c>
      <c r="N1497" s="1">
        <v>50.507300000000001</v>
      </c>
      <c r="O1497" s="1">
        <v>5.3207533333333297</v>
      </c>
      <c r="P1497" s="1">
        <v>220</v>
      </c>
      <c r="Q1497" s="1">
        <v>0</v>
      </c>
    </row>
    <row r="1498" spans="1:17" x14ac:dyDescent="0.25">
      <c r="A1498" s="3">
        <f t="shared" si="46"/>
        <v>43585</v>
      </c>
      <c r="B1498" s="9">
        <f t="shared" si="47"/>
        <v>0.60482638888788642</v>
      </c>
      <c r="C1498" s="1" t="s">
        <v>66</v>
      </c>
      <c r="D1498" s="1">
        <v>26</v>
      </c>
      <c r="E1498" s="1" t="s">
        <v>59</v>
      </c>
      <c r="F1498" s="1">
        <v>1.96</v>
      </c>
      <c r="G1498" s="1">
        <v>2640</v>
      </c>
      <c r="H1498" s="2">
        <v>43585.604826388888</v>
      </c>
      <c r="I1498" s="1">
        <v>1717</v>
      </c>
      <c r="J1498" s="1">
        <v>0</v>
      </c>
      <c r="K1498" s="1">
        <v>96</v>
      </c>
      <c r="L1498" s="1">
        <v>4224</v>
      </c>
      <c r="M1498" s="1">
        <v>40</v>
      </c>
      <c r="N1498" s="1">
        <v>50.507301666666599</v>
      </c>
      <c r="O1498" s="1">
        <v>5.3208466666666601</v>
      </c>
      <c r="P1498" s="1">
        <v>220</v>
      </c>
      <c r="Q1498" s="1">
        <v>0</v>
      </c>
    </row>
    <row r="1499" spans="1:17" x14ac:dyDescent="0.25">
      <c r="A1499" s="3">
        <f t="shared" si="46"/>
        <v>43585</v>
      </c>
      <c r="B1499" s="9">
        <f t="shared" si="47"/>
        <v>0.60478009259531973</v>
      </c>
      <c r="C1499" s="1" t="s">
        <v>66</v>
      </c>
      <c r="D1499" s="1">
        <v>26</v>
      </c>
      <c r="E1499" s="1" t="s">
        <v>59</v>
      </c>
      <c r="F1499" s="1">
        <v>1.96</v>
      </c>
      <c r="G1499" s="1">
        <v>2640</v>
      </c>
      <c r="H1499" s="2">
        <v>43585.604780092595</v>
      </c>
      <c r="I1499" s="1">
        <v>1716</v>
      </c>
      <c r="J1499" s="1">
        <v>0</v>
      </c>
      <c r="K1499" s="1">
        <v>47</v>
      </c>
      <c r="L1499" s="1">
        <v>2068</v>
      </c>
      <c r="M1499" s="1">
        <v>40</v>
      </c>
      <c r="N1499" s="1">
        <v>50.5073133333333</v>
      </c>
      <c r="O1499" s="1">
        <v>5.3209483333333303</v>
      </c>
      <c r="P1499" s="1">
        <v>220</v>
      </c>
      <c r="Q1499" s="1">
        <v>0</v>
      </c>
    </row>
    <row r="1500" spans="1:17" x14ac:dyDescent="0.25">
      <c r="A1500" s="3">
        <f t="shared" si="46"/>
        <v>43585</v>
      </c>
      <c r="B1500" s="9">
        <f t="shared" si="47"/>
        <v>0.60466435184935108</v>
      </c>
      <c r="C1500" s="1" t="s">
        <v>66</v>
      </c>
      <c r="D1500" s="1">
        <v>26</v>
      </c>
      <c r="E1500" s="1" t="s">
        <v>59</v>
      </c>
      <c r="F1500" s="1">
        <v>1.96</v>
      </c>
      <c r="G1500" s="1">
        <v>2640</v>
      </c>
      <c r="H1500" s="2">
        <v>43585.604664351849</v>
      </c>
      <c r="I1500" s="1">
        <v>1715</v>
      </c>
      <c r="J1500" s="1">
        <v>0</v>
      </c>
      <c r="K1500" s="1">
        <v>39</v>
      </c>
      <c r="L1500" s="1">
        <v>1716</v>
      </c>
      <c r="M1500" s="1">
        <v>40</v>
      </c>
      <c r="N1500" s="1">
        <v>50.507318333333302</v>
      </c>
      <c r="O1500" s="1">
        <v>5.3210800000000003</v>
      </c>
      <c r="P1500" s="1">
        <v>220</v>
      </c>
      <c r="Q1500" s="1">
        <v>0</v>
      </c>
    </row>
    <row r="1501" spans="1:17" x14ac:dyDescent="0.25">
      <c r="A1501" s="3">
        <f t="shared" si="46"/>
        <v>43585</v>
      </c>
      <c r="B1501" s="9">
        <f t="shared" si="47"/>
        <v>0.60461805555678438</v>
      </c>
      <c r="C1501" s="1" t="s">
        <v>66</v>
      </c>
      <c r="D1501" s="1">
        <v>26</v>
      </c>
      <c r="E1501" s="1" t="s">
        <v>59</v>
      </c>
      <c r="F1501" s="1">
        <v>1.96</v>
      </c>
      <c r="G1501" s="1">
        <v>2640</v>
      </c>
      <c r="H1501" s="2">
        <v>43585.604618055557</v>
      </c>
      <c r="I1501" s="1">
        <v>1714</v>
      </c>
      <c r="J1501" s="1">
        <v>0</v>
      </c>
      <c r="K1501" s="1">
        <v>56</v>
      </c>
      <c r="L1501" s="1">
        <v>2464</v>
      </c>
      <c r="M1501" s="1">
        <v>40</v>
      </c>
      <c r="N1501" s="1">
        <v>50.507314999999998</v>
      </c>
      <c r="O1501" s="1">
        <v>5.3211700000000004</v>
      </c>
      <c r="P1501" s="1">
        <v>220</v>
      </c>
      <c r="Q1501" s="1">
        <v>0</v>
      </c>
    </row>
    <row r="1502" spans="1:17" x14ac:dyDescent="0.25">
      <c r="A1502" s="3">
        <f t="shared" si="46"/>
        <v>43585</v>
      </c>
      <c r="B1502" s="9">
        <f t="shared" si="47"/>
        <v>0.60457175925694173</v>
      </c>
      <c r="C1502" s="1" t="s">
        <v>66</v>
      </c>
      <c r="D1502" s="1">
        <v>26</v>
      </c>
      <c r="E1502" s="1" t="s">
        <v>59</v>
      </c>
      <c r="F1502" s="1">
        <v>1.96</v>
      </c>
      <c r="G1502" s="1">
        <v>2640</v>
      </c>
      <c r="H1502" s="2">
        <v>43585.604571759257</v>
      </c>
      <c r="I1502" s="1">
        <v>1713</v>
      </c>
      <c r="J1502" s="1">
        <v>0</v>
      </c>
      <c r="K1502" s="1">
        <v>54</v>
      </c>
      <c r="L1502" s="1">
        <v>2376</v>
      </c>
      <c r="M1502" s="1">
        <v>40</v>
      </c>
      <c r="N1502" s="1">
        <v>50.5072816666666</v>
      </c>
      <c r="O1502" s="1">
        <v>5.3212083333333302</v>
      </c>
      <c r="P1502" s="1">
        <v>220</v>
      </c>
      <c r="Q1502" s="1">
        <v>0</v>
      </c>
    </row>
    <row r="1503" spans="1:17" x14ac:dyDescent="0.25">
      <c r="A1503" s="3">
        <f t="shared" si="46"/>
        <v>43585</v>
      </c>
      <c r="B1503" s="9">
        <f t="shared" si="47"/>
        <v>0.60451388888759539</v>
      </c>
      <c r="C1503" s="1" t="s">
        <v>66</v>
      </c>
      <c r="D1503" s="1">
        <v>26</v>
      </c>
      <c r="E1503" s="1" t="s">
        <v>59</v>
      </c>
      <c r="F1503" s="1">
        <v>1.96</v>
      </c>
      <c r="G1503" s="1">
        <v>2640</v>
      </c>
      <c r="H1503" s="2">
        <v>43585.604513888888</v>
      </c>
      <c r="I1503" s="1">
        <v>1712</v>
      </c>
      <c r="J1503" s="1">
        <v>0</v>
      </c>
      <c r="K1503" s="1">
        <v>35</v>
      </c>
      <c r="L1503" s="1">
        <v>1540</v>
      </c>
      <c r="M1503" s="1">
        <v>40</v>
      </c>
      <c r="N1503" s="1">
        <v>50.507228333333302</v>
      </c>
      <c r="O1503" s="1">
        <v>5.3211716666666602</v>
      </c>
      <c r="P1503" s="1">
        <v>220</v>
      </c>
      <c r="Q1503" s="1">
        <v>0</v>
      </c>
    </row>
    <row r="1504" spans="1:17" x14ac:dyDescent="0.25">
      <c r="A1504" s="3">
        <f t="shared" si="46"/>
        <v>43585</v>
      </c>
      <c r="B1504" s="9">
        <f t="shared" si="47"/>
        <v>0.60446759259502869</v>
      </c>
      <c r="C1504" s="1" t="s">
        <v>66</v>
      </c>
      <c r="D1504" s="1">
        <v>26</v>
      </c>
      <c r="E1504" s="1" t="s">
        <v>59</v>
      </c>
      <c r="F1504" s="1">
        <v>1.96</v>
      </c>
      <c r="G1504" s="1">
        <v>2640</v>
      </c>
      <c r="H1504" s="2">
        <v>43585.604467592595</v>
      </c>
      <c r="I1504" s="1">
        <v>1711</v>
      </c>
      <c r="J1504" s="1">
        <v>0</v>
      </c>
      <c r="K1504" s="1">
        <v>67</v>
      </c>
      <c r="L1504" s="1">
        <v>2948</v>
      </c>
      <c r="M1504" s="1">
        <v>40</v>
      </c>
      <c r="N1504" s="1">
        <v>50.507161666666597</v>
      </c>
      <c r="O1504" s="1">
        <v>5.3211466666666603</v>
      </c>
      <c r="P1504" s="1">
        <v>220</v>
      </c>
      <c r="Q1504" s="1">
        <v>0</v>
      </c>
    </row>
    <row r="1505" spans="1:17" x14ac:dyDescent="0.25">
      <c r="A1505" s="3">
        <f t="shared" si="46"/>
        <v>43585</v>
      </c>
      <c r="B1505" s="9">
        <f t="shared" si="47"/>
        <v>0.60442129629518604</v>
      </c>
      <c r="C1505" s="1" t="s">
        <v>66</v>
      </c>
      <c r="D1505" s="1">
        <v>26</v>
      </c>
      <c r="E1505" s="1" t="s">
        <v>59</v>
      </c>
      <c r="F1505" s="1">
        <v>1.96</v>
      </c>
      <c r="G1505" s="1">
        <v>2640</v>
      </c>
      <c r="H1505" s="2">
        <v>43585.604421296295</v>
      </c>
      <c r="I1505" s="1">
        <v>1710</v>
      </c>
      <c r="J1505" s="1">
        <v>0</v>
      </c>
      <c r="K1505" s="1">
        <v>45</v>
      </c>
      <c r="L1505" s="1">
        <v>1980</v>
      </c>
      <c r="M1505" s="1">
        <v>40</v>
      </c>
      <c r="N1505" s="1">
        <v>50.5071016666666</v>
      </c>
      <c r="O1505" s="1">
        <v>5.3211566666666599</v>
      </c>
      <c r="P1505" s="1">
        <v>220</v>
      </c>
      <c r="Q1505" s="1">
        <v>0</v>
      </c>
    </row>
    <row r="1506" spans="1:17" x14ac:dyDescent="0.25">
      <c r="A1506" s="3">
        <f t="shared" si="46"/>
        <v>43585</v>
      </c>
      <c r="B1506" s="9">
        <f t="shared" si="47"/>
        <v>0.60436342592583969</v>
      </c>
      <c r="C1506" s="1" t="s">
        <v>66</v>
      </c>
      <c r="D1506" s="1">
        <v>26</v>
      </c>
      <c r="E1506" s="1" t="s">
        <v>59</v>
      </c>
      <c r="F1506" s="1">
        <v>1.96</v>
      </c>
      <c r="G1506" s="1">
        <v>2640</v>
      </c>
      <c r="H1506" s="2">
        <v>43585.604363425926</v>
      </c>
      <c r="I1506" s="1">
        <v>1709</v>
      </c>
      <c r="J1506" s="1">
        <v>0</v>
      </c>
      <c r="K1506" s="1">
        <v>85</v>
      </c>
      <c r="L1506" s="1">
        <v>3740</v>
      </c>
      <c r="M1506" s="1">
        <v>40</v>
      </c>
      <c r="N1506" s="1">
        <v>50.507015000000003</v>
      </c>
      <c r="O1506" s="1">
        <v>5.3211183333333301</v>
      </c>
      <c r="P1506" s="1">
        <v>220</v>
      </c>
      <c r="Q1506" s="1">
        <v>0</v>
      </c>
    </row>
    <row r="1507" spans="1:17" x14ac:dyDescent="0.25">
      <c r="A1507" s="3">
        <f t="shared" si="46"/>
        <v>43585</v>
      </c>
      <c r="B1507" s="9">
        <f t="shared" si="47"/>
        <v>0.60430555555649335</v>
      </c>
      <c r="C1507" s="1" t="s">
        <v>66</v>
      </c>
      <c r="D1507" s="1">
        <v>26</v>
      </c>
      <c r="E1507" s="1" t="s">
        <v>59</v>
      </c>
      <c r="F1507" s="1">
        <v>1.96</v>
      </c>
      <c r="G1507" s="1">
        <v>2640</v>
      </c>
      <c r="H1507" s="2">
        <v>43585.604305555556</v>
      </c>
      <c r="I1507" s="1">
        <v>1708</v>
      </c>
      <c r="J1507" s="1">
        <v>0</v>
      </c>
      <c r="K1507" s="1">
        <v>51</v>
      </c>
      <c r="L1507" s="1">
        <v>2244</v>
      </c>
      <c r="M1507" s="1">
        <v>40</v>
      </c>
      <c r="N1507" s="1">
        <v>50.506926666666601</v>
      </c>
      <c r="O1507" s="1">
        <v>5.3210933333333301</v>
      </c>
      <c r="P1507" s="1">
        <v>220</v>
      </c>
      <c r="Q1507" s="1">
        <v>0</v>
      </c>
    </row>
    <row r="1508" spans="1:17" x14ac:dyDescent="0.25">
      <c r="A1508" s="3">
        <f t="shared" si="46"/>
        <v>43585</v>
      </c>
      <c r="B1508" s="9">
        <f t="shared" si="47"/>
        <v>0.60425925925665069</v>
      </c>
      <c r="C1508" s="1" t="s">
        <v>66</v>
      </c>
      <c r="D1508" s="1">
        <v>26</v>
      </c>
      <c r="E1508" s="1" t="s">
        <v>59</v>
      </c>
      <c r="F1508" s="1">
        <v>1.96</v>
      </c>
      <c r="G1508" s="1">
        <v>2640</v>
      </c>
      <c r="H1508" s="2">
        <v>43585.604259259257</v>
      </c>
      <c r="I1508" s="1">
        <v>1707</v>
      </c>
      <c r="J1508" s="1">
        <v>0</v>
      </c>
      <c r="K1508" s="1">
        <v>140</v>
      </c>
      <c r="L1508" s="1">
        <v>6160</v>
      </c>
      <c r="M1508" s="1">
        <v>40</v>
      </c>
      <c r="N1508" s="1">
        <v>50.5068566666666</v>
      </c>
      <c r="O1508" s="1">
        <v>5.3210949999999997</v>
      </c>
      <c r="P1508" s="1">
        <v>220</v>
      </c>
      <c r="Q1508" s="1">
        <v>0</v>
      </c>
    </row>
    <row r="1509" spans="1:17" x14ac:dyDescent="0.25">
      <c r="A1509" s="3">
        <f t="shared" si="46"/>
        <v>43585</v>
      </c>
      <c r="B1509" s="9">
        <f t="shared" si="47"/>
        <v>0.604212962964084</v>
      </c>
      <c r="C1509" s="1" t="s">
        <v>66</v>
      </c>
      <c r="D1509" s="1">
        <v>26</v>
      </c>
      <c r="E1509" s="1" t="s">
        <v>59</v>
      </c>
      <c r="F1509" s="1">
        <v>1.96</v>
      </c>
      <c r="G1509" s="1">
        <v>2640</v>
      </c>
      <c r="H1509" s="2">
        <v>43585.604212962964</v>
      </c>
      <c r="I1509" s="1">
        <v>1706</v>
      </c>
      <c r="J1509" s="1">
        <v>0</v>
      </c>
      <c r="K1509" s="1">
        <v>70</v>
      </c>
      <c r="L1509" s="1">
        <v>3080</v>
      </c>
      <c r="M1509" s="1">
        <v>40</v>
      </c>
      <c r="N1509" s="1">
        <v>50.506813333333298</v>
      </c>
      <c r="O1509" s="1">
        <v>5.3210849999999903</v>
      </c>
      <c r="P1509" s="1">
        <v>220</v>
      </c>
      <c r="Q1509" s="1">
        <v>0</v>
      </c>
    </row>
    <row r="1510" spans="1:17" x14ac:dyDescent="0.25">
      <c r="A1510" s="3">
        <f t="shared" si="46"/>
        <v>43585</v>
      </c>
      <c r="B1510" s="9">
        <f t="shared" si="47"/>
        <v>0.60415509259473765</v>
      </c>
      <c r="C1510" s="1" t="s">
        <v>66</v>
      </c>
      <c r="D1510" s="1">
        <v>26</v>
      </c>
      <c r="E1510" s="1" t="s">
        <v>59</v>
      </c>
      <c r="F1510" s="1">
        <v>1.96</v>
      </c>
      <c r="G1510" s="1">
        <v>2640</v>
      </c>
      <c r="H1510" s="2">
        <v>43585.604155092595</v>
      </c>
      <c r="I1510" s="1">
        <v>1705</v>
      </c>
      <c r="J1510" s="1">
        <v>0</v>
      </c>
      <c r="K1510" s="1">
        <v>110</v>
      </c>
      <c r="L1510" s="1">
        <v>4840</v>
      </c>
      <c r="M1510" s="1">
        <v>40</v>
      </c>
      <c r="N1510" s="1">
        <v>50.506715</v>
      </c>
      <c r="O1510" s="1">
        <v>5.3210399999999902</v>
      </c>
      <c r="P1510" s="1">
        <v>220</v>
      </c>
      <c r="Q1510" s="1">
        <v>0</v>
      </c>
    </row>
    <row r="1511" spans="1:17" x14ac:dyDescent="0.25">
      <c r="A1511" s="3">
        <f t="shared" si="46"/>
        <v>43585</v>
      </c>
      <c r="B1511" s="9">
        <f t="shared" si="47"/>
        <v>0.604108796294895</v>
      </c>
      <c r="C1511" s="1" t="s">
        <v>66</v>
      </c>
      <c r="D1511" s="1">
        <v>26</v>
      </c>
      <c r="E1511" s="1" t="s">
        <v>59</v>
      </c>
      <c r="F1511" s="1">
        <v>1.96</v>
      </c>
      <c r="G1511" s="1">
        <v>2640</v>
      </c>
      <c r="H1511" s="2">
        <v>43585.604108796295</v>
      </c>
      <c r="I1511" s="1">
        <v>1704</v>
      </c>
      <c r="J1511" s="1">
        <v>0</v>
      </c>
      <c r="K1511" s="1">
        <v>104</v>
      </c>
      <c r="L1511" s="1">
        <v>4576</v>
      </c>
      <c r="M1511" s="1">
        <v>40</v>
      </c>
      <c r="N1511" s="1">
        <v>50.506674999999902</v>
      </c>
      <c r="O1511" s="1">
        <v>5.3209949999999901</v>
      </c>
      <c r="P1511" s="1">
        <v>220</v>
      </c>
      <c r="Q1511" s="1">
        <v>0</v>
      </c>
    </row>
    <row r="1512" spans="1:17" x14ac:dyDescent="0.25">
      <c r="A1512" s="3">
        <f t="shared" si="46"/>
        <v>43585</v>
      </c>
      <c r="B1512" s="9">
        <f t="shared" si="47"/>
        <v>0.60399305555620231</v>
      </c>
      <c r="C1512" s="1" t="s">
        <v>66</v>
      </c>
      <c r="D1512" s="1">
        <v>26</v>
      </c>
      <c r="E1512" s="1" t="s">
        <v>59</v>
      </c>
      <c r="F1512" s="1">
        <v>1.96</v>
      </c>
      <c r="G1512" s="1">
        <v>2640</v>
      </c>
      <c r="H1512" s="2">
        <v>43585.603993055556</v>
      </c>
      <c r="I1512" s="1">
        <v>1703</v>
      </c>
      <c r="J1512" s="1">
        <v>0</v>
      </c>
      <c r="K1512" s="1">
        <v>142</v>
      </c>
      <c r="L1512" s="1">
        <v>6248</v>
      </c>
      <c r="M1512" s="1">
        <v>40</v>
      </c>
      <c r="N1512" s="1">
        <v>50.506661666666602</v>
      </c>
      <c r="O1512" s="1">
        <v>5.3210083333333298</v>
      </c>
      <c r="P1512" s="1">
        <v>220</v>
      </c>
      <c r="Q1512" s="1">
        <v>0</v>
      </c>
    </row>
    <row r="1513" spans="1:17" x14ac:dyDescent="0.25">
      <c r="A1513" s="3">
        <f t="shared" si="46"/>
        <v>43585</v>
      </c>
      <c r="B1513" s="9">
        <f t="shared" si="47"/>
        <v>0.60390046296379296</v>
      </c>
      <c r="C1513" s="1" t="s">
        <v>66</v>
      </c>
      <c r="D1513" s="1">
        <v>26</v>
      </c>
      <c r="E1513" s="1" t="s">
        <v>59</v>
      </c>
      <c r="F1513" s="1">
        <v>1.96</v>
      </c>
      <c r="G1513" s="1">
        <v>2640</v>
      </c>
      <c r="H1513" s="2">
        <v>43585.603900462964</v>
      </c>
      <c r="I1513" s="1">
        <v>1702</v>
      </c>
      <c r="J1513" s="1">
        <v>0</v>
      </c>
      <c r="K1513" s="1">
        <v>86</v>
      </c>
      <c r="L1513" s="1">
        <v>3784</v>
      </c>
      <c r="M1513" s="1">
        <v>40</v>
      </c>
      <c r="N1513" s="1">
        <v>50.506674999999902</v>
      </c>
      <c r="O1513" s="1">
        <v>5.3210966666666604</v>
      </c>
      <c r="P1513" s="1">
        <v>220</v>
      </c>
      <c r="Q1513" s="1">
        <v>0</v>
      </c>
    </row>
    <row r="1514" spans="1:17" x14ac:dyDescent="0.25">
      <c r="A1514" s="3">
        <f t="shared" si="46"/>
        <v>43585</v>
      </c>
      <c r="B1514" s="9">
        <f t="shared" si="47"/>
        <v>0.60385416666395031</v>
      </c>
      <c r="C1514" s="1" t="s">
        <v>66</v>
      </c>
      <c r="D1514" s="1">
        <v>26</v>
      </c>
      <c r="E1514" s="1" t="s">
        <v>59</v>
      </c>
      <c r="F1514" s="1">
        <v>1.96</v>
      </c>
      <c r="G1514" s="1">
        <v>2640</v>
      </c>
      <c r="H1514" s="2">
        <v>43585.603854166664</v>
      </c>
      <c r="I1514" s="1">
        <v>1701</v>
      </c>
      <c r="J1514" s="1">
        <v>0</v>
      </c>
      <c r="K1514" s="1">
        <v>89</v>
      </c>
      <c r="L1514" s="1">
        <v>3916</v>
      </c>
      <c r="M1514" s="1">
        <v>40</v>
      </c>
      <c r="N1514" s="1">
        <v>50.50667</v>
      </c>
      <c r="O1514" s="1">
        <v>5.3211700000000004</v>
      </c>
      <c r="P1514" s="1">
        <v>220</v>
      </c>
      <c r="Q1514" s="1">
        <v>0</v>
      </c>
    </row>
    <row r="1515" spans="1:17" x14ac:dyDescent="0.25">
      <c r="A1515" s="3">
        <f t="shared" si="46"/>
        <v>43585</v>
      </c>
      <c r="B1515" s="9">
        <f t="shared" si="47"/>
        <v>0.60380787037138361</v>
      </c>
      <c r="C1515" s="1" t="s">
        <v>66</v>
      </c>
      <c r="D1515" s="1">
        <v>26</v>
      </c>
      <c r="E1515" s="1" t="s">
        <v>59</v>
      </c>
      <c r="F1515" s="1">
        <v>1.96</v>
      </c>
      <c r="G1515" s="1">
        <v>2640</v>
      </c>
      <c r="H1515" s="2">
        <v>43585.603807870371</v>
      </c>
      <c r="I1515" s="1">
        <v>1700</v>
      </c>
      <c r="J1515" s="1">
        <v>0</v>
      </c>
      <c r="K1515" s="1">
        <v>70</v>
      </c>
      <c r="L1515" s="1">
        <v>3080</v>
      </c>
      <c r="M1515" s="1">
        <v>40</v>
      </c>
      <c r="N1515" s="1">
        <v>50.506674999999902</v>
      </c>
      <c r="O1515" s="1">
        <v>5.321275</v>
      </c>
      <c r="P1515" s="1">
        <v>220</v>
      </c>
      <c r="Q1515" s="1">
        <v>0</v>
      </c>
    </row>
    <row r="1516" spans="1:17" x14ac:dyDescent="0.25">
      <c r="A1516" s="3">
        <f t="shared" si="46"/>
        <v>43585</v>
      </c>
      <c r="B1516" s="9">
        <f t="shared" si="47"/>
        <v>0.60375000000203727</v>
      </c>
      <c r="C1516" s="1" t="s">
        <v>66</v>
      </c>
      <c r="D1516" s="1">
        <v>26</v>
      </c>
      <c r="E1516" s="1" t="s">
        <v>59</v>
      </c>
      <c r="F1516" s="1">
        <v>1.96</v>
      </c>
      <c r="G1516" s="1">
        <v>2640</v>
      </c>
      <c r="H1516" s="2">
        <v>43585.603750000002</v>
      </c>
      <c r="I1516" s="1">
        <v>1699</v>
      </c>
      <c r="J1516" s="1">
        <v>0</v>
      </c>
      <c r="K1516" s="1">
        <v>114</v>
      </c>
      <c r="L1516" s="1">
        <v>5016</v>
      </c>
      <c r="M1516" s="1">
        <v>40</v>
      </c>
      <c r="N1516" s="1">
        <v>50.506686666666603</v>
      </c>
      <c r="O1516" s="1">
        <v>5.3213900000000001</v>
      </c>
      <c r="P1516" s="1">
        <v>220</v>
      </c>
      <c r="Q1516" s="1">
        <v>0</v>
      </c>
    </row>
    <row r="1517" spans="1:17" x14ac:dyDescent="0.25">
      <c r="A1517" s="3">
        <f t="shared" si="46"/>
        <v>43585</v>
      </c>
      <c r="B1517" s="9">
        <f t="shared" si="47"/>
        <v>0.60370370370219462</v>
      </c>
      <c r="C1517" s="1" t="s">
        <v>66</v>
      </c>
      <c r="D1517" s="1">
        <v>26</v>
      </c>
      <c r="E1517" s="1" t="s">
        <v>59</v>
      </c>
      <c r="F1517" s="1">
        <v>1.96</v>
      </c>
      <c r="G1517" s="1">
        <v>2640</v>
      </c>
      <c r="H1517" s="2">
        <v>43585.603703703702</v>
      </c>
      <c r="I1517" s="1">
        <v>1698</v>
      </c>
      <c r="J1517" s="1">
        <v>0</v>
      </c>
      <c r="K1517" s="1">
        <v>128</v>
      </c>
      <c r="L1517" s="1">
        <v>5632</v>
      </c>
      <c r="M1517" s="1">
        <v>40</v>
      </c>
      <c r="N1517" s="1">
        <v>50.506716666666598</v>
      </c>
      <c r="O1517" s="1">
        <v>5.3214649999999999</v>
      </c>
      <c r="P1517" s="1">
        <v>220</v>
      </c>
      <c r="Q1517" s="1">
        <v>0</v>
      </c>
    </row>
    <row r="1518" spans="1:17" x14ac:dyDescent="0.25">
      <c r="A1518" s="3">
        <f t="shared" si="46"/>
        <v>43585</v>
      </c>
      <c r="B1518" s="9">
        <f t="shared" si="47"/>
        <v>0.60365740740962792</v>
      </c>
      <c r="C1518" s="1" t="s">
        <v>66</v>
      </c>
      <c r="D1518" s="1">
        <v>26</v>
      </c>
      <c r="E1518" s="1" t="s">
        <v>59</v>
      </c>
      <c r="F1518" s="1">
        <v>1.96</v>
      </c>
      <c r="G1518" s="1">
        <v>2640</v>
      </c>
      <c r="H1518" s="2">
        <v>43585.60365740741</v>
      </c>
      <c r="I1518" s="1">
        <v>1697</v>
      </c>
      <c r="J1518" s="1">
        <v>0</v>
      </c>
      <c r="K1518" s="1">
        <v>53</v>
      </c>
      <c r="L1518" s="1">
        <v>2332</v>
      </c>
      <c r="M1518" s="1">
        <v>40</v>
      </c>
      <c r="N1518" s="1">
        <v>50.5067083333333</v>
      </c>
      <c r="O1518" s="1">
        <v>5.3215583333333303</v>
      </c>
      <c r="P1518" s="1">
        <v>220</v>
      </c>
      <c r="Q1518" s="1">
        <v>0</v>
      </c>
    </row>
    <row r="1519" spans="1:17" x14ac:dyDescent="0.25">
      <c r="A1519" s="3">
        <f t="shared" si="46"/>
        <v>43585</v>
      </c>
      <c r="B1519" s="9">
        <f t="shared" si="47"/>
        <v>0.60361111110978527</v>
      </c>
      <c r="C1519" s="1" t="s">
        <v>66</v>
      </c>
      <c r="D1519" s="1">
        <v>26</v>
      </c>
      <c r="E1519" s="1" t="s">
        <v>59</v>
      </c>
      <c r="F1519" s="1">
        <v>1.96</v>
      </c>
      <c r="G1519" s="1">
        <v>2640</v>
      </c>
      <c r="H1519" s="2">
        <v>43585.60361111111</v>
      </c>
      <c r="I1519" s="1">
        <v>1696</v>
      </c>
      <c r="J1519" s="1">
        <v>0</v>
      </c>
      <c r="K1519" s="1">
        <v>70</v>
      </c>
      <c r="L1519" s="1">
        <v>3080</v>
      </c>
      <c r="M1519" s="1">
        <v>40</v>
      </c>
      <c r="N1519" s="1">
        <v>50.506713333333302</v>
      </c>
      <c r="O1519" s="1">
        <v>5.3216416666666602</v>
      </c>
      <c r="P1519" s="1">
        <v>220</v>
      </c>
      <c r="Q1519" s="1">
        <v>0</v>
      </c>
    </row>
    <row r="1520" spans="1:17" x14ac:dyDescent="0.25">
      <c r="A1520" s="3">
        <f t="shared" si="46"/>
        <v>43585</v>
      </c>
      <c r="B1520" s="9">
        <f t="shared" si="47"/>
        <v>0.60354166666365927</v>
      </c>
      <c r="C1520" s="1" t="s">
        <v>66</v>
      </c>
      <c r="D1520" s="1">
        <v>26</v>
      </c>
      <c r="E1520" s="1" t="s">
        <v>59</v>
      </c>
      <c r="F1520" s="1">
        <v>1.96</v>
      </c>
      <c r="G1520" s="1">
        <v>2640</v>
      </c>
      <c r="H1520" s="2">
        <v>43585.603541666664</v>
      </c>
      <c r="I1520" s="1">
        <v>1695</v>
      </c>
      <c r="J1520" s="1">
        <v>0</v>
      </c>
      <c r="K1520" s="1">
        <v>63</v>
      </c>
      <c r="L1520" s="1">
        <v>2772</v>
      </c>
      <c r="M1520" s="1">
        <v>40</v>
      </c>
      <c r="N1520" s="1">
        <v>50.506719999999902</v>
      </c>
      <c r="O1520" s="1">
        <v>5.3217749999999997</v>
      </c>
      <c r="P1520" s="1">
        <v>220</v>
      </c>
      <c r="Q1520" s="1">
        <v>0</v>
      </c>
    </row>
    <row r="1521" spans="1:17" x14ac:dyDescent="0.25">
      <c r="A1521" s="3">
        <f t="shared" si="46"/>
        <v>43585</v>
      </c>
      <c r="B1521" s="9">
        <f t="shared" si="47"/>
        <v>0.60344907407124992</v>
      </c>
      <c r="C1521" s="1" t="s">
        <v>66</v>
      </c>
      <c r="D1521" s="1">
        <v>26</v>
      </c>
      <c r="E1521" s="1" t="s">
        <v>59</v>
      </c>
      <c r="F1521" s="1">
        <v>1.96</v>
      </c>
      <c r="G1521" s="1">
        <v>2640</v>
      </c>
      <c r="H1521" s="2">
        <v>43585.603449074071</v>
      </c>
      <c r="I1521" s="1">
        <v>1694</v>
      </c>
      <c r="J1521" s="1">
        <v>0</v>
      </c>
      <c r="K1521" s="1">
        <v>19</v>
      </c>
      <c r="L1521" s="1">
        <v>836</v>
      </c>
      <c r="M1521" s="1">
        <v>40</v>
      </c>
      <c r="N1521" s="1">
        <v>50.506703333333299</v>
      </c>
      <c r="O1521" s="1">
        <v>5.321955</v>
      </c>
      <c r="P1521" s="1">
        <v>220</v>
      </c>
      <c r="Q1521" s="1">
        <v>0</v>
      </c>
    </row>
    <row r="1522" spans="1:17" x14ac:dyDescent="0.25">
      <c r="A1522" s="3">
        <f t="shared" si="46"/>
        <v>43585</v>
      </c>
      <c r="B1522" s="9">
        <f t="shared" si="47"/>
        <v>0.60337962963239988</v>
      </c>
      <c r="C1522" s="1" t="s">
        <v>66</v>
      </c>
      <c r="D1522" s="1">
        <v>26</v>
      </c>
      <c r="E1522" s="1" t="s">
        <v>59</v>
      </c>
      <c r="F1522" s="1">
        <v>1.96</v>
      </c>
      <c r="G1522" s="1">
        <v>2640</v>
      </c>
      <c r="H1522" s="2">
        <v>43585.603379629632</v>
      </c>
      <c r="I1522" s="1">
        <v>1693</v>
      </c>
      <c r="J1522" s="1">
        <v>0</v>
      </c>
      <c r="K1522" s="1">
        <v>57</v>
      </c>
      <c r="L1522" s="1">
        <v>2508</v>
      </c>
      <c r="M1522" s="1">
        <v>40</v>
      </c>
      <c r="N1522" s="1">
        <v>50.506608333333297</v>
      </c>
      <c r="O1522" s="1">
        <v>5.3220283333333303</v>
      </c>
      <c r="P1522" s="1">
        <v>220</v>
      </c>
      <c r="Q1522" s="1">
        <v>0</v>
      </c>
    </row>
    <row r="1523" spans="1:17" x14ac:dyDescent="0.25">
      <c r="A1523" s="3">
        <f t="shared" si="46"/>
        <v>43585</v>
      </c>
      <c r="B1523" s="9">
        <f t="shared" si="47"/>
        <v>0.60332175925577758</v>
      </c>
      <c r="C1523" s="1" t="s">
        <v>66</v>
      </c>
      <c r="D1523" s="1">
        <v>26</v>
      </c>
      <c r="E1523" s="1" t="s">
        <v>59</v>
      </c>
      <c r="F1523" s="1">
        <v>1.96</v>
      </c>
      <c r="G1523" s="1">
        <v>2640</v>
      </c>
      <c r="H1523" s="2">
        <v>43585.603321759256</v>
      </c>
      <c r="I1523" s="1">
        <v>1692</v>
      </c>
      <c r="J1523" s="1">
        <v>0</v>
      </c>
      <c r="K1523" s="1">
        <v>58</v>
      </c>
      <c r="L1523" s="1">
        <v>2552</v>
      </c>
      <c r="M1523" s="1">
        <v>40</v>
      </c>
      <c r="N1523" s="1">
        <v>50.506543333333298</v>
      </c>
      <c r="O1523" s="1">
        <v>5.3220299999999998</v>
      </c>
      <c r="P1523" s="1">
        <v>220</v>
      </c>
      <c r="Q1523" s="1">
        <v>0</v>
      </c>
    </row>
    <row r="1524" spans="1:17" x14ac:dyDescent="0.25">
      <c r="A1524" s="3">
        <f t="shared" si="46"/>
        <v>43585</v>
      </c>
      <c r="B1524" s="9">
        <f t="shared" si="47"/>
        <v>0.60327546296321088</v>
      </c>
      <c r="C1524" s="1" t="s">
        <v>66</v>
      </c>
      <c r="D1524" s="1">
        <v>26</v>
      </c>
      <c r="E1524" s="1" t="s">
        <v>59</v>
      </c>
      <c r="F1524" s="1">
        <v>1.96</v>
      </c>
      <c r="G1524" s="1">
        <v>2640</v>
      </c>
      <c r="H1524" s="2">
        <v>43585.603275462963</v>
      </c>
      <c r="I1524" s="1">
        <v>1691</v>
      </c>
      <c r="J1524" s="1">
        <v>0</v>
      </c>
      <c r="K1524" s="1">
        <v>45</v>
      </c>
      <c r="L1524" s="1">
        <v>1980</v>
      </c>
      <c r="M1524" s="1">
        <v>40</v>
      </c>
      <c r="N1524" s="1">
        <v>50.506471666666599</v>
      </c>
      <c r="O1524" s="1">
        <v>5.3219899999999898</v>
      </c>
      <c r="P1524" s="1">
        <v>220</v>
      </c>
      <c r="Q1524" s="1">
        <v>0</v>
      </c>
    </row>
    <row r="1525" spans="1:17" x14ac:dyDescent="0.25">
      <c r="A1525" s="3">
        <f t="shared" si="46"/>
        <v>43585</v>
      </c>
      <c r="B1525" s="9">
        <f t="shared" si="47"/>
        <v>0.60320601851708489</v>
      </c>
      <c r="C1525" s="1" t="s">
        <v>66</v>
      </c>
      <c r="D1525" s="1">
        <v>26</v>
      </c>
      <c r="E1525" s="1" t="s">
        <v>59</v>
      </c>
      <c r="F1525" s="1">
        <v>1.96</v>
      </c>
      <c r="G1525" s="1">
        <v>2640</v>
      </c>
      <c r="H1525" s="2">
        <v>43585.603206018517</v>
      </c>
      <c r="I1525" s="1">
        <v>1690</v>
      </c>
      <c r="J1525" s="1">
        <v>0</v>
      </c>
      <c r="K1525" s="1">
        <v>31</v>
      </c>
      <c r="L1525" s="1">
        <v>1364</v>
      </c>
      <c r="M1525" s="1">
        <v>40</v>
      </c>
      <c r="N1525" s="1">
        <v>50.506383333333297</v>
      </c>
      <c r="O1525" s="1">
        <v>5.3219483333333297</v>
      </c>
      <c r="P1525" s="1">
        <v>220</v>
      </c>
      <c r="Q1525" s="1">
        <v>0</v>
      </c>
    </row>
    <row r="1526" spans="1:17" x14ac:dyDescent="0.25">
      <c r="A1526" s="3">
        <f t="shared" si="46"/>
        <v>43585</v>
      </c>
      <c r="B1526" s="9">
        <f t="shared" si="47"/>
        <v>0.60314814814773854</v>
      </c>
      <c r="C1526" s="1" t="s">
        <v>66</v>
      </c>
      <c r="D1526" s="1">
        <v>26</v>
      </c>
      <c r="E1526" s="1" t="s">
        <v>59</v>
      </c>
      <c r="F1526" s="1">
        <v>1.96</v>
      </c>
      <c r="G1526" s="1">
        <v>2640</v>
      </c>
      <c r="H1526" s="2">
        <v>43585.603148148148</v>
      </c>
      <c r="I1526" s="1">
        <v>1689</v>
      </c>
      <c r="J1526" s="1">
        <v>0</v>
      </c>
      <c r="K1526" s="1">
        <v>40</v>
      </c>
      <c r="L1526" s="1">
        <v>1760</v>
      </c>
      <c r="M1526" s="1">
        <v>40</v>
      </c>
      <c r="N1526" s="1">
        <v>50.506349999999998</v>
      </c>
      <c r="O1526" s="1">
        <v>5.3218999999999896</v>
      </c>
      <c r="P1526" s="1">
        <v>220</v>
      </c>
      <c r="Q1526" s="1">
        <v>0</v>
      </c>
    </row>
    <row r="1527" spans="1:17" x14ac:dyDescent="0.25">
      <c r="A1527" s="3">
        <f t="shared" si="46"/>
        <v>43585</v>
      </c>
      <c r="B1527" s="9">
        <f t="shared" si="47"/>
        <v>0.60307870370161254</v>
      </c>
      <c r="C1527" s="1" t="s">
        <v>66</v>
      </c>
      <c r="D1527" s="1">
        <v>26</v>
      </c>
      <c r="E1527" s="1" t="s">
        <v>59</v>
      </c>
      <c r="F1527" s="1">
        <v>1.96</v>
      </c>
      <c r="G1527" s="1">
        <v>2640</v>
      </c>
      <c r="H1527" s="2">
        <v>43585.603078703702</v>
      </c>
      <c r="I1527" s="1">
        <v>1688</v>
      </c>
      <c r="J1527" s="1">
        <v>0</v>
      </c>
      <c r="K1527" s="1">
        <v>76</v>
      </c>
      <c r="L1527" s="1">
        <v>3344</v>
      </c>
      <c r="M1527" s="1">
        <v>40</v>
      </c>
      <c r="N1527" s="1">
        <v>50.506308333333301</v>
      </c>
      <c r="O1527" s="1">
        <v>5.3217600000000003</v>
      </c>
      <c r="P1527" s="1">
        <v>220</v>
      </c>
      <c r="Q1527" s="1">
        <v>0</v>
      </c>
    </row>
    <row r="1528" spans="1:17" x14ac:dyDescent="0.25">
      <c r="A1528" s="3">
        <f t="shared" si="46"/>
        <v>43585</v>
      </c>
      <c r="B1528" s="9">
        <f t="shared" si="47"/>
        <v>0.6030092592627625</v>
      </c>
      <c r="C1528" s="1" t="s">
        <v>66</v>
      </c>
      <c r="D1528" s="1">
        <v>26</v>
      </c>
      <c r="E1528" s="1" t="s">
        <v>59</v>
      </c>
      <c r="F1528" s="1">
        <v>1.96</v>
      </c>
      <c r="G1528" s="1">
        <v>2640</v>
      </c>
      <c r="H1528" s="2">
        <v>43585.603009259263</v>
      </c>
      <c r="I1528" s="1">
        <v>1687</v>
      </c>
      <c r="J1528" s="1">
        <v>0</v>
      </c>
      <c r="K1528" s="1">
        <v>51</v>
      </c>
      <c r="L1528" s="1">
        <v>2244</v>
      </c>
      <c r="M1528" s="1">
        <v>40</v>
      </c>
      <c r="N1528" s="1">
        <v>50.506288333333302</v>
      </c>
      <c r="O1528" s="1">
        <v>5.32162166666666</v>
      </c>
      <c r="P1528" s="1">
        <v>220</v>
      </c>
      <c r="Q1528" s="1">
        <v>0</v>
      </c>
    </row>
    <row r="1529" spans="1:17" x14ac:dyDescent="0.25">
      <c r="A1529" s="3">
        <f t="shared" si="46"/>
        <v>43585</v>
      </c>
      <c r="B1529" s="9">
        <f t="shared" si="47"/>
        <v>0.60296296296291985</v>
      </c>
      <c r="C1529" s="1" t="s">
        <v>66</v>
      </c>
      <c r="D1529" s="1">
        <v>26</v>
      </c>
      <c r="E1529" s="1" t="s">
        <v>59</v>
      </c>
      <c r="F1529" s="1">
        <v>1.96</v>
      </c>
      <c r="G1529" s="1">
        <v>2640</v>
      </c>
      <c r="H1529" s="2">
        <v>43585.602962962963</v>
      </c>
      <c r="I1529" s="1">
        <v>1686</v>
      </c>
      <c r="J1529" s="1">
        <v>0</v>
      </c>
      <c r="K1529" s="1">
        <v>76</v>
      </c>
      <c r="L1529" s="1">
        <v>3344</v>
      </c>
      <c r="M1529" s="1">
        <v>40</v>
      </c>
      <c r="N1529" s="1">
        <v>50.5062516666666</v>
      </c>
      <c r="O1529" s="1">
        <v>5.3215599999999998</v>
      </c>
      <c r="P1529" s="1">
        <v>220</v>
      </c>
      <c r="Q1529" s="1">
        <v>0</v>
      </c>
    </row>
    <row r="1530" spans="1:17" x14ac:dyDescent="0.25">
      <c r="A1530" s="3">
        <f t="shared" si="46"/>
        <v>43585</v>
      </c>
      <c r="B1530" s="9">
        <f t="shared" si="47"/>
        <v>0.60292824073985685</v>
      </c>
      <c r="C1530" s="1" t="s">
        <v>66</v>
      </c>
      <c r="D1530" s="1">
        <v>26</v>
      </c>
      <c r="E1530" s="1" t="s">
        <v>59</v>
      </c>
      <c r="F1530" s="1">
        <v>1.96</v>
      </c>
      <c r="G1530" s="1">
        <v>2640</v>
      </c>
      <c r="H1530" s="2">
        <v>43585.60292824074</v>
      </c>
      <c r="I1530" s="1">
        <v>1685</v>
      </c>
      <c r="J1530" s="1">
        <v>0</v>
      </c>
      <c r="K1530" s="1">
        <v>33</v>
      </c>
      <c r="L1530" s="1">
        <v>1452</v>
      </c>
      <c r="M1530" s="1">
        <v>40</v>
      </c>
      <c r="N1530" s="1">
        <v>50.506213333333299</v>
      </c>
      <c r="O1530" s="1">
        <v>5.32157666666666</v>
      </c>
      <c r="P1530" s="1">
        <v>220</v>
      </c>
      <c r="Q1530" s="1">
        <v>0</v>
      </c>
    </row>
    <row r="1531" spans="1:17" x14ac:dyDescent="0.25">
      <c r="A1531" s="3">
        <f t="shared" si="46"/>
        <v>43585</v>
      </c>
      <c r="B1531" s="9">
        <f t="shared" si="47"/>
        <v>0.60130787036905531</v>
      </c>
      <c r="C1531" s="1" t="s">
        <v>66</v>
      </c>
      <c r="D1531" s="1">
        <v>25</v>
      </c>
      <c r="E1531" s="1" t="s">
        <v>58</v>
      </c>
      <c r="F1531" s="1">
        <v>1.59</v>
      </c>
      <c r="G1531" s="1">
        <v>2640</v>
      </c>
      <c r="H1531" s="2">
        <v>43585.601307870369</v>
      </c>
      <c r="I1531" s="1">
        <v>1684</v>
      </c>
      <c r="J1531" s="1">
        <v>0</v>
      </c>
      <c r="K1531" s="1">
        <v>75</v>
      </c>
      <c r="L1531" s="1">
        <v>3300</v>
      </c>
      <c r="M1531" s="1">
        <v>40</v>
      </c>
      <c r="N1531" s="1">
        <v>50.506208333333298</v>
      </c>
      <c r="O1531" s="1">
        <v>5.3203016666666603</v>
      </c>
      <c r="P1531" s="1">
        <v>220</v>
      </c>
      <c r="Q1531" s="1">
        <v>0</v>
      </c>
    </row>
    <row r="1532" spans="1:17" x14ac:dyDescent="0.25">
      <c r="A1532" s="3">
        <f t="shared" si="46"/>
        <v>43585</v>
      </c>
      <c r="B1532" s="9">
        <f t="shared" si="47"/>
        <v>0.60126157407648861</v>
      </c>
      <c r="C1532" s="1" t="s">
        <v>66</v>
      </c>
      <c r="D1532" s="1">
        <v>25</v>
      </c>
      <c r="E1532" s="1" t="s">
        <v>58</v>
      </c>
      <c r="F1532" s="1">
        <v>1.59</v>
      </c>
      <c r="G1532" s="1">
        <v>2640</v>
      </c>
      <c r="H1532" s="2">
        <v>43585.601261574076</v>
      </c>
      <c r="I1532" s="1">
        <v>1683</v>
      </c>
      <c r="J1532" s="1">
        <v>0</v>
      </c>
      <c r="K1532" s="1">
        <v>51</v>
      </c>
      <c r="L1532" s="1">
        <v>2244</v>
      </c>
      <c r="M1532" s="1">
        <v>40</v>
      </c>
      <c r="N1532" s="1">
        <v>50.506171666666603</v>
      </c>
      <c r="O1532" s="1">
        <v>5.3202683333333303</v>
      </c>
      <c r="P1532" s="1">
        <v>220</v>
      </c>
      <c r="Q1532" s="1">
        <v>0</v>
      </c>
    </row>
    <row r="1533" spans="1:17" x14ac:dyDescent="0.25">
      <c r="A1533" s="3">
        <f t="shared" si="46"/>
        <v>43585</v>
      </c>
      <c r="B1533" s="9">
        <f t="shared" si="47"/>
        <v>0.60120370370714227</v>
      </c>
      <c r="C1533" s="1" t="s">
        <v>66</v>
      </c>
      <c r="D1533" s="1">
        <v>25</v>
      </c>
      <c r="E1533" s="1" t="s">
        <v>58</v>
      </c>
      <c r="F1533" s="1">
        <v>1.59</v>
      </c>
      <c r="G1533" s="1">
        <v>2640</v>
      </c>
      <c r="H1533" s="2">
        <v>43585.601203703707</v>
      </c>
      <c r="I1533" s="1">
        <v>1682</v>
      </c>
      <c r="J1533" s="1">
        <v>0</v>
      </c>
      <c r="K1533" s="1">
        <v>76</v>
      </c>
      <c r="L1533" s="1">
        <v>3344</v>
      </c>
      <c r="M1533" s="1">
        <v>40</v>
      </c>
      <c r="N1533" s="1">
        <v>50.506131666666597</v>
      </c>
      <c r="O1533" s="1">
        <v>5.3202416666666599</v>
      </c>
      <c r="P1533" s="1">
        <v>220</v>
      </c>
      <c r="Q1533" s="1">
        <v>0</v>
      </c>
    </row>
    <row r="1534" spans="1:17" x14ac:dyDescent="0.25">
      <c r="A1534" s="3">
        <f t="shared" si="46"/>
        <v>43585</v>
      </c>
      <c r="B1534" s="9">
        <f t="shared" si="47"/>
        <v>0.60113425926101627</v>
      </c>
      <c r="C1534" s="1" t="s">
        <v>66</v>
      </c>
      <c r="D1534" s="1">
        <v>25</v>
      </c>
      <c r="E1534" s="1" t="s">
        <v>58</v>
      </c>
      <c r="F1534" s="1">
        <v>1.59</v>
      </c>
      <c r="G1534" s="1">
        <v>2640</v>
      </c>
      <c r="H1534" s="2">
        <v>43585.601134259261</v>
      </c>
      <c r="I1534" s="1">
        <v>1681</v>
      </c>
      <c r="J1534" s="1">
        <v>0</v>
      </c>
      <c r="K1534" s="1">
        <v>35</v>
      </c>
      <c r="L1534" s="1">
        <v>1540</v>
      </c>
      <c r="M1534" s="1">
        <v>40</v>
      </c>
      <c r="N1534" s="1">
        <v>50.506089999999901</v>
      </c>
      <c r="O1534" s="1">
        <v>5.3203500000000004</v>
      </c>
      <c r="P1534" s="1">
        <v>220</v>
      </c>
      <c r="Q1534" s="1">
        <v>0</v>
      </c>
    </row>
    <row r="1535" spans="1:17" x14ac:dyDescent="0.25">
      <c r="A1535" s="3">
        <f t="shared" si="46"/>
        <v>43585</v>
      </c>
      <c r="B1535" s="9">
        <f t="shared" si="47"/>
        <v>0.60108796296117362</v>
      </c>
      <c r="C1535" s="1" t="s">
        <v>66</v>
      </c>
      <c r="D1535" s="1">
        <v>25</v>
      </c>
      <c r="E1535" s="1" t="s">
        <v>58</v>
      </c>
      <c r="F1535" s="1">
        <v>1.59</v>
      </c>
      <c r="G1535" s="1">
        <v>2640</v>
      </c>
      <c r="H1535" s="2">
        <v>43585.601087962961</v>
      </c>
      <c r="I1535" s="1">
        <v>1680</v>
      </c>
      <c r="J1535" s="1">
        <v>0</v>
      </c>
      <c r="K1535" s="1">
        <v>61</v>
      </c>
      <c r="L1535" s="1">
        <v>2684</v>
      </c>
      <c r="M1535" s="1">
        <v>40</v>
      </c>
      <c r="N1535" s="1">
        <v>50.506115000000001</v>
      </c>
      <c r="O1535" s="1">
        <v>5.3204183333333299</v>
      </c>
      <c r="P1535" s="1">
        <v>220</v>
      </c>
      <c r="Q1535" s="1">
        <v>0</v>
      </c>
    </row>
    <row r="1536" spans="1:17" x14ac:dyDescent="0.25">
      <c r="A1536" s="3">
        <f t="shared" si="46"/>
        <v>43585</v>
      </c>
      <c r="B1536" s="9">
        <f t="shared" si="47"/>
        <v>0.60103009259182727</v>
      </c>
      <c r="C1536" s="1" t="s">
        <v>66</v>
      </c>
      <c r="D1536" s="1">
        <v>25</v>
      </c>
      <c r="E1536" s="1" t="s">
        <v>58</v>
      </c>
      <c r="F1536" s="1">
        <v>1.59</v>
      </c>
      <c r="G1536" s="1">
        <v>2640</v>
      </c>
      <c r="H1536" s="2">
        <v>43585.601030092592</v>
      </c>
      <c r="I1536" s="1">
        <v>1679</v>
      </c>
      <c r="J1536" s="1">
        <v>0</v>
      </c>
      <c r="K1536" s="1">
        <v>79</v>
      </c>
      <c r="L1536" s="1">
        <v>3476</v>
      </c>
      <c r="M1536" s="1">
        <v>40</v>
      </c>
      <c r="N1536" s="1">
        <v>50.506163333333298</v>
      </c>
      <c r="O1536" s="1">
        <v>5.3205099999999996</v>
      </c>
      <c r="P1536" s="1">
        <v>220</v>
      </c>
      <c r="Q1536" s="1">
        <v>0</v>
      </c>
    </row>
    <row r="1537" spans="1:17" x14ac:dyDescent="0.25">
      <c r="A1537" s="3">
        <f t="shared" si="46"/>
        <v>43585</v>
      </c>
      <c r="B1537" s="9">
        <f t="shared" si="47"/>
        <v>0.60098379629926058</v>
      </c>
      <c r="C1537" s="1" t="s">
        <v>66</v>
      </c>
      <c r="D1537" s="1">
        <v>25</v>
      </c>
      <c r="E1537" s="1" t="s">
        <v>58</v>
      </c>
      <c r="F1537" s="1">
        <v>1.59</v>
      </c>
      <c r="G1537" s="1">
        <v>2640</v>
      </c>
      <c r="H1537" s="2">
        <v>43585.600983796299</v>
      </c>
      <c r="I1537" s="1">
        <v>1678</v>
      </c>
      <c r="J1537" s="1">
        <v>0</v>
      </c>
      <c r="K1537" s="1">
        <v>56</v>
      </c>
      <c r="L1537" s="1">
        <v>2464</v>
      </c>
      <c r="M1537" s="1">
        <v>40</v>
      </c>
      <c r="N1537" s="1">
        <v>50.506188333333299</v>
      </c>
      <c r="O1537" s="1">
        <v>5.3205816666666603</v>
      </c>
      <c r="P1537" s="1">
        <v>220</v>
      </c>
      <c r="Q1537" s="1">
        <v>0</v>
      </c>
    </row>
    <row r="1538" spans="1:17" x14ac:dyDescent="0.25">
      <c r="A1538" s="3">
        <f t="shared" si="46"/>
        <v>43585</v>
      </c>
      <c r="B1538" s="9">
        <f t="shared" si="47"/>
        <v>0.60093749999941792</v>
      </c>
      <c r="C1538" s="1" t="s">
        <v>66</v>
      </c>
      <c r="D1538" s="1">
        <v>25</v>
      </c>
      <c r="E1538" s="1" t="s">
        <v>58</v>
      </c>
      <c r="F1538" s="1">
        <v>1.59</v>
      </c>
      <c r="G1538" s="1">
        <v>2640</v>
      </c>
      <c r="H1538" s="2">
        <v>43585.600937499999</v>
      </c>
      <c r="I1538" s="1">
        <v>1677</v>
      </c>
      <c r="J1538" s="1">
        <v>0</v>
      </c>
      <c r="K1538" s="1">
        <v>72</v>
      </c>
      <c r="L1538" s="1">
        <v>3168</v>
      </c>
      <c r="M1538" s="1">
        <v>40</v>
      </c>
      <c r="N1538" s="1">
        <v>50.506230000000002</v>
      </c>
      <c r="O1538" s="1">
        <v>5.320665</v>
      </c>
      <c r="P1538" s="1">
        <v>220</v>
      </c>
      <c r="Q1538" s="1">
        <v>0</v>
      </c>
    </row>
    <row r="1539" spans="1:17" x14ac:dyDescent="0.25">
      <c r="A1539" s="3">
        <f t="shared" ref="A1539:A1601" si="48">INT(H1539)</f>
        <v>43585</v>
      </c>
      <c r="B1539" s="9">
        <f t="shared" ref="B1539:B1601" si="49">H1539-A1539</f>
        <v>0.60087962963007158</v>
      </c>
      <c r="C1539" s="1" t="s">
        <v>66</v>
      </c>
      <c r="D1539" s="1">
        <v>25</v>
      </c>
      <c r="E1539" s="1" t="s">
        <v>58</v>
      </c>
      <c r="F1539" s="1">
        <v>1.59</v>
      </c>
      <c r="G1539" s="1">
        <v>2640</v>
      </c>
      <c r="H1539" s="2">
        <v>43585.60087962963</v>
      </c>
      <c r="I1539" s="1">
        <v>1676</v>
      </c>
      <c r="J1539" s="1">
        <v>0</v>
      </c>
      <c r="K1539" s="1">
        <v>102</v>
      </c>
      <c r="L1539" s="1">
        <v>4488</v>
      </c>
      <c r="M1539" s="1">
        <v>40</v>
      </c>
      <c r="N1539" s="1">
        <v>50.506275000000002</v>
      </c>
      <c r="O1539" s="1">
        <v>5.3207449999999996</v>
      </c>
      <c r="P1539" s="1">
        <v>220</v>
      </c>
      <c r="Q1539" s="1">
        <v>0</v>
      </c>
    </row>
    <row r="1540" spans="1:17" x14ac:dyDescent="0.25">
      <c r="A1540" s="3">
        <f t="shared" si="48"/>
        <v>43585</v>
      </c>
      <c r="B1540" s="9">
        <f t="shared" si="49"/>
        <v>0.60083333333022892</v>
      </c>
      <c r="C1540" s="1" t="s">
        <v>66</v>
      </c>
      <c r="D1540" s="1">
        <v>25</v>
      </c>
      <c r="E1540" s="1" t="s">
        <v>58</v>
      </c>
      <c r="F1540" s="1">
        <v>1.59</v>
      </c>
      <c r="G1540" s="1">
        <v>2640</v>
      </c>
      <c r="H1540" s="2">
        <v>43585.60083333333</v>
      </c>
      <c r="I1540" s="1">
        <v>1675</v>
      </c>
      <c r="J1540" s="1">
        <v>0</v>
      </c>
      <c r="K1540" s="1">
        <v>60</v>
      </c>
      <c r="L1540" s="1">
        <v>2640</v>
      </c>
      <c r="M1540" s="1">
        <v>40</v>
      </c>
      <c r="N1540" s="1">
        <v>50.5062833333333</v>
      </c>
      <c r="O1540" s="1">
        <v>5.3208216666666601</v>
      </c>
      <c r="P1540" s="1">
        <v>220</v>
      </c>
      <c r="Q1540" s="1">
        <v>0</v>
      </c>
    </row>
    <row r="1541" spans="1:17" x14ac:dyDescent="0.25">
      <c r="A1541" s="3">
        <f t="shared" si="48"/>
        <v>43585</v>
      </c>
      <c r="B1541" s="9">
        <f t="shared" si="49"/>
        <v>0.60077546296088258</v>
      </c>
      <c r="C1541" s="1" t="s">
        <v>66</v>
      </c>
      <c r="D1541" s="1">
        <v>25</v>
      </c>
      <c r="E1541" s="1" t="s">
        <v>58</v>
      </c>
      <c r="F1541" s="1">
        <v>1.59</v>
      </c>
      <c r="G1541" s="1">
        <v>2640</v>
      </c>
      <c r="H1541" s="2">
        <v>43585.600775462961</v>
      </c>
      <c r="I1541" s="1">
        <v>1674</v>
      </c>
      <c r="J1541" s="1">
        <v>0</v>
      </c>
      <c r="K1541" s="1">
        <v>54</v>
      </c>
      <c r="L1541" s="1">
        <v>2376</v>
      </c>
      <c r="M1541" s="1">
        <v>40</v>
      </c>
      <c r="N1541" s="1">
        <v>50.506316666666599</v>
      </c>
      <c r="O1541" s="1">
        <v>5.32093333333333</v>
      </c>
      <c r="P1541" s="1">
        <v>220</v>
      </c>
      <c r="Q1541" s="1">
        <v>0</v>
      </c>
    </row>
    <row r="1542" spans="1:17" x14ac:dyDescent="0.25">
      <c r="A1542" s="3">
        <f t="shared" si="48"/>
        <v>43585</v>
      </c>
      <c r="B1542" s="9">
        <f t="shared" si="49"/>
        <v>0.60072916666831588</v>
      </c>
      <c r="C1542" s="1" t="s">
        <v>66</v>
      </c>
      <c r="D1542" s="1">
        <v>25</v>
      </c>
      <c r="E1542" s="1" t="s">
        <v>58</v>
      </c>
      <c r="F1542" s="1">
        <v>1.59</v>
      </c>
      <c r="G1542" s="1">
        <v>2640</v>
      </c>
      <c r="H1542" s="2">
        <v>43585.600729166668</v>
      </c>
      <c r="I1542" s="1">
        <v>1673</v>
      </c>
      <c r="J1542" s="1">
        <v>0</v>
      </c>
      <c r="K1542" s="1">
        <v>59</v>
      </c>
      <c r="L1542" s="1">
        <v>2596</v>
      </c>
      <c r="M1542" s="1">
        <v>40</v>
      </c>
      <c r="N1542" s="1">
        <v>50.506344999999897</v>
      </c>
      <c r="O1542" s="1">
        <v>5.3210066666666602</v>
      </c>
      <c r="P1542" s="1">
        <v>220</v>
      </c>
      <c r="Q1542" s="1">
        <v>0</v>
      </c>
    </row>
    <row r="1543" spans="1:17" x14ac:dyDescent="0.25">
      <c r="A1543" s="3">
        <f t="shared" si="48"/>
        <v>43585</v>
      </c>
      <c r="B1543" s="9">
        <f t="shared" si="49"/>
        <v>0.60064814814541023</v>
      </c>
      <c r="C1543" s="1" t="s">
        <v>66</v>
      </c>
      <c r="D1543" s="1">
        <v>25</v>
      </c>
      <c r="E1543" s="1" t="s">
        <v>58</v>
      </c>
      <c r="F1543" s="1">
        <v>1.59</v>
      </c>
      <c r="G1543" s="1">
        <v>2640</v>
      </c>
      <c r="H1543" s="2">
        <v>43585.600648148145</v>
      </c>
      <c r="I1543" s="1">
        <v>1672</v>
      </c>
      <c r="J1543" s="1">
        <v>0</v>
      </c>
      <c r="K1543" s="1">
        <v>41</v>
      </c>
      <c r="L1543" s="1">
        <v>1803</v>
      </c>
      <c r="M1543" s="1">
        <v>40</v>
      </c>
      <c r="N1543" s="1">
        <v>50.506404999999901</v>
      </c>
      <c r="O1543" s="1">
        <v>5.3210866666666599</v>
      </c>
      <c r="P1543" s="1">
        <v>220</v>
      </c>
      <c r="Q1543" s="1">
        <v>0</v>
      </c>
    </row>
    <row r="1544" spans="1:17" x14ac:dyDescent="0.25">
      <c r="A1544" s="3">
        <f t="shared" si="48"/>
        <v>43585</v>
      </c>
      <c r="B1544" s="9">
        <f t="shared" si="49"/>
        <v>0.60057870370656019</v>
      </c>
      <c r="C1544" s="1" t="s">
        <v>66</v>
      </c>
      <c r="D1544" s="1">
        <v>25</v>
      </c>
      <c r="E1544" s="1" t="s">
        <v>58</v>
      </c>
      <c r="F1544" s="1">
        <v>1.59</v>
      </c>
      <c r="G1544" s="1">
        <v>2640</v>
      </c>
      <c r="H1544" s="2">
        <v>43585.600578703707</v>
      </c>
      <c r="I1544" s="1">
        <v>1671</v>
      </c>
      <c r="J1544" s="1">
        <v>0</v>
      </c>
      <c r="K1544" s="1">
        <v>61</v>
      </c>
      <c r="L1544" s="1">
        <v>2684</v>
      </c>
      <c r="M1544" s="1">
        <v>40</v>
      </c>
      <c r="N1544" s="1">
        <v>50.506444999999999</v>
      </c>
      <c r="O1544" s="1">
        <v>5.3211516666666601</v>
      </c>
      <c r="P1544" s="1">
        <v>220</v>
      </c>
      <c r="Q1544" s="1">
        <v>0</v>
      </c>
    </row>
    <row r="1545" spans="1:17" x14ac:dyDescent="0.25">
      <c r="A1545" s="3">
        <f t="shared" si="48"/>
        <v>43585</v>
      </c>
      <c r="B1545" s="9">
        <f t="shared" si="49"/>
        <v>0.60052083332993789</v>
      </c>
      <c r="C1545" s="1" t="s">
        <v>66</v>
      </c>
      <c r="D1545" s="1">
        <v>25</v>
      </c>
      <c r="E1545" s="1" t="s">
        <v>58</v>
      </c>
      <c r="F1545" s="1">
        <v>1.59</v>
      </c>
      <c r="G1545" s="1">
        <v>2640</v>
      </c>
      <c r="H1545" s="2">
        <v>43585.60052083333</v>
      </c>
      <c r="I1545" s="1">
        <v>1670</v>
      </c>
      <c r="J1545" s="1">
        <v>0</v>
      </c>
      <c r="K1545" s="1">
        <v>66</v>
      </c>
      <c r="L1545" s="1">
        <v>2904</v>
      </c>
      <c r="M1545" s="1">
        <v>40</v>
      </c>
      <c r="N1545" s="1">
        <v>50.506451666666599</v>
      </c>
      <c r="O1545" s="1">
        <v>5.3210949999999997</v>
      </c>
      <c r="P1545" s="1">
        <v>220</v>
      </c>
      <c r="Q1545" s="1">
        <v>0</v>
      </c>
    </row>
    <row r="1546" spans="1:17" x14ac:dyDescent="0.25">
      <c r="A1546" s="3">
        <f t="shared" si="48"/>
        <v>43585</v>
      </c>
      <c r="B1546" s="9">
        <f t="shared" si="49"/>
        <v>0.60047453703737119</v>
      </c>
      <c r="C1546" s="1" t="s">
        <v>66</v>
      </c>
      <c r="D1546" s="1">
        <v>25</v>
      </c>
      <c r="E1546" s="1" t="s">
        <v>58</v>
      </c>
      <c r="F1546" s="1">
        <v>1.59</v>
      </c>
      <c r="G1546" s="1">
        <v>2640</v>
      </c>
      <c r="H1546" s="2">
        <v>43585.600474537037</v>
      </c>
      <c r="I1546" s="1">
        <v>1669</v>
      </c>
      <c r="J1546" s="1">
        <v>0</v>
      </c>
      <c r="K1546" s="1">
        <v>50</v>
      </c>
      <c r="L1546" s="1">
        <v>2200</v>
      </c>
      <c r="M1546" s="1">
        <v>40</v>
      </c>
      <c r="N1546" s="1">
        <v>50.506463333333301</v>
      </c>
      <c r="O1546" s="1">
        <v>5.3209966666666597</v>
      </c>
      <c r="P1546" s="1">
        <v>220</v>
      </c>
      <c r="Q1546" s="1">
        <v>0</v>
      </c>
    </row>
    <row r="1547" spans="1:17" x14ac:dyDescent="0.25">
      <c r="A1547" s="3">
        <f t="shared" si="48"/>
        <v>43585</v>
      </c>
      <c r="B1547" s="9">
        <f t="shared" si="49"/>
        <v>0.60040509259124519</v>
      </c>
      <c r="C1547" s="1" t="s">
        <v>66</v>
      </c>
      <c r="D1547" s="1">
        <v>25</v>
      </c>
      <c r="E1547" s="1" t="s">
        <v>58</v>
      </c>
      <c r="F1547" s="1">
        <v>1.59</v>
      </c>
      <c r="G1547" s="1">
        <v>2640</v>
      </c>
      <c r="H1547" s="2">
        <v>43585.600405092591</v>
      </c>
      <c r="I1547" s="1">
        <v>1668</v>
      </c>
      <c r="J1547" s="1">
        <v>0</v>
      </c>
      <c r="K1547" s="1">
        <v>54</v>
      </c>
      <c r="L1547" s="1">
        <v>2376</v>
      </c>
      <c r="M1547" s="1">
        <v>40</v>
      </c>
      <c r="N1547" s="1">
        <v>50.506489999999999</v>
      </c>
      <c r="O1547" s="1">
        <v>5.3208700000000002</v>
      </c>
      <c r="P1547" s="1">
        <v>220</v>
      </c>
      <c r="Q1547" s="1">
        <v>0</v>
      </c>
    </row>
    <row r="1548" spans="1:17" x14ac:dyDescent="0.25">
      <c r="A1548" s="3">
        <f t="shared" si="48"/>
        <v>43585</v>
      </c>
      <c r="B1548" s="9">
        <f t="shared" si="49"/>
        <v>0.60034722222189885</v>
      </c>
      <c r="C1548" s="1" t="s">
        <v>66</v>
      </c>
      <c r="D1548" s="1">
        <v>25</v>
      </c>
      <c r="E1548" s="1" t="s">
        <v>58</v>
      </c>
      <c r="F1548" s="1">
        <v>1.59</v>
      </c>
      <c r="G1548" s="1">
        <v>2640</v>
      </c>
      <c r="H1548" s="2">
        <v>43585.600347222222</v>
      </c>
      <c r="I1548" s="1">
        <v>1667</v>
      </c>
      <c r="J1548" s="1">
        <v>0</v>
      </c>
      <c r="K1548" s="1">
        <v>65</v>
      </c>
      <c r="L1548" s="1">
        <v>2860</v>
      </c>
      <c r="M1548" s="1">
        <v>40</v>
      </c>
      <c r="N1548" s="1">
        <v>50.506515</v>
      </c>
      <c r="O1548" s="1">
        <v>5.3207500000000003</v>
      </c>
      <c r="P1548" s="1">
        <v>220</v>
      </c>
      <c r="Q1548" s="1">
        <v>0</v>
      </c>
    </row>
    <row r="1549" spans="1:17" x14ac:dyDescent="0.25">
      <c r="A1549" s="3">
        <f t="shared" si="48"/>
        <v>43585</v>
      </c>
      <c r="B1549" s="9">
        <f t="shared" si="49"/>
        <v>0.60027777777577285</v>
      </c>
      <c r="C1549" s="1" t="s">
        <v>66</v>
      </c>
      <c r="D1549" s="1">
        <v>25</v>
      </c>
      <c r="E1549" s="1" t="s">
        <v>58</v>
      </c>
      <c r="F1549" s="1">
        <v>1.59</v>
      </c>
      <c r="G1549" s="1">
        <v>2640</v>
      </c>
      <c r="H1549" s="2">
        <v>43585.600277777776</v>
      </c>
      <c r="I1549" s="1">
        <v>1666</v>
      </c>
      <c r="J1549" s="1">
        <v>0</v>
      </c>
      <c r="K1549" s="1">
        <v>51</v>
      </c>
      <c r="L1549" s="1">
        <v>2244</v>
      </c>
      <c r="M1549" s="1">
        <v>40</v>
      </c>
      <c r="N1549" s="1">
        <v>50.506523333333298</v>
      </c>
      <c r="O1549" s="1">
        <v>5.3206016666666596</v>
      </c>
      <c r="P1549" s="1">
        <v>220</v>
      </c>
      <c r="Q1549" s="1">
        <v>0</v>
      </c>
    </row>
    <row r="1550" spans="1:17" x14ac:dyDescent="0.25">
      <c r="A1550" s="3">
        <f t="shared" si="48"/>
        <v>43585</v>
      </c>
      <c r="B1550" s="9">
        <f t="shared" si="49"/>
        <v>0.60023148148320615</v>
      </c>
      <c r="C1550" s="1" t="s">
        <v>66</v>
      </c>
      <c r="D1550" s="1">
        <v>25</v>
      </c>
      <c r="E1550" s="1" t="s">
        <v>58</v>
      </c>
      <c r="F1550" s="1">
        <v>1.59</v>
      </c>
      <c r="G1550" s="1">
        <v>2640</v>
      </c>
      <c r="H1550" s="2">
        <v>43585.600231481483</v>
      </c>
      <c r="I1550" s="1">
        <v>1665</v>
      </c>
      <c r="J1550" s="1">
        <v>0</v>
      </c>
      <c r="K1550" s="1">
        <v>37</v>
      </c>
      <c r="L1550" s="1">
        <v>1628</v>
      </c>
      <c r="M1550" s="1">
        <v>40</v>
      </c>
      <c r="N1550" s="1">
        <v>50.506526666666602</v>
      </c>
      <c r="O1550" s="1">
        <v>5.3205066666666596</v>
      </c>
      <c r="P1550" s="1">
        <v>220</v>
      </c>
      <c r="Q1550" s="1">
        <v>0</v>
      </c>
    </row>
    <row r="1551" spans="1:17" x14ac:dyDescent="0.25">
      <c r="A1551" s="3">
        <f t="shared" si="48"/>
        <v>43585</v>
      </c>
      <c r="B1551" s="9">
        <f t="shared" si="49"/>
        <v>0.60017361111385981</v>
      </c>
      <c r="C1551" s="1" t="s">
        <v>66</v>
      </c>
      <c r="D1551" s="1">
        <v>25</v>
      </c>
      <c r="E1551" s="1" t="s">
        <v>58</v>
      </c>
      <c r="F1551" s="1">
        <v>1.59</v>
      </c>
      <c r="G1551" s="1">
        <v>2640</v>
      </c>
      <c r="H1551" s="2">
        <v>43585.600173611114</v>
      </c>
      <c r="I1551" s="1">
        <v>1664</v>
      </c>
      <c r="J1551" s="1">
        <v>0</v>
      </c>
      <c r="K1551" s="1">
        <v>80</v>
      </c>
      <c r="L1551" s="1">
        <v>3520</v>
      </c>
      <c r="M1551" s="1">
        <v>40</v>
      </c>
      <c r="N1551" s="1">
        <v>50.506524999999897</v>
      </c>
      <c r="O1551" s="1">
        <v>5.3204099999999999</v>
      </c>
      <c r="P1551" s="1">
        <v>220</v>
      </c>
      <c r="Q1551" s="1">
        <v>0</v>
      </c>
    </row>
    <row r="1552" spans="1:17" x14ac:dyDescent="0.25">
      <c r="A1552" s="3">
        <f t="shared" si="48"/>
        <v>43585</v>
      </c>
      <c r="B1552" s="9">
        <f t="shared" si="49"/>
        <v>0.60010416666773381</v>
      </c>
      <c r="C1552" s="1" t="s">
        <v>66</v>
      </c>
      <c r="D1552" s="1">
        <v>25</v>
      </c>
      <c r="E1552" s="1" t="s">
        <v>58</v>
      </c>
      <c r="F1552" s="1">
        <v>1.59</v>
      </c>
      <c r="G1552" s="1">
        <v>2640</v>
      </c>
      <c r="H1552" s="2">
        <v>43585.600104166668</v>
      </c>
      <c r="I1552" s="1">
        <v>1663</v>
      </c>
      <c r="J1552" s="1">
        <v>0</v>
      </c>
      <c r="K1552" s="1">
        <v>59</v>
      </c>
      <c r="L1552" s="1">
        <v>2596</v>
      </c>
      <c r="M1552" s="1">
        <v>40</v>
      </c>
      <c r="N1552" s="1">
        <v>50.5065733333333</v>
      </c>
      <c r="O1552" s="1">
        <v>5.32033166666666</v>
      </c>
      <c r="P1552" s="1">
        <v>220</v>
      </c>
      <c r="Q1552" s="1">
        <v>0</v>
      </c>
    </row>
    <row r="1553" spans="1:17" x14ac:dyDescent="0.25">
      <c r="A1553" s="3">
        <f t="shared" si="48"/>
        <v>43585</v>
      </c>
      <c r="B1553" s="9">
        <f t="shared" si="49"/>
        <v>0.60005787036789116</v>
      </c>
      <c r="C1553" s="1" t="s">
        <v>66</v>
      </c>
      <c r="D1553" s="1">
        <v>25</v>
      </c>
      <c r="E1553" s="1" t="s">
        <v>58</v>
      </c>
      <c r="F1553" s="1">
        <v>1.59</v>
      </c>
      <c r="G1553" s="1">
        <v>2640</v>
      </c>
      <c r="H1553" s="2">
        <v>43585.600057870368</v>
      </c>
      <c r="I1553" s="1">
        <v>1662</v>
      </c>
      <c r="J1553" s="1">
        <v>0</v>
      </c>
      <c r="K1553" s="1">
        <v>49</v>
      </c>
      <c r="L1553" s="1">
        <v>2156</v>
      </c>
      <c r="M1553" s="1">
        <v>40</v>
      </c>
      <c r="N1553" s="1">
        <v>50.506628333333303</v>
      </c>
      <c r="O1553" s="1">
        <v>5.3203583333333304</v>
      </c>
      <c r="P1553" s="1">
        <v>220</v>
      </c>
      <c r="Q1553" s="1">
        <v>0</v>
      </c>
    </row>
    <row r="1554" spans="1:17" x14ac:dyDescent="0.25">
      <c r="A1554" s="3">
        <f t="shared" si="48"/>
        <v>43585</v>
      </c>
      <c r="B1554" s="9">
        <f t="shared" si="49"/>
        <v>0.59998842592904111</v>
      </c>
      <c r="C1554" s="1" t="s">
        <v>66</v>
      </c>
      <c r="D1554" s="1">
        <v>25</v>
      </c>
      <c r="E1554" s="1" t="s">
        <v>58</v>
      </c>
      <c r="F1554" s="1">
        <v>1.59</v>
      </c>
      <c r="G1554" s="1">
        <v>2640</v>
      </c>
      <c r="H1554" s="2">
        <v>43585.599988425929</v>
      </c>
      <c r="I1554" s="1">
        <v>1661</v>
      </c>
      <c r="J1554" s="1">
        <v>0</v>
      </c>
      <c r="K1554" s="1">
        <v>50</v>
      </c>
      <c r="L1554" s="1">
        <v>2200</v>
      </c>
      <c r="M1554" s="1">
        <v>40</v>
      </c>
      <c r="N1554" s="1">
        <v>50.506709999999998</v>
      </c>
      <c r="O1554" s="1">
        <v>5.3204216666666602</v>
      </c>
      <c r="P1554" s="1">
        <v>220</v>
      </c>
      <c r="Q1554" s="1">
        <v>0</v>
      </c>
    </row>
    <row r="1555" spans="1:17" x14ac:dyDescent="0.25">
      <c r="A1555" s="3">
        <f t="shared" si="48"/>
        <v>43585</v>
      </c>
      <c r="B1555" s="9">
        <f t="shared" si="49"/>
        <v>0.59990740740613546</v>
      </c>
      <c r="C1555" s="1" t="s">
        <v>66</v>
      </c>
      <c r="D1555" s="1">
        <v>25</v>
      </c>
      <c r="E1555" s="1" t="s">
        <v>58</v>
      </c>
      <c r="F1555" s="1">
        <v>1.59</v>
      </c>
      <c r="G1555" s="1">
        <v>2640</v>
      </c>
      <c r="H1555" s="2">
        <v>43585.599907407406</v>
      </c>
      <c r="I1555" s="1">
        <v>1660</v>
      </c>
      <c r="J1555" s="1">
        <v>0</v>
      </c>
      <c r="K1555" s="1">
        <v>58</v>
      </c>
      <c r="L1555" s="1">
        <v>2552</v>
      </c>
      <c r="M1555" s="1">
        <v>40</v>
      </c>
      <c r="N1555" s="1">
        <v>50.506809999999902</v>
      </c>
      <c r="O1555" s="1">
        <v>5.3204783333333303</v>
      </c>
      <c r="P1555" s="1">
        <v>220</v>
      </c>
      <c r="Q1555" s="1">
        <v>0</v>
      </c>
    </row>
    <row r="1556" spans="1:17" x14ac:dyDescent="0.25">
      <c r="A1556" s="3">
        <f t="shared" si="48"/>
        <v>43585</v>
      </c>
      <c r="B1556" s="9">
        <f t="shared" si="49"/>
        <v>0.59981481481372612</v>
      </c>
      <c r="C1556" s="1" t="s">
        <v>66</v>
      </c>
      <c r="D1556" s="1">
        <v>25</v>
      </c>
      <c r="E1556" s="1" t="s">
        <v>58</v>
      </c>
      <c r="F1556" s="1">
        <v>1.59</v>
      </c>
      <c r="G1556" s="1">
        <v>2640</v>
      </c>
      <c r="H1556" s="2">
        <v>43585.599814814814</v>
      </c>
      <c r="I1556" s="1">
        <v>1659</v>
      </c>
      <c r="J1556" s="1">
        <v>0</v>
      </c>
      <c r="K1556" s="1">
        <v>55</v>
      </c>
      <c r="L1556" s="1">
        <v>2420</v>
      </c>
      <c r="M1556" s="1">
        <v>40</v>
      </c>
      <c r="N1556" s="1">
        <v>50.506895</v>
      </c>
      <c r="O1556" s="1">
        <v>5.3205083333333301</v>
      </c>
      <c r="P1556" s="1">
        <v>220</v>
      </c>
      <c r="Q1556" s="1">
        <v>0</v>
      </c>
    </row>
    <row r="1557" spans="1:17" x14ac:dyDescent="0.25">
      <c r="A1557" s="3">
        <f t="shared" si="48"/>
        <v>43585</v>
      </c>
      <c r="B1557" s="9">
        <f t="shared" si="49"/>
        <v>0.59975694444437977</v>
      </c>
      <c r="C1557" s="1" t="s">
        <v>66</v>
      </c>
      <c r="D1557" s="1">
        <v>25</v>
      </c>
      <c r="E1557" s="1" t="s">
        <v>58</v>
      </c>
      <c r="F1557" s="1">
        <v>1.59</v>
      </c>
      <c r="G1557" s="1">
        <v>2640</v>
      </c>
      <c r="H1557" s="2">
        <v>43585.599756944444</v>
      </c>
      <c r="I1557" s="1">
        <v>1658</v>
      </c>
      <c r="J1557" s="1">
        <v>0</v>
      </c>
      <c r="K1557" s="1">
        <v>110</v>
      </c>
      <c r="L1557" s="1">
        <v>4840</v>
      </c>
      <c r="M1557" s="1">
        <v>40</v>
      </c>
      <c r="N1557" s="1">
        <v>50.506920000000001</v>
      </c>
      <c r="O1557" s="1">
        <v>5.3204599999999997</v>
      </c>
      <c r="P1557" s="1">
        <v>220</v>
      </c>
      <c r="Q1557" s="1">
        <v>0</v>
      </c>
    </row>
    <row r="1558" spans="1:17" x14ac:dyDescent="0.25">
      <c r="A1558" s="3">
        <f t="shared" si="48"/>
        <v>43585</v>
      </c>
      <c r="B1558" s="9">
        <f t="shared" si="49"/>
        <v>0.59969907407503342</v>
      </c>
      <c r="C1558" s="1" t="s">
        <v>66</v>
      </c>
      <c r="D1558" s="1">
        <v>25</v>
      </c>
      <c r="E1558" s="1" t="s">
        <v>58</v>
      </c>
      <c r="F1558" s="1">
        <v>1.59</v>
      </c>
      <c r="G1558" s="1">
        <v>2640</v>
      </c>
      <c r="H1558" s="2">
        <v>43585.599699074075</v>
      </c>
      <c r="I1558" s="1">
        <v>1657</v>
      </c>
      <c r="J1558" s="1">
        <v>0</v>
      </c>
      <c r="K1558" s="1">
        <v>77</v>
      </c>
      <c r="L1558" s="1">
        <v>3388</v>
      </c>
      <c r="M1558" s="1">
        <v>40</v>
      </c>
      <c r="N1558" s="1">
        <v>50.506914999999999</v>
      </c>
      <c r="O1558" s="1">
        <v>5.3203533333333297</v>
      </c>
      <c r="P1558" s="1">
        <v>220</v>
      </c>
      <c r="Q1558" s="1">
        <v>0</v>
      </c>
    </row>
    <row r="1559" spans="1:17" x14ac:dyDescent="0.25">
      <c r="A1559" s="3">
        <f t="shared" si="48"/>
        <v>43585</v>
      </c>
      <c r="B1559" s="9">
        <f t="shared" si="49"/>
        <v>0.59964120370568708</v>
      </c>
      <c r="C1559" s="1" t="s">
        <v>66</v>
      </c>
      <c r="D1559" s="1">
        <v>25</v>
      </c>
      <c r="E1559" s="1" t="s">
        <v>58</v>
      </c>
      <c r="F1559" s="1">
        <v>1.59</v>
      </c>
      <c r="G1559" s="1">
        <v>2640</v>
      </c>
      <c r="H1559" s="2">
        <v>43585.599641203706</v>
      </c>
      <c r="I1559" s="1">
        <v>1656</v>
      </c>
      <c r="J1559" s="1">
        <v>0</v>
      </c>
      <c r="K1559" s="1">
        <v>53</v>
      </c>
      <c r="L1559" s="1">
        <v>2332</v>
      </c>
      <c r="M1559" s="1">
        <v>40</v>
      </c>
      <c r="N1559" s="1">
        <v>50.506918333333303</v>
      </c>
      <c r="O1559" s="1">
        <v>5.3202549999999897</v>
      </c>
      <c r="P1559" s="1">
        <v>220</v>
      </c>
      <c r="Q1559" s="1">
        <v>0</v>
      </c>
    </row>
    <row r="1560" spans="1:17" x14ac:dyDescent="0.25">
      <c r="A1560" s="3">
        <f t="shared" si="48"/>
        <v>43585</v>
      </c>
      <c r="B1560" s="9">
        <f t="shared" si="49"/>
        <v>0.59959490740584442</v>
      </c>
      <c r="C1560" s="1" t="s">
        <v>66</v>
      </c>
      <c r="D1560" s="1">
        <v>25</v>
      </c>
      <c r="E1560" s="1" t="s">
        <v>58</v>
      </c>
      <c r="F1560" s="1">
        <v>1.59</v>
      </c>
      <c r="G1560" s="1">
        <v>2640</v>
      </c>
      <c r="H1560" s="2">
        <v>43585.599594907406</v>
      </c>
      <c r="I1560" s="1">
        <v>1655</v>
      </c>
      <c r="J1560" s="1">
        <v>0</v>
      </c>
      <c r="K1560" s="1">
        <v>108</v>
      </c>
      <c r="L1560" s="1">
        <v>4752</v>
      </c>
      <c r="M1560" s="1">
        <v>40</v>
      </c>
      <c r="N1560" s="1">
        <v>50.5069083333333</v>
      </c>
      <c r="O1560" s="1">
        <v>5.3201366666666603</v>
      </c>
      <c r="P1560" s="1">
        <v>220</v>
      </c>
      <c r="Q1560" s="1">
        <v>0</v>
      </c>
    </row>
    <row r="1561" spans="1:17" x14ac:dyDescent="0.25">
      <c r="A1561" s="3">
        <f t="shared" si="48"/>
        <v>43585</v>
      </c>
      <c r="B1561" s="9">
        <f t="shared" si="49"/>
        <v>0.59954861111327773</v>
      </c>
      <c r="C1561" s="1" t="s">
        <v>66</v>
      </c>
      <c r="D1561" s="1">
        <v>25</v>
      </c>
      <c r="E1561" s="1" t="s">
        <v>58</v>
      </c>
      <c r="F1561" s="1">
        <v>1.59</v>
      </c>
      <c r="G1561" s="1">
        <v>2640</v>
      </c>
      <c r="H1561" s="2">
        <v>43585.599548611113</v>
      </c>
      <c r="I1561" s="1">
        <v>1654</v>
      </c>
      <c r="J1561" s="1">
        <v>0</v>
      </c>
      <c r="K1561" s="1">
        <v>62</v>
      </c>
      <c r="L1561" s="1">
        <v>2728</v>
      </c>
      <c r="M1561" s="1">
        <v>40</v>
      </c>
      <c r="N1561" s="1">
        <v>50.506906666666602</v>
      </c>
      <c r="O1561" s="1">
        <v>5.3200466666666602</v>
      </c>
      <c r="P1561" s="1">
        <v>220</v>
      </c>
      <c r="Q1561" s="1">
        <v>0</v>
      </c>
    </row>
    <row r="1562" spans="1:17" x14ac:dyDescent="0.25">
      <c r="A1562" s="3">
        <f t="shared" si="48"/>
        <v>43585</v>
      </c>
      <c r="B1562" s="9">
        <f t="shared" si="49"/>
        <v>0.59949074074393138</v>
      </c>
      <c r="C1562" s="1" t="s">
        <v>66</v>
      </c>
      <c r="D1562" s="1">
        <v>25</v>
      </c>
      <c r="E1562" s="1" t="s">
        <v>58</v>
      </c>
      <c r="F1562" s="1">
        <v>1.59</v>
      </c>
      <c r="G1562" s="1">
        <v>2640</v>
      </c>
      <c r="H1562" s="2">
        <v>43585.599490740744</v>
      </c>
      <c r="I1562" s="1">
        <v>1653</v>
      </c>
      <c r="J1562" s="1">
        <v>0</v>
      </c>
      <c r="K1562" s="1">
        <v>56</v>
      </c>
      <c r="L1562" s="1">
        <v>2464</v>
      </c>
      <c r="M1562" s="1">
        <v>40</v>
      </c>
      <c r="N1562" s="1">
        <v>50.506881666666601</v>
      </c>
      <c r="O1562" s="1">
        <v>5.3199383333333303</v>
      </c>
      <c r="P1562" s="1">
        <v>220</v>
      </c>
      <c r="Q1562" s="1">
        <v>0</v>
      </c>
    </row>
    <row r="1563" spans="1:17" x14ac:dyDescent="0.25">
      <c r="A1563" s="3">
        <f t="shared" si="48"/>
        <v>43585</v>
      </c>
      <c r="B1563" s="9">
        <f t="shared" si="49"/>
        <v>0.59943287036730908</v>
      </c>
      <c r="C1563" s="1" t="s">
        <v>66</v>
      </c>
      <c r="D1563" s="1">
        <v>25</v>
      </c>
      <c r="E1563" s="1" t="s">
        <v>58</v>
      </c>
      <c r="F1563" s="1">
        <v>1.59</v>
      </c>
      <c r="G1563" s="1">
        <v>2640</v>
      </c>
      <c r="H1563" s="2">
        <v>43585.599432870367</v>
      </c>
      <c r="I1563" s="1">
        <v>1652</v>
      </c>
      <c r="J1563" s="1">
        <v>0</v>
      </c>
      <c r="K1563" s="1">
        <v>53</v>
      </c>
      <c r="L1563" s="1">
        <v>2332</v>
      </c>
      <c r="M1563" s="1">
        <v>40</v>
      </c>
      <c r="N1563" s="1">
        <v>50.506920000000001</v>
      </c>
      <c r="O1563" s="1">
        <v>5.3198383333333297</v>
      </c>
      <c r="P1563" s="1">
        <v>220</v>
      </c>
      <c r="Q1563" s="1">
        <v>0</v>
      </c>
    </row>
    <row r="1564" spans="1:17" x14ac:dyDescent="0.25">
      <c r="A1564" s="3">
        <f t="shared" si="48"/>
        <v>43585</v>
      </c>
      <c r="B1564" s="9">
        <f t="shared" si="49"/>
        <v>0.59938657407474238</v>
      </c>
      <c r="C1564" s="1" t="s">
        <v>66</v>
      </c>
      <c r="D1564" s="1">
        <v>25</v>
      </c>
      <c r="E1564" s="1" t="s">
        <v>58</v>
      </c>
      <c r="F1564" s="1">
        <v>1.59</v>
      </c>
      <c r="G1564" s="1">
        <v>2640</v>
      </c>
      <c r="H1564" s="2">
        <v>43585.599386574075</v>
      </c>
      <c r="I1564" s="1">
        <v>1651</v>
      </c>
      <c r="J1564" s="1">
        <v>0</v>
      </c>
      <c r="K1564" s="1">
        <v>48</v>
      </c>
      <c r="L1564" s="1">
        <v>2112</v>
      </c>
      <c r="M1564" s="1">
        <v>40</v>
      </c>
      <c r="N1564" s="1">
        <v>50.506999999999998</v>
      </c>
      <c r="O1564" s="1">
        <v>5.3198483333333302</v>
      </c>
      <c r="P1564" s="1">
        <v>220</v>
      </c>
      <c r="Q1564" s="1">
        <v>0</v>
      </c>
    </row>
    <row r="1565" spans="1:17" x14ac:dyDescent="0.25">
      <c r="A1565" s="3">
        <f t="shared" si="48"/>
        <v>43585</v>
      </c>
      <c r="B1565" s="9">
        <f t="shared" si="49"/>
        <v>0.59931712962861639</v>
      </c>
      <c r="C1565" s="1" t="s">
        <v>66</v>
      </c>
      <c r="D1565" s="1">
        <v>25</v>
      </c>
      <c r="E1565" s="1" t="s">
        <v>58</v>
      </c>
      <c r="F1565" s="1">
        <v>1.59</v>
      </c>
      <c r="G1565" s="1">
        <v>2640</v>
      </c>
      <c r="H1565" s="2">
        <v>43585.599317129629</v>
      </c>
      <c r="I1565" s="1">
        <v>1650</v>
      </c>
      <c r="J1565" s="1">
        <v>0</v>
      </c>
      <c r="K1565" s="1">
        <v>61</v>
      </c>
      <c r="L1565" s="1">
        <v>2684</v>
      </c>
      <c r="M1565" s="1">
        <v>40</v>
      </c>
      <c r="N1565" s="1">
        <v>50.507093333333302</v>
      </c>
      <c r="O1565" s="1">
        <v>5.3198716666666597</v>
      </c>
      <c r="P1565" s="1">
        <v>220</v>
      </c>
      <c r="Q1565" s="1">
        <v>0</v>
      </c>
    </row>
    <row r="1566" spans="1:17" x14ac:dyDescent="0.25">
      <c r="A1566" s="3">
        <f t="shared" si="48"/>
        <v>43585</v>
      </c>
      <c r="B1566" s="9">
        <f t="shared" si="49"/>
        <v>0.59924768518249039</v>
      </c>
      <c r="C1566" s="1" t="s">
        <v>66</v>
      </c>
      <c r="D1566" s="1">
        <v>25</v>
      </c>
      <c r="E1566" s="1" t="s">
        <v>58</v>
      </c>
      <c r="F1566" s="1">
        <v>1.59</v>
      </c>
      <c r="G1566" s="1">
        <v>2640</v>
      </c>
      <c r="H1566" s="2">
        <v>43585.599247685182</v>
      </c>
      <c r="I1566" s="1">
        <v>1649</v>
      </c>
      <c r="J1566" s="1">
        <v>0</v>
      </c>
      <c r="K1566" s="1">
        <v>83</v>
      </c>
      <c r="L1566" s="1">
        <v>3652</v>
      </c>
      <c r="M1566" s="1">
        <v>40</v>
      </c>
      <c r="N1566" s="1">
        <v>50.507195000000003</v>
      </c>
      <c r="O1566" s="1">
        <v>5.3199166666666597</v>
      </c>
      <c r="P1566" s="1">
        <v>220</v>
      </c>
      <c r="Q1566" s="1">
        <v>0</v>
      </c>
    </row>
    <row r="1567" spans="1:17" x14ac:dyDescent="0.25">
      <c r="A1567" s="3">
        <f t="shared" si="48"/>
        <v>43585</v>
      </c>
      <c r="B1567" s="9">
        <f t="shared" si="49"/>
        <v>0.59915509259008104</v>
      </c>
      <c r="C1567" s="1" t="s">
        <v>66</v>
      </c>
      <c r="D1567" s="1">
        <v>25</v>
      </c>
      <c r="E1567" s="1" t="s">
        <v>58</v>
      </c>
      <c r="F1567" s="1">
        <v>1.59</v>
      </c>
      <c r="G1567" s="1">
        <v>2640</v>
      </c>
      <c r="H1567" s="2">
        <v>43585.59915509259</v>
      </c>
      <c r="I1567" s="1">
        <v>1648</v>
      </c>
      <c r="J1567" s="1">
        <v>0</v>
      </c>
      <c r="K1567" s="1">
        <v>68</v>
      </c>
      <c r="L1567" s="1">
        <v>2992</v>
      </c>
      <c r="M1567" s="1">
        <v>40</v>
      </c>
      <c r="N1567" s="1">
        <v>50.507300000000001</v>
      </c>
      <c r="O1567" s="1">
        <v>5.319985</v>
      </c>
      <c r="P1567" s="1">
        <v>220</v>
      </c>
      <c r="Q1567" s="1">
        <v>0</v>
      </c>
    </row>
    <row r="1568" spans="1:17" x14ac:dyDescent="0.25">
      <c r="A1568" s="3">
        <f t="shared" si="48"/>
        <v>43585</v>
      </c>
      <c r="B1568" s="9">
        <f t="shared" si="49"/>
        <v>0.59909722222073469</v>
      </c>
      <c r="C1568" s="1" t="s">
        <v>66</v>
      </c>
      <c r="D1568" s="1">
        <v>25</v>
      </c>
      <c r="E1568" s="1" t="s">
        <v>58</v>
      </c>
      <c r="F1568" s="1">
        <v>1.59</v>
      </c>
      <c r="G1568" s="1">
        <v>2640</v>
      </c>
      <c r="H1568" s="2">
        <v>43585.599097222221</v>
      </c>
      <c r="I1568" s="1">
        <v>1647</v>
      </c>
      <c r="J1568" s="1">
        <v>0</v>
      </c>
      <c r="K1568" s="1">
        <v>60</v>
      </c>
      <c r="L1568" s="1">
        <v>2640</v>
      </c>
      <c r="M1568" s="1">
        <v>40</v>
      </c>
      <c r="N1568" s="1">
        <v>50.507336666666603</v>
      </c>
      <c r="O1568" s="1">
        <v>5.3199299999999896</v>
      </c>
      <c r="P1568" s="1">
        <v>220</v>
      </c>
      <c r="Q1568" s="1">
        <v>0</v>
      </c>
    </row>
    <row r="1569" spans="1:17" x14ac:dyDescent="0.25">
      <c r="A1569" s="3">
        <f t="shared" si="48"/>
        <v>43585</v>
      </c>
      <c r="B1569" s="9">
        <f t="shared" si="49"/>
        <v>0.59903935185138835</v>
      </c>
      <c r="C1569" s="1" t="s">
        <v>66</v>
      </c>
      <c r="D1569" s="1">
        <v>25</v>
      </c>
      <c r="E1569" s="1" t="s">
        <v>58</v>
      </c>
      <c r="F1569" s="1">
        <v>1.59</v>
      </c>
      <c r="G1569" s="1">
        <v>2640</v>
      </c>
      <c r="H1569" s="2">
        <v>43585.599039351851</v>
      </c>
      <c r="I1569" s="1">
        <v>1646</v>
      </c>
      <c r="J1569" s="1">
        <v>0</v>
      </c>
      <c r="K1569" s="1">
        <v>75</v>
      </c>
      <c r="L1569" s="1">
        <v>3300</v>
      </c>
      <c r="M1569" s="1">
        <v>40</v>
      </c>
      <c r="N1569" s="1">
        <v>50.507345000000001</v>
      </c>
      <c r="O1569" s="1">
        <v>5.3198633333333296</v>
      </c>
      <c r="P1569" s="1">
        <v>220</v>
      </c>
      <c r="Q1569" s="1">
        <v>0</v>
      </c>
    </row>
    <row r="1570" spans="1:17" x14ac:dyDescent="0.25">
      <c r="A1570" s="3">
        <f t="shared" si="48"/>
        <v>43585</v>
      </c>
      <c r="B1570" s="9">
        <f t="shared" si="49"/>
        <v>0.598981481482042</v>
      </c>
      <c r="C1570" s="1" t="s">
        <v>66</v>
      </c>
      <c r="D1570" s="1">
        <v>25</v>
      </c>
      <c r="E1570" s="1" t="s">
        <v>58</v>
      </c>
      <c r="F1570" s="1">
        <v>1.59</v>
      </c>
      <c r="G1570" s="1">
        <v>2640</v>
      </c>
      <c r="H1570" s="2">
        <v>43585.598981481482</v>
      </c>
      <c r="I1570" s="1">
        <v>1645</v>
      </c>
      <c r="J1570" s="1">
        <v>0</v>
      </c>
      <c r="K1570" s="1">
        <v>72</v>
      </c>
      <c r="L1570" s="1">
        <v>3168</v>
      </c>
      <c r="M1570" s="1">
        <v>40</v>
      </c>
      <c r="N1570" s="1">
        <v>50.507348333333297</v>
      </c>
      <c r="O1570" s="1">
        <v>5.3197716666666599</v>
      </c>
      <c r="P1570" s="1">
        <v>220</v>
      </c>
      <c r="Q1570" s="1">
        <v>0</v>
      </c>
    </row>
    <row r="1571" spans="1:17" x14ac:dyDescent="0.25">
      <c r="A1571" s="3">
        <f t="shared" si="48"/>
        <v>43585</v>
      </c>
      <c r="B1571" s="9">
        <f t="shared" si="49"/>
        <v>0.598912037035916</v>
      </c>
      <c r="C1571" s="1" t="s">
        <v>66</v>
      </c>
      <c r="D1571" s="1">
        <v>25</v>
      </c>
      <c r="E1571" s="1" t="s">
        <v>58</v>
      </c>
      <c r="F1571" s="1">
        <v>1.59</v>
      </c>
      <c r="G1571" s="1">
        <v>2640</v>
      </c>
      <c r="H1571" s="2">
        <v>43585.598912037036</v>
      </c>
      <c r="I1571" s="1">
        <v>1644</v>
      </c>
      <c r="J1571" s="1">
        <v>0</v>
      </c>
      <c r="K1571" s="1">
        <v>121</v>
      </c>
      <c r="L1571" s="1">
        <v>5324</v>
      </c>
      <c r="M1571" s="1">
        <v>40</v>
      </c>
      <c r="N1571" s="1">
        <v>50.507311666666602</v>
      </c>
      <c r="O1571" s="1">
        <v>5.3196349999999999</v>
      </c>
      <c r="P1571" s="1">
        <v>220</v>
      </c>
      <c r="Q1571" s="1">
        <v>0</v>
      </c>
    </row>
    <row r="1572" spans="1:17" x14ac:dyDescent="0.25">
      <c r="A1572" s="3">
        <f t="shared" si="48"/>
        <v>43585</v>
      </c>
      <c r="B1572" s="9">
        <f t="shared" si="49"/>
        <v>0.59885416666656965</v>
      </c>
      <c r="C1572" s="1" t="s">
        <v>66</v>
      </c>
      <c r="D1572" s="1">
        <v>25</v>
      </c>
      <c r="E1572" s="1" t="s">
        <v>58</v>
      </c>
      <c r="F1572" s="1">
        <v>1.59</v>
      </c>
      <c r="G1572" s="1">
        <v>2640</v>
      </c>
      <c r="H1572" s="2">
        <v>43585.598854166667</v>
      </c>
      <c r="I1572" s="1">
        <v>1643</v>
      </c>
      <c r="J1572" s="1">
        <v>0</v>
      </c>
      <c r="K1572" s="1">
        <v>61</v>
      </c>
      <c r="L1572" s="1">
        <v>2684</v>
      </c>
      <c r="M1572" s="1">
        <v>40</v>
      </c>
      <c r="N1572" s="1">
        <v>50.507303333333297</v>
      </c>
      <c r="O1572" s="1">
        <v>5.3195249999999996</v>
      </c>
      <c r="P1572" s="1">
        <v>220</v>
      </c>
      <c r="Q1572" s="1">
        <v>0</v>
      </c>
    </row>
    <row r="1573" spans="1:17" x14ac:dyDescent="0.25">
      <c r="A1573" s="3">
        <f t="shared" si="48"/>
        <v>43585</v>
      </c>
      <c r="B1573" s="9">
        <f t="shared" si="49"/>
        <v>0.59880787037400296</v>
      </c>
      <c r="C1573" s="1" t="s">
        <v>66</v>
      </c>
      <c r="D1573" s="1">
        <v>25</v>
      </c>
      <c r="E1573" s="1" t="s">
        <v>58</v>
      </c>
      <c r="F1573" s="1">
        <v>1.59</v>
      </c>
      <c r="G1573" s="1">
        <v>2640</v>
      </c>
      <c r="H1573" s="2">
        <v>43585.598807870374</v>
      </c>
      <c r="I1573" s="1">
        <v>1642</v>
      </c>
      <c r="J1573" s="1">
        <v>0</v>
      </c>
      <c r="K1573" s="1">
        <v>47</v>
      </c>
      <c r="L1573" s="1">
        <v>2068</v>
      </c>
      <c r="M1573" s="1">
        <v>40</v>
      </c>
      <c r="N1573" s="1">
        <v>50.507298333333303</v>
      </c>
      <c r="O1573" s="1">
        <v>5.3194433333333304</v>
      </c>
      <c r="P1573" s="1">
        <v>220</v>
      </c>
      <c r="Q1573" s="1">
        <v>0</v>
      </c>
    </row>
    <row r="1574" spans="1:17" x14ac:dyDescent="0.25">
      <c r="A1574" s="3">
        <f t="shared" si="48"/>
        <v>43585</v>
      </c>
      <c r="B1574" s="9">
        <f t="shared" si="49"/>
        <v>0.59877314815093996</v>
      </c>
      <c r="C1574" s="1" t="s">
        <v>66</v>
      </c>
      <c r="D1574" s="1">
        <v>25</v>
      </c>
      <c r="E1574" s="1" t="s">
        <v>58</v>
      </c>
      <c r="F1574" s="1">
        <v>1.59</v>
      </c>
      <c r="G1574" s="1">
        <v>2640</v>
      </c>
      <c r="H1574" s="2">
        <v>43585.598773148151</v>
      </c>
      <c r="I1574" s="1">
        <v>1641</v>
      </c>
      <c r="J1574" s="1">
        <v>0</v>
      </c>
      <c r="K1574" s="1">
        <v>57</v>
      </c>
      <c r="L1574" s="1">
        <v>2508</v>
      </c>
      <c r="M1574" s="1">
        <v>40</v>
      </c>
      <c r="N1574" s="1">
        <v>50.5073333333333</v>
      </c>
      <c r="O1574" s="1">
        <v>5.3193783333333302</v>
      </c>
      <c r="P1574" s="1">
        <v>220</v>
      </c>
      <c r="Q1574" s="1">
        <v>0</v>
      </c>
    </row>
    <row r="1575" spans="1:17" x14ac:dyDescent="0.25">
      <c r="A1575" s="3">
        <f t="shared" si="48"/>
        <v>43585</v>
      </c>
      <c r="B1575" s="9">
        <f t="shared" si="49"/>
        <v>0.59872685185109731</v>
      </c>
      <c r="C1575" s="1" t="s">
        <v>66</v>
      </c>
      <c r="D1575" s="1">
        <v>25</v>
      </c>
      <c r="E1575" s="1" t="s">
        <v>58</v>
      </c>
      <c r="F1575" s="1">
        <v>1.59</v>
      </c>
      <c r="G1575" s="1">
        <v>2640</v>
      </c>
      <c r="H1575" s="2">
        <v>43585.598726851851</v>
      </c>
      <c r="I1575" s="1">
        <v>1640</v>
      </c>
      <c r="J1575" s="1">
        <v>0</v>
      </c>
      <c r="K1575" s="1">
        <v>63</v>
      </c>
      <c r="L1575" s="1">
        <v>2772</v>
      </c>
      <c r="M1575" s="1">
        <v>40</v>
      </c>
      <c r="N1575" s="1">
        <v>50.507375000000003</v>
      </c>
      <c r="O1575" s="1">
        <v>5.3194016666666597</v>
      </c>
      <c r="P1575" s="1">
        <v>220</v>
      </c>
      <c r="Q1575" s="1">
        <v>0</v>
      </c>
    </row>
    <row r="1576" spans="1:17" x14ac:dyDescent="0.25">
      <c r="A1576" s="3">
        <f t="shared" si="48"/>
        <v>43585</v>
      </c>
      <c r="B1576" s="9">
        <f t="shared" si="49"/>
        <v>0.59866898148175096</v>
      </c>
      <c r="C1576" s="1" t="s">
        <v>66</v>
      </c>
      <c r="D1576" s="1">
        <v>25</v>
      </c>
      <c r="E1576" s="1" t="s">
        <v>58</v>
      </c>
      <c r="F1576" s="1">
        <v>1.59</v>
      </c>
      <c r="G1576" s="1">
        <v>2640</v>
      </c>
      <c r="H1576" s="2">
        <v>43585.598668981482</v>
      </c>
      <c r="I1576" s="1">
        <v>1639</v>
      </c>
      <c r="J1576" s="1">
        <v>0</v>
      </c>
      <c r="K1576" s="1">
        <v>80</v>
      </c>
      <c r="L1576" s="1">
        <v>3520</v>
      </c>
      <c r="M1576" s="1">
        <v>40</v>
      </c>
      <c r="N1576" s="1">
        <v>50.507424999999998</v>
      </c>
      <c r="O1576" s="1">
        <v>5.3194316666666603</v>
      </c>
      <c r="P1576" s="1">
        <v>220</v>
      </c>
      <c r="Q1576" s="1">
        <v>0</v>
      </c>
    </row>
    <row r="1577" spans="1:17" x14ac:dyDescent="0.25">
      <c r="A1577" s="3">
        <f t="shared" si="48"/>
        <v>43585</v>
      </c>
      <c r="B1577" s="9">
        <f t="shared" si="49"/>
        <v>0.59859953703562496</v>
      </c>
      <c r="C1577" s="1" t="s">
        <v>66</v>
      </c>
      <c r="D1577" s="1">
        <v>25</v>
      </c>
      <c r="E1577" s="1" t="s">
        <v>58</v>
      </c>
      <c r="F1577" s="1">
        <v>1.59</v>
      </c>
      <c r="G1577" s="1">
        <v>2640</v>
      </c>
      <c r="H1577" s="2">
        <v>43585.598599537036</v>
      </c>
      <c r="I1577" s="1">
        <v>1638</v>
      </c>
      <c r="J1577" s="1">
        <v>0</v>
      </c>
      <c r="K1577" s="1">
        <v>89</v>
      </c>
      <c r="L1577" s="1">
        <v>3916</v>
      </c>
      <c r="M1577" s="1">
        <v>40</v>
      </c>
      <c r="N1577" s="1">
        <v>50.507538333333301</v>
      </c>
      <c r="O1577" s="1">
        <v>5.3194800000000004</v>
      </c>
      <c r="P1577" s="1">
        <v>220</v>
      </c>
      <c r="Q1577" s="1">
        <v>0</v>
      </c>
    </row>
    <row r="1578" spans="1:17" x14ac:dyDescent="0.25">
      <c r="A1578" s="3">
        <f t="shared" si="48"/>
        <v>43585</v>
      </c>
      <c r="B1578" s="9">
        <f t="shared" si="49"/>
        <v>0.59855324074305827</v>
      </c>
      <c r="C1578" s="1" t="s">
        <v>66</v>
      </c>
      <c r="D1578" s="1">
        <v>25</v>
      </c>
      <c r="E1578" s="1" t="s">
        <v>58</v>
      </c>
      <c r="F1578" s="1">
        <v>1.59</v>
      </c>
      <c r="G1578" s="1">
        <v>2640</v>
      </c>
      <c r="H1578" s="2">
        <v>43585.598553240743</v>
      </c>
      <c r="I1578" s="1">
        <v>1637</v>
      </c>
      <c r="J1578" s="1">
        <v>0</v>
      </c>
      <c r="K1578" s="1">
        <v>85</v>
      </c>
      <c r="L1578" s="1">
        <v>3740</v>
      </c>
      <c r="M1578" s="1">
        <v>40</v>
      </c>
      <c r="N1578" s="1">
        <v>50.50759</v>
      </c>
      <c r="O1578" s="1">
        <v>5.3195066666666602</v>
      </c>
      <c r="P1578" s="1">
        <v>220</v>
      </c>
      <c r="Q1578" s="1">
        <v>0</v>
      </c>
    </row>
    <row r="1579" spans="1:17" x14ac:dyDescent="0.25">
      <c r="A1579" s="3">
        <f t="shared" si="48"/>
        <v>43585</v>
      </c>
      <c r="B1579" s="9">
        <f t="shared" si="49"/>
        <v>0.59848379629693227</v>
      </c>
      <c r="C1579" s="1" t="s">
        <v>66</v>
      </c>
      <c r="D1579" s="1">
        <v>25</v>
      </c>
      <c r="E1579" s="1" t="s">
        <v>58</v>
      </c>
      <c r="F1579" s="1">
        <v>1.59</v>
      </c>
      <c r="G1579" s="1">
        <v>2640</v>
      </c>
      <c r="H1579" s="2">
        <v>43585.598483796297</v>
      </c>
      <c r="I1579" s="1">
        <v>1636</v>
      </c>
      <c r="J1579" s="1">
        <v>0</v>
      </c>
      <c r="K1579" s="1">
        <v>84</v>
      </c>
      <c r="L1579" s="1">
        <v>3696</v>
      </c>
      <c r="M1579" s="1">
        <v>40</v>
      </c>
      <c r="N1579" s="1">
        <v>50.507635000000001</v>
      </c>
      <c r="O1579" s="1">
        <v>5.3194483333333302</v>
      </c>
      <c r="P1579" s="1">
        <v>220</v>
      </c>
      <c r="Q1579" s="1">
        <v>0</v>
      </c>
    </row>
    <row r="1580" spans="1:17" x14ac:dyDescent="0.25">
      <c r="A1580" s="3">
        <f t="shared" si="48"/>
        <v>43585</v>
      </c>
      <c r="B1580" s="9">
        <f t="shared" si="49"/>
        <v>0.59841435185080627</v>
      </c>
      <c r="C1580" s="1" t="s">
        <v>66</v>
      </c>
      <c r="D1580" s="1">
        <v>25</v>
      </c>
      <c r="E1580" s="1" t="s">
        <v>58</v>
      </c>
      <c r="F1580" s="1">
        <v>1.59</v>
      </c>
      <c r="G1580" s="1">
        <v>2640</v>
      </c>
      <c r="H1580" s="2">
        <v>43585.598414351851</v>
      </c>
      <c r="I1580" s="1">
        <v>1635</v>
      </c>
      <c r="J1580" s="1">
        <v>0</v>
      </c>
      <c r="K1580" s="1">
        <v>74</v>
      </c>
      <c r="L1580" s="1">
        <v>3256</v>
      </c>
      <c r="M1580" s="1">
        <v>40</v>
      </c>
      <c r="N1580" s="1">
        <v>50.507676666666597</v>
      </c>
      <c r="O1580" s="1">
        <v>5.3193349999999997</v>
      </c>
      <c r="P1580" s="1">
        <v>220</v>
      </c>
      <c r="Q1580" s="1">
        <v>0</v>
      </c>
    </row>
    <row r="1581" spans="1:17" x14ac:dyDescent="0.25">
      <c r="A1581" s="3">
        <f t="shared" si="48"/>
        <v>43585</v>
      </c>
      <c r="B1581" s="9">
        <f t="shared" si="49"/>
        <v>0.59833333333517658</v>
      </c>
      <c r="C1581" s="1" t="s">
        <v>66</v>
      </c>
      <c r="D1581" s="1">
        <v>25</v>
      </c>
      <c r="E1581" s="1" t="s">
        <v>58</v>
      </c>
      <c r="F1581" s="1">
        <v>1.59</v>
      </c>
      <c r="G1581" s="1">
        <v>2640</v>
      </c>
      <c r="H1581" s="2">
        <v>43585.598333333335</v>
      </c>
      <c r="I1581" s="1">
        <v>1634</v>
      </c>
      <c r="J1581" s="1">
        <v>0</v>
      </c>
      <c r="K1581" s="1">
        <v>122</v>
      </c>
      <c r="L1581" s="1">
        <v>5368</v>
      </c>
      <c r="M1581" s="1">
        <v>40</v>
      </c>
      <c r="N1581" s="1">
        <v>50.507673333333301</v>
      </c>
      <c r="O1581" s="1">
        <v>5.3192599999999999</v>
      </c>
      <c r="P1581" s="1">
        <v>220</v>
      </c>
      <c r="Q1581" s="1">
        <v>0</v>
      </c>
    </row>
    <row r="1582" spans="1:17" x14ac:dyDescent="0.25">
      <c r="A1582" s="3">
        <f t="shared" si="48"/>
        <v>43585</v>
      </c>
      <c r="B1582" s="9">
        <f t="shared" si="49"/>
        <v>0.59826388888905058</v>
      </c>
      <c r="C1582" s="1" t="s">
        <v>66</v>
      </c>
      <c r="D1582" s="1">
        <v>25</v>
      </c>
      <c r="E1582" s="1" t="s">
        <v>58</v>
      </c>
      <c r="F1582" s="1">
        <v>1.59</v>
      </c>
      <c r="G1582" s="1">
        <v>2640</v>
      </c>
      <c r="H1582" s="2">
        <v>43585.598263888889</v>
      </c>
      <c r="I1582" s="1">
        <v>1633</v>
      </c>
      <c r="J1582" s="1">
        <v>0</v>
      </c>
      <c r="K1582" s="1">
        <v>80</v>
      </c>
      <c r="L1582" s="1">
        <v>3520</v>
      </c>
      <c r="M1582" s="1">
        <v>40</v>
      </c>
      <c r="N1582" s="1">
        <v>50.507674999999999</v>
      </c>
      <c r="O1582" s="1">
        <v>5.3191883333333303</v>
      </c>
      <c r="P1582" s="1">
        <v>220</v>
      </c>
      <c r="Q1582" s="1">
        <v>0</v>
      </c>
    </row>
    <row r="1583" spans="1:17" x14ac:dyDescent="0.25">
      <c r="A1583" s="3">
        <f t="shared" si="48"/>
        <v>43585</v>
      </c>
      <c r="B1583" s="9">
        <f t="shared" si="49"/>
        <v>0.59821759258920792</v>
      </c>
      <c r="C1583" s="1" t="s">
        <v>66</v>
      </c>
      <c r="D1583" s="1">
        <v>25</v>
      </c>
      <c r="E1583" s="1" t="s">
        <v>58</v>
      </c>
      <c r="F1583" s="1">
        <v>1.59</v>
      </c>
      <c r="G1583" s="1">
        <v>2640</v>
      </c>
      <c r="H1583" s="2">
        <v>43585.598217592589</v>
      </c>
      <c r="I1583" s="1">
        <v>1632</v>
      </c>
      <c r="J1583" s="1">
        <v>0</v>
      </c>
      <c r="K1583" s="1">
        <v>29</v>
      </c>
      <c r="L1583" s="1">
        <v>1276</v>
      </c>
      <c r="M1583" s="1">
        <v>40</v>
      </c>
      <c r="N1583" s="1">
        <v>50.507656666666598</v>
      </c>
      <c r="O1583" s="1">
        <v>5.3191133333333296</v>
      </c>
      <c r="P1583" s="1">
        <v>220</v>
      </c>
      <c r="Q1583" s="1">
        <v>0</v>
      </c>
    </row>
    <row r="1584" spans="1:17" x14ac:dyDescent="0.25">
      <c r="A1584" s="3">
        <f t="shared" si="48"/>
        <v>43585</v>
      </c>
      <c r="B1584" s="9">
        <f t="shared" si="49"/>
        <v>0.59815972221986158</v>
      </c>
      <c r="C1584" s="1" t="s">
        <v>66</v>
      </c>
      <c r="D1584" s="1">
        <v>25</v>
      </c>
      <c r="E1584" s="1" t="s">
        <v>58</v>
      </c>
      <c r="F1584" s="1">
        <v>1.59</v>
      </c>
      <c r="G1584" s="1">
        <v>2640</v>
      </c>
      <c r="H1584" s="2">
        <v>43585.59815972222</v>
      </c>
      <c r="I1584" s="1">
        <v>1631</v>
      </c>
      <c r="J1584" s="1">
        <v>0</v>
      </c>
      <c r="K1584" s="1">
        <v>60</v>
      </c>
      <c r="L1584" s="1">
        <v>2640</v>
      </c>
      <c r="M1584" s="1">
        <v>40</v>
      </c>
      <c r="N1584" s="1">
        <v>50.507629999999999</v>
      </c>
      <c r="O1584" s="1">
        <v>5.3190099999999996</v>
      </c>
      <c r="P1584" s="1">
        <v>220</v>
      </c>
      <c r="Q1584" s="1">
        <v>0</v>
      </c>
    </row>
    <row r="1585" spans="1:17" x14ac:dyDescent="0.25">
      <c r="A1585" s="3">
        <f t="shared" si="48"/>
        <v>43585</v>
      </c>
      <c r="B1585" s="9">
        <f t="shared" si="49"/>
        <v>0.59787037037312984</v>
      </c>
      <c r="C1585" s="1" t="s">
        <v>66</v>
      </c>
      <c r="D1585" s="1">
        <v>25</v>
      </c>
      <c r="E1585" s="1" t="s">
        <v>58</v>
      </c>
      <c r="F1585" s="1">
        <v>1.59</v>
      </c>
      <c r="G1585" s="1">
        <v>2640</v>
      </c>
      <c r="H1585" s="2">
        <v>43585.597870370373</v>
      </c>
      <c r="I1585" s="1">
        <v>1630</v>
      </c>
      <c r="J1585" s="1">
        <v>0</v>
      </c>
      <c r="K1585" s="1">
        <v>62</v>
      </c>
      <c r="L1585" s="1">
        <v>2728</v>
      </c>
      <c r="M1585" s="1">
        <v>40</v>
      </c>
      <c r="N1585" s="1">
        <v>50.507930000000002</v>
      </c>
      <c r="O1585" s="1">
        <v>5.3189249999999904</v>
      </c>
      <c r="P1585" s="1">
        <v>220</v>
      </c>
      <c r="Q1585" s="1">
        <v>0</v>
      </c>
    </row>
    <row r="1586" spans="1:17" x14ac:dyDescent="0.25">
      <c r="A1586" s="3">
        <f t="shared" si="48"/>
        <v>43585</v>
      </c>
      <c r="B1586" s="9">
        <f t="shared" si="49"/>
        <v>0.59782407407328719</v>
      </c>
      <c r="C1586" s="1" t="s">
        <v>66</v>
      </c>
      <c r="D1586" s="1">
        <v>25</v>
      </c>
      <c r="E1586" s="1" t="s">
        <v>58</v>
      </c>
      <c r="F1586" s="1">
        <v>1.59</v>
      </c>
      <c r="G1586" s="1">
        <v>2640</v>
      </c>
      <c r="H1586" s="2">
        <v>43585.597824074073</v>
      </c>
      <c r="I1586" s="1">
        <v>1629</v>
      </c>
      <c r="J1586" s="1">
        <v>0</v>
      </c>
      <c r="K1586" s="1">
        <v>37</v>
      </c>
      <c r="L1586" s="1">
        <v>1628</v>
      </c>
      <c r="M1586" s="1">
        <v>40</v>
      </c>
      <c r="N1586" s="1">
        <v>50.5079833333333</v>
      </c>
      <c r="O1586" s="1">
        <v>5.3189533333333303</v>
      </c>
      <c r="P1586" s="1">
        <v>220</v>
      </c>
      <c r="Q1586" s="1">
        <v>0</v>
      </c>
    </row>
    <row r="1587" spans="1:17" x14ac:dyDescent="0.25">
      <c r="A1587" s="3">
        <f t="shared" si="48"/>
        <v>43585</v>
      </c>
      <c r="B1587" s="9">
        <f t="shared" si="49"/>
        <v>0.5977083333345945</v>
      </c>
      <c r="C1587" s="1" t="s">
        <v>66</v>
      </c>
      <c r="D1587" s="1">
        <v>25</v>
      </c>
      <c r="E1587" s="1" t="s">
        <v>58</v>
      </c>
      <c r="F1587" s="1">
        <v>1.59</v>
      </c>
      <c r="G1587" s="1">
        <v>2640</v>
      </c>
      <c r="H1587" s="2">
        <v>43585.597708333335</v>
      </c>
      <c r="I1587" s="1">
        <v>1628</v>
      </c>
      <c r="J1587" s="1">
        <v>0</v>
      </c>
      <c r="K1587" s="1">
        <v>62</v>
      </c>
      <c r="L1587" s="1">
        <v>2728</v>
      </c>
      <c r="M1587" s="1">
        <v>40</v>
      </c>
      <c r="N1587" s="1">
        <v>50.508049999999997</v>
      </c>
      <c r="O1587" s="1">
        <v>5.3190383333333298</v>
      </c>
      <c r="P1587" s="1">
        <v>220</v>
      </c>
      <c r="Q1587" s="1">
        <v>0</v>
      </c>
    </row>
    <row r="1588" spans="1:17" x14ac:dyDescent="0.25">
      <c r="A1588" s="3">
        <f t="shared" si="48"/>
        <v>43585</v>
      </c>
      <c r="B1588" s="9">
        <f t="shared" si="49"/>
        <v>0.5976388888884685</v>
      </c>
      <c r="C1588" s="1" t="s">
        <v>66</v>
      </c>
      <c r="D1588" s="1">
        <v>25</v>
      </c>
      <c r="E1588" s="1" t="s">
        <v>58</v>
      </c>
      <c r="F1588" s="1">
        <v>1.59</v>
      </c>
      <c r="G1588" s="1">
        <v>2640</v>
      </c>
      <c r="H1588" s="2">
        <v>43585.597638888888</v>
      </c>
      <c r="I1588" s="1">
        <v>1627</v>
      </c>
      <c r="J1588" s="1">
        <v>0</v>
      </c>
      <c r="K1588" s="1">
        <v>38</v>
      </c>
      <c r="L1588" s="1">
        <v>1672</v>
      </c>
      <c r="M1588" s="1">
        <v>40</v>
      </c>
      <c r="N1588" s="1">
        <v>50.508091666666601</v>
      </c>
      <c r="O1588" s="1">
        <v>5.31890166666666</v>
      </c>
      <c r="P1588" s="1">
        <v>220</v>
      </c>
      <c r="Q1588" s="1">
        <v>0</v>
      </c>
    </row>
    <row r="1589" spans="1:17" x14ac:dyDescent="0.25">
      <c r="A1589" s="3">
        <f t="shared" si="48"/>
        <v>43585</v>
      </c>
      <c r="B1589" s="9">
        <f t="shared" si="49"/>
        <v>0.59759259259590181</v>
      </c>
      <c r="C1589" s="1" t="s">
        <v>66</v>
      </c>
      <c r="D1589" s="1">
        <v>25</v>
      </c>
      <c r="E1589" s="1" t="s">
        <v>58</v>
      </c>
      <c r="F1589" s="1">
        <v>1.59</v>
      </c>
      <c r="G1589" s="1">
        <v>2640</v>
      </c>
      <c r="H1589" s="2">
        <v>43585.597592592596</v>
      </c>
      <c r="I1589" s="1">
        <v>1626</v>
      </c>
      <c r="J1589" s="1">
        <v>0</v>
      </c>
      <c r="K1589" s="1">
        <v>36</v>
      </c>
      <c r="L1589" s="1">
        <v>1584</v>
      </c>
      <c r="M1589" s="1">
        <v>40</v>
      </c>
      <c r="N1589" s="1">
        <v>50.508110000000002</v>
      </c>
      <c r="O1589" s="1">
        <v>5.3187716666666596</v>
      </c>
      <c r="P1589" s="1">
        <v>220</v>
      </c>
      <c r="Q1589" s="1">
        <v>0</v>
      </c>
    </row>
    <row r="1590" spans="1:17" x14ac:dyDescent="0.25">
      <c r="A1590" s="3">
        <f t="shared" si="48"/>
        <v>43585</v>
      </c>
      <c r="B1590" s="9">
        <f t="shared" si="49"/>
        <v>0.59755787037283881</v>
      </c>
      <c r="C1590" s="1" t="s">
        <v>66</v>
      </c>
      <c r="D1590" s="1">
        <v>25</v>
      </c>
      <c r="E1590" s="1" t="s">
        <v>58</v>
      </c>
      <c r="F1590" s="1">
        <v>1.59</v>
      </c>
      <c r="G1590" s="1">
        <v>2640</v>
      </c>
      <c r="H1590" s="2">
        <v>43585.597557870373</v>
      </c>
      <c r="I1590" s="1">
        <v>1625</v>
      </c>
      <c r="J1590" s="1">
        <v>0</v>
      </c>
      <c r="K1590" s="1">
        <v>38</v>
      </c>
      <c r="L1590" s="1">
        <v>1672</v>
      </c>
      <c r="M1590" s="1">
        <v>40</v>
      </c>
      <c r="N1590" s="1">
        <v>50.508125</v>
      </c>
      <c r="O1590" s="1">
        <v>5.3186466666666599</v>
      </c>
      <c r="P1590" s="1">
        <v>220</v>
      </c>
      <c r="Q1590" s="1">
        <v>0</v>
      </c>
    </row>
    <row r="1591" spans="1:17" x14ac:dyDescent="0.25">
      <c r="A1591" s="3">
        <f t="shared" si="48"/>
        <v>43585</v>
      </c>
      <c r="B1591" s="9">
        <f t="shared" si="49"/>
        <v>0.59751157407299615</v>
      </c>
      <c r="C1591" s="1" t="s">
        <v>66</v>
      </c>
      <c r="D1591" s="1">
        <v>25</v>
      </c>
      <c r="E1591" s="1" t="s">
        <v>58</v>
      </c>
      <c r="F1591" s="1">
        <v>1.59</v>
      </c>
      <c r="G1591" s="1">
        <v>2640</v>
      </c>
      <c r="H1591" s="2">
        <v>43585.597511574073</v>
      </c>
      <c r="I1591" s="1">
        <v>1624</v>
      </c>
      <c r="J1591" s="1">
        <v>0</v>
      </c>
      <c r="K1591" s="1">
        <v>35</v>
      </c>
      <c r="L1591" s="1">
        <v>1540</v>
      </c>
      <c r="M1591" s="1">
        <v>40</v>
      </c>
      <c r="N1591" s="1">
        <v>50.508121666666597</v>
      </c>
      <c r="O1591" s="1">
        <v>5.31857166666666</v>
      </c>
      <c r="P1591" s="1">
        <v>220</v>
      </c>
      <c r="Q1591" s="1">
        <v>0</v>
      </c>
    </row>
    <row r="1592" spans="1:17" x14ac:dyDescent="0.25">
      <c r="A1592" s="3">
        <f t="shared" si="48"/>
        <v>43585</v>
      </c>
      <c r="B1592" s="9">
        <f t="shared" si="49"/>
        <v>0.59745370370364981</v>
      </c>
      <c r="C1592" s="1" t="s">
        <v>66</v>
      </c>
      <c r="D1592" s="1">
        <v>25</v>
      </c>
      <c r="E1592" s="1" t="s">
        <v>58</v>
      </c>
      <c r="F1592" s="1">
        <v>1.59</v>
      </c>
      <c r="G1592" s="1">
        <v>2640</v>
      </c>
      <c r="H1592" s="2">
        <v>43585.597453703704</v>
      </c>
      <c r="I1592" s="1">
        <v>1623</v>
      </c>
      <c r="J1592" s="1">
        <v>0</v>
      </c>
      <c r="K1592" s="1">
        <v>34</v>
      </c>
      <c r="L1592" s="1">
        <v>1496</v>
      </c>
      <c r="M1592" s="1">
        <v>40</v>
      </c>
      <c r="N1592" s="1">
        <v>50.508098333333301</v>
      </c>
      <c r="O1592" s="1">
        <v>5.3185466666666601</v>
      </c>
      <c r="P1592" s="1">
        <v>220</v>
      </c>
      <c r="Q1592" s="1">
        <v>0</v>
      </c>
    </row>
    <row r="1593" spans="1:17" x14ac:dyDescent="0.25">
      <c r="A1593" s="3">
        <f t="shared" si="48"/>
        <v>43585</v>
      </c>
      <c r="B1593" s="9">
        <f t="shared" si="49"/>
        <v>0.59740740740380716</v>
      </c>
      <c r="C1593" s="1" t="s">
        <v>66</v>
      </c>
      <c r="D1593" s="1">
        <v>25</v>
      </c>
      <c r="E1593" s="1" t="s">
        <v>58</v>
      </c>
      <c r="F1593" s="1">
        <v>1.59</v>
      </c>
      <c r="G1593" s="1">
        <v>2640</v>
      </c>
      <c r="H1593" s="2">
        <v>43585.597407407404</v>
      </c>
      <c r="I1593" s="1">
        <v>1622</v>
      </c>
      <c r="J1593" s="1">
        <v>0</v>
      </c>
      <c r="K1593" s="1">
        <v>57</v>
      </c>
      <c r="L1593" s="1">
        <v>2508</v>
      </c>
      <c r="M1593" s="1">
        <v>40</v>
      </c>
      <c r="N1593" s="1">
        <v>50.5081766666666</v>
      </c>
      <c r="O1593" s="1">
        <v>5.3184149999999999</v>
      </c>
      <c r="P1593" s="1">
        <v>220</v>
      </c>
      <c r="Q1593" s="1">
        <v>0</v>
      </c>
    </row>
    <row r="1594" spans="1:17" x14ac:dyDescent="0.25">
      <c r="A1594" s="3">
        <f t="shared" si="48"/>
        <v>43585</v>
      </c>
      <c r="B1594" s="9">
        <f t="shared" si="49"/>
        <v>0.59736111111124046</v>
      </c>
      <c r="C1594" s="1" t="s">
        <v>66</v>
      </c>
      <c r="D1594" s="1">
        <v>25</v>
      </c>
      <c r="E1594" s="1" t="s">
        <v>58</v>
      </c>
      <c r="F1594" s="1">
        <v>1.59</v>
      </c>
      <c r="G1594" s="1">
        <v>2640</v>
      </c>
      <c r="H1594" s="2">
        <v>43585.597361111111</v>
      </c>
      <c r="I1594" s="1">
        <v>1621</v>
      </c>
      <c r="J1594" s="1">
        <v>0</v>
      </c>
      <c r="K1594" s="1">
        <v>40</v>
      </c>
      <c r="L1594" s="1">
        <v>1760</v>
      </c>
      <c r="M1594" s="1">
        <v>40</v>
      </c>
      <c r="N1594" s="1">
        <v>50.508209999999899</v>
      </c>
      <c r="O1594" s="1">
        <v>5.3183033333333301</v>
      </c>
      <c r="P1594" s="1">
        <v>220</v>
      </c>
      <c r="Q1594" s="1">
        <v>0</v>
      </c>
    </row>
    <row r="1595" spans="1:17" x14ac:dyDescent="0.25">
      <c r="A1595" s="3">
        <f t="shared" si="48"/>
        <v>43585</v>
      </c>
      <c r="B1595" s="9">
        <f t="shared" si="49"/>
        <v>0.59732638888817746</v>
      </c>
      <c r="C1595" s="1" t="s">
        <v>66</v>
      </c>
      <c r="D1595" s="1">
        <v>25</v>
      </c>
      <c r="E1595" s="1" t="s">
        <v>58</v>
      </c>
      <c r="F1595" s="1">
        <v>1.59</v>
      </c>
      <c r="G1595" s="1">
        <v>2640</v>
      </c>
      <c r="H1595" s="2">
        <v>43585.597326388888</v>
      </c>
      <c r="I1595" s="1">
        <v>1620</v>
      </c>
      <c r="J1595" s="1">
        <v>0</v>
      </c>
      <c r="K1595" s="1">
        <v>43</v>
      </c>
      <c r="L1595" s="1">
        <v>1892</v>
      </c>
      <c r="M1595" s="1">
        <v>40</v>
      </c>
      <c r="N1595" s="1">
        <v>50.5082283333333</v>
      </c>
      <c r="O1595" s="1">
        <v>5.3182699999999903</v>
      </c>
      <c r="P1595" s="1">
        <v>220</v>
      </c>
      <c r="Q1595" s="1">
        <v>0</v>
      </c>
    </row>
    <row r="1596" spans="1:17" x14ac:dyDescent="0.25">
      <c r="A1596" s="3">
        <f t="shared" si="48"/>
        <v>43585</v>
      </c>
      <c r="B1596" s="9">
        <f t="shared" si="49"/>
        <v>0.59728009259561077</v>
      </c>
      <c r="C1596" s="1" t="s">
        <v>66</v>
      </c>
      <c r="D1596" s="1">
        <v>25</v>
      </c>
      <c r="E1596" s="1" t="s">
        <v>58</v>
      </c>
      <c r="F1596" s="1">
        <v>1.59</v>
      </c>
      <c r="G1596" s="1">
        <v>2640</v>
      </c>
      <c r="H1596" s="2">
        <v>43585.597280092596</v>
      </c>
      <c r="I1596" s="1">
        <v>1619</v>
      </c>
      <c r="J1596" s="1">
        <v>0</v>
      </c>
      <c r="K1596" s="1">
        <v>62</v>
      </c>
      <c r="L1596" s="1">
        <v>2728</v>
      </c>
      <c r="M1596" s="1">
        <v>40</v>
      </c>
      <c r="N1596" s="1">
        <v>50.508248333333299</v>
      </c>
      <c r="O1596" s="1">
        <v>5.3183483333333301</v>
      </c>
      <c r="P1596" s="1">
        <v>220</v>
      </c>
      <c r="Q1596" s="1">
        <v>0</v>
      </c>
    </row>
    <row r="1597" spans="1:17" x14ac:dyDescent="0.25">
      <c r="A1597" s="3">
        <f t="shared" si="48"/>
        <v>43585</v>
      </c>
      <c r="B1597" s="9">
        <f t="shared" si="49"/>
        <v>0.59723379629576812</v>
      </c>
      <c r="C1597" s="1" t="s">
        <v>66</v>
      </c>
      <c r="D1597" s="1">
        <v>25</v>
      </c>
      <c r="E1597" s="1" t="s">
        <v>58</v>
      </c>
      <c r="F1597" s="1">
        <v>1.59</v>
      </c>
      <c r="G1597" s="1">
        <v>2640</v>
      </c>
      <c r="H1597" s="2">
        <v>43585.597233796296</v>
      </c>
      <c r="I1597" s="1">
        <v>1618</v>
      </c>
      <c r="J1597" s="1">
        <v>0</v>
      </c>
      <c r="K1597" s="1">
        <v>44</v>
      </c>
      <c r="L1597" s="1">
        <v>1936</v>
      </c>
      <c r="M1597" s="1">
        <v>40</v>
      </c>
      <c r="N1597" s="1">
        <v>50.50826</v>
      </c>
      <c r="O1597" s="1">
        <v>5.3184199999999997</v>
      </c>
      <c r="P1597" s="1">
        <v>220</v>
      </c>
      <c r="Q1597" s="1">
        <v>0</v>
      </c>
    </row>
    <row r="1598" spans="1:17" x14ac:dyDescent="0.25">
      <c r="A1598" s="3">
        <f t="shared" si="48"/>
        <v>43592</v>
      </c>
      <c r="B1598" s="9">
        <f t="shared" si="49"/>
        <v>0.53863425926101627</v>
      </c>
      <c r="C1598" s="33" t="s">
        <v>66</v>
      </c>
      <c r="D1598" s="33">
        <v>49</v>
      </c>
      <c r="E1598" s="33" t="s">
        <v>63</v>
      </c>
      <c r="F1598" s="33">
        <v>1.95</v>
      </c>
      <c r="G1598" s="33">
        <v>2640</v>
      </c>
      <c r="H1598" s="34">
        <v>43592.538634259261</v>
      </c>
      <c r="I1598" s="33">
        <v>3325</v>
      </c>
      <c r="J1598" s="33">
        <v>0</v>
      </c>
      <c r="K1598" s="33">
        <v>56</v>
      </c>
      <c r="L1598" s="33">
        <v>2464</v>
      </c>
      <c r="M1598" s="33">
        <v>40</v>
      </c>
      <c r="N1598" s="33">
        <v>50.510240000000003</v>
      </c>
      <c r="O1598" s="33">
        <v>5.3217783333333299</v>
      </c>
      <c r="P1598" s="33">
        <v>220</v>
      </c>
      <c r="Q1598" s="33">
        <v>0</v>
      </c>
    </row>
    <row r="1599" spans="1:17" x14ac:dyDescent="0.25">
      <c r="A1599" s="3">
        <f t="shared" si="48"/>
        <v>43592</v>
      </c>
      <c r="B1599" s="9">
        <f t="shared" si="49"/>
        <v>0.53858796296117362</v>
      </c>
      <c r="C1599" s="33" t="s">
        <v>66</v>
      </c>
      <c r="D1599" s="33">
        <v>49</v>
      </c>
      <c r="E1599" s="33" t="s">
        <v>63</v>
      </c>
      <c r="F1599" s="33">
        <v>1.95</v>
      </c>
      <c r="G1599" s="33">
        <v>2640</v>
      </c>
      <c r="H1599" s="34">
        <v>43592.538587962961</v>
      </c>
      <c r="I1599" s="33">
        <v>3324</v>
      </c>
      <c r="J1599" s="33">
        <v>0</v>
      </c>
      <c r="K1599" s="33">
        <v>49</v>
      </c>
      <c r="L1599" s="33">
        <v>2156</v>
      </c>
      <c r="M1599" s="33">
        <v>40</v>
      </c>
      <c r="N1599" s="33">
        <v>50.510289999999998</v>
      </c>
      <c r="O1599" s="33">
        <v>5.3218866666666598</v>
      </c>
      <c r="P1599" s="33">
        <v>220</v>
      </c>
      <c r="Q1599" s="33">
        <v>0</v>
      </c>
    </row>
    <row r="1600" spans="1:17" x14ac:dyDescent="0.25">
      <c r="A1600" s="3">
        <f t="shared" si="48"/>
        <v>43592</v>
      </c>
      <c r="B1600" s="9">
        <f t="shared" si="49"/>
        <v>0.53849537036876427</v>
      </c>
      <c r="C1600" s="33" t="s">
        <v>66</v>
      </c>
      <c r="D1600" s="33">
        <v>49</v>
      </c>
      <c r="E1600" s="33" t="s">
        <v>63</v>
      </c>
      <c r="F1600" s="33">
        <v>1.95</v>
      </c>
      <c r="G1600" s="33">
        <v>2640</v>
      </c>
      <c r="H1600" s="34">
        <v>43592.538495370369</v>
      </c>
      <c r="I1600" s="33">
        <v>3323</v>
      </c>
      <c r="J1600" s="33">
        <v>0</v>
      </c>
      <c r="K1600" s="33">
        <v>48</v>
      </c>
      <c r="L1600" s="33">
        <v>2112</v>
      </c>
      <c r="M1600" s="33">
        <v>40</v>
      </c>
      <c r="N1600" s="33">
        <v>50.510324999999902</v>
      </c>
      <c r="O1600" s="33">
        <v>5.3220716666666599</v>
      </c>
      <c r="P1600" s="33">
        <v>220</v>
      </c>
      <c r="Q1600" s="33">
        <v>0</v>
      </c>
    </row>
    <row r="1601" spans="1:17" x14ac:dyDescent="0.25">
      <c r="A1601" s="3">
        <f t="shared" si="48"/>
        <v>43592</v>
      </c>
      <c r="B1601" s="9">
        <f t="shared" si="49"/>
        <v>0.53844907407619758</v>
      </c>
      <c r="C1601" s="33" t="s">
        <v>66</v>
      </c>
      <c r="D1601" s="33">
        <v>49</v>
      </c>
      <c r="E1601" s="33" t="s">
        <v>63</v>
      </c>
      <c r="F1601" s="33">
        <v>1.95</v>
      </c>
      <c r="G1601" s="33">
        <v>2640</v>
      </c>
      <c r="H1601" s="34">
        <v>43592.538449074076</v>
      </c>
      <c r="I1601" s="33">
        <v>3322</v>
      </c>
      <c r="J1601" s="33">
        <v>0</v>
      </c>
      <c r="K1601" s="33">
        <v>37</v>
      </c>
      <c r="L1601" s="33">
        <v>1628</v>
      </c>
      <c r="M1601" s="33">
        <v>40</v>
      </c>
      <c r="N1601" s="33">
        <v>50.510339999999999</v>
      </c>
      <c r="O1601" s="33">
        <v>5.3221299999999996</v>
      </c>
      <c r="P1601" s="33">
        <v>220</v>
      </c>
      <c r="Q1601" s="33">
        <v>0</v>
      </c>
    </row>
    <row r="1602" spans="1:17" x14ac:dyDescent="0.25">
      <c r="A1602" s="3">
        <f t="shared" ref="A1602:A1665" si="50">INT(H1602)</f>
        <v>43592</v>
      </c>
      <c r="B1602" s="9">
        <f t="shared" ref="B1602:B1665" si="51">H1602-A1602</f>
        <v>0.53837962963007158</v>
      </c>
      <c r="C1602" s="33" t="s">
        <v>66</v>
      </c>
      <c r="D1602" s="33">
        <v>49</v>
      </c>
      <c r="E1602" s="33" t="s">
        <v>63</v>
      </c>
      <c r="F1602" s="33">
        <v>1.95</v>
      </c>
      <c r="G1602" s="33">
        <v>2640</v>
      </c>
      <c r="H1602" s="34">
        <v>43592.53837962963</v>
      </c>
      <c r="I1602" s="33">
        <v>3321</v>
      </c>
      <c r="J1602" s="33">
        <v>0</v>
      </c>
      <c r="K1602" s="33">
        <v>85</v>
      </c>
      <c r="L1602" s="33">
        <v>3740</v>
      </c>
      <c r="M1602" s="33">
        <v>40</v>
      </c>
      <c r="N1602" s="33">
        <v>50.510350000000003</v>
      </c>
      <c r="O1602" s="33">
        <v>5.32222333333333</v>
      </c>
      <c r="P1602" s="33">
        <v>220</v>
      </c>
      <c r="Q1602" s="33">
        <v>0</v>
      </c>
    </row>
    <row r="1603" spans="1:17" x14ac:dyDescent="0.25">
      <c r="A1603" s="3">
        <f t="shared" si="50"/>
        <v>43592</v>
      </c>
      <c r="B1603" s="9">
        <f t="shared" si="51"/>
        <v>0.53831018518394558</v>
      </c>
      <c r="C1603" s="33" t="s">
        <v>66</v>
      </c>
      <c r="D1603" s="33">
        <v>49</v>
      </c>
      <c r="E1603" s="33" t="s">
        <v>63</v>
      </c>
      <c r="F1603" s="33">
        <v>1.95</v>
      </c>
      <c r="G1603" s="33">
        <v>2640</v>
      </c>
      <c r="H1603" s="34">
        <v>43592.538310185184</v>
      </c>
      <c r="I1603" s="33">
        <v>3320</v>
      </c>
      <c r="J1603" s="33">
        <v>0</v>
      </c>
      <c r="K1603" s="33">
        <v>57</v>
      </c>
      <c r="L1603" s="33">
        <v>2508</v>
      </c>
      <c r="M1603" s="33">
        <v>40</v>
      </c>
      <c r="N1603" s="33">
        <v>50.510368333333297</v>
      </c>
      <c r="O1603" s="33">
        <v>5.3223516666666599</v>
      </c>
      <c r="P1603" s="33">
        <v>220</v>
      </c>
      <c r="Q1603" s="33">
        <v>0</v>
      </c>
    </row>
    <row r="1604" spans="1:17" x14ac:dyDescent="0.25">
      <c r="A1604" s="3">
        <f t="shared" si="50"/>
        <v>43592</v>
      </c>
      <c r="B1604" s="9">
        <f t="shared" si="51"/>
        <v>0.53826388889137888</v>
      </c>
      <c r="C1604" s="33" t="s">
        <v>66</v>
      </c>
      <c r="D1604" s="33">
        <v>49</v>
      </c>
      <c r="E1604" s="33" t="s">
        <v>63</v>
      </c>
      <c r="F1604" s="33">
        <v>1.95</v>
      </c>
      <c r="G1604" s="33">
        <v>2640</v>
      </c>
      <c r="H1604" s="34">
        <v>43592.538263888891</v>
      </c>
      <c r="I1604" s="33">
        <v>3319</v>
      </c>
      <c r="J1604" s="33">
        <v>0</v>
      </c>
      <c r="K1604" s="33">
        <v>70</v>
      </c>
      <c r="L1604" s="33">
        <v>3080</v>
      </c>
      <c r="M1604" s="33">
        <v>40</v>
      </c>
      <c r="N1604" s="33">
        <v>50.510381666666603</v>
      </c>
      <c r="O1604" s="33">
        <v>5.3224400000000003</v>
      </c>
      <c r="P1604" s="33">
        <v>220</v>
      </c>
      <c r="Q1604" s="33">
        <v>0</v>
      </c>
    </row>
    <row r="1605" spans="1:17" x14ac:dyDescent="0.25">
      <c r="A1605" s="3">
        <f t="shared" si="50"/>
        <v>43592</v>
      </c>
      <c r="B1605" s="9">
        <f t="shared" si="51"/>
        <v>0.53821759259153623</v>
      </c>
      <c r="C1605" s="33" t="s">
        <v>66</v>
      </c>
      <c r="D1605" s="33">
        <v>49</v>
      </c>
      <c r="E1605" s="33" t="s">
        <v>63</v>
      </c>
      <c r="F1605" s="33">
        <v>1.95</v>
      </c>
      <c r="G1605" s="33">
        <v>2640</v>
      </c>
      <c r="H1605" s="34">
        <v>43592.538217592592</v>
      </c>
      <c r="I1605" s="33">
        <v>3318</v>
      </c>
      <c r="J1605" s="33">
        <v>0</v>
      </c>
      <c r="K1605" s="33">
        <v>50</v>
      </c>
      <c r="L1605" s="33">
        <v>2200</v>
      </c>
      <c r="M1605" s="33">
        <v>40</v>
      </c>
      <c r="N1605" s="33">
        <v>50.510399999999997</v>
      </c>
      <c r="O1605" s="33">
        <v>5.3225199999999901</v>
      </c>
      <c r="P1605" s="33">
        <v>220</v>
      </c>
      <c r="Q1605" s="33">
        <v>0</v>
      </c>
    </row>
    <row r="1606" spans="1:17" x14ac:dyDescent="0.25">
      <c r="A1606" s="3">
        <f t="shared" si="50"/>
        <v>43592</v>
      </c>
      <c r="B1606" s="9">
        <f t="shared" si="51"/>
        <v>0.53819444444525288</v>
      </c>
      <c r="C1606" s="33" t="s">
        <v>66</v>
      </c>
      <c r="D1606" s="33">
        <v>49</v>
      </c>
      <c r="E1606" s="33" t="s">
        <v>63</v>
      </c>
      <c r="F1606" s="33">
        <v>1.95</v>
      </c>
      <c r="G1606" s="33">
        <v>2640</v>
      </c>
      <c r="H1606" s="34">
        <v>43592.538194444445</v>
      </c>
      <c r="I1606" s="33">
        <v>3317</v>
      </c>
      <c r="J1606" s="33">
        <v>0</v>
      </c>
      <c r="K1606" s="33">
        <v>47</v>
      </c>
      <c r="L1606" s="33">
        <v>2068</v>
      </c>
      <c r="M1606" s="33">
        <v>40</v>
      </c>
      <c r="N1606" s="33">
        <v>50.510398333333299</v>
      </c>
      <c r="O1606" s="33">
        <v>5.3225566666666602</v>
      </c>
      <c r="P1606" s="33">
        <v>220</v>
      </c>
      <c r="Q1606" s="33">
        <v>0</v>
      </c>
    </row>
    <row r="1607" spans="1:17" x14ac:dyDescent="0.25">
      <c r="A1607" s="3">
        <f t="shared" si="50"/>
        <v>43592</v>
      </c>
      <c r="B1607" s="9">
        <f t="shared" si="51"/>
        <v>0.53814814814541023</v>
      </c>
      <c r="C1607" s="33" t="s">
        <v>66</v>
      </c>
      <c r="D1607" s="33">
        <v>49</v>
      </c>
      <c r="E1607" s="33" t="s">
        <v>63</v>
      </c>
      <c r="F1607" s="33">
        <v>1.95</v>
      </c>
      <c r="G1607" s="33">
        <v>2640</v>
      </c>
      <c r="H1607" s="34">
        <v>43592.538148148145</v>
      </c>
      <c r="I1607" s="33">
        <v>3316</v>
      </c>
      <c r="J1607" s="33">
        <v>0</v>
      </c>
      <c r="K1607" s="33">
        <v>61</v>
      </c>
      <c r="L1607" s="33">
        <v>2684</v>
      </c>
      <c r="M1607" s="33">
        <v>40</v>
      </c>
      <c r="N1607" s="33">
        <v>50.510381666666603</v>
      </c>
      <c r="O1607" s="33">
        <v>5.32263999999999</v>
      </c>
      <c r="P1607" s="33">
        <v>220</v>
      </c>
      <c r="Q1607" s="33">
        <v>0</v>
      </c>
    </row>
    <row r="1608" spans="1:17" x14ac:dyDescent="0.25">
      <c r="A1608" s="3">
        <f t="shared" si="50"/>
        <v>43592</v>
      </c>
      <c r="B1608" s="9">
        <f t="shared" si="51"/>
        <v>0.53812499999912689</v>
      </c>
      <c r="C1608" s="33" t="s">
        <v>66</v>
      </c>
      <c r="D1608" s="33">
        <v>49</v>
      </c>
      <c r="E1608" s="33" t="s">
        <v>63</v>
      </c>
      <c r="F1608" s="33">
        <v>1.95</v>
      </c>
      <c r="G1608" s="33">
        <v>2640</v>
      </c>
      <c r="H1608" s="34">
        <v>43592.538124999999</v>
      </c>
      <c r="I1608" s="33">
        <v>3315</v>
      </c>
      <c r="J1608" s="33">
        <v>0</v>
      </c>
      <c r="K1608" s="33">
        <v>74</v>
      </c>
      <c r="L1608" s="33">
        <v>3256</v>
      </c>
      <c r="M1608" s="33">
        <v>40</v>
      </c>
      <c r="N1608" s="33">
        <v>50.5103716666666</v>
      </c>
      <c r="O1608" s="33">
        <v>5.3226883333333301</v>
      </c>
      <c r="P1608" s="33">
        <v>220</v>
      </c>
      <c r="Q1608" s="33">
        <v>0</v>
      </c>
    </row>
    <row r="1609" spans="1:17" x14ac:dyDescent="0.25">
      <c r="A1609" s="3">
        <f t="shared" si="50"/>
        <v>43592</v>
      </c>
      <c r="B1609" s="9">
        <f t="shared" si="51"/>
        <v>0.53807870370656019</v>
      </c>
      <c r="C1609" s="33" t="s">
        <v>66</v>
      </c>
      <c r="D1609" s="33">
        <v>49</v>
      </c>
      <c r="E1609" s="33" t="s">
        <v>63</v>
      </c>
      <c r="F1609" s="33">
        <v>1.95</v>
      </c>
      <c r="G1609" s="33">
        <v>2640</v>
      </c>
      <c r="H1609" s="34">
        <v>43592.538078703707</v>
      </c>
      <c r="I1609" s="33">
        <v>3314</v>
      </c>
      <c r="J1609" s="33">
        <v>0</v>
      </c>
      <c r="K1609" s="33">
        <v>88</v>
      </c>
      <c r="L1609" s="33">
        <v>3872</v>
      </c>
      <c r="M1609" s="33">
        <v>40</v>
      </c>
      <c r="N1609" s="33">
        <v>50.510346666666599</v>
      </c>
      <c r="O1609" s="33">
        <v>5.3227666666666602</v>
      </c>
      <c r="P1609" s="33">
        <v>220</v>
      </c>
      <c r="Q1609" s="33">
        <v>0</v>
      </c>
    </row>
    <row r="1610" spans="1:17" x14ac:dyDescent="0.25">
      <c r="A1610" s="3">
        <f t="shared" si="50"/>
        <v>43592</v>
      </c>
      <c r="B1610" s="9">
        <f t="shared" si="51"/>
        <v>0.53804398148349719</v>
      </c>
      <c r="C1610" s="33" t="s">
        <v>66</v>
      </c>
      <c r="D1610" s="33">
        <v>49</v>
      </c>
      <c r="E1610" s="33" t="s">
        <v>63</v>
      </c>
      <c r="F1610" s="33">
        <v>1.95</v>
      </c>
      <c r="G1610" s="33">
        <v>2640</v>
      </c>
      <c r="H1610" s="34">
        <v>43592.538043981483</v>
      </c>
      <c r="I1610" s="33">
        <v>3313</v>
      </c>
      <c r="J1610" s="33">
        <v>0</v>
      </c>
      <c r="K1610" s="33">
        <v>90</v>
      </c>
      <c r="L1610" s="33">
        <v>3960</v>
      </c>
      <c r="M1610" s="33">
        <v>40</v>
      </c>
      <c r="N1610" s="33">
        <v>50.510298333333303</v>
      </c>
      <c r="O1610" s="33">
        <v>5.3228033333333302</v>
      </c>
      <c r="P1610" s="33">
        <v>220</v>
      </c>
      <c r="Q1610" s="33">
        <v>0</v>
      </c>
    </row>
    <row r="1611" spans="1:17" x14ac:dyDescent="0.25">
      <c r="A1611" s="3">
        <f t="shared" si="50"/>
        <v>43592</v>
      </c>
      <c r="B1611" s="9">
        <f t="shared" si="51"/>
        <v>0.53798611111415084</v>
      </c>
      <c r="C1611" s="33" t="s">
        <v>66</v>
      </c>
      <c r="D1611" s="33">
        <v>49</v>
      </c>
      <c r="E1611" s="33" t="s">
        <v>63</v>
      </c>
      <c r="F1611" s="33">
        <v>1.95</v>
      </c>
      <c r="G1611" s="33">
        <v>2640</v>
      </c>
      <c r="H1611" s="34">
        <v>43592.537986111114</v>
      </c>
      <c r="I1611" s="33">
        <v>3312</v>
      </c>
      <c r="J1611" s="33">
        <v>0</v>
      </c>
      <c r="K1611" s="33">
        <v>71</v>
      </c>
      <c r="L1611" s="33">
        <v>3124</v>
      </c>
      <c r="M1611" s="33">
        <v>40</v>
      </c>
      <c r="N1611" s="33">
        <v>50.510255000000001</v>
      </c>
      <c r="O1611" s="33">
        <v>5.3228299999999997</v>
      </c>
      <c r="P1611" s="33">
        <v>220</v>
      </c>
      <c r="Q1611" s="33">
        <v>0</v>
      </c>
    </row>
    <row r="1612" spans="1:17" x14ac:dyDescent="0.25">
      <c r="A1612" s="3">
        <f t="shared" si="50"/>
        <v>43592</v>
      </c>
      <c r="B1612" s="9">
        <f t="shared" si="51"/>
        <v>0.53795138889108784</v>
      </c>
      <c r="C1612" s="33" t="s">
        <v>66</v>
      </c>
      <c r="D1612" s="33">
        <v>49</v>
      </c>
      <c r="E1612" s="33" t="s">
        <v>63</v>
      </c>
      <c r="F1612" s="33">
        <v>1.95</v>
      </c>
      <c r="G1612" s="33">
        <v>2640</v>
      </c>
      <c r="H1612" s="34">
        <v>43592.537951388891</v>
      </c>
      <c r="I1612" s="33">
        <v>3311</v>
      </c>
      <c r="J1612" s="33">
        <v>0</v>
      </c>
      <c r="K1612" s="33">
        <v>69</v>
      </c>
      <c r="L1612" s="33">
        <v>3036</v>
      </c>
      <c r="M1612" s="33">
        <v>40</v>
      </c>
      <c r="N1612" s="33">
        <v>50.510204999999999</v>
      </c>
      <c r="O1612" s="33">
        <v>5.3228266666666597</v>
      </c>
      <c r="P1612" s="33">
        <v>220</v>
      </c>
      <c r="Q1612" s="33">
        <v>0</v>
      </c>
    </row>
    <row r="1613" spans="1:17" x14ac:dyDescent="0.25">
      <c r="A1613" s="3">
        <f t="shared" si="50"/>
        <v>43592</v>
      </c>
      <c r="B1613" s="9">
        <f t="shared" si="51"/>
        <v>0.53790509259124519</v>
      </c>
      <c r="C1613" s="33" t="s">
        <v>66</v>
      </c>
      <c r="D1613" s="33">
        <v>49</v>
      </c>
      <c r="E1613" s="33" t="s">
        <v>63</v>
      </c>
      <c r="F1613" s="33">
        <v>1.95</v>
      </c>
      <c r="G1613" s="33">
        <v>2640</v>
      </c>
      <c r="H1613" s="34">
        <v>43592.537905092591</v>
      </c>
      <c r="I1613" s="33">
        <v>3310</v>
      </c>
      <c r="J1613" s="33">
        <v>0</v>
      </c>
      <c r="K1613" s="33">
        <v>70</v>
      </c>
      <c r="L1613" s="33">
        <v>3080</v>
      </c>
      <c r="M1613" s="33">
        <v>40</v>
      </c>
      <c r="N1613" s="33">
        <v>50.5101466666666</v>
      </c>
      <c r="O1613" s="33">
        <v>5.3228033333333302</v>
      </c>
      <c r="P1613" s="33">
        <v>220</v>
      </c>
      <c r="Q1613" s="33">
        <v>0</v>
      </c>
    </row>
    <row r="1614" spans="1:17" x14ac:dyDescent="0.25">
      <c r="A1614" s="3">
        <f t="shared" si="50"/>
        <v>43592</v>
      </c>
      <c r="B1614" s="9">
        <f t="shared" si="51"/>
        <v>0.5378587962986785</v>
      </c>
      <c r="C1614" s="33" t="s">
        <v>66</v>
      </c>
      <c r="D1614" s="33">
        <v>49</v>
      </c>
      <c r="E1614" s="33" t="s">
        <v>63</v>
      </c>
      <c r="F1614" s="33">
        <v>1.95</v>
      </c>
      <c r="G1614" s="33">
        <v>2640</v>
      </c>
      <c r="H1614" s="34">
        <v>43592.537858796299</v>
      </c>
      <c r="I1614" s="33">
        <v>3309</v>
      </c>
      <c r="J1614" s="33">
        <v>0</v>
      </c>
      <c r="K1614" s="33">
        <v>83</v>
      </c>
      <c r="L1614" s="33">
        <v>3652</v>
      </c>
      <c r="M1614" s="33">
        <v>40</v>
      </c>
      <c r="N1614" s="33">
        <v>50.5101016666666</v>
      </c>
      <c r="O1614" s="33">
        <v>5.3227950000000002</v>
      </c>
      <c r="P1614" s="33">
        <v>220</v>
      </c>
      <c r="Q1614" s="33">
        <v>0</v>
      </c>
    </row>
    <row r="1615" spans="1:17" x14ac:dyDescent="0.25">
      <c r="A1615" s="3">
        <f t="shared" si="50"/>
        <v>43592</v>
      </c>
      <c r="B1615" s="9">
        <f t="shared" si="51"/>
        <v>0.53781249999883585</v>
      </c>
      <c r="C1615" s="33" t="s">
        <v>66</v>
      </c>
      <c r="D1615" s="33">
        <v>49</v>
      </c>
      <c r="E1615" s="33" t="s">
        <v>63</v>
      </c>
      <c r="F1615" s="33">
        <v>1.95</v>
      </c>
      <c r="G1615" s="33">
        <v>2640</v>
      </c>
      <c r="H1615" s="34">
        <v>43592.537812499999</v>
      </c>
      <c r="I1615" s="33">
        <v>3308</v>
      </c>
      <c r="J1615" s="33">
        <v>0</v>
      </c>
      <c r="K1615" s="33">
        <v>58</v>
      </c>
      <c r="L1615" s="33">
        <v>2552</v>
      </c>
      <c r="M1615" s="33">
        <v>40</v>
      </c>
      <c r="N1615" s="33">
        <v>50.510054999999902</v>
      </c>
      <c r="O1615" s="33">
        <v>5.3227866666666603</v>
      </c>
      <c r="P1615" s="33">
        <v>220</v>
      </c>
      <c r="Q1615" s="33">
        <v>0</v>
      </c>
    </row>
    <row r="1616" spans="1:17" x14ac:dyDescent="0.25">
      <c r="A1616" s="3">
        <f t="shared" si="50"/>
        <v>43592</v>
      </c>
      <c r="B1616" s="9">
        <f t="shared" si="51"/>
        <v>0.53776620370626915</v>
      </c>
      <c r="C1616" s="33" t="s">
        <v>66</v>
      </c>
      <c r="D1616" s="33">
        <v>49</v>
      </c>
      <c r="E1616" s="33" t="s">
        <v>63</v>
      </c>
      <c r="F1616" s="33">
        <v>1.95</v>
      </c>
      <c r="G1616" s="33">
        <v>2640</v>
      </c>
      <c r="H1616" s="34">
        <v>43592.537766203706</v>
      </c>
      <c r="I1616" s="33">
        <v>3307</v>
      </c>
      <c r="J1616" s="33">
        <v>0</v>
      </c>
      <c r="K1616" s="33">
        <v>65</v>
      </c>
      <c r="L1616" s="33">
        <v>2860</v>
      </c>
      <c r="M1616" s="33">
        <v>40</v>
      </c>
      <c r="N1616" s="33">
        <v>50.51003</v>
      </c>
      <c r="O1616" s="33">
        <v>5.3227799999999998</v>
      </c>
      <c r="P1616" s="33">
        <v>220</v>
      </c>
      <c r="Q1616" s="33">
        <v>0</v>
      </c>
    </row>
    <row r="1617" spans="1:17" x14ac:dyDescent="0.25">
      <c r="A1617" s="3">
        <f t="shared" si="50"/>
        <v>43592</v>
      </c>
      <c r="B1617" s="9">
        <f t="shared" si="51"/>
        <v>0.5377199074064265</v>
      </c>
      <c r="C1617" s="33" t="s">
        <v>66</v>
      </c>
      <c r="D1617" s="33">
        <v>49</v>
      </c>
      <c r="E1617" s="33" t="s">
        <v>63</v>
      </c>
      <c r="F1617" s="33">
        <v>1.95</v>
      </c>
      <c r="G1617" s="33">
        <v>2640</v>
      </c>
      <c r="H1617" s="34">
        <v>43592.537719907406</v>
      </c>
      <c r="I1617" s="33">
        <v>3306</v>
      </c>
      <c r="J1617" s="33">
        <v>0</v>
      </c>
      <c r="K1617" s="33">
        <v>62</v>
      </c>
      <c r="L1617" s="33">
        <v>2728</v>
      </c>
      <c r="M1617" s="33">
        <v>40</v>
      </c>
      <c r="N1617" s="33">
        <v>50.509971666666601</v>
      </c>
      <c r="O1617" s="33">
        <v>5.3227799999999998</v>
      </c>
      <c r="P1617" s="33">
        <v>220</v>
      </c>
      <c r="Q1617" s="33">
        <v>0</v>
      </c>
    </row>
    <row r="1618" spans="1:17" x14ac:dyDescent="0.25">
      <c r="A1618" s="3">
        <f t="shared" si="50"/>
        <v>43592</v>
      </c>
      <c r="B1618" s="9">
        <f t="shared" si="51"/>
        <v>0.53767361111385981</v>
      </c>
      <c r="C1618" s="33" t="s">
        <v>66</v>
      </c>
      <c r="D1618" s="33">
        <v>49</v>
      </c>
      <c r="E1618" s="33" t="s">
        <v>63</v>
      </c>
      <c r="F1618" s="33">
        <v>1.95</v>
      </c>
      <c r="G1618" s="33">
        <v>2640</v>
      </c>
      <c r="H1618" s="34">
        <v>43592.537673611114</v>
      </c>
      <c r="I1618" s="33">
        <v>3305</v>
      </c>
      <c r="J1618" s="33">
        <v>0</v>
      </c>
      <c r="K1618" s="33">
        <v>59</v>
      </c>
      <c r="L1618" s="33">
        <v>2596</v>
      </c>
      <c r="M1618" s="33">
        <v>40</v>
      </c>
      <c r="N1618" s="33">
        <v>50.509893333333302</v>
      </c>
      <c r="O1618" s="33">
        <v>5.3227833333333301</v>
      </c>
      <c r="P1618" s="33">
        <v>220</v>
      </c>
      <c r="Q1618" s="33">
        <v>0</v>
      </c>
    </row>
    <row r="1619" spans="1:17" x14ac:dyDescent="0.25">
      <c r="A1619" s="3">
        <f t="shared" si="50"/>
        <v>43592</v>
      </c>
      <c r="B1619" s="9">
        <f t="shared" si="51"/>
        <v>0.53762731481401715</v>
      </c>
      <c r="C1619" s="33" t="s">
        <v>66</v>
      </c>
      <c r="D1619" s="33">
        <v>49</v>
      </c>
      <c r="E1619" s="33" t="s">
        <v>63</v>
      </c>
      <c r="F1619" s="33">
        <v>1.95</v>
      </c>
      <c r="G1619" s="33">
        <v>2640</v>
      </c>
      <c r="H1619" s="34">
        <v>43592.537627314814</v>
      </c>
      <c r="I1619" s="33">
        <v>3304</v>
      </c>
      <c r="J1619" s="33">
        <v>0</v>
      </c>
      <c r="K1619" s="33">
        <v>64</v>
      </c>
      <c r="L1619" s="33">
        <v>2816</v>
      </c>
      <c r="M1619" s="33">
        <v>40</v>
      </c>
      <c r="N1619" s="33">
        <v>50.509855000000002</v>
      </c>
      <c r="O1619" s="33">
        <v>5.3228066666666596</v>
      </c>
      <c r="P1619" s="33">
        <v>220</v>
      </c>
      <c r="Q1619" s="33">
        <v>0</v>
      </c>
    </row>
    <row r="1620" spans="1:17" x14ac:dyDescent="0.25">
      <c r="A1620" s="3">
        <f t="shared" si="50"/>
        <v>43592</v>
      </c>
      <c r="B1620" s="9">
        <f t="shared" si="51"/>
        <v>0.53758101852145046</v>
      </c>
      <c r="C1620" s="33" t="s">
        <v>66</v>
      </c>
      <c r="D1620" s="33">
        <v>49</v>
      </c>
      <c r="E1620" s="33" t="s">
        <v>63</v>
      </c>
      <c r="F1620" s="33">
        <v>1.95</v>
      </c>
      <c r="G1620" s="33">
        <v>2640</v>
      </c>
      <c r="H1620" s="34">
        <v>43592.537581018521</v>
      </c>
      <c r="I1620" s="33">
        <v>3303</v>
      </c>
      <c r="J1620" s="33">
        <v>0</v>
      </c>
      <c r="K1620" s="33">
        <v>77</v>
      </c>
      <c r="L1620" s="33">
        <v>3388</v>
      </c>
      <c r="M1620" s="33">
        <v>40</v>
      </c>
      <c r="N1620" s="33">
        <v>50.509783333333303</v>
      </c>
      <c r="O1620" s="33">
        <v>5.3227933333333297</v>
      </c>
      <c r="P1620" s="33">
        <v>220</v>
      </c>
      <c r="Q1620" s="33">
        <v>0</v>
      </c>
    </row>
    <row r="1621" spans="1:17" x14ac:dyDescent="0.25">
      <c r="A1621" s="3">
        <f t="shared" si="50"/>
        <v>43592</v>
      </c>
      <c r="B1621" s="9">
        <f t="shared" si="51"/>
        <v>0.53751157407532446</v>
      </c>
      <c r="C1621" s="33" t="s">
        <v>66</v>
      </c>
      <c r="D1621" s="33">
        <v>49</v>
      </c>
      <c r="E1621" s="33" t="s">
        <v>63</v>
      </c>
      <c r="F1621" s="33">
        <v>1.95</v>
      </c>
      <c r="G1621" s="33">
        <v>2640</v>
      </c>
      <c r="H1621" s="34">
        <v>43592.537511574075</v>
      </c>
      <c r="I1621" s="33">
        <v>3302</v>
      </c>
      <c r="J1621" s="33">
        <v>0</v>
      </c>
      <c r="K1621" s="33">
        <v>57</v>
      </c>
      <c r="L1621" s="33">
        <v>2508</v>
      </c>
      <c r="M1621" s="33">
        <v>40</v>
      </c>
      <c r="N1621" s="33">
        <v>50.509688333333301</v>
      </c>
      <c r="O1621" s="33">
        <v>5.32279666666666</v>
      </c>
      <c r="P1621" s="33">
        <v>220</v>
      </c>
      <c r="Q1621" s="33">
        <v>0</v>
      </c>
    </row>
    <row r="1622" spans="1:17" x14ac:dyDescent="0.25">
      <c r="A1622" s="3">
        <f t="shared" si="50"/>
        <v>43592</v>
      </c>
      <c r="B1622" s="9">
        <f t="shared" si="51"/>
        <v>0.53743055555241881</v>
      </c>
      <c r="C1622" s="33" t="s">
        <v>66</v>
      </c>
      <c r="D1622" s="33">
        <v>49</v>
      </c>
      <c r="E1622" s="33" t="s">
        <v>63</v>
      </c>
      <c r="F1622" s="33">
        <v>1.95</v>
      </c>
      <c r="G1622" s="33">
        <v>2640</v>
      </c>
      <c r="H1622" s="34">
        <v>43592.537430555552</v>
      </c>
      <c r="I1622" s="33">
        <v>3301</v>
      </c>
      <c r="J1622" s="33">
        <v>0</v>
      </c>
      <c r="K1622" s="33">
        <v>62</v>
      </c>
      <c r="L1622" s="33">
        <v>2728</v>
      </c>
      <c r="M1622" s="33">
        <v>40</v>
      </c>
      <c r="N1622" s="33">
        <v>50.509661666666602</v>
      </c>
      <c r="O1622" s="33">
        <v>5.3228766666666596</v>
      </c>
      <c r="P1622" s="33">
        <v>220</v>
      </c>
      <c r="Q1622" s="33">
        <v>0</v>
      </c>
    </row>
    <row r="1623" spans="1:17" x14ac:dyDescent="0.25">
      <c r="A1623" s="3">
        <f t="shared" si="50"/>
        <v>43592</v>
      </c>
      <c r="B1623" s="9">
        <f t="shared" si="51"/>
        <v>0.53738425925985212</v>
      </c>
      <c r="C1623" s="33" t="s">
        <v>66</v>
      </c>
      <c r="D1623" s="33">
        <v>49</v>
      </c>
      <c r="E1623" s="33" t="s">
        <v>63</v>
      </c>
      <c r="F1623" s="33">
        <v>1.95</v>
      </c>
      <c r="G1623" s="33">
        <v>2640</v>
      </c>
      <c r="H1623" s="34">
        <v>43592.53738425926</v>
      </c>
      <c r="I1623" s="33">
        <v>3300</v>
      </c>
      <c r="J1623" s="33">
        <v>0</v>
      </c>
      <c r="K1623" s="33">
        <v>38</v>
      </c>
      <c r="L1623" s="33">
        <v>1672</v>
      </c>
      <c r="M1623" s="33">
        <v>40</v>
      </c>
      <c r="N1623" s="33">
        <v>50.509673333333303</v>
      </c>
      <c r="O1623" s="33">
        <v>5.3228883333333297</v>
      </c>
      <c r="P1623" s="33">
        <v>220</v>
      </c>
      <c r="Q1623" s="33">
        <v>0</v>
      </c>
    </row>
    <row r="1624" spans="1:17" x14ac:dyDescent="0.25">
      <c r="A1624" s="3">
        <f t="shared" si="50"/>
        <v>43592</v>
      </c>
      <c r="B1624" s="9">
        <f t="shared" si="51"/>
        <v>0.53736111111356877</v>
      </c>
      <c r="C1624" s="33" t="s">
        <v>66</v>
      </c>
      <c r="D1624" s="33">
        <v>49</v>
      </c>
      <c r="E1624" s="33" t="s">
        <v>63</v>
      </c>
      <c r="F1624" s="33">
        <v>1.95</v>
      </c>
      <c r="G1624" s="33">
        <v>2640</v>
      </c>
      <c r="H1624" s="34">
        <v>43592.537361111114</v>
      </c>
      <c r="I1624" s="33">
        <v>3299</v>
      </c>
      <c r="J1624" s="33">
        <v>0</v>
      </c>
      <c r="K1624" s="33">
        <v>54</v>
      </c>
      <c r="L1624" s="33">
        <v>2376</v>
      </c>
      <c r="M1624" s="33">
        <v>40</v>
      </c>
      <c r="N1624" s="33">
        <v>50.509678333333298</v>
      </c>
      <c r="O1624" s="33">
        <v>5.3230099999999902</v>
      </c>
      <c r="P1624" s="33">
        <v>220</v>
      </c>
      <c r="Q1624" s="33">
        <v>0</v>
      </c>
    </row>
    <row r="1625" spans="1:17" x14ac:dyDescent="0.25">
      <c r="A1625" s="3">
        <f t="shared" si="50"/>
        <v>43592</v>
      </c>
      <c r="B1625" s="9">
        <f t="shared" si="51"/>
        <v>0.53733796296000946</v>
      </c>
      <c r="C1625" s="33" t="s">
        <v>66</v>
      </c>
      <c r="D1625" s="33">
        <v>49</v>
      </c>
      <c r="E1625" s="33" t="s">
        <v>63</v>
      </c>
      <c r="F1625" s="33">
        <v>1.95</v>
      </c>
      <c r="G1625" s="33">
        <v>2640</v>
      </c>
      <c r="H1625" s="34">
        <v>43592.53733796296</v>
      </c>
      <c r="I1625" s="33">
        <v>3298</v>
      </c>
      <c r="J1625" s="33">
        <v>0</v>
      </c>
      <c r="K1625" s="33">
        <v>52</v>
      </c>
      <c r="L1625" s="33">
        <v>2288</v>
      </c>
      <c r="M1625" s="33">
        <v>40</v>
      </c>
      <c r="N1625" s="33">
        <v>50.509704999999997</v>
      </c>
      <c r="O1625" s="33">
        <v>5.32308</v>
      </c>
      <c r="P1625" s="33">
        <v>220</v>
      </c>
      <c r="Q1625" s="33">
        <v>0</v>
      </c>
    </row>
    <row r="1626" spans="1:17" x14ac:dyDescent="0.25">
      <c r="A1626" s="3">
        <f t="shared" si="50"/>
        <v>43592</v>
      </c>
      <c r="B1626" s="9">
        <f t="shared" si="51"/>
        <v>0.53729166666744277</v>
      </c>
      <c r="C1626" s="33" t="s">
        <v>66</v>
      </c>
      <c r="D1626" s="33">
        <v>49</v>
      </c>
      <c r="E1626" s="33" t="s">
        <v>63</v>
      </c>
      <c r="F1626" s="33">
        <v>1.95</v>
      </c>
      <c r="G1626" s="33">
        <v>2640</v>
      </c>
      <c r="H1626" s="34">
        <v>43592.537291666667</v>
      </c>
      <c r="I1626" s="33">
        <v>3297</v>
      </c>
      <c r="J1626" s="33">
        <v>0</v>
      </c>
      <c r="K1626" s="33">
        <v>52</v>
      </c>
      <c r="L1626" s="33">
        <v>2288</v>
      </c>
      <c r="M1626" s="33">
        <v>40</v>
      </c>
      <c r="N1626" s="33">
        <v>50.509749999999997</v>
      </c>
      <c r="O1626" s="33">
        <v>5.3231650000000004</v>
      </c>
      <c r="P1626" s="33">
        <v>220</v>
      </c>
      <c r="Q1626" s="33">
        <v>0</v>
      </c>
    </row>
    <row r="1627" spans="1:17" x14ac:dyDescent="0.25">
      <c r="A1627" s="3">
        <f t="shared" si="50"/>
        <v>43592</v>
      </c>
      <c r="B1627" s="9">
        <f t="shared" si="51"/>
        <v>0.53725694444437977</v>
      </c>
      <c r="C1627" s="33" t="s">
        <v>66</v>
      </c>
      <c r="D1627" s="33">
        <v>49</v>
      </c>
      <c r="E1627" s="33" t="s">
        <v>63</v>
      </c>
      <c r="F1627" s="33">
        <v>1.95</v>
      </c>
      <c r="G1627" s="33">
        <v>2640</v>
      </c>
      <c r="H1627" s="34">
        <v>43592.537256944444</v>
      </c>
      <c r="I1627" s="33">
        <v>3296</v>
      </c>
      <c r="J1627" s="33">
        <v>0</v>
      </c>
      <c r="K1627" s="33">
        <v>69</v>
      </c>
      <c r="L1627" s="33">
        <v>3036</v>
      </c>
      <c r="M1627" s="33">
        <v>40</v>
      </c>
      <c r="N1627" s="33">
        <v>50.509745000000002</v>
      </c>
      <c r="O1627" s="33">
        <v>5.3231799999999998</v>
      </c>
      <c r="P1627" s="33">
        <v>220</v>
      </c>
      <c r="Q1627" s="33">
        <v>0</v>
      </c>
    </row>
    <row r="1628" spans="1:17" x14ac:dyDescent="0.25">
      <c r="A1628" s="3">
        <f t="shared" si="50"/>
        <v>43592</v>
      </c>
      <c r="B1628" s="9">
        <f t="shared" si="51"/>
        <v>0.53723379629809642</v>
      </c>
      <c r="C1628" s="33" t="s">
        <v>66</v>
      </c>
      <c r="D1628" s="33">
        <v>49</v>
      </c>
      <c r="E1628" s="33" t="s">
        <v>63</v>
      </c>
      <c r="F1628" s="33">
        <v>1.95</v>
      </c>
      <c r="G1628" s="33">
        <v>2640</v>
      </c>
      <c r="H1628" s="34">
        <v>43592.537233796298</v>
      </c>
      <c r="I1628" s="33">
        <v>3295</v>
      </c>
      <c r="J1628" s="33">
        <v>0</v>
      </c>
      <c r="K1628" s="33">
        <v>44</v>
      </c>
      <c r="L1628" s="33">
        <v>1936</v>
      </c>
      <c r="M1628" s="33">
        <v>40</v>
      </c>
      <c r="N1628" s="33">
        <v>50.509749999999997</v>
      </c>
      <c r="O1628" s="33">
        <v>5.3231983333333304</v>
      </c>
      <c r="P1628" s="33">
        <v>220</v>
      </c>
      <c r="Q1628" s="33">
        <v>0</v>
      </c>
    </row>
    <row r="1629" spans="1:17" x14ac:dyDescent="0.25">
      <c r="A1629" s="3">
        <f t="shared" si="50"/>
        <v>43592</v>
      </c>
      <c r="B1629" s="9">
        <f t="shared" si="51"/>
        <v>0.53717592592875008</v>
      </c>
      <c r="C1629" s="33" t="s">
        <v>66</v>
      </c>
      <c r="D1629" s="33">
        <v>49</v>
      </c>
      <c r="E1629" s="33" t="s">
        <v>63</v>
      </c>
      <c r="F1629" s="33">
        <v>1.95</v>
      </c>
      <c r="G1629" s="33">
        <v>2640</v>
      </c>
      <c r="H1629" s="34">
        <v>43592.537175925929</v>
      </c>
      <c r="I1629" s="33">
        <v>3294</v>
      </c>
      <c r="J1629" s="33">
        <v>0</v>
      </c>
      <c r="K1629" s="33">
        <v>50</v>
      </c>
      <c r="L1629" s="33">
        <v>2200</v>
      </c>
      <c r="M1629" s="33">
        <v>40</v>
      </c>
      <c r="N1629" s="33">
        <v>50.509736666666598</v>
      </c>
      <c r="O1629" s="33">
        <v>5.32324166666666</v>
      </c>
      <c r="P1629" s="33">
        <v>220</v>
      </c>
      <c r="Q1629" s="33">
        <v>0</v>
      </c>
    </row>
    <row r="1630" spans="1:17" x14ac:dyDescent="0.25">
      <c r="A1630" s="3">
        <f t="shared" si="50"/>
        <v>43592</v>
      </c>
      <c r="B1630" s="9">
        <f t="shared" si="51"/>
        <v>0.53715277777519077</v>
      </c>
      <c r="C1630" s="33" t="s">
        <v>66</v>
      </c>
      <c r="D1630" s="33">
        <v>49</v>
      </c>
      <c r="E1630" s="33" t="s">
        <v>63</v>
      </c>
      <c r="F1630" s="33">
        <v>1.95</v>
      </c>
      <c r="G1630" s="33">
        <v>2640</v>
      </c>
      <c r="H1630" s="34">
        <v>43592.537152777775</v>
      </c>
      <c r="I1630" s="33">
        <v>3293</v>
      </c>
      <c r="J1630" s="33">
        <v>0</v>
      </c>
      <c r="K1630" s="33">
        <v>42</v>
      </c>
      <c r="L1630" s="33">
        <v>1848</v>
      </c>
      <c r="M1630" s="33">
        <v>40</v>
      </c>
      <c r="N1630" s="33">
        <v>50.509779999999999</v>
      </c>
      <c r="O1630" s="33">
        <v>5.3233783333333298</v>
      </c>
      <c r="P1630" s="33">
        <v>220</v>
      </c>
      <c r="Q1630" s="33">
        <v>0</v>
      </c>
    </row>
    <row r="1631" spans="1:17" x14ac:dyDescent="0.25">
      <c r="A1631" s="3">
        <f t="shared" si="50"/>
        <v>43592</v>
      </c>
      <c r="B1631" s="9">
        <f t="shared" si="51"/>
        <v>0.53712962962890742</v>
      </c>
      <c r="C1631" s="33" t="s">
        <v>66</v>
      </c>
      <c r="D1631" s="33">
        <v>49</v>
      </c>
      <c r="E1631" s="33" t="s">
        <v>63</v>
      </c>
      <c r="F1631" s="33">
        <v>1.95</v>
      </c>
      <c r="G1631" s="33">
        <v>2640</v>
      </c>
      <c r="H1631" s="34">
        <v>43592.537129629629</v>
      </c>
      <c r="I1631" s="33">
        <v>3292</v>
      </c>
      <c r="J1631" s="33">
        <v>0</v>
      </c>
      <c r="K1631" s="33">
        <v>63</v>
      </c>
      <c r="L1631" s="33">
        <v>2772</v>
      </c>
      <c r="M1631" s="33">
        <v>40</v>
      </c>
      <c r="N1631" s="33">
        <v>50.5098116666666</v>
      </c>
      <c r="O1631" s="33">
        <v>5.3234450000000004</v>
      </c>
      <c r="P1631" s="33">
        <v>220</v>
      </c>
      <c r="Q1631" s="33">
        <v>0</v>
      </c>
    </row>
    <row r="1632" spans="1:17" x14ac:dyDescent="0.25">
      <c r="A1632" s="3">
        <f t="shared" si="50"/>
        <v>43592</v>
      </c>
      <c r="B1632" s="9">
        <f t="shared" si="51"/>
        <v>0.53708333333634073</v>
      </c>
      <c r="C1632" s="33" t="s">
        <v>66</v>
      </c>
      <c r="D1632" s="33">
        <v>49</v>
      </c>
      <c r="E1632" s="33" t="s">
        <v>63</v>
      </c>
      <c r="F1632" s="33">
        <v>1.95</v>
      </c>
      <c r="G1632" s="33">
        <v>2640</v>
      </c>
      <c r="H1632" s="34">
        <v>43592.537083333336</v>
      </c>
      <c r="I1632" s="33">
        <v>3291</v>
      </c>
      <c r="J1632" s="33">
        <v>0</v>
      </c>
      <c r="K1632" s="33">
        <v>42</v>
      </c>
      <c r="L1632" s="33">
        <v>1848</v>
      </c>
      <c r="M1632" s="33">
        <v>40</v>
      </c>
      <c r="N1632" s="33">
        <v>50.509851666666599</v>
      </c>
      <c r="O1632" s="33">
        <v>5.3235316666666597</v>
      </c>
      <c r="P1632" s="33">
        <v>220</v>
      </c>
      <c r="Q1632" s="33">
        <v>0</v>
      </c>
    </row>
    <row r="1633" spans="1:17" x14ac:dyDescent="0.25">
      <c r="A1633" s="3">
        <f t="shared" si="50"/>
        <v>43592</v>
      </c>
      <c r="B1633" s="9">
        <f t="shared" si="51"/>
        <v>0.53706018518278142</v>
      </c>
      <c r="C1633" s="33" t="s">
        <v>66</v>
      </c>
      <c r="D1633" s="33">
        <v>49</v>
      </c>
      <c r="E1633" s="33" t="s">
        <v>63</v>
      </c>
      <c r="F1633" s="33">
        <v>1.95</v>
      </c>
      <c r="G1633" s="33">
        <v>2640</v>
      </c>
      <c r="H1633" s="34">
        <v>43592.537060185183</v>
      </c>
      <c r="I1633" s="33">
        <v>3290</v>
      </c>
      <c r="J1633" s="33">
        <v>0</v>
      </c>
      <c r="K1633" s="33">
        <v>53</v>
      </c>
      <c r="L1633" s="33">
        <v>2332</v>
      </c>
      <c r="M1633" s="33">
        <v>40</v>
      </c>
      <c r="N1633" s="33">
        <v>50.509876666666599</v>
      </c>
      <c r="O1633" s="33">
        <v>5.3235633333333299</v>
      </c>
      <c r="P1633" s="33">
        <v>220</v>
      </c>
      <c r="Q1633" s="33">
        <v>0</v>
      </c>
    </row>
    <row r="1634" spans="1:17" x14ac:dyDescent="0.25">
      <c r="A1634" s="3">
        <f t="shared" si="50"/>
        <v>43592</v>
      </c>
      <c r="B1634" s="9">
        <f t="shared" si="51"/>
        <v>0.53701388889021473</v>
      </c>
      <c r="C1634" s="33" t="s">
        <v>66</v>
      </c>
      <c r="D1634" s="33">
        <v>49</v>
      </c>
      <c r="E1634" s="33" t="s">
        <v>63</v>
      </c>
      <c r="F1634" s="33">
        <v>1.95</v>
      </c>
      <c r="G1634" s="33">
        <v>2640</v>
      </c>
      <c r="H1634" s="34">
        <v>43592.53701388889</v>
      </c>
      <c r="I1634" s="33">
        <v>3289</v>
      </c>
      <c r="J1634" s="33">
        <v>0</v>
      </c>
      <c r="K1634" s="33">
        <v>58</v>
      </c>
      <c r="L1634" s="33">
        <v>2552</v>
      </c>
      <c r="M1634" s="33">
        <v>40</v>
      </c>
      <c r="N1634" s="33">
        <v>50.509896666666599</v>
      </c>
      <c r="O1634" s="33">
        <v>5.3235866666666602</v>
      </c>
      <c r="P1634" s="33">
        <v>220</v>
      </c>
      <c r="Q1634" s="33">
        <v>0</v>
      </c>
    </row>
    <row r="1635" spans="1:17" x14ac:dyDescent="0.25">
      <c r="A1635" s="3">
        <f t="shared" si="50"/>
        <v>43592</v>
      </c>
      <c r="B1635" s="9">
        <f t="shared" si="51"/>
        <v>0.53699074074393138</v>
      </c>
      <c r="C1635" s="33" t="s">
        <v>66</v>
      </c>
      <c r="D1635" s="33">
        <v>49</v>
      </c>
      <c r="E1635" s="33" t="s">
        <v>63</v>
      </c>
      <c r="F1635" s="33">
        <v>1.95</v>
      </c>
      <c r="G1635" s="33">
        <v>2640</v>
      </c>
      <c r="H1635" s="34">
        <v>43592.536990740744</v>
      </c>
      <c r="I1635" s="33">
        <v>3288</v>
      </c>
      <c r="J1635" s="33">
        <v>0</v>
      </c>
      <c r="K1635" s="33">
        <v>53</v>
      </c>
      <c r="L1635" s="33">
        <v>2332</v>
      </c>
      <c r="M1635" s="33">
        <v>40</v>
      </c>
      <c r="N1635" s="33">
        <v>50.509891666666597</v>
      </c>
      <c r="O1635" s="33">
        <v>5.3236033333333301</v>
      </c>
      <c r="P1635" s="33">
        <v>220</v>
      </c>
      <c r="Q1635" s="33">
        <v>0</v>
      </c>
    </row>
    <row r="1636" spans="1:17" x14ac:dyDescent="0.25">
      <c r="A1636" s="3">
        <f t="shared" si="50"/>
        <v>43592</v>
      </c>
      <c r="B1636" s="9">
        <f t="shared" si="51"/>
        <v>0.53694444444408873</v>
      </c>
      <c r="C1636" s="33" t="s">
        <v>66</v>
      </c>
      <c r="D1636" s="33">
        <v>49</v>
      </c>
      <c r="E1636" s="33" t="s">
        <v>63</v>
      </c>
      <c r="F1636" s="33">
        <v>1.95</v>
      </c>
      <c r="G1636" s="33">
        <v>2640</v>
      </c>
      <c r="H1636" s="34">
        <v>43592.536944444444</v>
      </c>
      <c r="I1636" s="33">
        <v>3287</v>
      </c>
      <c r="J1636" s="33">
        <v>0</v>
      </c>
      <c r="K1636" s="33">
        <v>53</v>
      </c>
      <c r="L1636" s="33">
        <v>2332</v>
      </c>
      <c r="M1636" s="33">
        <v>40</v>
      </c>
      <c r="N1636" s="33">
        <v>50.509891666666597</v>
      </c>
      <c r="O1636" s="33">
        <v>5.3237066666666601</v>
      </c>
      <c r="P1636" s="33">
        <v>220</v>
      </c>
      <c r="Q1636" s="33">
        <v>0</v>
      </c>
    </row>
    <row r="1637" spans="1:17" x14ac:dyDescent="0.25">
      <c r="A1637" s="3">
        <f t="shared" si="50"/>
        <v>43592</v>
      </c>
      <c r="B1637" s="9">
        <f t="shared" si="51"/>
        <v>0.53692129629780538</v>
      </c>
      <c r="C1637" s="33" t="s">
        <v>66</v>
      </c>
      <c r="D1637" s="33">
        <v>49</v>
      </c>
      <c r="E1637" s="33" t="s">
        <v>63</v>
      </c>
      <c r="F1637" s="33">
        <v>1.95</v>
      </c>
      <c r="G1637" s="33">
        <v>2640</v>
      </c>
      <c r="H1637" s="34">
        <v>43592.536921296298</v>
      </c>
      <c r="I1637" s="33">
        <v>3286</v>
      </c>
      <c r="J1637" s="33">
        <v>0</v>
      </c>
      <c r="K1637" s="33">
        <v>81</v>
      </c>
      <c r="L1637" s="33">
        <v>3564</v>
      </c>
      <c r="M1637" s="33">
        <v>40</v>
      </c>
      <c r="N1637" s="33">
        <v>50.509851666666599</v>
      </c>
      <c r="O1637" s="33">
        <v>5.3237949999999996</v>
      </c>
      <c r="P1637" s="33">
        <v>220</v>
      </c>
      <c r="Q1637" s="33">
        <v>0</v>
      </c>
    </row>
    <row r="1638" spans="1:17" x14ac:dyDescent="0.25">
      <c r="A1638" s="3">
        <f t="shared" si="50"/>
        <v>43592</v>
      </c>
      <c r="B1638" s="9">
        <f t="shared" si="51"/>
        <v>0.53689814815152204</v>
      </c>
      <c r="C1638" s="33" t="s">
        <v>66</v>
      </c>
      <c r="D1638" s="33">
        <v>49</v>
      </c>
      <c r="E1638" s="33" t="s">
        <v>63</v>
      </c>
      <c r="F1638" s="33">
        <v>1.95</v>
      </c>
      <c r="G1638" s="33">
        <v>2640</v>
      </c>
      <c r="H1638" s="34">
        <v>43592.536898148152</v>
      </c>
      <c r="I1638" s="33">
        <v>3285</v>
      </c>
      <c r="J1638" s="33">
        <v>0</v>
      </c>
      <c r="K1638" s="33">
        <v>58</v>
      </c>
      <c r="L1638" s="33">
        <v>2552</v>
      </c>
      <c r="M1638" s="33">
        <v>40</v>
      </c>
      <c r="N1638" s="33">
        <v>50.509823333333301</v>
      </c>
      <c r="O1638" s="33">
        <v>5.3238200000000004</v>
      </c>
      <c r="P1638" s="33">
        <v>220</v>
      </c>
      <c r="Q1638" s="33">
        <v>0</v>
      </c>
    </row>
    <row r="1639" spans="1:17" x14ac:dyDescent="0.25">
      <c r="A1639" s="3">
        <f t="shared" si="50"/>
        <v>43592</v>
      </c>
      <c r="B1639" s="9">
        <f t="shared" si="51"/>
        <v>0.53686342592845904</v>
      </c>
      <c r="C1639" s="33" t="s">
        <v>66</v>
      </c>
      <c r="D1639" s="33">
        <v>49</v>
      </c>
      <c r="E1639" s="33" t="s">
        <v>63</v>
      </c>
      <c r="F1639" s="33">
        <v>1.95</v>
      </c>
      <c r="G1639" s="33">
        <v>2640</v>
      </c>
      <c r="H1639" s="34">
        <v>43592.536863425928</v>
      </c>
      <c r="I1639" s="33">
        <v>3284</v>
      </c>
      <c r="J1639" s="33">
        <v>0</v>
      </c>
      <c r="K1639" s="33">
        <v>55</v>
      </c>
      <c r="L1639" s="33">
        <v>2420</v>
      </c>
      <c r="M1639" s="33">
        <v>40</v>
      </c>
      <c r="N1639" s="33">
        <v>50.509806666666599</v>
      </c>
      <c r="O1639" s="33">
        <v>5.3238366666666597</v>
      </c>
      <c r="P1639" s="33">
        <v>220</v>
      </c>
      <c r="Q1639" s="33">
        <v>0</v>
      </c>
    </row>
    <row r="1640" spans="1:17" x14ac:dyDescent="0.25">
      <c r="A1640" s="3">
        <f t="shared" si="50"/>
        <v>43592</v>
      </c>
      <c r="B1640" s="9">
        <f t="shared" si="51"/>
        <v>0.53684027777489973</v>
      </c>
      <c r="C1640" s="33" t="s">
        <v>66</v>
      </c>
      <c r="D1640" s="33">
        <v>49</v>
      </c>
      <c r="E1640" s="33" t="s">
        <v>63</v>
      </c>
      <c r="F1640" s="33">
        <v>1.95</v>
      </c>
      <c r="G1640" s="33">
        <v>2640</v>
      </c>
      <c r="H1640" s="34">
        <v>43592.536840277775</v>
      </c>
      <c r="I1640" s="33">
        <v>3283</v>
      </c>
      <c r="J1640" s="33">
        <v>0</v>
      </c>
      <c r="K1640" s="33">
        <v>59</v>
      </c>
      <c r="L1640" s="33">
        <v>2596</v>
      </c>
      <c r="M1640" s="33">
        <v>40</v>
      </c>
      <c r="N1640" s="33">
        <v>50.509796666666603</v>
      </c>
      <c r="O1640" s="33">
        <v>5.3238366666666597</v>
      </c>
      <c r="P1640" s="33">
        <v>220</v>
      </c>
      <c r="Q1640" s="33">
        <v>0</v>
      </c>
    </row>
    <row r="1641" spans="1:17" x14ac:dyDescent="0.25">
      <c r="A1641" s="3">
        <f t="shared" si="50"/>
        <v>43592</v>
      </c>
      <c r="B1641" s="9">
        <f t="shared" si="51"/>
        <v>0.53681712962861639</v>
      </c>
      <c r="C1641" s="33" t="s">
        <v>66</v>
      </c>
      <c r="D1641" s="33">
        <v>49</v>
      </c>
      <c r="E1641" s="33" t="s">
        <v>63</v>
      </c>
      <c r="F1641" s="33">
        <v>1.95</v>
      </c>
      <c r="G1641" s="33">
        <v>2640</v>
      </c>
      <c r="H1641" s="34">
        <v>43592.536817129629</v>
      </c>
      <c r="I1641" s="33">
        <v>3282</v>
      </c>
      <c r="J1641" s="33">
        <v>0</v>
      </c>
      <c r="K1641" s="33">
        <v>61</v>
      </c>
      <c r="L1641" s="33">
        <v>2684</v>
      </c>
      <c r="M1641" s="33">
        <v>40</v>
      </c>
      <c r="N1641" s="33">
        <v>50.509778333333301</v>
      </c>
      <c r="O1641" s="33">
        <v>5.3238366666666597</v>
      </c>
      <c r="P1641" s="33">
        <v>220</v>
      </c>
      <c r="Q1641" s="33">
        <v>0</v>
      </c>
    </row>
    <row r="1642" spans="1:17" x14ac:dyDescent="0.25">
      <c r="A1642" s="3">
        <f t="shared" si="50"/>
        <v>43592</v>
      </c>
      <c r="B1642" s="9">
        <f t="shared" si="51"/>
        <v>0.53677083333604969</v>
      </c>
      <c r="C1642" s="33" t="s">
        <v>66</v>
      </c>
      <c r="D1642" s="33">
        <v>49</v>
      </c>
      <c r="E1642" s="33" t="s">
        <v>63</v>
      </c>
      <c r="F1642" s="33">
        <v>1.95</v>
      </c>
      <c r="G1642" s="33">
        <v>2640</v>
      </c>
      <c r="H1642" s="34">
        <v>43592.536770833336</v>
      </c>
      <c r="I1642" s="33">
        <v>3281</v>
      </c>
      <c r="J1642" s="33">
        <v>0</v>
      </c>
      <c r="K1642" s="33">
        <v>77</v>
      </c>
      <c r="L1642" s="33">
        <v>3388</v>
      </c>
      <c r="M1642" s="33">
        <v>40</v>
      </c>
      <c r="N1642" s="33">
        <v>50.509659999999997</v>
      </c>
      <c r="O1642" s="33">
        <v>5.3238116666666597</v>
      </c>
      <c r="P1642" s="33">
        <v>220</v>
      </c>
      <c r="Q1642" s="33">
        <v>0</v>
      </c>
    </row>
    <row r="1643" spans="1:17" x14ac:dyDescent="0.25">
      <c r="A1643" s="3">
        <f t="shared" si="50"/>
        <v>43592</v>
      </c>
      <c r="B1643" s="9">
        <f t="shared" si="51"/>
        <v>0.53674768518249039</v>
      </c>
      <c r="C1643" s="33" t="s">
        <v>66</v>
      </c>
      <c r="D1643" s="33">
        <v>49</v>
      </c>
      <c r="E1643" s="33" t="s">
        <v>63</v>
      </c>
      <c r="F1643" s="33">
        <v>1.95</v>
      </c>
      <c r="G1643" s="33">
        <v>2640</v>
      </c>
      <c r="H1643" s="34">
        <v>43592.536747685182</v>
      </c>
      <c r="I1643" s="33">
        <v>3280</v>
      </c>
      <c r="J1643" s="33">
        <v>0</v>
      </c>
      <c r="K1643" s="33">
        <v>75</v>
      </c>
      <c r="L1643" s="33">
        <v>3300</v>
      </c>
      <c r="M1643" s="33">
        <v>40</v>
      </c>
      <c r="N1643" s="33">
        <v>50.509643333333301</v>
      </c>
      <c r="O1643" s="33">
        <v>5.3238166666666604</v>
      </c>
      <c r="P1643" s="33">
        <v>220</v>
      </c>
      <c r="Q1643" s="33">
        <v>0</v>
      </c>
    </row>
    <row r="1644" spans="1:17" x14ac:dyDescent="0.25">
      <c r="A1644" s="3">
        <f t="shared" si="50"/>
        <v>43592</v>
      </c>
      <c r="B1644" s="9">
        <f t="shared" si="51"/>
        <v>0.53671296295942739</v>
      </c>
      <c r="C1644" s="33" t="s">
        <v>66</v>
      </c>
      <c r="D1644" s="33">
        <v>49</v>
      </c>
      <c r="E1644" s="33" t="s">
        <v>63</v>
      </c>
      <c r="F1644" s="33">
        <v>1.95</v>
      </c>
      <c r="G1644" s="33">
        <v>2640</v>
      </c>
      <c r="H1644" s="34">
        <v>43592.536712962959</v>
      </c>
      <c r="I1644" s="33">
        <v>3279</v>
      </c>
      <c r="J1644" s="33">
        <v>0</v>
      </c>
      <c r="K1644" s="33">
        <v>64</v>
      </c>
      <c r="L1644" s="33">
        <v>2816</v>
      </c>
      <c r="M1644" s="33">
        <v>40</v>
      </c>
      <c r="N1644" s="33">
        <v>50.509634999999903</v>
      </c>
      <c r="O1644" s="33">
        <v>5.3238300000000001</v>
      </c>
      <c r="P1644" s="33">
        <v>220</v>
      </c>
      <c r="Q1644" s="33">
        <v>0</v>
      </c>
    </row>
    <row r="1645" spans="1:17" x14ac:dyDescent="0.25">
      <c r="A1645" s="3">
        <f t="shared" si="50"/>
        <v>43592</v>
      </c>
      <c r="B1645" s="9">
        <f t="shared" si="51"/>
        <v>0.53668981481314404</v>
      </c>
      <c r="C1645" s="33" t="s">
        <v>66</v>
      </c>
      <c r="D1645" s="33">
        <v>49</v>
      </c>
      <c r="E1645" s="33" t="s">
        <v>63</v>
      </c>
      <c r="F1645" s="33">
        <v>1.95</v>
      </c>
      <c r="G1645" s="33">
        <v>2640</v>
      </c>
      <c r="H1645" s="34">
        <v>43592.536689814813</v>
      </c>
      <c r="I1645" s="33">
        <v>3278</v>
      </c>
      <c r="J1645" s="33">
        <v>0</v>
      </c>
      <c r="K1645" s="33">
        <v>57</v>
      </c>
      <c r="L1645" s="33">
        <v>2508</v>
      </c>
      <c r="M1645" s="33">
        <v>40</v>
      </c>
      <c r="N1645" s="33">
        <v>50.509619999999998</v>
      </c>
      <c r="O1645" s="33">
        <v>5.3238300000000001</v>
      </c>
      <c r="P1645" s="33">
        <v>220</v>
      </c>
      <c r="Q1645" s="33">
        <v>0</v>
      </c>
    </row>
    <row r="1646" spans="1:17" x14ac:dyDescent="0.25">
      <c r="A1646" s="3">
        <f t="shared" si="50"/>
        <v>43592</v>
      </c>
      <c r="B1646" s="9">
        <f t="shared" si="51"/>
        <v>0.53664351852057735</v>
      </c>
      <c r="C1646" s="33" t="s">
        <v>66</v>
      </c>
      <c r="D1646" s="33">
        <v>49</v>
      </c>
      <c r="E1646" s="33" t="s">
        <v>63</v>
      </c>
      <c r="F1646" s="33">
        <v>1.95</v>
      </c>
      <c r="G1646" s="33">
        <v>2640</v>
      </c>
      <c r="H1646" s="34">
        <v>43592.536643518521</v>
      </c>
      <c r="I1646" s="33">
        <v>3277</v>
      </c>
      <c r="J1646" s="33">
        <v>0</v>
      </c>
      <c r="K1646" s="33">
        <v>52</v>
      </c>
      <c r="L1646" s="33">
        <v>2288</v>
      </c>
      <c r="M1646" s="33">
        <v>40</v>
      </c>
      <c r="N1646" s="33">
        <v>50.509538333333303</v>
      </c>
      <c r="O1646" s="33">
        <v>5.3238200000000004</v>
      </c>
      <c r="P1646" s="33">
        <v>220</v>
      </c>
      <c r="Q1646" s="33">
        <v>0</v>
      </c>
    </row>
    <row r="1647" spans="1:17" x14ac:dyDescent="0.25">
      <c r="A1647" s="3">
        <f t="shared" si="50"/>
        <v>43592</v>
      </c>
      <c r="B1647" s="9">
        <f t="shared" si="51"/>
        <v>0.53657407407445135</v>
      </c>
      <c r="C1647" s="33" t="s">
        <v>66</v>
      </c>
      <c r="D1647" s="33">
        <v>49</v>
      </c>
      <c r="E1647" s="33" t="s">
        <v>63</v>
      </c>
      <c r="F1647" s="33">
        <v>1.95</v>
      </c>
      <c r="G1647" s="33">
        <v>2640</v>
      </c>
      <c r="H1647" s="34">
        <v>43592.536574074074</v>
      </c>
      <c r="I1647" s="33">
        <v>3276</v>
      </c>
      <c r="J1647" s="33">
        <v>0</v>
      </c>
      <c r="K1647" s="33">
        <v>67</v>
      </c>
      <c r="L1647" s="33">
        <v>2948</v>
      </c>
      <c r="M1647" s="33">
        <v>40</v>
      </c>
      <c r="N1647" s="33">
        <v>50.509428333333297</v>
      </c>
      <c r="O1647" s="33">
        <v>5.32382666666666</v>
      </c>
      <c r="P1647" s="33">
        <v>220</v>
      </c>
      <c r="Q1647" s="33">
        <v>0</v>
      </c>
    </row>
    <row r="1648" spans="1:17" x14ac:dyDescent="0.25">
      <c r="A1648" s="3">
        <f t="shared" si="50"/>
        <v>43592</v>
      </c>
      <c r="B1648" s="9">
        <f t="shared" si="51"/>
        <v>0.53652777777460869</v>
      </c>
      <c r="C1648" s="33" t="s">
        <v>66</v>
      </c>
      <c r="D1648" s="33">
        <v>49</v>
      </c>
      <c r="E1648" s="33" t="s">
        <v>63</v>
      </c>
      <c r="F1648" s="33">
        <v>1.95</v>
      </c>
      <c r="G1648" s="33">
        <v>2640</v>
      </c>
      <c r="H1648" s="34">
        <v>43592.536527777775</v>
      </c>
      <c r="I1648" s="33">
        <v>3275</v>
      </c>
      <c r="J1648" s="33">
        <v>0</v>
      </c>
      <c r="K1648" s="33">
        <v>60</v>
      </c>
      <c r="L1648" s="33">
        <v>2640</v>
      </c>
      <c r="M1648" s="33">
        <v>40</v>
      </c>
      <c r="N1648" s="33">
        <v>50.509390000000003</v>
      </c>
      <c r="O1648" s="33">
        <v>5.3238466666666602</v>
      </c>
      <c r="P1648" s="33">
        <v>220</v>
      </c>
      <c r="Q1648" s="33">
        <v>0</v>
      </c>
    </row>
    <row r="1649" spans="1:17" x14ac:dyDescent="0.25">
      <c r="A1649" s="3">
        <f t="shared" si="50"/>
        <v>43592</v>
      </c>
      <c r="B1649" s="9">
        <f t="shared" si="51"/>
        <v>0.536481481482042</v>
      </c>
      <c r="C1649" s="33" t="s">
        <v>66</v>
      </c>
      <c r="D1649" s="33">
        <v>49</v>
      </c>
      <c r="E1649" s="33" t="s">
        <v>63</v>
      </c>
      <c r="F1649" s="33">
        <v>1.95</v>
      </c>
      <c r="G1649" s="33">
        <v>2640</v>
      </c>
      <c r="H1649" s="34">
        <v>43592.536481481482</v>
      </c>
      <c r="I1649" s="33">
        <v>3274</v>
      </c>
      <c r="J1649" s="33">
        <v>0</v>
      </c>
      <c r="K1649" s="33">
        <v>66</v>
      </c>
      <c r="L1649" s="33">
        <v>2904</v>
      </c>
      <c r="M1649" s="33">
        <v>40</v>
      </c>
      <c r="N1649" s="33">
        <v>50.509318333333297</v>
      </c>
      <c r="O1649" s="33">
        <v>5.32385166666666</v>
      </c>
      <c r="P1649" s="33">
        <v>220</v>
      </c>
      <c r="Q1649" s="33">
        <v>0</v>
      </c>
    </row>
    <row r="1650" spans="1:17" x14ac:dyDescent="0.25">
      <c r="A1650" s="3">
        <f t="shared" si="50"/>
        <v>43592</v>
      </c>
      <c r="B1650" s="9">
        <f t="shared" si="51"/>
        <v>0.53645833333575865</v>
      </c>
      <c r="C1650" s="33" t="s">
        <v>66</v>
      </c>
      <c r="D1650" s="33">
        <v>49</v>
      </c>
      <c r="E1650" s="33" t="s">
        <v>63</v>
      </c>
      <c r="F1650" s="33">
        <v>1.95</v>
      </c>
      <c r="G1650" s="33">
        <v>2640</v>
      </c>
      <c r="H1650" s="34">
        <v>43592.536458333336</v>
      </c>
      <c r="I1650" s="33">
        <v>3273</v>
      </c>
      <c r="J1650" s="33">
        <v>0</v>
      </c>
      <c r="K1650" s="33">
        <v>56</v>
      </c>
      <c r="L1650" s="33">
        <v>2464</v>
      </c>
      <c r="M1650" s="33">
        <v>40</v>
      </c>
      <c r="N1650" s="33">
        <v>50.509250000000002</v>
      </c>
      <c r="O1650" s="33">
        <v>5.32385166666666</v>
      </c>
      <c r="P1650" s="33">
        <v>220</v>
      </c>
      <c r="Q1650" s="33">
        <v>0</v>
      </c>
    </row>
    <row r="1651" spans="1:17" x14ac:dyDescent="0.25">
      <c r="A1651" s="3">
        <f t="shared" si="50"/>
        <v>43592</v>
      </c>
      <c r="B1651" s="9">
        <f t="shared" si="51"/>
        <v>0.536412037035916</v>
      </c>
      <c r="C1651" s="33" t="s">
        <v>66</v>
      </c>
      <c r="D1651" s="33">
        <v>49</v>
      </c>
      <c r="E1651" s="33" t="s">
        <v>63</v>
      </c>
      <c r="F1651" s="33">
        <v>1.95</v>
      </c>
      <c r="G1651" s="33">
        <v>2640</v>
      </c>
      <c r="H1651" s="34">
        <v>43592.536412037036</v>
      </c>
      <c r="I1651" s="33">
        <v>3272</v>
      </c>
      <c r="J1651" s="33">
        <v>0</v>
      </c>
      <c r="K1651" s="33">
        <v>61</v>
      </c>
      <c r="L1651" s="33">
        <v>2684</v>
      </c>
      <c r="M1651" s="33">
        <v>40</v>
      </c>
      <c r="N1651" s="33">
        <v>50.5092066666666</v>
      </c>
      <c r="O1651" s="33">
        <v>5.3238533333333304</v>
      </c>
      <c r="P1651" s="33">
        <v>220</v>
      </c>
      <c r="Q1651" s="33">
        <v>0</v>
      </c>
    </row>
    <row r="1652" spans="1:17" x14ac:dyDescent="0.25">
      <c r="A1652" s="3">
        <f t="shared" si="50"/>
        <v>43592</v>
      </c>
      <c r="B1652" s="9">
        <f t="shared" si="51"/>
        <v>0.53636574074334931</v>
      </c>
      <c r="C1652" s="33" t="s">
        <v>66</v>
      </c>
      <c r="D1652" s="33">
        <v>49</v>
      </c>
      <c r="E1652" s="33" t="s">
        <v>63</v>
      </c>
      <c r="F1652" s="33">
        <v>1.95</v>
      </c>
      <c r="G1652" s="33">
        <v>2640</v>
      </c>
      <c r="H1652" s="34">
        <v>43592.536365740743</v>
      </c>
      <c r="I1652" s="33">
        <v>3271</v>
      </c>
      <c r="J1652" s="33">
        <v>0</v>
      </c>
      <c r="K1652" s="33">
        <v>56</v>
      </c>
      <c r="L1652" s="33">
        <v>2464</v>
      </c>
      <c r="M1652" s="33">
        <v>40</v>
      </c>
      <c r="N1652" s="33">
        <v>50.509186666666601</v>
      </c>
      <c r="O1652" s="33">
        <v>5.3238583333333303</v>
      </c>
      <c r="P1652" s="33">
        <v>220</v>
      </c>
      <c r="Q1652" s="33">
        <v>0</v>
      </c>
    </row>
    <row r="1653" spans="1:17" x14ac:dyDescent="0.25">
      <c r="A1653" s="3">
        <f t="shared" si="50"/>
        <v>43592</v>
      </c>
      <c r="B1653" s="9">
        <f t="shared" si="51"/>
        <v>0.53631944444350665</v>
      </c>
      <c r="C1653" s="33" t="s">
        <v>66</v>
      </c>
      <c r="D1653" s="33">
        <v>49</v>
      </c>
      <c r="E1653" s="33" t="s">
        <v>63</v>
      </c>
      <c r="F1653" s="33">
        <v>1.95</v>
      </c>
      <c r="G1653" s="33">
        <v>2640</v>
      </c>
      <c r="H1653" s="34">
        <v>43592.536319444444</v>
      </c>
      <c r="I1653" s="33">
        <v>3270</v>
      </c>
      <c r="J1653" s="33">
        <v>0</v>
      </c>
      <c r="K1653" s="33">
        <v>62</v>
      </c>
      <c r="L1653" s="33">
        <v>2728</v>
      </c>
      <c r="M1653" s="33">
        <v>40</v>
      </c>
      <c r="N1653" s="33">
        <v>50.509136666666599</v>
      </c>
      <c r="O1653" s="33">
        <v>5.3238500000000002</v>
      </c>
      <c r="P1653" s="33">
        <v>220</v>
      </c>
      <c r="Q1653" s="33">
        <v>0</v>
      </c>
    </row>
    <row r="1654" spans="1:17" x14ac:dyDescent="0.25">
      <c r="A1654" s="3">
        <f t="shared" si="50"/>
        <v>43592</v>
      </c>
      <c r="B1654" s="9">
        <f t="shared" si="51"/>
        <v>0.53629629629722331</v>
      </c>
      <c r="C1654" s="33" t="s">
        <v>66</v>
      </c>
      <c r="D1654" s="33">
        <v>49</v>
      </c>
      <c r="E1654" s="33" t="s">
        <v>63</v>
      </c>
      <c r="F1654" s="33">
        <v>1.95</v>
      </c>
      <c r="G1654" s="33">
        <v>2640</v>
      </c>
      <c r="H1654" s="34">
        <v>43592.536296296297</v>
      </c>
      <c r="I1654" s="33">
        <v>3269</v>
      </c>
      <c r="J1654" s="33">
        <v>0</v>
      </c>
      <c r="K1654" s="33">
        <v>56</v>
      </c>
      <c r="L1654" s="33">
        <v>2464</v>
      </c>
      <c r="M1654" s="33">
        <v>40</v>
      </c>
      <c r="N1654" s="33">
        <v>50.5090716666666</v>
      </c>
      <c r="O1654" s="33">
        <v>5.3238500000000002</v>
      </c>
      <c r="P1654" s="33">
        <v>220</v>
      </c>
      <c r="Q1654" s="33">
        <v>0</v>
      </c>
    </row>
    <row r="1655" spans="1:17" x14ac:dyDescent="0.25">
      <c r="A1655" s="3">
        <f t="shared" si="50"/>
        <v>43592</v>
      </c>
      <c r="B1655" s="9">
        <f t="shared" si="51"/>
        <v>0.53624999999738066</v>
      </c>
      <c r="C1655" s="33" t="s">
        <v>66</v>
      </c>
      <c r="D1655" s="33">
        <v>49</v>
      </c>
      <c r="E1655" s="33" t="s">
        <v>63</v>
      </c>
      <c r="F1655" s="33">
        <v>1.95</v>
      </c>
      <c r="G1655" s="33">
        <v>2640</v>
      </c>
      <c r="H1655" s="34">
        <v>43592.536249999997</v>
      </c>
      <c r="I1655" s="33">
        <v>3268</v>
      </c>
      <c r="J1655" s="33">
        <v>0</v>
      </c>
      <c r="K1655" s="33">
        <v>56</v>
      </c>
      <c r="L1655" s="33">
        <v>2464</v>
      </c>
      <c r="M1655" s="33">
        <v>40</v>
      </c>
      <c r="N1655" s="33">
        <v>50.509014999999998</v>
      </c>
      <c r="O1655" s="33">
        <v>5.3238683333333299</v>
      </c>
      <c r="P1655" s="33">
        <v>220</v>
      </c>
      <c r="Q1655" s="33">
        <v>0</v>
      </c>
    </row>
    <row r="1656" spans="1:17" x14ac:dyDescent="0.25">
      <c r="A1656" s="3">
        <f t="shared" si="50"/>
        <v>43592</v>
      </c>
      <c r="B1656" s="9">
        <f t="shared" si="51"/>
        <v>0.53622685185109731</v>
      </c>
      <c r="C1656" s="33" t="s">
        <v>66</v>
      </c>
      <c r="D1656" s="33">
        <v>49</v>
      </c>
      <c r="E1656" s="33" t="s">
        <v>63</v>
      </c>
      <c r="F1656" s="33">
        <v>1.95</v>
      </c>
      <c r="G1656" s="33">
        <v>2640</v>
      </c>
      <c r="H1656" s="34">
        <v>43592.536226851851</v>
      </c>
      <c r="I1656" s="33">
        <v>3267</v>
      </c>
      <c r="J1656" s="33">
        <v>0</v>
      </c>
      <c r="K1656" s="33">
        <v>78</v>
      </c>
      <c r="L1656" s="33">
        <v>3432</v>
      </c>
      <c r="M1656" s="33">
        <v>40</v>
      </c>
      <c r="N1656" s="33">
        <v>50.5090066666666</v>
      </c>
      <c r="O1656" s="33">
        <v>5.3238733333333297</v>
      </c>
      <c r="P1656" s="33">
        <v>220</v>
      </c>
      <c r="Q1656" s="33">
        <v>0</v>
      </c>
    </row>
    <row r="1657" spans="1:17" x14ac:dyDescent="0.25">
      <c r="A1657" s="3">
        <f t="shared" si="50"/>
        <v>43592</v>
      </c>
      <c r="B1657" s="9">
        <f t="shared" si="51"/>
        <v>0.53619212962803431</v>
      </c>
      <c r="C1657" s="33" t="s">
        <v>66</v>
      </c>
      <c r="D1657" s="33">
        <v>49</v>
      </c>
      <c r="E1657" s="33" t="s">
        <v>63</v>
      </c>
      <c r="F1657" s="33">
        <v>1.95</v>
      </c>
      <c r="G1657" s="33">
        <v>2640</v>
      </c>
      <c r="H1657" s="34">
        <v>43592.536192129628</v>
      </c>
      <c r="I1657" s="33">
        <v>3266</v>
      </c>
      <c r="J1657" s="33">
        <v>0</v>
      </c>
      <c r="K1657" s="33">
        <v>60</v>
      </c>
      <c r="L1657" s="33">
        <v>2640</v>
      </c>
      <c r="M1657" s="33">
        <v>40</v>
      </c>
      <c r="N1657" s="33">
        <v>50.509003333333297</v>
      </c>
      <c r="O1657" s="33">
        <v>5.3238799999999999</v>
      </c>
      <c r="P1657" s="33">
        <v>220</v>
      </c>
      <c r="Q1657" s="33">
        <v>0</v>
      </c>
    </row>
    <row r="1658" spans="1:17" x14ac:dyDescent="0.25">
      <c r="A1658" s="3">
        <f t="shared" si="50"/>
        <v>43592</v>
      </c>
      <c r="B1658" s="9">
        <f t="shared" si="51"/>
        <v>0.53616898148175096</v>
      </c>
      <c r="C1658" s="33" t="s">
        <v>66</v>
      </c>
      <c r="D1658" s="33">
        <v>49</v>
      </c>
      <c r="E1658" s="33" t="s">
        <v>63</v>
      </c>
      <c r="F1658" s="33">
        <v>1.95</v>
      </c>
      <c r="G1658" s="33">
        <v>2640</v>
      </c>
      <c r="H1658" s="34">
        <v>43592.536168981482</v>
      </c>
      <c r="I1658" s="33">
        <v>3265</v>
      </c>
      <c r="J1658" s="33">
        <v>0</v>
      </c>
      <c r="K1658" s="33">
        <v>52</v>
      </c>
      <c r="L1658" s="33">
        <v>2288</v>
      </c>
      <c r="M1658" s="33">
        <v>40</v>
      </c>
      <c r="N1658" s="33">
        <v>50.508971666666604</v>
      </c>
      <c r="O1658" s="33">
        <v>5.3238733333333297</v>
      </c>
      <c r="P1658" s="33">
        <v>220</v>
      </c>
      <c r="Q1658" s="33">
        <v>0</v>
      </c>
    </row>
    <row r="1659" spans="1:17" x14ac:dyDescent="0.25">
      <c r="A1659" s="3">
        <f t="shared" si="50"/>
        <v>43592</v>
      </c>
      <c r="B1659" s="9">
        <f t="shared" si="51"/>
        <v>0.53614583333546761</v>
      </c>
      <c r="C1659" s="33" t="s">
        <v>66</v>
      </c>
      <c r="D1659" s="33">
        <v>49</v>
      </c>
      <c r="E1659" s="33" t="s">
        <v>63</v>
      </c>
      <c r="F1659" s="33">
        <v>1.95</v>
      </c>
      <c r="G1659" s="33">
        <v>2640</v>
      </c>
      <c r="H1659" s="34">
        <v>43592.536145833335</v>
      </c>
      <c r="I1659" s="33">
        <v>3264</v>
      </c>
      <c r="J1659" s="33">
        <v>0</v>
      </c>
      <c r="K1659" s="33">
        <v>48</v>
      </c>
      <c r="L1659" s="33">
        <v>2112</v>
      </c>
      <c r="M1659" s="33">
        <v>40</v>
      </c>
      <c r="N1659" s="33">
        <v>50.508931666666598</v>
      </c>
      <c r="O1659" s="33">
        <v>5.3238733333333297</v>
      </c>
      <c r="P1659" s="33">
        <v>220</v>
      </c>
      <c r="Q1659" s="33">
        <v>0</v>
      </c>
    </row>
    <row r="1660" spans="1:17" x14ac:dyDescent="0.25">
      <c r="A1660" s="3">
        <f t="shared" si="50"/>
        <v>43592</v>
      </c>
      <c r="B1660" s="9">
        <f t="shared" si="51"/>
        <v>0.53612268518190831</v>
      </c>
      <c r="C1660" s="33" t="s">
        <v>66</v>
      </c>
      <c r="D1660" s="33">
        <v>49</v>
      </c>
      <c r="E1660" s="33" t="s">
        <v>63</v>
      </c>
      <c r="F1660" s="33">
        <v>1.95</v>
      </c>
      <c r="G1660" s="33">
        <v>2640</v>
      </c>
      <c r="H1660" s="34">
        <v>43592.536122685182</v>
      </c>
      <c r="I1660" s="33">
        <v>3263</v>
      </c>
      <c r="J1660" s="33">
        <v>0</v>
      </c>
      <c r="K1660" s="33">
        <v>60</v>
      </c>
      <c r="L1660" s="33">
        <v>2640</v>
      </c>
      <c r="M1660" s="33">
        <v>40</v>
      </c>
      <c r="N1660" s="33">
        <v>50.508903333333301</v>
      </c>
      <c r="O1660" s="33">
        <v>5.3238766666666599</v>
      </c>
      <c r="P1660" s="33">
        <v>220</v>
      </c>
      <c r="Q1660" s="33">
        <v>0</v>
      </c>
    </row>
    <row r="1661" spans="1:17" x14ac:dyDescent="0.25">
      <c r="A1661" s="3">
        <f t="shared" si="50"/>
        <v>43592</v>
      </c>
      <c r="B1661" s="9">
        <f t="shared" si="51"/>
        <v>0.53609953703562496</v>
      </c>
      <c r="C1661" s="33" t="s">
        <v>66</v>
      </c>
      <c r="D1661" s="33">
        <v>49</v>
      </c>
      <c r="E1661" s="33" t="s">
        <v>63</v>
      </c>
      <c r="F1661" s="33">
        <v>1.95</v>
      </c>
      <c r="G1661" s="33">
        <v>2640</v>
      </c>
      <c r="H1661" s="34">
        <v>43592.536099537036</v>
      </c>
      <c r="I1661" s="33">
        <v>3262</v>
      </c>
      <c r="J1661" s="33">
        <v>0</v>
      </c>
      <c r="K1661" s="33">
        <v>42</v>
      </c>
      <c r="L1661" s="33">
        <v>1848</v>
      </c>
      <c r="M1661" s="33">
        <v>40</v>
      </c>
      <c r="N1661" s="33">
        <v>50.508891666666599</v>
      </c>
      <c r="O1661" s="33">
        <v>5.3238783333333304</v>
      </c>
      <c r="P1661" s="33">
        <v>220</v>
      </c>
      <c r="Q1661" s="33">
        <v>0</v>
      </c>
    </row>
    <row r="1662" spans="1:17" x14ac:dyDescent="0.25">
      <c r="A1662" s="3">
        <f t="shared" si="50"/>
        <v>43592</v>
      </c>
      <c r="B1662" s="9">
        <f t="shared" si="51"/>
        <v>0.53606481481256196</v>
      </c>
      <c r="C1662" s="33" t="s">
        <v>66</v>
      </c>
      <c r="D1662" s="33">
        <v>49</v>
      </c>
      <c r="E1662" s="33" t="s">
        <v>63</v>
      </c>
      <c r="F1662" s="33">
        <v>1.95</v>
      </c>
      <c r="G1662" s="33">
        <v>2640</v>
      </c>
      <c r="H1662" s="34">
        <v>43592.536064814813</v>
      </c>
      <c r="I1662" s="33">
        <v>3261</v>
      </c>
      <c r="J1662" s="33">
        <v>0</v>
      </c>
      <c r="K1662" s="33">
        <v>28</v>
      </c>
      <c r="L1662" s="33">
        <v>1232</v>
      </c>
      <c r="M1662" s="33">
        <v>40</v>
      </c>
      <c r="N1662" s="33">
        <v>50.508896666666601</v>
      </c>
      <c r="O1662" s="33">
        <v>5.3238733333333297</v>
      </c>
      <c r="P1662" s="33">
        <v>220</v>
      </c>
      <c r="Q1662" s="33">
        <v>0</v>
      </c>
    </row>
    <row r="1663" spans="1:17" x14ac:dyDescent="0.25">
      <c r="A1663" s="3">
        <f t="shared" si="50"/>
        <v>43592</v>
      </c>
      <c r="B1663" s="9">
        <f t="shared" si="51"/>
        <v>0.53537037037312984</v>
      </c>
      <c r="C1663" s="33" t="s">
        <v>66</v>
      </c>
      <c r="D1663" s="33">
        <v>48</v>
      </c>
      <c r="E1663" s="33" t="s">
        <v>62</v>
      </c>
      <c r="F1663" s="33">
        <v>1.95</v>
      </c>
      <c r="G1663" s="33">
        <v>2640</v>
      </c>
      <c r="H1663" s="34">
        <v>43592.535370370373</v>
      </c>
      <c r="I1663" s="33">
        <v>3260</v>
      </c>
      <c r="J1663" s="33">
        <v>0</v>
      </c>
      <c r="K1663" s="33">
        <v>59</v>
      </c>
      <c r="L1663" s="33">
        <v>2596</v>
      </c>
      <c r="M1663" s="33">
        <v>40</v>
      </c>
      <c r="N1663" s="33">
        <v>50.508791666666603</v>
      </c>
      <c r="O1663" s="33">
        <v>5.3236483333333302</v>
      </c>
      <c r="P1663" s="33">
        <v>220</v>
      </c>
      <c r="Q1663" s="33">
        <v>0</v>
      </c>
    </row>
    <row r="1664" spans="1:17" x14ac:dyDescent="0.25">
      <c r="A1664" s="3">
        <f t="shared" si="50"/>
        <v>43592</v>
      </c>
      <c r="B1664" s="9">
        <f t="shared" si="51"/>
        <v>0.53532407407328719</v>
      </c>
      <c r="C1664" s="33" t="s">
        <v>66</v>
      </c>
      <c r="D1664" s="33">
        <v>48</v>
      </c>
      <c r="E1664" s="33" t="s">
        <v>62</v>
      </c>
      <c r="F1664" s="33">
        <v>1.95</v>
      </c>
      <c r="G1664" s="33">
        <v>2640</v>
      </c>
      <c r="H1664" s="34">
        <v>43592.535324074073</v>
      </c>
      <c r="I1664" s="33">
        <v>3259</v>
      </c>
      <c r="J1664" s="33">
        <v>0</v>
      </c>
      <c r="K1664" s="33">
        <v>68</v>
      </c>
      <c r="L1664" s="33">
        <v>2992</v>
      </c>
      <c r="M1664" s="33">
        <v>40</v>
      </c>
      <c r="N1664" s="33">
        <v>50.508773333333302</v>
      </c>
      <c r="O1664" s="33">
        <v>5.3235700000000001</v>
      </c>
      <c r="P1664" s="33">
        <v>220</v>
      </c>
      <c r="Q1664" s="33">
        <v>0</v>
      </c>
    </row>
    <row r="1665" spans="1:17" x14ac:dyDescent="0.25">
      <c r="A1665" s="3">
        <f t="shared" si="50"/>
        <v>43592</v>
      </c>
      <c r="B1665" s="9">
        <f t="shared" si="51"/>
        <v>0.5352777777807205</v>
      </c>
      <c r="C1665" s="33" t="s">
        <v>66</v>
      </c>
      <c r="D1665" s="33">
        <v>48</v>
      </c>
      <c r="E1665" s="33" t="s">
        <v>62</v>
      </c>
      <c r="F1665" s="33">
        <v>1.95</v>
      </c>
      <c r="G1665" s="33">
        <v>2640</v>
      </c>
      <c r="H1665" s="34">
        <v>43592.535277777781</v>
      </c>
      <c r="I1665" s="33">
        <v>3258</v>
      </c>
      <c r="J1665" s="33">
        <v>0</v>
      </c>
      <c r="K1665" s="33">
        <v>60</v>
      </c>
      <c r="L1665" s="33">
        <v>2640</v>
      </c>
      <c r="M1665" s="33">
        <v>40</v>
      </c>
      <c r="N1665" s="33">
        <v>50.50873</v>
      </c>
      <c r="O1665" s="33">
        <v>5.3234616666666597</v>
      </c>
      <c r="P1665" s="33">
        <v>220</v>
      </c>
      <c r="Q1665" s="33">
        <v>0</v>
      </c>
    </row>
    <row r="1666" spans="1:17" x14ac:dyDescent="0.25">
      <c r="A1666" s="3">
        <f t="shared" ref="A1666:A1729" si="52">INT(H1666)</f>
        <v>43592</v>
      </c>
      <c r="B1666" s="9">
        <f t="shared" ref="B1666:B1729" si="53">H1666-A1666</f>
        <v>0.53523148148087785</v>
      </c>
      <c r="C1666" s="33" t="s">
        <v>66</v>
      </c>
      <c r="D1666" s="33">
        <v>48</v>
      </c>
      <c r="E1666" s="33" t="s">
        <v>62</v>
      </c>
      <c r="F1666" s="33">
        <v>1.95</v>
      </c>
      <c r="G1666" s="33">
        <v>2640</v>
      </c>
      <c r="H1666" s="34">
        <v>43592.535231481481</v>
      </c>
      <c r="I1666" s="33">
        <v>3257</v>
      </c>
      <c r="J1666" s="33">
        <v>0</v>
      </c>
      <c r="K1666" s="33">
        <v>58</v>
      </c>
      <c r="L1666" s="33">
        <v>2552</v>
      </c>
      <c r="M1666" s="33">
        <v>40</v>
      </c>
      <c r="N1666" s="33">
        <v>50.508721666666602</v>
      </c>
      <c r="O1666" s="33">
        <v>5.3233566666666601</v>
      </c>
      <c r="P1666" s="33">
        <v>220</v>
      </c>
      <c r="Q1666" s="33">
        <v>0</v>
      </c>
    </row>
    <row r="1667" spans="1:17" x14ac:dyDescent="0.25">
      <c r="A1667" s="3">
        <f t="shared" si="52"/>
        <v>43592</v>
      </c>
      <c r="B1667" s="9">
        <f t="shared" si="53"/>
        <v>0.53518518518831115</v>
      </c>
      <c r="C1667" s="33" t="s">
        <v>66</v>
      </c>
      <c r="D1667" s="33">
        <v>48</v>
      </c>
      <c r="E1667" s="33" t="s">
        <v>62</v>
      </c>
      <c r="F1667" s="33">
        <v>1.95</v>
      </c>
      <c r="G1667" s="33">
        <v>2640</v>
      </c>
      <c r="H1667" s="34">
        <v>43592.535185185188</v>
      </c>
      <c r="I1667" s="33">
        <v>3256</v>
      </c>
      <c r="J1667" s="33">
        <v>0</v>
      </c>
      <c r="K1667" s="33">
        <v>61</v>
      </c>
      <c r="L1667" s="33">
        <v>2684</v>
      </c>
      <c r="M1667" s="33">
        <v>40</v>
      </c>
      <c r="N1667" s="33">
        <v>50.50873</v>
      </c>
      <c r="O1667" s="33">
        <v>5.3232699999999999</v>
      </c>
      <c r="P1667" s="33">
        <v>220</v>
      </c>
      <c r="Q1667" s="33">
        <v>0</v>
      </c>
    </row>
    <row r="1668" spans="1:17" x14ac:dyDescent="0.25">
      <c r="A1668" s="3">
        <f t="shared" si="52"/>
        <v>43592</v>
      </c>
      <c r="B1668" s="9">
        <f t="shared" si="53"/>
        <v>0.5351388888884685</v>
      </c>
      <c r="C1668" s="33" t="s">
        <v>66</v>
      </c>
      <c r="D1668" s="33">
        <v>48</v>
      </c>
      <c r="E1668" s="33" t="s">
        <v>62</v>
      </c>
      <c r="F1668" s="33">
        <v>1.95</v>
      </c>
      <c r="G1668" s="33">
        <v>2640</v>
      </c>
      <c r="H1668" s="34">
        <v>43592.535138888888</v>
      </c>
      <c r="I1668" s="33">
        <v>3255</v>
      </c>
      <c r="J1668" s="33">
        <v>0</v>
      </c>
      <c r="K1668" s="33">
        <v>63</v>
      </c>
      <c r="L1668" s="33">
        <v>2772</v>
      </c>
      <c r="M1668" s="33">
        <v>40</v>
      </c>
      <c r="N1668" s="33">
        <v>50.50873</v>
      </c>
      <c r="O1668" s="33">
        <v>5.3232016666666597</v>
      </c>
      <c r="P1668" s="33">
        <v>220</v>
      </c>
      <c r="Q1668" s="33">
        <v>0</v>
      </c>
    </row>
    <row r="1669" spans="1:17" x14ac:dyDescent="0.25">
      <c r="A1669" s="3">
        <f t="shared" si="52"/>
        <v>43592</v>
      </c>
      <c r="B1669" s="9">
        <f t="shared" si="53"/>
        <v>0.53508101851912215</v>
      </c>
      <c r="C1669" s="33" t="s">
        <v>66</v>
      </c>
      <c r="D1669" s="33">
        <v>48</v>
      </c>
      <c r="E1669" s="33" t="s">
        <v>62</v>
      </c>
      <c r="F1669" s="33">
        <v>1.95</v>
      </c>
      <c r="G1669" s="33">
        <v>2640</v>
      </c>
      <c r="H1669" s="34">
        <v>43592.535081018519</v>
      </c>
      <c r="I1669" s="33">
        <v>3254</v>
      </c>
      <c r="J1669" s="33">
        <v>0</v>
      </c>
      <c r="K1669" s="33">
        <v>64</v>
      </c>
      <c r="L1669" s="33">
        <v>2816</v>
      </c>
      <c r="M1669" s="33">
        <v>40</v>
      </c>
      <c r="N1669" s="33">
        <v>50.508738333333298</v>
      </c>
      <c r="O1669" s="33">
        <v>5.32308</v>
      </c>
      <c r="P1669" s="33">
        <v>220</v>
      </c>
      <c r="Q1669" s="33">
        <v>0</v>
      </c>
    </row>
    <row r="1670" spans="1:17" x14ac:dyDescent="0.25">
      <c r="A1670" s="3">
        <f t="shared" si="52"/>
        <v>43592</v>
      </c>
      <c r="B1670" s="9">
        <f t="shared" si="53"/>
        <v>0.5350347222192795</v>
      </c>
      <c r="C1670" s="33" t="s">
        <v>66</v>
      </c>
      <c r="D1670" s="33">
        <v>48</v>
      </c>
      <c r="E1670" s="33" t="s">
        <v>62</v>
      </c>
      <c r="F1670" s="33">
        <v>1.95</v>
      </c>
      <c r="G1670" s="33">
        <v>2640</v>
      </c>
      <c r="H1670" s="34">
        <v>43592.535034722219</v>
      </c>
      <c r="I1670" s="33">
        <v>3253</v>
      </c>
      <c r="J1670" s="33">
        <v>0</v>
      </c>
      <c r="K1670" s="33">
        <v>54</v>
      </c>
      <c r="L1670" s="33">
        <v>2376</v>
      </c>
      <c r="M1670" s="33">
        <v>40</v>
      </c>
      <c r="N1670" s="33">
        <v>50.508733333333304</v>
      </c>
      <c r="O1670" s="33">
        <v>5.3229783333333298</v>
      </c>
      <c r="P1670" s="33">
        <v>220</v>
      </c>
      <c r="Q1670" s="33">
        <v>0</v>
      </c>
    </row>
    <row r="1671" spans="1:17" x14ac:dyDescent="0.25">
      <c r="A1671" s="3">
        <f t="shared" si="52"/>
        <v>43592</v>
      </c>
      <c r="B1671" s="9">
        <f t="shared" si="53"/>
        <v>0.53500000000349246</v>
      </c>
      <c r="C1671" s="33" t="s">
        <v>66</v>
      </c>
      <c r="D1671" s="33">
        <v>48</v>
      </c>
      <c r="E1671" s="33" t="s">
        <v>62</v>
      </c>
      <c r="F1671" s="33">
        <v>1.95</v>
      </c>
      <c r="G1671" s="33">
        <v>2640</v>
      </c>
      <c r="H1671" s="34">
        <v>43592.535000000003</v>
      </c>
      <c r="I1671" s="33">
        <v>3252</v>
      </c>
      <c r="J1671" s="33">
        <v>0</v>
      </c>
      <c r="K1671" s="33">
        <v>71</v>
      </c>
      <c r="L1671" s="33">
        <v>3124</v>
      </c>
      <c r="M1671" s="33">
        <v>40</v>
      </c>
      <c r="N1671" s="33">
        <v>50.508740000000003</v>
      </c>
      <c r="O1671" s="33">
        <v>5.3228966666666597</v>
      </c>
      <c r="P1671" s="33">
        <v>220</v>
      </c>
      <c r="Q1671" s="33">
        <v>0</v>
      </c>
    </row>
    <row r="1672" spans="1:17" x14ac:dyDescent="0.25">
      <c r="A1672" s="3">
        <f t="shared" si="52"/>
        <v>43592</v>
      </c>
      <c r="B1672" s="9">
        <f t="shared" si="53"/>
        <v>0.53495370370364981</v>
      </c>
      <c r="C1672" s="33" t="s">
        <v>66</v>
      </c>
      <c r="D1672" s="33">
        <v>48</v>
      </c>
      <c r="E1672" s="33" t="s">
        <v>62</v>
      </c>
      <c r="F1672" s="33">
        <v>1.95</v>
      </c>
      <c r="G1672" s="33">
        <v>2640</v>
      </c>
      <c r="H1672" s="34">
        <v>43592.534953703704</v>
      </c>
      <c r="I1672" s="33">
        <v>3251</v>
      </c>
      <c r="J1672" s="33">
        <v>0</v>
      </c>
      <c r="K1672" s="33">
        <v>73</v>
      </c>
      <c r="L1672" s="33">
        <v>3212</v>
      </c>
      <c r="M1672" s="33">
        <v>40</v>
      </c>
      <c r="N1672" s="33">
        <v>50.508756666666599</v>
      </c>
      <c r="O1672" s="33">
        <v>5.3228266666666597</v>
      </c>
      <c r="P1672" s="33">
        <v>220</v>
      </c>
      <c r="Q1672" s="33">
        <v>0</v>
      </c>
    </row>
    <row r="1673" spans="1:17" x14ac:dyDescent="0.25">
      <c r="A1673" s="3">
        <f t="shared" si="52"/>
        <v>43592</v>
      </c>
      <c r="B1673" s="9">
        <f t="shared" si="53"/>
        <v>0.53490740740380716</v>
      </c>
      <c r="C1673" s="33" t="s">
        <v>66</v>
      </c>
      <c r="D1673" s="33">
        <v>48</v>
      </c>
      <c r="E1673" s="33" t="s">
        <v>62</v>
      </c>
      <c r="F1673" s="33">
        <v>1.95</v>
      </c>
      <c r="G1673" s="33">
        <v>2640</v>
      </c>
      <c r="H1673" s="34">
        <v>43592.534907407404</v>
      </c>
      <c r="I1673" s="33">
        <v>3250</v>
      </c>
      <c r="J1673" s="33">
        <v>0</v>
      </c>
      <c r="K1673" s="33">
        <v>84</v>
      </c>
      <c r="L1673" s="33">
        <v>3696</v>
      </c>
      <c r="M1673" s="33">
        <v>40</v>
      </c>
      <c r="N1673" s="33">
        <v>50.508769999999998</v>
      </c>
      <c r="O1673" s="33">
        <v>5.3227666666666602</v>
      </c>
      <c r="P1673" s="33">
        <v>220</v>
      </c>
      <c r="Q1673" s="33">
        <v>0</v>
      </c>
    </row>
    <row r="1674" spans="1:17" x14ac:dyDescent="0.25">
      <c r="A1674" s="3">
        <f t="shared" si="52"/>
        <v>43592</v>
      </c>
      <c r="B1674" s="9">
        <f t="shared" si="53"/>
        <v>0.53486111111124046</v>
      </c>
      <c r="C1674" s="33" t="s">
        <v>66</v>
      </c>
      <c r="D1674" s="33">
        <v>48</v>
      </c>
      <c r="E1674" s="33" t="s">
        <v>62</v>
      </c>
      <c r="F1674" s="33">
        <v>1.95</v>
      </c>
      <c r="G1674" s="33">
        <v>2640</v>
      </c>
      <c r="H1674" s="34">
        <v>43592.534861111111</v>
      </c>
      <c r="I1674" s="33">
        <v>3249</v>
      </c>
      <c r="J1674" s="33">
        <v>0</v>
      </c>
      <c r="K1674" s="33">
        <v>73</v>
      </c>
      <c r="L1674" s="33">
        <v>3212</v>
      </c>
      <c r="M1674" s="33">
        <v>40</v>
      </c>
      <c r="N1674" s="33">
        <v>50.508771666666597</v>
      </c>
      <c r="O1674" s="33">
        <v>5.3226783333333296</v>
      </c>
      <c r="P1674" s="33">
        <v>220</v>
      </c>
      <c r="Q1674" s="33">
        <v>0</v>
      </c>
    </row>
    <row r="1675" spans="1:17" x14ac:dyDescent="0.25">
      <c r="A1675" s="3">
        <f t="shared" si="52"/>
        <v>43592</v>
      </c>
      <c r="B1675" s="9">
        <f t="shared" si="53"/>
        <v>0.53481481481139781</v>
      </c>
      <c r="C1675" s="33" t="s">
        <v>66</v>
      </c>
      <c r="D1675" s="33">
        <v>48</v>
      </c>
      <c r="E1675" s="33" t="s">
        <v>62</v>
      </c>
      <c r="F1675" s="33">
        <v>1.95</v>
      </c>
      <c r="G1675" s="33">
        <v>2640</v>
      </c>
      <c r="H1675" s="34">
        <v>43592.534814814811</v>
      </c>
      <c r="I1675" s="33">
        <v>3248</v>
      </c>
      <c r="J1675" s="33">
        <v>0</v>
      </c>
      <c r="K1675" s="33">
        <v>58</v>
      </c>
      <c r="L1675" s="33">
        <v>2552</v>
      </c>
      <c r="M1675" s="33">
        <v>40</v>
      </c>
      <c r="N1675" s="33">
        <v>50.508779999999902</v>
      </c>
      <c r="O1675" s="33">
        <v>5.3225666666666598</v>
      </c>
      <c r="P1675" s="33">
        <v>220</v>
      </c>
      <c r="Q1675" s="33">
        <v>0</v>
      </c>
    </row>
    <row r="1676" spans="1:17" x14ac:dyDescent="0.25">
      <c r="A1676" s="3">
        <f t="shared" si="52"/>
        <v>43592</v>
      </c>
      <c r="B1676" s="9">
        <f t="shared" si="53"/>
        <v>0.53476851851883112</v>
      </c>
      <c r="C1676" s="33" t="s">
        <v>66</v>
      </c>
      <c r="D1676" s="33">
        <v>48</v>
      </c>
      <c r="E1676" s="33" t="s">
        <v>62</v>
      </c>
      <c r="F1676" s="33">
        <v>1.95</v>
      </c>
      <c r="G1676" s="33">
        <v>2640</v>
      </c>
      <c r="H1676" s="34">
        <v>43592.534768518519</v>
      </c>
      <c r="I1676" s="33">
        <v>3247</v>
      </c>
      <c r="J1676" s="33">
        <v>0</v>
      </c>
      <c r="K1676" s="33">
        <v>79</v>
      </c>
      <c r="L1676" s="33">
        <v>3476</v>
      </c>
      <c r="M1676" s="33">
        <v>40</v>
      </c>
      <c r="N1676" s="33">
        <v>50.508796666666598</v>
      </c>
      <c r="O1676" s="33">
        <v>5.32246666666666</v>
      </c>
      <c r="P1676" s="33">
        <v>220</v>
      </c>
      <c r="Q1676" s="33">
        <v>0</v>
      </c>
    </row>
    <row r="1677" spans="1:17" x14ac:dyDescent="0.25">
      <c r="A1677" s="3">
        <f t="shared" si="52"/>
        <v>43592</v>
      </c>
      <c r="B1677" s="9">
        <f t="shared" si="53"/>
        <v>0.53472222221898846</v>
      </c>
      <c r="C1677" s="33" t="s">
        <v>66</v>
      </c>
      <c r="D1677" s="33">
        <v>48</v>
      </c>
      <c r="E1677" s="33" t="s">
        <v>62</v>
      </c>
      <c r="F1677" s="33">
        <v>1.95</v>
      </c>
      <c r="G1677" s="33">
        <v>2640</v>
      </c>
      <c r="H1677" s="34">
        <v>43592.534722222219</v>
      </c>
      <c r="I1677" s="33">
        <v>3246</v>
      </c>
      <c r="J1677" s="33">
        <v>0</v>
      </c>
      <c r="K1677" s="33">
        <v>91</v>
      </c>
      <c r="L1677" s="33">
        <v>4004</v>
      </c>
      <c r="M1677" s="33">
        <v>40</v>
      </c>
      <c r="N1677" s="33">
        <v>50.5087949999999</v>
      </c>
      <c r="O1677" s="33">
        <v>5.3223883333333299</v>
      </c>
      <c r="P1677" s="33">
        <v>220</v>
      </c>
      <c r="Q1677" s="33">
        <v>0</v>
      </c>
    </row>
    <row r="1678" spans="1:17" x14ac:dyDescent="0.25">
      <c r="A1678" s="3">
        <f t="shared" si="52"/>
        <v>43592</v>
      </c>
      <c r="B1678" s="9">
        <f t="shared" si="53"/>
        <v>0.53466435184964212</v>
      </c>
      <c r="C1678" s="33" t="s">
        <v>66</v>
      </c>
      <c r="D1678" s="33">
        <v>48</v>
      </c>
      <c r="E1678" s="33" t="s">
        <v>62</v>
      </c>
      <c r="F1678" s="33">
        <v>1.95</v>
      </c>
      <c r="G1678" s="33">
        <v>2640</v>
      </c>
      <c r="H1678" s="34">
        <v>43592.53466435185</v>
      </c>
      <c r="I1678" s="33">
        <v>3245</v>
      </c>
      <c r="J1678" s="33">
        <v>0</v>
      </c>
      <c r="K1678" s="33">
        <v>56</v>
      </c>
      <c r="L1678" s="33">
        <v>2464</v>
      </c>
      <c r="M1678" s="33">
        <v>40</v>
      </c>
      <c r="N1678" s="33">
        <v>50.508779999999902</v>
      </c>
      <c r="O1678" s="33">
        <v>5.3222616666666598</v>
      </c>
      <c r="P1678" s="33">
        <v>220</v>
      </c>
      <c r="Q1678" s="33">
        <v>0</v>
      </c>
    </row>
    <row r="1679" spans="1:17" x14ac:dyDescent="0.25">
      <c r="A1679" s="3">
        <f t="shared" si="52"/>
        <v>43592</v>
      </c>
      <c r="B1679" s="9">
        <f t="shared" si="53"/>
        <v>0.53461805555707542</v>
      </c>
      <c r="C1679" s="33" t="s">
        <v>66</v>
      </c>
      <c r="D1679" s="33">
        <v>48</v>
      </c>
      <c r="E1679" s="33" t="s">
        <v>62</v>
      </c>
      <c r="F1679" s="33">
        <v>1.95</v>
      </c>
      <c r="G1679" s="33">
        <v>2640</v>
      </c>
      <c r="H1679" s="34">
        <v>43592.534618055557</v>
      </c>
      <c r="I1679" s="33">
        <v>3244</v>
      </c>
      <c r="J1679" s="33">
        <v>0</v>
      </c>
      <c r="K1679" s="33">
        <v>61</v>
      </c>
      <c r="L1679" s="33">
        <v>2684</v>
      </c>
      <c r="M1679" s="33">
        <v>40</v>
      </c>
      <c r="N1679" s="33">
        <v>50.508764999999997</v>
      </c>
      <c r="O1679" s="33">
        <v>5.3221416666666599</v>
      </c>
      <c r="P1679" s="33">
        <v>220</v>
      </c>
      <c r="Q1679" s="33">
        <v>0</v>
      </c>
    </row>
    <row r="1680" spans="1:17" x14ac:dyDescent="0.25">
      <c r="A1680" s="3">
        <f t="shared" si="52"/>
        <v>43592</v>
      </c>
      <c r="B1680" s="9">
        <f t="shared" si="53"/>
        <v>0.53458333333401242</v>
      </c>
      <c r="C1680" s="33" t="s">
        <v>66</v>
      </c>
      <c r="D1680" s="33">
        <v>48</v>
      </c>
      <c r="E1680" s="33" t="s">
        <v>62</v>
      </c>
      <c r="F1680" s="33">
        <v>1.95</v>
      </c>
      <c r="G1680" s="33">
        <v>2640</v>
      </c>
      <c r="H1680" s="34">
        <v>43592.534583333334</v>
      </c>
      <c r="I1680" s="33">
        <v>3243</v>
      </c>
      <c r="J1680" s="33">
        <v>0</v>
      </c>
      <c r="K1680" s="33">
        <v>49</v>
      </c>
      <c r="L1680" s="33">
        <v>2156</v>
      </c>
      <c r="M1680" s="33">
        <v>40</v>
      </c>
      <c r="N1680" s="33">
        <v>50.508779999999902</v>
      </c>
      <c r="O1680" s="33">
        <v>5.3220716666666599</v>
      </c>
      <c r="P1680" s="33">
        <v>220</v>
      </c>
      <c r="Q1680" s="33">
        <v>0</v>
      </c>
    </row>
    <row r="1681" spans="1:17" x14ac:dyDescent="0.25">
      <c r="A1681" s="3">
        <f t="shared" si="52"/>
        <v>43592</v>
      </c>
      <c r="B1681" s="9">
        <f t="shared" si="53"/>
        <v>0.53453703703416977</v>
      </c>
      <c r="C1681" s="33" t="s">
        <v>66</v>
      </c>
      <c r="D1681" s="33">
        <v>48</v>
      </c>
      <c r="E1681" s="33" t="s">
        <v>62</v>
      </c>
      <c r="F1681" s="33">
        <v>1.95</v>
      </c>
      <c r="G1681" s="33">
        <v>2640</v>
      </c>
      <c r="H1681" s="34">
        <v>43592.534537037034</v>
      </c>
      <c r="I1681" s="33">
        <v>3242</v>
      </c>
      <c r="J1681" s="33">
        <v>0</v>
      </c>
      <c r="K1681" s="33">
        <v>81</v>
      </c>
      <c r="L1681" s="33">
        <v>3564</v>
      </c>
      <c r="M1681" s="33">
        <v>40</v>
      </c>
      <c r="N1681" s="33">
        <v>50.5088266666666</v>
      </c>
      <c r="O1681" s="33">
        <v>5.3220316666666596</v>
      </c>
      <c r="P1681" s="33">
        <v>220</v>
      </c>
      <c r="Q1681" s="33">
        <v>0</v>
      </c>
    </row>
    <row r="1682" spans="1:17" x14ac:dyDescent="0.25">
      <c r="A1682" s="3">
        <f t="shared" si="52"/>
        <v>43592</v>
      </c>
      <c r="B1682" s="9">
        <f t="shared" si="53"/>
        <v>0.53449074074160308</v>
      </c>
      <c r="C1682" s="33" t="s">
        <v>66</v>
      </c>
      <c r="D1682" s="33">
        <v>48</v>
      </c>
      <c r="E1682" s="33" t="s">
        <v>62</v>
      </c>
      <c r="F1682" s="33">
        <v>1.95</v>
      </c>
      <c r="G1682" s="33">
        <v>2640</v>
      </c>
      <c r="H1682" s="34">
        <v>43592.534490740742</v>
      </c>
      <c r="I1682" s="33">
        <v>3241</v>
      </c>
      <c r="J1682" s="33">
        <v>0</v>
      </c>
      <c r="K1682" s="33">
        <v>62</v>
      </c>
      <c r="L1682" s="33">
        <v>2728</v>
      </c>
      <c r="M1682" s="33">
        <v>40</v>
      </c>
      <c r="N1682" s="33">
        <v>50.508869999999902</v>
      </c>
      <c r="O1682" s="33">
        <v>5.3220816666666604</v>
      </c>
      <c r="P1682" s="33">
        <v>220</v>
      </c>
      <c r="Q1682" s="33">
        <v>0</v>
      </c>
    </row>
    <row r="1683" spans="1:17" x14ac:dyDescent="0.25">
      <c r="A1683" s="3">
        <f t="shared" si="52"/>
        <v>43592</v>
      </c>
      <c r="B1683" s="9">
        <f t="shared" si="53"/>
        <v>0.53444444444176042</v>
      </c>
      <c r="C1683" s="33" t="s">
        <v>66</v>
      </c>
      <c r="D1683" s="33">
        <v>48</v>
      </c>
      <c r="E1683" s="33" t="s">
        <v>62</v>
      </c>
      <c r="F1683" s="33">
        <v>1.95</v>
      </c>
      <c r="G1683" s="33">
        <v>2640</v>
      </c>
      <c r="H1683" s="34">
        <v>43592.534444444442</v>
      </c>
      <c r="I1683" s="33">
        <v>3240</v>
      </c>
      <c r="J1683" s="33">
        <v>0</v>
      </c>
      <c r="K1683" s="33">
        <v>63</v>
      </c>
      <c r="L1683" s="33">
        <v>2772</v>
      </c>
      <c r="M1683" s="33">
        <v>40</v>
      </c>
      <c r="N1683" s="33">
        <v>50.508920000000003</v>
      </c>
      <c r="O1683" s="33">
        <v>5.322095</v>
      </c>
      <c r="P1683" s="33">
        <v>220</v>
      </c>
      <c r="Q1683" s="33">
        <v>0</v>
      </c>
    </row>
    <row r="1684" spans="1:17" x14ac:dyDescent="0.25">
      <c r="A1684" s="3">
        <f t="shared" si="52"/>
        <v>43592</v>
      </c>
      <c r="B1684" s="9">
        <f t="shared" si="53"/>
        <v>0.53439814814919373</v>
      </c>
      <c r="C1684" s="33" t="s">
        <v>66</v>
      </c>
      <c r="D1684" s="33">
        <v>48</v>
      </c>
      <c r="E1684" s="33" t="s">
        <v>62</v>
      </c>
      <c r="F1684" s="33">
        <v>1.95</v>
      </c>
      <c r="G1684" s="33">
        <v>2640</v>
      </c>
      <c r="H1684" s="34">
        <v>43592.534398148149</v>
      </c>
      <c r="I1684" s="33">
        <v>3239</v>
      </c>
      <c r="J1684" s="33">
        <v>0</v>
      </c>
      <c r="K1684" s="33">
        <v>63</v>
      </c>
      <c r="L1684" s="33">
        <v>2772</v>
      </c>
      <c r="M1684" s="33">
        <v>40</v>
      </c>
      <c r="N1684" s="33">
        <v>50.508983333333298</v>
      </c>
      <c r="O1684" s="33">
        <v>5.3221116666666601</v>
      </c>
      <c r="P1684" s="33">
        <v>220</v>
      </c>
      <c r="Q1684" s="33">
        <v>0</v>
      </c>
    </row>
    <row r="1685" spans="1:17" x14ac:dyDescent="0.25">
      <c r="A1685" s="3">
        <f t="shared" si="52"/>
        <v>43592</v>
      </c>
      <c r="B1685" s="9">
        <f t="shared" si="53"/>
        <v>0.53435185184935108</v>
      </c>
      <c r="C1685" s="33" t="s">
        <v>66</v>
      </c>
      <c r="D1685" s="33">
        <v>48</v>
      </c>
      <c r="E1685" s="33" t="s">
        <v>62</v>
      </c>
      <c r="F1685" s="33">
        <v>1.95</v>
      </c>
      <c r="G1685" s="33">
        <v>2640</v>
      </c>
      <c r="H1685" s="34">
        <v>43592.534351851849</v>
      </c>
      <c r="I1685" s="33">
        <v>3238</v>
      </c>
      <c r="J1685" s="33">
        <v>0</v>
      </c>
      <c r="K1685" s="33">
        <v>74</v>
      </c>
      <c r="L1685" s="33">
        <v>3256</v>
      </c>
      <c r="M1685" s="33">
        <v>40</v>
      </c>
      <c r="N1685" s="33">
        <v>50.509038333333301</v>
      </c>
      <c r="O1685" s="33">
        <v>5.3221133333333297</v>
      </c>
      <c r="P1685" s="33">
        <v>220</v>
      </c>
      <c r="Q1685" s="33">
        <v>0</v>
      </c>
    </row>
    <row r="1686" spans="1:17" x14ac:dyDescent="0.25">
      <c r="A1686" s="3">
        <f t="shared" si="52"/>
        <v>43592</v>
      </c>
      <c r="B1686" s="9">
        <f t="shared" si="53"/>
        <v>0.53430555555678438</v>
      </c>
      <c r="C1686" s="33" t="s">
        <v>66</v>
      </c>
      <c r="D1686" s="33">
        <v>48</v>
      </c>
      <c r="E1686" s="33" t="s">
        <v>62</v>
      </c>
      <c r="F1686" s="33">
        <v>1.95</v>
      </c>
      <c r="G1686" s="33">
        <v>2640</v>
      </c>
      <c r="H1686" s="34">
        <v>43592.534305555557</v>
      </c>
      <c r="I1686" s="33">
        <v>3237</v>
      </c>
      <c r="J1686" s="33">
        <v>0</v>
      </c>
      <c r="K1686" s="33">
        <v>78</v>
      </c>
      <c r="L1686" s="33">
        <v>3432</v>
      </c>
      <c r="M1686" s="33">
        <v>40</v>
      </c>
      <c r="N1686" s="33">
        <v>50.509079999999997</v>
      </c>
      <c r="O1686" s="33">
        <v>5.3221583333333298</v>
      </c>
      <c r="P1686" s="33">
        <v>220</v>
      </c>
      <c r="Q1686" s="33">
        <v>0</v>
      </c>
    </row>
    <row r="1687" spans="1:17" x14ac:dyDescent="0.25">
      <c r="A1687" s="3">
        <f t="shared" si="52"/>
        <v>43592</v>
      </c>
      <c r="B1687" s="9">
        <f t="shared" si="53"/>
        <v>0.53425925925694173</v>
      </c>
      <c r="C1687" s="33" t="s">
        <v>66</v>
      </c>
      <c r="D1687" s="33">
        <v>48</v>
      </c>
      <c r="E1687" s="33" t="s">
        <v>62</v>
      </c>
      <c r="F1687" s="33">
        <v>1.95</v>
      </c>
      <c r="G1687" s="33">
        <v>2640</v>
      </c>
      <c r="H1687" s="34">
        <v>43592.534259259257</v>
      </c>
      <c r="I1687" s="33">
        <v>3236</v>
      </c>
      <c r="J1687" s="33">
        <v>0</v>
      </c>
      <c r="K1687" s="33">
        <v>56</v>
      </c>
      <c r="L1687" s="33">
        <v>2464</v>
      </c>
      <c r="M1687" s="33">
        <v>40</v>
      </c>
      <c r="N1687" s="33">
        <v>50.509133333333303</v>
      </c>
      <c r="O1687" s="33">
        <v>5.3221516666666604</v>
      </c>
      <c r="P1687" s="33">
        <v>220</v>
      </c>
      <c r="Q1687" s="33">
        <v>0</v>
      </c>
    </row>
    <row r="1688" spans="1:17" x14ac:dyDescent="0.25">
      <c r="A1688" s="3">
        <f t="shared" si="52"/>
        <v>43592</v>
      </c>
      <c r="B1688" s="9">
        <f t="shared" si="53"/>
        <v>0.53421296296437504</v>
      </c>
      <c r="C1688" s="33" t="s">
        <v>66</v>
      </c>
      <c r="D1688" s="33">
        <v>48</v>
      </c>
      <c r="E1688" s="33" t="s">
        <v>62</v>
      </c>
      <c r="F1688" s="33">
        <v>1.95</v>
      </c>
      <c r="G1688" s="33">
        <v>2640</v>
      </c>
      <c r="H1688" s="34">
        <v>43592.534212962964</v>
      </c>
      <c r="I1688" s="33">
        <v>3235</v>
      </c>
      <c r="J1688" s="33">
        <v>0</v>
      </c>
      <c r="K1688" s="33">
        <v>58</v>
      </c>
      <c r="L1688" s="33">
        <v>2552</v>
      </c>
      <c r="M1688" s="33">
        <v>40</v>
      </c>
      <c r="N1688" s="33">
        <v>50.509191666666602</v>
      </c>
      <c r="O1688" s="33">
        <v>5.3221799999999897</v>
      </c>
      <c r="P1688" s="33">
        <v>220</v>
      </c>
      <c r="Q1688" s="33">
        <v>0</v>
      </c>
    </row>
    <row r="1689" spans="1:17" x14ac:dyDescent="0.25">
      <c r="A1689" s="3">
        <f t="shared" si="52"/>
        <v>43592</v>
      </c>
      <c r="B1689" s="9">
        <f t="shared" si="53"/>
        <v>0.53416666666453239</v>
      </c>
      <c r="C1689" s="33" t="s">
        <v>66</v>
      </c>
      <c r="D1689" s="33">
        <v>48</v>
      </c>
      <c r="E1689" s="33" t="s">
        <v>62</v>
      </c>
      <c r="F1689" s="33">
        <v>1.95</v>
      </c>
      <c r="G1689" s="33">
        <v>2640</v>
      </c>
      <c r="H1689" s="34">
        <v>43592.534166666665</v>
      </c>
      <c r="I1689" s="33">
        <v>3234</v>
      </c>
      <c r="J1689" s="33">
        <v>0</v>
      </c>
      <c r="K1689" s="33">
        <v>77</v>
      </c>
      <c r="L1689" s="33">
        <v>3388</v>
      </c>
      <c r="M1689" s="33">
        <v>40</v>
      </c>
      <c r="N1689" s="33">
        <v>50.5092583333333</v>
      </c>
      <c r="O1689" s="33">
        <v>5.32222333333333</v>
      </c>
      <c r="P1689" s="33">
        <v>220</v>
      </c>
      <c r="Q1689" s="33">
        <v>0</v>
      </c>
    </row>
    <row r="1690" spans="1:17" x14ac:dyDescent="0.25">
      <c r="A1690" s="3">
        <f t="shared" si="52"/>
        <v>43592</v>
      </c>
      <c r="B1690" s="9">
        <f t="shared" si="53"/>
        <v>0.53412037037196569</v>
      </c>
      <c r="C1690" s="33" t="s">
        <v>66</v>
      </c>
      <c r="D1690" s="33">
        <v>48</v>
      </c>
      <c r="E1690" s="33" t="s">
        <v>62</v>
      </c>
      <c r="F1690" s="33">
        <v>1.95</v>
      </c>
      <c r="G1690" s="33">
        <v>2640</v>
      </c>
      <c r="H1690" s="34">
        <v>43592.534120370372</v>
      </c>
      <c r="I1690" s="33">
        <v>3233</v>
      </c>
      <c r="J1690" s="33">
        <v>0</v>
      </c>
      <c r="K1690" s="33">
        <v>76</v>
      </c>
      <c r="L1690" s="33">
        <v>3344</v>
      </c>
      <c r="M1690" s="33">
        <v>40</v>
      </c>
      <c r="N1690" s="33">
        <v>50.509304999999998</v>
      </c>
      <c r="O1690" s="33">
        <v>5.3222449999999997</v>
      </c>
      <c r="P1690" s="33">
        <v>220</v>
      </c>
      <c r="Q1690" s="33">
        <v>0</v>
      </c>
    </row>
    <row r="1691" spans="1:17" x14ac:dyDescent="0.25">
      <c r="A1691" s="3">
        <f t="shared" si="52"/>
        <v>43592</v>
      </c>
      <c r="B1691" s="9">
        <f t="shared" si="53"/>
        <v>0.53407407407212304</v>
      </c>
      <c r="C1691" s="33" t="s">
        <v>66</v>
      </c>
      <c r="D1691" s="33">
        <v>48</v>
      </c>
      <c r="E1691" s="33" t="s">
        <v>62</v>
      </c>
      <c r="F1691" s="33">
        <v>1.95</v>
      </c>
      <c r="G1691" s="33">
        <v>2640</v>
      </c>
      <c r="H1691" s="34">
        <v>43592.534074074072</v>
      </c>
      <c r="I1691" s="33">
        <v>3232</v>
      </c>
      <c r="J1691" s="33">
        <v>0</v>
      </c>
      <c r="K1691" s="33">
        <v>87</v>
      </c>
      <c r="L1691" s="33">
        <v>3827</v>
      </c>
      <c r="M1691" s="33">
        <v>40</v>
      </c>
      <c r="N1691" s="33">
        <v>50.509374999999999</v>
      </c>
      <c r="O1691" s="33">
        <v>5.3222283333333298</v>
      </c>
      <c r="P1691" s="33">
        <v>220</v>
      </c>
      <c r="Q1691" s="33">
        <v>0</v>
      </c>
    </row>
    <row r="1692" spans="1:17" x14ac:dyDescent="0.25">
      <c r="A1692" s="3">
        <f t="shared" si="52"/>
        <v>43592</v>
      </c>
      <c r="B1692" s="9">
        <f t="shared" si="53"/>
        <v>0.53402777777955635</v>
      </c>
      <c r="C1692" s="33" t="s">
        <v>66</v>
      </c>
      <c r="D1692" s="33">
        <v>48</v>
      </c>
      <c r="E1692" s="33" t="s">
        <v>62</v>
      </c>
      <c r="F1692" s="33">
        <v>1.95</v>
      </c>
      <c r="G1692" s="33">
        <v>2640</v>
      </c>
      <c r="H1692" s="34">
        <v>43592.53402777778</v>
      </c>
      <c r="I1692" s="33">
        <v>3231</v>
      </c>
      <c r="J1692" s="33">
        <v>0</v>
      </c>
      <c r="K1692" s="33">
        <v>59</v>
      </c>
      <c r="L1692" s="33">
        <v>2596</v>
      </c>
      <c r="M1692" s="33">
        <v>40</v>
      </c>
      <c r="N1692" s="33">
        <v>50.509441666666604</v>
      </c>
      <c r="O1692" s="33">
        <v>5.3222616666666598</v>
      </c>
      <c r="P1692" s="33">
        <v>220</v>
      </c>
      <c r="Q1692" s="33">
        <v>0</v>
      </c>
    </row>
    <row r="1693" spans="1:17" x14ac:dyDescent="0.25">
      <c r="A1693" s="3">
        <f t="shared" si="52"/>
        <v>43592</v>
      </c>
      <c r="B1693" s="9">
        <f t="shared" si="53"/>
        <v>0.53398148147971369</v>
      </c>
      <c r="C1693" s="33" t="s">
        <v>66</v>
      </c>
      <c r="D1693" s="33">
        <v>48</v>
      </c>
      <c r="E1693" s="33" t="s">
        <v>62</v>
      </c>
      <c r="F1693" s="33">
        <v>1.95</v>
      </c>
      <c r="G1693" s="33">
        <v>2640</v>
      </c>
      <c r="H1693" s="34">
        <v>43592.53398148148</v>
      </c>
      <c r="I1693" s="33">
        <v>3230</v>
      </c>
      <c r="J1693" s="33">
        <v>0</v>
      </c>
      <c r="K1693" s="33">
        <v>59</v>
      </c>
      <c r="L1693" s="33">
        <v>2596</v>
      </c>
      <c r="M1693" s="33">
        <v>40</v>
      </c>
      <c r="N1693" s="33">
        <v>50.509504999999997</v>
      </c>
      <c r="O1693" s="33">
        <v>5.3223033333333296</v>
      </c>
      <c r="P1693" s="33">
        <v>220</v>
      </c>
      <c r="Q1693" s="33">
        <v>0</v>
      </c>
    </row>
    <row r="1694" spans="1:17" x14ac:dyDescent="0.25">
      <c r="A1694" s="3">
        <f t="shared" si="52"/>
        <v>43592</v>
      </c>
      <c r="B1694" s="9">
        <f t="shared" si="53"/>
        <v>0.53394675925665069</v>
      </c>
      <c r="C1694" s="33" t="s">
        <v>66</v>
      </c>
      <c r="D1694" s="33">
        <v>48</v>
      </c>
      <c r="E1694" s="33" t="s">
        <v>62</v>
      </c>
      <c r="F1694" s="33">
        <v>1.95</v>
      </c>
      <c r="G1694" s="33">
        <v>2640</v>
      </c>
      <c r="H1694" s="34">
        <v>43592.533946759257</v>
      </c>
      <c r="I1694" s="33">
        <v>3229</v>
      </c>
      <c r="J1694" s="33">
        <v>0</v>
      </c>
      <c r="K1694" s="33">
        <v>65</v>
      </c>
      <c r="L1694" s="33">
        <v>2860</v>
      </c>
      <c r="M1694" s="33">
        <v>40</v>
      </c>
      <c r="N1694" s="33">
        <v>50.509551666666603</v>
      </c>
      <c r="O1694" s="33">
        <v>5.3223316666666598</v>
      </c>
      <c r="P1694" s="33">
        <v>220</v>
      </c>
      <c r="Q1694" s="33">
        <v>0</v>
      </c>
    </row>
    <row r="1695" spans="1:17" x14ac:dyDescent="0.25">
      <c r="A1695" s="3">
        <f t="shared" si="52"/>
        <v>43592</v>
      </c>
      <c r="B1695" s="9">
        <f t="shared" si="53"/>
        <v>0.533900462964084</v>
      </c>
      <c r="C1695" s="33" t="s">
        <v>66</v>
      </c>
      <c r="D1695" s="33">
        <v>48</v>
      </c>
      <c r="E1695" s="33" t="s">
        <v>62</v>
      </c>
      <c r="F1695" s="33">
        <v>1.95</v>
      </c>
      <c r="G1695" s="33">
        <v>2640</v>
      </c>
      <c r="H1695" s="34">
        <v>43592.533900462964</v>
      </c>
      <c r="I1695" s="33">
        <v>3228</v>
      </c>
      <c r="J1695" s="33">
        <v>0</v>
      </c>
      <c r="K1695" s="33">
        <v>70</v>
      </c>
      <c r="L1695" s="33">
        <v>3080</v>
      </c>
      <c r="M1695" s="33">
        <v>40</v>
      </c>
      <c r="N1695" s="33">
        <v>50.509610000000002</v>
      </c>
      <c r="O1695" s="33">
        <v>5.3223533333333304</v>
      </c>
      <c r="P1695" s="33">
        <v>220</v>
      </c>
      <c r="Q1695" s="33">
        <v>0</v>
      </c>
    </row>
    <row r="1696" spans="1:17" x14ac:dyDescent="0.25">
      <c r="A1696" s="3">
        <f t="shared" si="52"/>
        <v>43592</v>
      </c>
      <c r="B1696" s="9">
        <f t="shared" si="53"/>
        <v>0.53385416666424135</v>
      </c>
      <c r="C1696" s="33" t="s">
        <v>66</v>
      </c>
      <c r="D1696" s="33">
        <v>48</v>
      </c>
      <c r="E1696" s="33" t="s">
        <v>62</v>
      </c>
      <c r="F1696" s="33">
        <v>1.95</v>
      </c>
      <c r="G1696" s="33">
        <v>2640</v>
      </c>
      <c r="H1696" s="34">
        <v>43592.533854166664</v>
      </c>
      <c r="I1696" s="33">
        <v>3227</v>
      </c>
      <c r="J1696" s="33">
        <v>0</v>
      </c>
      <c r="K1696" s="33">
        <v>56</v>
      </c>
      <c r="L1696" s="33">
        <v>2464</v>
      </c>
      <c r="M1696" s="33">
        <v>40</v>
      </c>
      <c r="N1696" s="33">
        <v>50.509686666666603</v>
      </c>
      <c r="O1696" s="33">
        <v>5.3223566666666597</v>
      </c>
      <c r="P1696" s="33">
        <v>220</v>
      </c>
      <c r="Q1696" s="33">
        <v>0</v>
      </c>
    </row>
    <row r="1697" spans="1:17" x14ac:dyDescent="0.25">
      <c r="A1697" s="3">
        <f t="shared" si="52"/>
        <v>43592</v>
      </c>
      <c r="B1697" s="9">
        <f t="shared" si="53"/>
        <v>0.53380787037167465</v>
      </c>
      <c r="C1697" s="33" t="s">
        <v>66</v>
      </c>
      <c r="D1697" s="33">
        <v>48</v>
      </c>
      <c r="E1697" s="33" t="s">
        <v>62</v>
      </c>
      <c r="F1697" s="33">
        <v>1.95</v>
      </c>
      <c r="G1697" s="33">
        <v>2640</v>
      </c>
      <c r="H1697" s="34">
        <v>43592.533807870372</v>
      </c>
      <c r="I1697" s="33">
        <v>3226</v>
      </c>
      <c r="J1697" s="33">
        <v>0</v>
      </c>
      <c r="K1697" s="33">
        <v>68</v>
      </c>
      <c r="L1697" s="33">
        <v>2992</v>
      </c>
      <c r="M1697" s="33">
        <v>40</v>
      </c>
      <c r="N1697" s="33">
        <v>50.5097083333333</v>
      </c>
      <c r="O1697" s="33">
        <v>5.3222766666666601</v>
      </c>
      <c r="P1697" s="33">
        <v>220</v>
      </c>
      <c r="Q1697" s="33">
        <v>0</v>
      </c>
    </row>
    <row r="1698" spans="1:17" x14ac:dyDescent="0.25">
      <c r="A1698" s="3">
        <f t="shared" si="52"/>
        <v>43592</v>
      </c>
      <c r="B1698" s="9">
        <f t="shared" si="53"/>
        <v>0.533761574071832</v>
      </c>
      <c r="C1698" s="33" t="s">
        <v>66</v>
      </c>
      <c r="D1698" s="33">
        <v>48</v>
      </c>
      <c r="E1698" s="33" t="s">
        <v>62</v>
      </c>
      <c r="F1698" s="33">
        <v>1.95</v>
      </c>
      <c r="G1698" s="33">
        <v>2640</v>
      </c>
      <c r="H1698" s="34">
        <v>43592.533761574072</v>
      </c>
      <c r="I1698" s="33">
        <v>3225</v>
      </c>
      <c r="J1698" s="33">
        <v>0</v>
      </c>
      <c r="K1698" s="33">
        <v>60</v>
      </c>
      <c r="L1698" s="33">
        <v>2640</v>
      </c>
      <c r="M1698" s="33">
        <v>40</v>
      </c>
      <c r="N1698" s="33">
        <v>50.5097083333333</v>
      </c>
      <c r="O1698" s="33">
        <v>5.3221783333333299</v>
      </c>
      <c r="P1698" s="33">
        <v>220</v>
      </c>
      <c r="Q1698" s="33">
        <v>0</v>
      </c>
    </row>
    <row r="1699" spans="1:17" x14ac:dyDescent="0.25">
      <c r="A1699" s="3">
        <f t="shared" si="52"/>
        <v>43592</v>
      </c>
      <c r="B1699" s="9">
        <f t="shared" si="53"/>
        <v>0.53371527777926531</v>
      </c>
      <c r="C1699" s="33" t="s">
        <v>66</v>
      </c>
      <c r="D1699" s="33">
        <v>48</v>
      </c>
      <c r="E1699" s="33" t="s">
        <v>62</v>
      </c>
      <c r="F1699" s="33">
        <v>1.95</v>
      </c>
      <c r="G1699" s="33">
        <v>2640</v>
      </c>
      <c r="H1699" s="34">
        <v>43592.533715277779</v>
      </c>
      <c r="I1699" s="33">
        <v>3224</v>
      </c>
      <c r="J1699" s="33">
        <v>0</v>
      </c>
      <c r="K1699" s="33">
        <v>58</v>
      </c>
      <c r="L1699" s="33">
        <v>2552</v>
      </c>
      <c r="M1699" s="33">
        <v>40</v>
      </c>
      <c r="N1699" s="33">
        <v>50.509709999999998</v>
      </c>
      <c r="O1699" s="33">
        <v>5.3221033333333301</v>
      </c>
      <c r="P1699" s="33">
        <v>220</v>
      </c>
      <c r="Q1699" s="33">
        <v>0</v>
      </c>
    </row>
    <row r="1700" spans="1:17" x14ac:dyDescent="0.25">
      <c r="A1700" s="3">
        <f t="shared" si="52"/>
        <v>43592</v>
      </c>
      <c r="B1700" s="9">
        <f t="shared" si="53"/>
        <v>0.53366898147942265</v>
      </c>
      <c r="C1700" s="33" t="s">
        <v>66</v>
      </c>
      <c r="D1700" s="33">
        <v>48</v>
      </c>
      <c r="E1700" s="33" t="s">
        <v>62</v>
      </c>
      <c r="F1700" s="33">
        <v>1.95</v>
      </c>
      <c r="G1700" s="33">
        <v>2640</v>
      </c>
      <c r="H1700" s="34">
        <v>43592.533668981479</v>
      </c>
      <c r="I1700" s="33">
        <v>3223</v>
      </c>
      <c r="J1700" s="33">
        <v>0</v>
      </c>
      <c r="K1700" s="33">
        <v>63</v>
      </c>
      <c r="L1700" s="33">
        <v>2772</v>
      </c>
      <c r="M1700" s="33">
        <v>40</v>
      </c>
      <c r="N1700" s="33">
        <v>50.509679999999904</v>
      </c>
      <c r="O1700" s="33">
        <v>5.3220316666666596</v>
      </c>
      <c r="P1700" s="33">
        <v>220</v>
      </c>
      <c r="Q1700" s="33">
        <v>0</v>
      </c>
    </row>
    <row r="1701" spans="1:17" x14ac:dyDescent="0.25">
      <c r="A1701" s="3">
        <f t="shared" si="52"/>
        <v>43592</v>
      </c>
      <c r="B1701" s="9">
        <f t="shared" si="53"/>
        <v>0.53362268518685596</v>
      </c>
      <c r="C1701" s="33" t="s">
        <v>66</v>
      </c>
      <c r="D1701" s="33">
        <v>48</v>
      </c>
      <c r="E1701" s="33" t="s">
        <v>62</v>
      </c>
      <c r="F1701" s="33">
        <v>1.95</v>
      </c>
      <c r="G1701" s="33">
        <v>2640</v>
      </c>
      <c r="H1701" s="34">
        <v>43592.533622685187</v>
      </c>
      <c r="I1701" s="33">
        <v>3222</v>
      </c>
      <c r="J1701" s="33">
        <v>0</v>
      </c>
      <c r="K1701" s="33">
        <v>47</v>
      </c>
      <c r="L1701" s="33">
        <v>2068</v>
      </c>
      <c r="M1701" s="33">
        <v>40</v>
      </c>
      <c r="N1701" s="33">
        <v>50.509661666666602</v>
      </c>
      <c r="O1701" s="33">
        <v>5.3219333333333303</v>
      </c>
      <c r="P1701" s="33">
        <v>220</v>
      </c>
      <c r="Q1701" s="33">
        <v>0</v>
      </c>
    </row>
    <row r="1702" spans="1:17" x14ac:dyDescent="0.25">
      <c r="A1702" s="3">
        <f t="shared" si="52"/>
        <v>43592</v>
      </c>
      <c r="B1702" s="9">
        <f t="shared" si="53"/>
        <v>0.53357638888701331</v>
      </c>
      <c r="C1702" s="33" t="s">
        <v>66</v>
      </c>
      <c r="D1702" s="33">
        <v>48</v>
      </c>
      <c r="E1702" s="33" t="s">
        <v>62</v>
      </c>
      <c r="F1702" s="33">
        <v>1.95</v>
      </c>
      <c r="G1702" s="33">
        <v>2640</v>
      </c>
      <c r="H1702" s="34">
        <v>43592.533576388887</v>
      </c>
      <c r="I1702" s="33">
        <v>3221</v>
      </c>
      <c r="J1702" s="33">
        <v>0</v>
      </c>
      <c r="K1702" s="33">
        <v>41</v>
      </c>
      <c r="L1702" s="33">
        <v>1803</v>
      </c>
      <c r="M1702" s="33">
        <v>40</v>
      </c>
      <c r="N1702" s="33">
        <v>50.5096633333333</v>
      </c>
      <c r="O1702" s="33">
        <v>5.3218216666666596</v>
      </c>
      <c r="P1702" s="33">
        <v>220</v>
      </c>
      <c r="Q1702" s="33">
        <v>0</v>
      </c>
    </row>
    <row r="1703" spans="1:17" x14ac:dyDescent="0.25">
      <c r="A1703" s="3">
        <f t="shared" si="52"/>
        <v>43592</v>
      </c>
      <c r="B1703" s="9">
        <f t="shared" si="53"/>
        <v>0.53353009259444661</v>
      </c>
      <c r="C1703" s="33" t="s">
        <v>66</v>
      </c>
      <c r="D1703" s="33">
        <v>48</v>
      </c>
      <c r="E1703" s="33" t="s">
        <v>62</v>
      </c>
      <c r="F1703" s="33">
        <v>1.95</v>
      </c>
      <c r="G1703" s="33">
        <v>2640</v>
      </c>
      <c r="H1703" s="34">
        <v>43592.533530092594</v>
      </c>
      <c r="I1703" s="33">
        <v>3220</v>
      </c>
      <c r="J1703" s="33">
        <v>0</v>
      </c>
      <c r="K1703" s="33">
        <v>52</v>
      </c>
      <c r="L1703" s="33">
        <v>2288</v>
      </c>
      <c r="M1703" s="33">
        <v>40</v>
      </c>
      <c r="N1703" s="33">
        <v>50.509673333333303</v>
      </c>
      <c r="O1703" s="33">
        <v>5.3217216666666598</v>
      </c>
      <c r="P1703" s="33">
        <v>220</v>
      </c>
      <c r="Q1703" s="33">
        <v>0</v>
      </c>
    </row>
    <row r="1704" spans="1:17" x14ac:dyDescent="0.25">
      <c r="A1704" s="3">
        <f t="shared" si="52"/>
        <v>43592</v>
      </c>
      <c r="B1704" s="9">
        <f t="shared" si="53"/>
        <v>0.53349537037138361</v>
      </c>
      <c r="C1704" s="33" t="s">
        <v>66</v>
      </c>
      <c r="D1704" s="33">
        <v>48</v>
      </c>
      <c r="E1704" s="33" t="s">
        <v>62</v>
      </c>
      <c r="F1704" s="33">
        <v>1.95</v>
      </c>
      <c r="G1704" s="33">
        <v>2640</v>
      </c>
      <c r="H1704" s="34">
        <v>43592.533495370371</v>
      </c>
      <c r="I1704" s="33">
        <v>3219</v>
      </c>
      <c r="J1704" s="33">
        <v>0</v>
      </c>
      <c r="K1704" s="33">
        <v>61</v>
      </c>
      <c r="L1704" s="33">
        <v>2684</v>
      </c>
      <c r="M1704" s="33">
        <v>40</v>
      </c>
      <c r="N1704" s="33">
        <v>50.509673333333303</v>
      </c>
      <c r="O1704" s="33">
        <v>5.3216666666666601</v>
      </c>
      <c r="P1704" s="33">
        <v>220</v>
      </c>
      <c r="Q1704" s="33">
        <v>0</v>
      </c>
    </row>
    <row r="1705" spans="1:17" x14ac:dyDescent="0.25">
      <c r="A1705" s="3">
        <f t="shared" si="52"/>
        <v>43592</v>
      </c>
      <c r="B1705" s="9">
        <f t="shared" si="53"/>
        <v>0.53344907407154096</v>
      </c>
      <c r="C1705" s="33" t="s">
        <v>66</v>
      </c>
      <c r="D1705" s="33">
        <v>48</v>
      </c>
      <c r="E1705" s="33" t="s">
        <v>62</v>
      </c>
      <c r="F1705" s="33">
        <v>1.95</v>
      </c>
      <c r="G1705" s="33">
        <v>2640</v>
      </c>
      <c r="H1705" s="34">
        <v>43592.533449074072</v>
      </c>
      <c r="I1705" s="33">
        <v>3218</v>
      </c>
      <c r="J1705" s="33">
        <v>0</v>
      </c>
      <c r="K1705" s="33">
        <v>82</v>
      </c>
      <c r="L1705" s="33">
        <v>3607</v>
      </c>
      <c r="M1705" s="33">
        <v>40</v>
      </c>
      <c r="N1705" s="33">
        <v>50.509673333333303</v>
      </c>
      <c r="O1705" s="33">
        <v>5.3215866666666596</v>
      </c>
      <c r="P1705" s="33">
        <v>220</v>
      </c>
      <c r="Q1705" s="33">
        <v>0</v>
      </c>
    </row>
    <row r="1706" spans="1:17" x14ac:dyDescent="0.25">
      <c r="A1706" s="3">
        <f t="shared" si="52"/>
        <v>43592</v>
      </c>
      <c r="B1706" s="9">
        <f t="shared" si="53"/>
        <v>0.53340277777897427</v>
      </c>
      <c r="C1706" s="33" t="s">
        <v>66</v>
      </c>
      <c r="D1706" s="33">
        <v>48</v>
      </c>
      <c r="E1706" s="33" t="s">
        <v>62</v>
      </c>
      <c r="F1706" s="33">
        <v>1.95</v>
      </c>
      <c r="G1706" s="33">
        <v>2640</v>
      </c>
      <c r="H1706" s="34">
        <v>43592.533402777779</v>
      </c>
      <c r="I1706" s="33">
        <v>3217</v>
      </c>
      <c r="J1706" s="33">
        <v>0</v>
      </c>
      <c r="K1706" s="33">
        <v>62</v>
      </c>
      <c r="L1706" s="33">
        <v>2728</v>
      </c>
      <c r="M1706" s="33">
        <v>40</v>
      </c>
      <c r="N1706" s="33">
        <v>50.509644999999999</v>
      </c>
      <c r="O1706" s="33">
        <v>5.3214983333333299</v>
      </c>
      <c r="P1706" s="33">
        <v>220</v>
      </c>
      <c r="Q1706" s="33">
        <v>0</v>
      </c>
    </row>
    <row r="1707" spans="1:17" x14ac:dyDescent="0.25">
      <c r="A1707" s="3">
        <f t="shared" si="52"/>
        <v>43592</v>
      </c>
      <c r="B1707" s="9">
        <f t="shared" si="53"/>
        <v>0.53336805555591127</v>
      </c>
      <c r="C1707" s="33" t="s">
        <v>66</v>
      </c>
      <c r="D1707" s="33">
        <v>48</v>
      </c>
      <c r="E1707" s="33" t="s">
        <v>62</v>
      </c>
      <c r="F1707" s="33">
        <v>1.95</v>
      </c>
      <c r="G1707" s="33">
        <v>2640</v>
      </c>
      <c r="H1707" s="34">
        <v>43592.533368055556</v>
      </c>
      <c r="I1707" s="33">
        <v>3216</v>
      </c>
      <c r="J1707" s="33">
        <v>0</v>
      </c>
      <c r="K1707" s="33">
        <v>83</v>
      </c>
      <c r="L1707" s="33">
        <v>3652</v>
      </c>
      <c r="M1707" s="33">
        <v>40</v>
      </c>
      <c r="N1707" s="33">
        <v>50.509634999999903</v>
      </c>
      <c r="O1707" s="33">
        <v>5.3214266666666603</v>
      </c>
      <c r="P1707" s="33">
        <v>220</v>
      </c>
      <c r="Q1707" s="33">
        <v>0</v>
      </c>
    </row>
    <row r="1708" spans="1:17" x14ac:dyDescent="0.25">
      <c r="A1708" s="3">
        <f t="shared" si="52"/>
        <v>43592</v>
      </c>
      <c r="B1708" s="9">
        <f t="shared" si="53"/>
        <v>0.53332175925606862</v>
      </c>
      <c r="C1708" s="33" t="s">
        <v>66</v>
      </c>
      <c r="D1708" s="33">
        <v>48</v>
      </c>
      <c r="E1708" s="33" t="s">
        <v>62</v>
      </c>
      <c r="F1708" s="33">
        <v>1.95</v>
      </c>
      <c r="G1708" s="33">
        <v>2640</v>
      </c>
      <c r="H1708" s="34">
        <v>43592.533321759256</v>
      </c>
      <c r="I1708" s="33">
        <v>3215</v>
      </c>
      <c r="J1708" s="33">
        <v>0</v>
      </c>
      <c r="K1708" s="33">
        <v>71</v>
      </c>
      <c r="L1708" s="33">
        <v>3124</v>
      </c>
      <c r="M1708" s="33">
        <v>40</v>
      </c>
      <c r="N1708" s="33">
        <v>50.5096316666666</v>
      </c>
      <c r="O1708" s="33">
        <v>5.3213316666666604</v>
      </c>
      <c r="P1708" s="33">
        <v>220</v>
      </c>
      <c r="Q1708" s="33">
        <v>0</v>
      </c>
    </row>
    <row r="1709" spans="1:17" x14ac:dyDescent="0.25">
      <c r="A1709" s="3">
        <f t="shared" si="52"/>
        <v>43592</v>
      </c>
      <c r="B1709" s="9">
        <f t="shared" si="53"/>
        <v>0.53327546296350192</v>
      </c>
      <c r="C1709" s="33" t="s">
        <v>66</v>
      </c>
      <c r="D1709" s="33">
        <v>48</v>
      </c>
      <c r="E1709" s="33" t="s">
        <v>62</v>
      </c>
      <c r="F1709" s="33">
        <v>1.95</v>
      </c>
      <c r="G1709" s="33">
        <v>2640</v>
      </c>
      <c r="H1709" s="34">
        <v>43592.533275462964</v>
      </c>
      <c r="I1709" s="33">
        <v>3214</v>
      </c>
      <c r="J1709" s="33">
        <v>0</v>
      </c>
      <c r="K1709" s="33">
        <v>57</v>
      </c>
      <c r="L1709" s="33">
        <v>2508</v>
      </c>
      <c r="M1709" s="33">
        <v>40</v>
      </c>
      <c r="N1709" s="33">
        <v>50.509625</v>
      </c>
      <c r="O1709" s="33">
        <v>5.3212416666666602</v>
      </c>
      <c r="P1709" s="33">
        <v>220</v>
      </c>
      <c r="Q1709" s="33">
        <v>0</v>
      </c>
    </row>
    <row r="1710" spans="1:17" x14ac:dyDescent="0.25">
      <c r="A1710" s="3">
        <f t="shared" si="52"/>
        <v>43592</v>
      </c>
      <c r="B1710" s="9">
        <f t="shared" si="53"/>
        <v>0.53324074074043892</v>
      </c>
      <c r="C1710" s="33" t="s">
        <v>66</v>
      </c>
      <c r="D1710" s="33">
        <v>48</v>
      </c>
      <c r="E1710" s="33" t="s">
        <v>62</v>
      </c>
      <c r="F1710" s="33">
        <v>1.95</v>
      </c>
      <c r="G1710" s="33">
        <v>2640</v>
      </c>
      <c r="H1710" s="34">
        <v>43592.53324074074</v>
      </c>
      <c r="I1710" s="33">
        <v>3213</v>
      </c>
      <c r="J1710" s="33">
        <v>0</v>
      </c>
      <c r="K1710" s="33">
        <v>84</v>
      </c>
      <c r="L1710" s="33">
        <v>3696</v>
      </c>
      <c r="M1710" s="33">
        <v>40</v>
      </c>
      <c r="N1710" s="33">
        <v>50.509633333333298</v>
      </c>
      <c r="O1710" s="33">
        <v>5.3211833333333303</v>
      </c>
      <c r="P1710" s="33">
        <v>220</v>
      </c>
      <c r="Q1710" s="33">
        <v>0</v>
      </c>
    </row>
    <row r="1711" spans="1:17" x14ac:dyDescent="0.25">
      <c r="A1711" s="3">
        <f t="shared" si="52"/>
        <v>43592</v>
      </c>
      <c r="B1711" s="9">
        <f t="shared" si="53"/>
        <v>0.53320601851737592</v>
      </c>
      <c r="C1711" s="33" t="s">
        <v>66</v>
      </c>
      <c r="D1711" s="33">
        <v>48</v>
      </c>
      <c r="E1711" s="33" t="s">
        <v>62</v>
      </c>
      <c r="F1711" s="33">
        <v>1.95</v>
      </c>
      <c r="G1711" s="33">
        <v>2640</v>
      </c>
      <c r="H1711" s="34">
        <v>43592.533206018517</v>
      </c>
      <c r="I1711" s="33">
        <v>3212</v>
      </c>
      <c r="J1711" s="33">
        <v>0</v>
      </c>
      <c r="K1711" s="33">
        <v>76</v>
      </c>
      <c r="L1711" s="33">
        <v>3344</v>
      </c>
      <c r="M1711" s="33">
        <v>40</v>
      </c>
      <c r="N1711" s="33">
        <v>50.509639999999997</v>
      </c>
      <c r="O1711" s="33">
        <v>5.3211316666666599</v>
      </c>
      <c r="P1711" s="33">
        <v>220</v>
      </c>
      <c r="Q1711" s="33">
        <v>0</v>
      </c>
    </row>
    <row r="1712" spans="1:17" x14ac:dyDescent="0.25">
      <c r="A1712" s="3">
        <f t="shared" si="52"/>
        <v>43592</v>
      </c>
      <c r="B1712" s="9">
        <f t="shared" si="53"/>
        <v>0.53318287037109258</v>
      </c>
      <c r="C1712" s="33" t="s">
        <v>66</v>
      </c>
      <c r="D1712" s="33">
        <v>48</v>
      </c>
      <c r="E1712" s="33" t="s">
        <v>62</v>
      </c>
      <c r="F1712" s="33">
        <v>1.95</v>
      </c>
      <c r="G1712" s="33">
        <v>2640</v>
      </c>
      <c r="H1712" s="34">
        <v>43592.533182870371</v>
      </c>
      <c r="I1712" s="33">
        <v>3211</v>
      </c>
      <c r="J1712" s="33">
        <v>0</v>
      </c>
      <c r="K1712" s="33">
        <v>64</v>
      </c>
      <c r="L1712" s="33">
        <v>2816</v>
      </c>
      <c r="M1712" s="33">
        <v>40</v>
      </c>
      <c r="N1712" s="33">
        <v>50.509644999999999</v>
      </c>
      <c r="O1712" s="33">
        <v>5.3210800000000003</v>
      </c>
      <c r="P1712" s="33">
        <v>220</v>
      </c>
      <c r="Q1712" s="33">
        <v>0</v>
      </c>
    </row>
    <row r="1713" spans="1:17" x14ac:dyDescent="0.25">
      <c r="A1713" s="3">
        <f t="shared" si="52"/>
        <v>43592</v>
      </c>
      <c r="B1713" s="9">
        <f t="shared" si="53"/>
        <v>0.53311342592496658</v>
      </c>
      <c r="C1713" s="33" t="s">
        <v>66</v>
      </c>
      <c r="D1713" s="33">
        <v>48</v>
      </c>
      <c r="E1713" s="33" t="s">
        <v>62</v>
      </c>
      <c r="F1713" s="33">
        <v>1.95</v>
      </c>
      <c r="G1713" s="33">
        <v>2640</v>
      </c>
      <c r="H1713" s="34">
        <v>43592.533113425925</v>
      </c>
      <c r="I1713" s="33">
        <v>3210</v>
      </c>
      <c r="J1713" s="33">
        <v>0</v>
      </c>
      <c r="K1713" s="33">
        <v>37</v>
      </c>
      <c r="L1713" s="33">
        <v>1628</v>
      </c>
      <c r="M1713" s="33">
        <v>40</v>
      </c>
      <c r="N1713" s="33">
        <v>50.509655000000002</v>
      </c>
      <c r="O1713" s="33">
        <v>5.3209733333333302</v>
      </c>
      <c r="P1713" s="33">
        <v>220</v>
      </c>
      <c r="Q1713" s="33">
        <v>0</v>
      </c>
    </row>
    <row r="1714" spans="1:17" x14ac:dyDescent="0.25">
      <c r="A1714" s="3">
        <f t="shared" si="52"/>
        <v>43592</v>
      </c>
      <c r="B1714" s="9">
        <f t="shared" si="53"/>
        <v>0.53307870370190358</v>
      </c>
      <c r="C1714" s="33" t="s">
        <v>66</v>
      </c>
      <c r="D1714" s="33">
        <v>48</v>
      </c>
      <c r="E1714" s="33" t="s">
        <v>62</v>
      </c>
      <c r="F1714" s="33">
        <v>1.95</v>
      </c>
      <c r="G1714" s="33">
        <v>2640</v>
      </c>
      <c r="H1714" s="34">
        <v>43592.533078703702</v>
      </c>
      <c r="I1714" s="33">
        <v>3209</v>
      </c>
      <c r="J1714" s="33">
        <v>0</v>
      </c>
      <c r="K1714" s="33">
        <v>47</v>
      </c>
      <c r="L1714" s="33">
        <v>2068</v>
      </c>
      <c r="M1714" s="33">
        <v>40</v>
      </c>
      <c r="N1714" s="33">
        <v>50.509675000000001</v>
      </c>
      <c r="O1714" s="33">
        <v>5.3209</v>
      </c>
      <c r="P1714" s="33">
        <v>220</v>
      </c>
      <c r="Q1714" s="33">
        <v>0</v>
      </c>
    </row>
    <row r="1715" spans="1:17" x14ac:dyDescent="0.25">
      <c r="A1715" s="3">
        <f t="shared" si="52"/>
        <v>43592</v>
      </c>
      <c r="B1715" s="9">
        <f t="shared" si="53"/>
        <v>0.53305555555562023</v>
      </c>
      <c r="C1715" s="33" t="s">
        <v>66</v>
      </c>
      <c r="D1715" s="33">
        <v>48</v>
      </c>
      <c r="E1715" s="33" t="s">
        <v>62</v>
      </c>
      <c r="F1715" s="33">
        <v>1.95</v>
      </c>
      <c r="G1715" s="33">
        <v>2640</v>
      </c>
      <c r="H1715" s="34">
        <v>43592.533055555556</v>
      </c>
      <c r="I1715" s="33">
        <v>3208</v>
      </c>
      <c r="J1715" s="33">
        <v>0</v>
      </c>
      <c r="K1715" s="33">
        <v>62</v>
      </c>
      <c r="L1715" s="33">
        <v>2728</v>
      </c>
      <c r="M1715" s="33">
        <v>40</v>
      </c>
      <c r="N1715" s="33">
        <v>50.509664999999998</v>
      </c>
      <c r="O1715" s="33">
        <v>5.3208399999999996</v>
      </c>
      <c r="P1715" s="33">
        <v>220</v>
      </c>
      <c r="Q1715" s="33">
        <v>0</v>
      </c>
    </row>
    <row r="1716" spans="1:17" x14ac:dyDescent="0.25">
      <c r="A1716" s="3">
        <f t="shared" si="52"/>
        <v>43592</v>
      </c>
      <c r="B1716" s="9">
        <f t="shared" si="53"/>
        <v>0.53300925925577758</v>
      </c>
      <c r="C1716" s="33" t="s">
        <v>66</v>
      </c>
      <c r="D1716" s="33">
        <v>48</v>
      </c>
      <c r="E1716" s="33" t="s">
        <v>62</v>
      </c>
      <c r="F1716" s="33">
        <v>1.95</v>
      </c>
      <c r="G1716" s="33">
        <v>2640</v>
      </c>
      <c r="H1716" s="34">
        <v>43592.533009259256</v>
      </c>
      <c r="I1716" s="33">
        <v>3207</v>
      </c>
      <c r="J1716" s="33">
        <v>0</v>
      </c>
      <c r="K1716" s="33">
        <v>28</v>
      </c>
      <c r="L1716" s="33">
        <v>1232</v>
      </c>
      <c r="M1716" s="33">
        <v>40</v>
      </c>
      <c r="N1716" s="33">
        <v>50.509643333333301</v>
      </c>
      <c r="O1716" s="33">
        <v>5.3207383333333302</v>
      </c>
      <c r="P1716" s="33">
        <v>220</v>
      </c>
      <c r="Q1716" s="33">
        <v>0</v>
      </c>
    </row>
    <row r="1717" spans="1:17" x14ac:dyDescent="0.25">
      <c r="A1717" s="3">
        <f t="shared" si="52"/>
        <v>43592</v>
      </c>
      <c r="B1717" s="9">
        <f t="shared" si="53"/>
        <v>0.5326620370396995</v>
      </c>
      <c r="C1717" s="33" t="s">
        <v>66</v>
      </c>
      <c r="D1717" s="33">
        <v>47</v>
      </c>
      <c r="E1717" s="33" t="s">
        <v>61</v>
      </c>
      <c r="F1717" s="33">
        <v>1.72</v>
      </c>
      <c r="G1717" s="33">
        <v>2640</v>
      </c>
      <c r="H1717" s="34">
        <v>43592.53266203704</v>
      </c>
      <c r="I1717" s="33">
        <v>3206</v>
      </c>
      <c r="J1717" s="33">
        <v>0</v>
      </c>
      <c r="K1717" s="33">
        <v>28</v>
      </c>
      <c r="L1717" s="33">
        <v>1232</v>
      </c>
      <c r="M1717" s="33">
        <v>40</v>
      </c>
      <c r="N1717" s="33">
        <v>50.509585000000001</v>
      </c>
      <c r="O1717" s="33">
        <v>5.3206199999999999</v>
      </c>
      <c r="P1717" s="33">
        <v>220</v>
      </c>
      <c r="Q1717" s="33">
        <v>0</v>
      </c>
    </row>
    <row r="1718" spans="1:17" x14ac:dyDescent="0.25">
      <c r="A1718" s="3">
        <f t="shared" si="52"/>
        <v>43592</v>
      </c>
      <c r="B1718" s="9">
        <f t="shared" si="53"/>
        <v>0.53261574073985685</v>
      </c>
      <c r="C1718" s="33" t="s">
        <v>66</v>
      </c>
      <c r="D1718" s="33">
        <v>47</v>
      </c>
      <c r="E1718" s="33" t="s">
        <v>61</v>
      </c>
      <c r="F1718" s="33">
        <v>1.72</v>
      </c>
      <c r="G1718" s="33">
        <v>2640</v>
      </c>
      <c r="H1718" s="34">
        <v>43592.53261574074</v>
      </c>
      <c r="I1718" s="33">
        <v>3205</v>
      </c>
      <c r="J1718" s="33">
        <v>0</v>
      </c>
      <c r="K1718" s="33">
        <v>36</v>
      </c>
      <c r="L1718" s="33">
        <v>1584</v>
      </c>
      <c r="M1718" s="33">
        <v>40</v>
      </c>
      <c r="N1718" s="33">
        <v>50.509526666666602</v>
      </c>
      <c r="O1718" s="33">
        <v>5.3205933333333304</v>
      </c>
      <c r="P1718" s="33">
        <v>220</v>
      </c>
      <c r="Q1718" s="33">
        <v>0</v>
      </c>
    </row>
    <row r="1719" spans="1:17" x14ac:dyDescent="0.25">
      <c r="A1719" s="3">
        <f t="shared" si="52"/>
        <v>43592</v>
      </c>
      <c r="B1719" s="9">
        <f t="shared" si="53"/>
        <v>0.53258101851679385</v>
      </c>
      <c r="C1719" s="33" t="s">
        <v>66</v>
      </c>
      <c r="D1719" s="33">
        <v>47</v>
      </c>
      <c r="E1719" s="33" t="s">
        <v>61</v>
      </c>
      <c r="F1719" s="33">
        <v>1.72</v>
      </c>
      <c r="G1719" s="33">
        <v>2640</v>
      </c>
      <c r="H1719" s="34">
        <v>43592.532581018517</v>
      </c>
      <c r="I1719" s="33">
        <v>3204</v>
      </c>
      <c r="J1719" s="33">
        <v>0</v>
      </c>
      <c r="K1719" s="33">
        <v>28</v>
      </c>
      <c r="L1719" s="33">
        <v>1232</v>
      </c>
      <c r="M1719" s="33">
        <v>40</v>
      </c>
      <c r="N1719" s="33">
        <v>50.509469999999901</v>
      </c>
      <c r="O1719" s="33">
        <v>5.3205716666666598</v>
      </c>
      <c r="P1719" s="33">
        <v>220</v>
      </c>
      <c r="Q1719" s="33">
        <v>0</v>
      </c>
    </row>
    <row r="1720" spans="1:17" x14ac:dyDescent="0.25">
      <c r="A1720" s="3">
        <f t="shared" si="52"/>
        <v>43592</v>
      </c>
      <c r="B1720" s="9">
        <f t="shared" si="53"/>
        <v>0.5325231481474475</v>
      </c>
      <c r="C1720" s="33" t="s">
        <v>66</v>
      </c>
      <c r="D1720" s="33">
        <v>47</v>
      </c>
      <c r="E1720" s="33" t="s">
        <v>61</v>
      </c>
      <c r="F1720" s="33">
        <v>1.72</v>
      </c>
      <c r="G1720" s="33">
        <v>2640</v>
      </c>
      <c r="H1720" s="34">
        <v>43592.532523148147</v>
      </c>
      <c r="I1720" s="33">
        <v>3203</v>
      </c>
      <c r="J1720" s="33">
        <v>0</v>
      </c>
      <c r="K1720" s="33">
        <v>28</v>
      </c>
      <c r="L1720" s="33">
        <v>1232</v>
      </c>
      <c r="M1720" s="33">
        <v>40</v>
      </c>
      <c r="N1720" s="33">
        <v>50.509398333333301</v>
      </c>
      <c r="O1720" s="33">
        <v>5.3205533333333301</v>
      </c>
      <c r="P1720" s="33">
        <v>220</v>
      </c>
      <c r="Q1720" s="33">
        <v>0</v>
      </c>
    </row>
    <row r="1721" spans="1:17" x14ac:dyDescent="0.25">
      <c r="A1721" s="3">
        <f t="shared" si="52"/>
        <v>43592</v>
      </c>
      <c r="B1721" s="9">
        <f t="shared" si="53"/>
        <v>0.53247685185488081</v>
      </c>
      <c r="C1721" s="33" t="s">
        <v>66</v>
      </c>
      <c r="D1721" s="33">
        <v>47</v>
      </c>
      <c r="E1721" s="33" t="s">
        <v>61</v>
      </c>
      <c r="F1721" s="33">
        <v>1.72</v>
      </c>
      <c r="G1721" s="33">
        <v>2640</v>
      </c>
      <c r="H1721" s="34">
        <v>43592.532476851855</v>
      </c>
      <c r="I1721" s="33">
        <v>3202</v>
      </c>
      <c r="J1721" s="33">
        <v>0</v>
      </c>
      <c r="K1721" s="33">
        <v>43</v>
      </c>
      <c r="L1721" s="33">
        <v>1892</v>
      </c>
      <c r="M1721" s="33">
        <v>40</v>
      </c>
      <c r="N1721" s="33">
        <v>50.509349999999998</v>
      </c>
      <c r="O1721" s="33">
        <v>5.3205366666666603</v>
      </c>
      <c r="P1721" s="33">
        <v>220</v>
      </c>
      <c r="Q1721" s="33">
        <v>0</v>
      </c>
    </row>
    <row r="1722" spans="1:17" x14ac:dyDescent="0.25">
      <c r="A1722" s="3">
        <f t="shared" si="52"/>
        <v>43592</v>
      </c>
      <c r="B1722" s="9">
        <f t="shared" si="53"/>
        <v>0.53243055555503815</v>
      </c>
      <c r="C1722" s="33" t="s">
        <v>66</v>
      </c>
      <c r="D1722" s="33">
        <v>47</v>
      </c>
      <c r="E1722" s="33" t="s">
        <v>61</v>
      </c>
      <c r="F1722" s="33">
        <v>1.72</v>
      </c>
      <c r="G1722" s="33">
        <v>2640</v>
      </c>
      <c r="H1722" s="34">
        <v>43592.532430555555</v>
      </c>
      <c r="I1722" s="33">
        <v>3201</v>
      </c>
      <c r="J1722" s="33">
        <v>0</v>
      </c>
      <c r="K1722" s="33">
        <v>65</v>
      </c>
      <c r="L1722" s="33">
        <v>2860</v>
      </c>
      <c r="M1722" s="33">
        <v>40</v>
      </c>
      <c r="N1722" s="33">
        <v>50.509306666666603</v>
      </c>
      <c r="O1722" s="33">
        <v>5.3205283333333302</v>
      </c>
      <c r="P1722" s="33">
        <v>220</v>
      </c>
      <c r="Q1722" s="33">
        <v>0</v>
      </c>
    </row>
    <row r="1723" spans="1:17" x14ac:dyDescent="0.25">
      <c r="A1723" s="3">
        <f t="shared" si="52"/>
        <v>43592</v>
      </c>
      <c r="B1723" s="9">
        <f t="shared" si="53"/>
        <v>0.53238425926247146</v>
      </c>
      <c r="C1723" s="33" t="s">
        <v>66</v>
      </c>
      <c r="D1723" s="33">
        <v>47</v>
      </c>
      <c r="E1723" s="33" t="s">
        <v>61</v>
      </c>
      <c r="F1723" s="33">
        <v>1.72</v>
      </c>
      <c r="G1723" s="33">
        <v>2640</v>
      </c>
      <c r="H1723" s="34">
        <v>43592.532384259262</v>
      </c>
      <c r="I1723" s="33">
        <v>3200</v>
      </c>
      <c r="J1723" s="33">
        <v>0</v>
      </c>
      <c r="K1723" s="33">
        <v>38</v>
      </c>
      <c r="L1723" s="33">
        <v>1672</v>
      </c>
      <c r="M1723" s="33">
        <v>40</v>
      </c>
      <c r="N1723" s="33">
        <v>50.509246666666598</v>
      </c>
      <c r="O1723" s="33">
        <v>5.3205133333333299</v>
      </c>
      <c r="P1723" s="33">
        <v>220</v>
      </c>
      <c r="Q1723" s="33">
        <v>0</v>
      </c>
    </row>
    <row r="1724" spans="1:17" x14ac:dyDescent="0.25">
      <c r="A1724" s="3">
        <f t="shared" si="52"/>
        <v>43592</v>
      </c>
      <c r="B1724" s="9">
        <f t="shared" si="53"/>
        <v>0.53233796296262881</v>
      </c>
      <c r="C1724" s="33" t="s">
        <v>66</v>
      </c>
      <c r="D1724" s="33">
        <v>47</v>
      </c>
      <c r="E1724" s="33" t="s">
        <v>61</v>
      </c>
      <c r="F1724" s="33">
        <v>1.72</v>
      </c>
      <c r="G1724" s="33">
        <v>2640</v>
      </c>
      <c r="H1724" s="34">
        <v>43592.532337962963</v>
      </c>
      <c r="I1724" s="33">
        <v>3199</v>
      </c>
      <c r="J1724" s="33">
        <v>0</v>
      </c>
      <c r="K1724" s="33">
        <v>28</v>
      </c>
      <c r="L1724" s="33">
        <v>1232</v>
      </c>
      <c r="M1724" s="33">
        <v>40</v>
      </c>
      <c r="N1724" s="33">
        <v>50.509203333333303</v>
      </c>
      <c r="O1724" s="33">
        <v>5.3205116666666603</v>
      </c>
      <c r="P1724" s="33">
        <v>220</v>
      </c>
      <c r="Q1724" s="33">
        <v>0</v>
      </c>
    </row>
    <row r="1725" spans="1:17" x14ac:dyDescent="0.25">
      <c r="A1725" s="3">
        <f t="shared" si="52"/>
        <v>43592</v>
      </c>
      <c r="B1725" s="9">
        <f t="shared" si="53"/>
        <v>0.53229166667006211</v>
      </c>
      <c r="C1725" s="33" t="s">
        <v>66</v>
      </c>
      <c r="D1725" s="33">
        <v>47</v>
      </c>
      <c r="E1725" s="33" t="s">
        <v>61</v>
      </c>
      <c r="F1725" s="33">
        <v>1.72</v>
      </c>
      <c r="G1725" s="33">
        <v>2640</v>
      </c>
      <c r="H1725" s="34">
        <v>43592.53229166667</v>
      </c>
      <c r="I1725" s="33">
        <v>3198</v>
      </c>
      <c r="J1725" s="33">
        <v>0</v>
      </c>
      <c r="K1725" s="33">
        <v>23</v>
      </c>
      <c r="L1725" s="33">
        <v>1011</v>
      </c>
      <c r="M1725" s="33">
        <v>40</v>
      </c>
      <c r="N1725" s="33">
        <v>50.509149999999998</v>
      </c>
      <c r="O1725" s="33">
        <v>5.3205133333333299</v>
      </c>
      <c r="P1725" s="33">
        <v>220</v>
      </c>
      <c r="Q1725" s="33">
        <v>0</v>
      </c>
    </row>
    <row r="1726" spans="1:17" x14ac:dyDescent="0.25">
      <c r="A1726" s="3">
        <f t="shared" si="52"/>
        <v>43592</v>
      </c>
      <c r="B1726" s="9">
        <f t="shared" si="53"/>
        <v>0.53224537037021946</v>
      </c>
      <c r="C1726" s="33" t="s">
        <v>66</v>
      </c>
      <c r="D1726" s="33">
        <v>47</v>
      </c>
      <c r="E1726" s="33" t="s">
        <v>61</v>
      </c>
      <c r="F1726" s="33">
        <v>1.72</v>
      </c>
      <c r="G1726" s="33">
        <v>2640</v>
      </c>
      <c r="H1726" s="34">
        <v>43592.53224537037</v>
      </c>
      <c r="I1726" s="33">
        <v>3197</v>
      </c>
      <c r="J1726" s="33">
        <v>0</v>
      </c>
      <c r="K1726" s="33">
        <v>33</v>
      </c>
      <c r="L1726" s="33">
        <v>1452</v>
      </c>
      <c r="M1726" s="33">
        <v>40</v>
      </c>
      <c r="N1726" s="33">
        <v>50.509115000000001</v>
      </c>
      <c r="O1726" s="33">
        <v>5.3205099999999996</v>
      </c>
      <c r="P1726" s="33">
        <v>220</v>
      </c>
      <c r="Q1726" s="33">
        <v>0</v>
      </c>
    </row>
    <row r="1727" spans="1:17" x14ac:dyDescent="0.25">
      <c r="A1727" s="3">
        <f t="shared" si="52"/>
        <v>43592</v>
      </c>
      <c r="B1727" s="9">
        <f t="shared" si="53"/>
        <v>0.53219907407765277</v>
      </c>
      <c r="C1727" s="33" t="s">
        <v>66</v>
      </c>
      <c r="D1727" s="33">
        <v>47</v>
      </c>
      <c r="E1727" s="33" t="s">
        <v>61</v>
      </c>
      <c r="F1727" s="33">
        <v>1.72</v>
      </c>
      <c r="G1727" s="33">
        <v>2640</v>
      </c>
      <c r="H1727" s="34">
        <v>43592.532199074078</v>
      </c>
      <c r="I1727" s="33">
        <v>3196</v>
      </c>
      <c r="J1727" s="33">
        <v>0</v>
      </c>
      <c r="K1727" s="33">
        <v>18</v>
      </c>
      <c r="L1727" s="33">
        <v>792</v>
      </c>
      <c r="M1727" s="33">
        <v>40</v>
      </c>
      <c r="N1727" s="33">
        <v>50.509038333333301</v>
      </c>
      <c r="O1727" s="33">
        <v>5.3204833333333301</v>
      </c>
      <c r="P1727" s="33">
        <v>220</v>
      </c>
      <c r="Q1727" s="33">
        <v>0</v>
      </c>
    </row>
    <row r="1728" spans="1:17" x14ac:dyDescent="0.25">
      <c r="A1728" s="3">
        <f t="shared" si="52"/>
        <v>43592</v>
      </c>
      <c r="B1728" s="9">
        <f t="shared" si="53"/>
        <v>0.53215277777781012</v>
      </c>
      <c r="C1728" s="33" t="s">
        <v>66</v>
      </c>
      <c r="D1728" s="33">
        <v>47</v>
      </c>
      <c r="E1728" s="33" t="s">
        <v>61</v>
      </c>
      <c r="F1728" s="33">
        <v>1.72</v>
      </c>
      <c r="G1728" s="33">
        <v>2640</v>
      </c>
      <c r="H1728" s="34">
        <v>43592.532152777778</v>
      </c>
      <c r="I1728" s="33">
        <v>3195</v>
      </c>
      <c r="J1728" s="33">
        <v>0</v>
      </c>
      <c r="K1728" s="33">
        <v>41</v>
      </c>
      <c r="L1728" s="33">
        <v>1803</v>
      </c>
      <c r="M1728" s="33">
        <v>40</v>
      </c>
      <c r="N1728" s="33">
        <v>50.5089683333333</v>
      </c>
      <c r="O1728" s="33">
        <v>5.3204733333333296</v>
      </c>
      <c r="P1728" s="33">
        <v>220</v>
      </c>
      <c r="Q1728" s="33">
        <v>0</v>
      </c>
    </row>
    <row r="1729" spans="1:17" x14ac:dyDescent="0.25">
      <c r="A1729" s="3">
        <f t="shared" si="52"/>
        <v>43592</v>
      </c>
      <c r="B1729" s="9">
        <f t="shared" si="53"/>
        <v>0.53210648147796746</v>
      </c>
      <c r="C1729" s="33" t="s">
        <v>66</v>
      </c>
      <c r="D1729" s="33">
        <v>47</v>
      </c>
      <c r="E1729" s="33" t="s">
        <v>61</v>
      </c>
      <c r="F1729" s="33">
        <v>1.72</v>
      </c>
      <c r="G1729" s="33">
        <v>2640</v>
      </c>
      <c r="H1729" s="34">
        <v>43592.532106481478</v>
      </c>
      <c r="I1729" s="33">
        <v>3194</v>
      </c>
      <c r="J1729" s="33">
        <v>0</v>
      </c>
      <c r="K1729" s="33">
        <v>16</v>
      </c>
      <c r="L1729" s="33">
        <v>704</v>
      </c>
      <c r="M1729" s="33">
        <v>40</v>
      </c>
      <c r="N1729" s="33">
        <v>50.508914999999902</v>
      </c>
      <c r="O1729" s="33">
        <v>5.3204750000000001</v>
      </c>
      <c r="P1729" s="33">
        <v>220</v>
      </c>
      <c r="Q1729" s="33">
        <v>0</v>
      </c>
    </row>
    <row r="1730" spans="1:17" x14ac:dyDescent="0.25">
      <c r="A1730" s="3">
        <f t="shared" ref="A1730:A1793" si="54">INT(H1730)</f>
        <v>43592</v>
      </c>
      <c r="B1730" s="9">
        <f t="shared" ref="B1730:B1793" si="55">H1730-A1730</f>
        <v>0.53207175926218042</v>
      </c>
      <c r="C1730" s="33" t="s">
        <v>66</v>
      </c>
      <c r="D1730" s="33">
        <v>47</v>
      </c>
      <c r="E1730" s="33" t="s">
        <v>61</v>
      </c>
      <c r="F1730" s="33">
        <v>1.72</v>
      </c>
      <c r="G1730" s="33">
        <v>2640</v>
      </c>
      <c r="H1730" s="34">
        <v>43592.532071759262</v>
      </c>
      <c r="I1730" s="33">
        <v>3193</v>
      </c>
      <c r="J1730" s="33">
        <v>0</v>
      </c>
      <c r="K1730" s="33">
        <v>51</v>
      </c>
      <c r="L1730" s="33">
        <v>2244</v>
      </c>
      <c r="M1730" s="33">
        <v>40</v>
      </c>
      <c r="N1730" s="33">
        <v>50.508848333333297</v>
      </c>
      <c r="O1730" s="33">
        <v>5.3204516666666599</v>
      </c>
      <c r="P1730" s="33">
        <v>220</v>
      </c>
      <c r="Q1730" s="33">
        <v>0</v>
      </c>
    </row>
    <row r="1731" spans="1:17" x14ac:dyDescent="0.25">
      <c r="A1731" s="3">
        <f t="shared" si="54"/>
        <v>43592</v>
      </c>
      <c r="B1731" s="9">
        <f t="shared" si="55"/>
        <v>0.53200231481605442</v>
      </c>
      <c r="C1731" s="33" t="s">
        <v>66</v>
      </c>
      <c r="D1731" s="33">
        <v>47</v>
      </c>
      <c r="E1731" s="33" t="s">
        <v>61</v>
      </c>
      <c r="F1731" s="33">
        <v>1.72</v>
      </c>
      <c r="G1731" s="33">
        <v>2640</v>
      </c>
      <c r="H1731" s="34">
        <v>43592.532002314816</v>
      </c>
      <c r="I1731" s="33">
        <v>3192</v>
      </c>
      <c r="J1731" s="33">
        <v>0</v>
      </c>
      <c r="K1731" s="33">
        <v>31</v>
      </c>
      <c r="L1731" s="33">
        <v>1364</v>
      </c>
      <c r="M1731" s="33">
        <v>40</v>
      </c>
      <c r="N1731" s="33">
        <v>50.508793333333301</v>
      </c>
      <c r="O1731" s="33">
        <v>5.3204949999999904</v>
      </c>
      <c r="P1731" s="33">
        <v>220</v>
      </c>
      <c r="Q1731" s="33">
        <v>0</v>
      </c>
    </row>
    <row r="1732" spans="1:17" x14ac:dyDescent="0.25">
      <c r="A1732" s="3">
        <f t="shared" si="54"/>
        <v>43592</v>
      </c>
      <c r="B1732" s="9">
        <f t="shared" si="55"/>
        <v>0.53195601851621177</v>
      </c>
      <c r="C1732" s="33" t="s">
        <v>66</v>
      </c>
      <c r="D1732" s="33">
        <v>47</v>
      </c>
      <c r="E1732" s="33" t="s">
        <v>61</v>
      </c>
      <c r="F1732" s="33">
        <v>1.72</v>
      </c>
      <c r="G1732" s="33">
        <v>2640</v>
      </c>
      <c r="H1732" s="34">
        <v>43592.531956018516</v>
      </c>
      <c r="I1732" s="33">
        <v>3191</v>
      </c>
      <c r="J1732" s="33">
        <v>0</v>
      </c>
      <c r="K1732" s="33">
        <v>39</v>
      </c>
      <c r="L1732" s="33">
        <v>1716</v>
      </c>
      <c r="M1732" s="33">
        <v>40</v>
      </c>
      <c r="N1732" s="33">
        <v>50.5087949999999</v>
      </c>
      <c r="O1732" s="33">
        <v>5.3205949999999902</v>
      </c>
      <c r="P1732" s="33">
        <v>220</v>
      </c>
      <c r="Q1732" s="33">
        <v>0</v>
      </c>
    </row>
    <row r="1733" spans="1:17" x14ac:dyDescent="0.25">
      <c r="A1733" s="3">
        <f t="shared" si="54"/>
        <v>43592</v>
      </c>
      <c r="B1733" s="9">
        <f t="shared" si="55"/>
        <v>0.53190972222364508</v>
      </c>
      <c r="C1733" s="33" t="s">
        <v>66</v>
      </c>
      <c r="D1733" s="33">
        <v>47</v>
      </c>
      <c r="E1733" s="33" t="s">
        <v>61</v>
      </c>
      <c r="F1733" s="33">
        <v>1.72</v>
      </c>
      <c r="G1733" s="33">
        <v>2640</v>
      </c>
      <c r="H1733" s="34">
        <v>43592.531909722224</v>
      </c>
      <c r="I1733" s="33">
        <v>3190</v>
      </c>
      <c r="J1733" s="33">
        <v>0</v>
      </c>
      <c r="K1733" s="33">
        <v>66</v>
      </c>
      <c r="L1733" s="33">
        <v>2904</v>
      </c>
      <c r="M1733" s="33">
        <v>40</v>
      </c>
      <c r="N1733" s="33">
        <v>50.508778333333296</v>
      </c>
      <c r="O1733" s="33">
        <v>5.3206766666666603</v>
      </c>
      <c r="P1733" s="33">
        <v>220</v>
      </c>
      <c r="Q1733" s="33">
        <v>0</v>
      </c>
    </row>
    <row r="1734" spans="1:17" x14ac:dyDescent="0.25">
      <c r="A1734" s="3">
        <f t="shared" si="54"/>
        <v>43592</v>
      </c>
      <c r="B1734" s="9">
        <f t="shared" si="55"/>
        <v>0.53186342592380242</v>
      </c>
      <c r="C1734" s="33" t="s">
        <v>66</v>
      </c>
      <c r="D1734" s="33">
        <v>47</v>
      </c>
      <c r="E1734" s="33" t="s">
        <v>61</v>
      </c>
      <c r="F1734" s="33">
        <v>1.72</v>
      </c>
      <c r="G1734" s="33">
        <v>2640</v>
      </c>
      <c r="H1734" s="34">
        <v>43592.531863425924</v>
      </c>
      <c r="I1734" s="33">
        <v>3189</v>
      </c>
      <c r="J1734" s="33">
        <v>0</v>
      </c>
      <c r="K1734" s="33">
        <v>39</v>
      </c>
      <c r="L1734" s="33">
        <v>1716</v>
      </c>
      <c r="M1734" s="33">
        <v>40</v>
      </c>
      <c r="N1734" s="33">
        <v>50.508773333333302</v>
      </c>
      <c r="O1734" s="33">
        <v>5.3207416666666596</v>
      </c>
      <c r="P1734" s="33">
        <v>220</v>
      </c>
      <c r="Q1734" s="33">
        <v>0</v>
      </c>
    </row>
    <row r="1735" spans="1:17" x14ac:dyDescent="0.25">
      <c r="A1735" s="3">
        <f t="shared" si="54"/>
        <v>43592</v>
      </c>
      <c r="B1735" s="9">
        <f t="shared" si="55"/>
        <v>0.53181712963123573</v>
      </c>
      <c r="C1735" s="33" t="s">
        <v>66</v>
      </c>
      <c r="D1735" s="33">
        <v>47</v>
      </c>
      <c r="E1735" s="33" t="s">
        <v>61</v>
      </c>
      <c r="F1735" s="33">
        <v>1.72</v>
      </c>
      <c r="G1735" s="33">
        <v>2640</v>
      </c>
      <c r="H1735" s="34">
        <v>43592.531817129631</v>
      </c>
      <c r="I1735" s="33">
        <v>3188</v>
      </c>
      <c r="J1735" s="33">
        <v>0</v>
      </c>
      <c r="K1735" s="33">
        <v>35</v>
      </c>
      <c r="L1735" s="33">
        <v>1540</v>
      </c>
      <c r="M1735" s="33">
        <v>40</v>
      </c>
      <c r="N1735" s="33">
        <v>50.508741666666602</v>
      </c>
      <c r="O1735" s="33">
        <v>5.3208416666666603</v>
      </c>
      <c r="P1735" s="33">
        <v>220</v>
      </c>
      <c r="Q1735" s="33">
        <v>0</v>
      </c>
    </row>
    <row r="1736" spans="1:17" x14ac:dyDescent="0.25">
      <c r="A1736" s="3">
        <f t="shared" si="54"/>
        <v>43592</v>
      </c>
      <c r="B1736" s="9">
        <f t="shared" si="55"/>
        <v>0.53177083333139308</v>
      </c>
      <c r="C1736" s="33" t="s">
        <v>66</v>
      </c>
      <c r="D1736" s="33">
        <v>47</v>
      </c>
      <c r="E1736" s="33" t="s">
        <v>61</v>
      </c>
      <c r="F1736" s="33">
        <v>1.72</v>
      </c>
      <c r="G1736" s="33">
        <v>2640</v>
      </c>
      <c r="H1736" s="34">
        <v>43592.531770833331</v>
      </c>
      <c r="I1736" s="33">
        <v>3187</v>
      </c>
      <c r="J1736" s="33">
        <v>0</v>
      </c>
      <c r="K1736" s="33">
        <v>44</v>
      </c>
      <c r="L1736" s="33">
        <v>1936</v>
      </c>
      <c r="M1736" s="33">
        <v>40</v>
      </c>
      <c r="N1736" s="33">
        <v>50.508718333333299</v>
      </c>
      <c r="O1736" s="33">
        <v>5.3209399999999896</v>
      </c>
      <c r="P1736" s="33">
        <v>220</v>
      </c>
      <c r="Q1736" s="33">
        <v>0</v>
      </c>
    </row>
    <row r="1737" spans="1:17" x14ac:dyDescent="0.25">
      <c r="A1737" s="3">
        <f t="shared" si="54"/>
        <v>43592</v>
      </c>
      <c r="B1737" s="9">
        <f t="shared" si="55"/>
        <v>0.53172453703882638</v>
      </c>
      <c r="C1737" s="33" t="s">
        <v>66</v>
      </c>
      <c r="D1737" s="33">
        <v>47</v>
      </c>
      <c r="E1737" s="33" t="s">
        <v>61</v>
      </c>
      <c r="F1737" s="33">
        <v>1.72</v>
      </c>
      <c r="G1737" s="33">
        <v>2640</v>
      </c>
      <c r="H1737" s="34">
        <v>43592.531724537039</v>
      </c>
      <c r="I1737" s="33">
        <v>3186</v>
      </c>
      <c r="J1737" s="33">
        <v>0</v>
      </c>
      <c r="K1737" s="33">
        <v>32</v>
      </c>
      <c r="L1737" s="33">
        <v>1408</v>
      </c>
      <c r="M1737" s="33">
        <v>40</v>
      </c>
      <c r="N1737" s="33">
        <v>50.508716666666601</v>
      </c>
      <c r="O1737" s="33">
        <v>5.3210166666666598</v>
      </c>
      <c r="P1737" s="33">
        <v>220</v>
      </c>
      <c r="Q1737" s="33">
        <v>0</v>
      </c>
    </row>
    <row r="1738" spans="1:17" x14ac:dyDescent="0.25">
      <c r="A1738" s="3">
        <f t="shared" si="54"/>
        <v>43592</v>
      </c>
      <c r="B1738" s="9">
        <f t="shared" si="55"/>
        <v>0.53167824073898373</v>
      </c>
      <c r="C1738" s="33" t="s">
        <v>66</v>
      </c>
      <c r="D1738" s="33">
        <v>47</v>
      </c>
      <c r="E1738" s="33" t="s">
        <v>61</v>
      </c>
      <c r="F1738" s="33">
        <v>1.72</v>
      </c>
      <c r="G1738" s="33">
        <v>2640</v>
      </c>
      <c r="H1738" s="34">
        <v>43592.531678240739</v>
      </c>
      <c r="I1738" s="33">
        <v>3185</v>
      </c>
      <c r="J1738" s="33">
        <v>0</v>
      </c>
      <c r="K1738" s="33">
        <v>37</v>
      </c>
      <c r="L1738" s="33">
        <v>1628</v>
      </c>
      <c r="M1738" s="33">
        <v>40</v>
      </c>
      <c r="N1738" s="33">
        <v>50.508689999999902</v>
      </c>
      <c r="O1738" s="33">
        <v>5.3210883333333303</v>
      </c>
      <c r="P1738" s="33">
        <v>220</v>
      </c>
      <c r="Q1738" s="33">
        <v>0</v>
      </c>
    </row>
    <row r="1739" spans="1:17" x14ac:dyDescent="0.25">
      <c r="A1739" s="3">
        <f t="shared" si="54"/>
        <v>43592</v>
      </c>
      <c r="B1739" s="9">
        <f t="shared" si="55"/>
        <v>0.53163194444641704</v>
      </c>
      <c r="C1739" s="33" t="s">
        <v>66</v>
      </c>
      <c r="D1739" s="33">
        <v>47</v>
      </c>
      <c r="E1739" s="33" t="s">
        <v>61</v>
      </c>
      <c r="F1739" s="33">
        <v>1.72</v>
      </c>
      <c r="G1739" s="33">
        <v>2640</v>
      </c>
      <c r="H1739" s="34">
        <v>43592.531631944446</v>
      </c>
      <c r="I1739" s="33">
        <v>3184</v>
      </c>
      <c r="J1739" s="33">
        <v>0</v>
      </c>
      <c r="K1739" s="33">
        <v>39</v>
      </c>
      <c r="L1739" s="33">
        <v>1716</v>
      </c>
      <c r="M1739" s="33">
        <v>40</v>
      </c>
      <c r="N1739" s="33">
        <v>50.508666666666599</v>
      </c>
      <c r="O1739" s="33">
        <v>5.3211899999999996</v>
      </c>
      <c r="P1739" s="33">
        <v>220</v>
      </c>
      <c r="Q1739" s="33">
        <v>0</v>
      </c>
    </row>
    <row r="1740" spans="1:17" x14ac:dyDescent="0.25">
      <c r="A1740" s="3">
        <f t="shared" si="54"/>
        <v>43592</v>
      </c>
      <c r="B1740" s="9">
        <f t="shared" si="55"/>
        <v>0.53158564814657439</v>
      </c>
      <c r="C1740" s="33" t="s">
        <v>66</v>
      </c>
      <c r="D1740" s="33">
        <v>47</v>
      </c>
      <c r="E1740" s="33" t="s">
        <v>61</v>
      </c>
      <c r="F1740" s="33">
        <v>1.72</v>
      </c>
      <c r="G1740" s="33">
        <v>2640</v>
      </c>
      <c r="H1740" s="34">
        <v>43592.531585648147</v>
      </c>
      <c r="I1740" s="33">
        <v>3183</v>
      </c>
      <c r="J1740" s="33">
        <v>0</v>
      </c>
      <c r="K1740" s="33">
        <v>42</v>
      </c>
      <c r="L1740" s="33">
        <v>1848</v>
      </c>
      <c r="M1740" s="33">
        <v>40</v>
      </c>
      <c r="N1740" s="33">
        <v>50.508674999999997</v>
      </c>
      <c r="O1740" s="33">
        <v>5.3212916666666601</v>
      </c>
      <c r="P1740" s="33">
        <v>220</v>
      </c>
      <c r="Q1740" s="33">
        <v>0</v>
      </c>
    </row>
    <row r="1741" spans="1:17" x14ac:dyDescent="0.25">
      <c r="A1741" s="3">
        <f t="shared" si="54"/>
        <v>43592</v>
      </c>
      <c r="B1741" s="9">
        <f t="shared" si="55"/>
        <v>0.53151620370044839</v>
      </c>
      <c r="C1741" s="33" t="s">
        <v>66</v>
      </c>
      <c r="D1741" s="33">
        <v>47</v>
      </c>
      <c r="E1741" s="33" t="s">
        <v>61</v>
      </c>
      <c r="F1741" s="33">
        <v>1.72</v>
      </c>
      <c r="G1741" s="33">
        <v>2640</v>
      </c>
      <c r="H1741" s="34">
        <v>43592.5315162037</v>
      </c>
      <c r="I1741" s="33">
        <v>3182</v>
      </c>
      <c r="J1741" s="33">
        <v>0</v>
      </c>
      <c r="K1741" s="33">
        <v>46</v>
      </c>
      <c r="L1741" s="33">
        <v>2023</v>
      </c>
      <c r="M1741" s="33">
        <v>40</v>
      </c>
      <c r="N1741" s="33">
        <v>50.508673333333299</v>
      </c>
      <c r="O1741" s="33">
        <v>5.3214183333333303</v>
      </c>
      <c r="P1741" s="33">
        <v>220</v>
      </c>
      <c r="Q1741" s="33">
        <v>0</v>
      </c>
    </row>
    <row r="1742" spans="1:17" x14ac:dyDescent="0.25">
      <c r="A1742" s="3">
        <f t="shared" si="54"/>
        <v>43592</v>
      </c>
      <c r="B1742" s="9">
        <f t="shared" si="55"/>
        <v>0.53146990740788169</v>
      </c>
      <c r="C1742" s="33" t="s">
        <v>66</v>
      </c>
      <c r="D1742" s="33">
        <v>47</v>
      </c>
      <c r="E1742" s="33" t="s">
        <v>61</v>
      </c>
      <c r="F1742" s="33">
        <v>1.72</v>
      </c>
      <c r="G1742" s="33">
        <v>2640</v>
      </c>
      <c r="H1742" s="34">
        <v>43592.531469907408</v>
      </c>
      <c r="I1742" s="33">
        <v>3181</v>
      </c>
      <c r="J1742" s="33">
        <v>0</v>
      </c>
      <c r="K1742" s="33">
        <v>40</v>
      </c>
      <c r="L1742" s="33">
        <v>1760</v>
      </c>
      <c r="M1742" s="33">
        <v>40</v>
      </c>
      <c r="N1742" s="33">
        <v>50.508668333333297</v>
      </c>
      <c r="O1742" s="33">
        <v>5.3214916666666596</v>
      </c>
      <c r="P1742" s="33">
        <v>220</v>
      </c>
      <c r="Q1742" s="33">
        <v>0</v>
      </c>
    </row>
    <row r="1743" spans="1:17" x14ac:dyDescent="0.25">
      <c r="A1743" s="3">
        <f t="shared" si="54"/>
        <v>43592</v>
      </c>
      <c r="B1743" s="9">
        <f t="shared" si="55"/>
        <v>0.53142361110803904</v>
      </c>
      <c r="C1743" s="33" t="s">
        <v>66</v>
      </c>
      <c r="D1743" s="33">
        <v>47</v>
      </c>
      <c r="E1743" s="33" t="s">
        <v>61</v>
      </c>
      <c r="F1743" s="33">
        <v>1.72</v>
      </c>
      <c r="G1743" s="33">
        <v>2640</v>
      </c>
      <c r="H1743" s="34">
        <v>43592.531423611108</v>
      </c>
      <c r="I1743" s="33">
        <v>3180</v>
      </c>
      <c r="J1743" s="33">
        <v>0</v>
      </c>
      <c r="K1743" s="33">
        <v>39</v>
      </c>
      <c r="L1743" s="33">
        <v>1716</v>
      </c>
      <c r="M1743" s="33">
        <v>40</v>
      </c>
      <c r="N1743" s="33">
        <v>50.508674999999997</v>
      </c>
      <c r="O1743" s="33">
        <v>5.3215616666666596</v>
      </c>
      <c r="P1743" s="33">
        <v>220</v>
      </c>
      <c r="Q1743" s="33">
        <v>0</v>
      </c>
    </row>
    <row r="1744" spans="1:17" x14ac:dyDescent="0.25">
      <c r="A1744" s="3">
        <f t="shared" si="54"/>
        <v>43592</v>
      </c>
      <c r="B1744" s="9">
        <f t="shared" si="55"/>
        <v>0.53136574073869269</v>
      </c>
      <c r="C1744" s="33" t="s">
        <v>66</v>
      </c>
      <c r="D1744" s="33">
        <v>47</v>
      </c>
      <c r="E1744" s="33" t="s">
        <v>61</v>
      </c>
      <c r="F1744" s="33">
        <v>1.72</v>
      </c>
      <c r="G1744" s="33">
        <v>2640</v>
      </c>
      <c r="H1744" s="34">
        <v>43592.531365740739</v>
      </c>
      <c r="I1744" s="33">
        <v>3179</v>
      </c>
      <c r="J1744" s="33">
        <v>0</v>
      </c>
      <c r="K1744" s="33">
        <v>28</v>
      </c>
      <c r="L1744" s="33">
        <v>1232</v>
      </c>
      <c r="M1744" s="33">
        <v>40</v>
      </c>
      <c r="N1744" s="33">
        <v>50.508683333333302</v>
      </c>
      <c r="O1744" s="33">
        <v>5.3217116666666602</v>
      </c>
      <c r="P1744" s="33">
        <v>220</v>
      </c>
      <c r="Q1744" s="33">
        <v>0</v>
      </c>
    </row>
    <row r="1745" spans="1:17" x14ac:dyDescent="0.25">
      <c r="A1745" s="3">
        <f t="shared" si="54"/>
        <v>43592</v>
      </c>
      <c r="B1745" s="9">
        <f t="shared" si="55"/>
        <v>0.531319444446126</v>
      </c>
      <c r="C1745" s="33" t="s">
        <v>66</v>
      </c>
      <c r="D1745" s="33">
        <v>47</v>
      </c>
      <c r="E1745" s="33" t="s">
        <v>61</v>
      </c>
      <c r="F1745" s="33">
        <v>1.72</v>
      </c>
      <c r="G1745" s="33">
        <v>2640</v>
      </c>
      <c r="H1745" s="34">
        <v>43592.531319444446</v>
      </c>
      <c r="I1745" s="33">
        <v>3178</v>
      </c>
      <c r="J1745" s="33">
        <v>0</v>
      </c>
      <c r="K1745" s="33">
        <v>30</v>
      </c>
      <c r="L1745" s="33">
        <v>1320</v>
      </c>
      <c r="M1745" s="33">
        <v>40</v>
      </c>
      <c r="N1745" s="33">
        <v>50.508681666666597</v>
      </c>
      <c r="O1745" s="33">
        <v>5.3217666666666599</v>
      </c>
      <c r="P1745" s="33">
        <v>220</v>
      </c>
      <c r="Q1745" s="33">
        <v>0</v>
      </c>
    </row>
    <row r="1746" spans="1:17" x14ac:dyDescent="0.25">
      <c r="A1746" s="3">
        <f t="shared" si="54"/>
        <v>43592</v>
      </c>
      <c r="B1746" s="9">
        <f t="shared" si="55"/>
        <v>0.53125</v>
      </c>
      <c r="C1746" s="33" t="s">
        <v>66</v>
      </c>
      <c r="D1746" s="33">
        <v>47</v>
      </c>
      <c r="E1746" s="33" t="s">
        <v>61</v>
      </c>
      <c r="F1746" s="33">
        <v>1.72</v>
      </c>
      <c r="G1746" s="33">
        <v>2640</v>
      </c>
      <c r="H1746" s="34">
        <v>43592.53125</v>
      </c>
      <c r="I1746" s="33">
        <v>3177</v>
      </c>
      <c r="J1746" s="33">
        <v>0</v>
      </c>
      <c r="K1746" s="33">
        <v>33</v>
      </c>
      <c r="L1746" s="33">
        <v>1452</v>
      </c>
      <c r="M1746" s="33">
        <v>40</v>
      </c>
      <c r="N1746" s="33">
        <v>50.508686666666598</v>
      </c>
      <c r="O1746" s="33">
        <v>5.3219116666666597</v>
      </c>
      <c r="P1746" s="33">
        <v>220</v>
      </c>
      <c r="Q1746" s="33">
        <v>0</v>
      </c>
    </row>
    <row r="1747" spans="1:17" x14ac:dyDescent="0.25">
      <c r="A1747" s="3">
        <f t="shared" si="54"/>
        <v>43592</v>
      </c>
      <c r="B1747" s="9">
        <f t="shared" si="55"/>
        <v>0.53120370370015735</v>
      </c>
      <c r="C1747" s="33" t="s">
        <v>66</v>
      </c>
      <c r="D1747" s="33">
        <v>47</v>
      </c>
      <c r="E1747" s="33" t="s">
        <v>61</v>
      </c>
      <c r="F1747" s="33">
        <v>1.72</v>
      </c>
      <c r="G1747" s="33">
        <v>2640</v>
      </c>
      <c r="H1747" s="34">
        <v>43592.5312037037</v>
      </c>
      <c r="I1747" s="33">
        <v>3176</v>
      </c>
      <c r="J1747" s="33">
        <v>0</v>
      </c>
      <c r="K1747" s="33">
        <v>22</v>
      </c>
      <c r="L1747" s="33">
        <v>968</v>
      </c>
      <c r="M1747" s="33">
        <v>40</v>
      </c>
      <c r="N1747" s="33">
        <v>50.508681666666597</v>
      </c>
      <c r="O1747" s="33">
        <v>5.32202166666666</v>
      </c>
      <c r="P1747" s="33">
        <v>220</v>
      </c>
      <c r="Q1747" s="33">
        <v>0</v>
      </c>
    </row>
    <row r="1748" spans="1:17" x14ac:dyDescent="0.25">
      <c r="A1748" s="3">
        <f t="shared" si="54"/>
        <v>43592</v>
      </c>
      <c r="B1748" s="9">
        <f t="shared" si="55"/>
        <v>0.53115740740759065</v>
      </c>
      <c r="C1748" s="33" t="s">
        <v>66</v>
      </c>
      <c r="D1748" s="33">
        <v>47</v>
      </c>
      <c r="E1748" s="33" t="s">
        <v>61</v>
      </c>
      <c r="F1748" s="33">
        <v>1.72</v>
      </c>
      <c r="G1748" s="33">
        <v>2640</v>
      </c>
      <c r="H1748" s="34">
        <v>43592.531157407408</v>
      </c>
      <c r="I1748" s="33">
        <v>3175</v>
      </c>
      <c r="J1748" s="33">
        <v>0</v>
      </c>
      <c r="K1748" s="33">
        <v>21</v>
      </c>
      <c r="L1748" s="33">
        <v>924</v>
      </c>
      <c r="M1748" s="33">
        <v>40</v>
      </c>
      <c r="N1748" s="33">
        <v>50.5086599999999</v>
      </c>
      <c r="O1748" s="33">
        <v>5.3220933333333296</v>
      </c>
      <c r="P1748" s="33">
        <v>220</v>
      </c>
      <c r="Q1748" s="33">
        <v>0</v>
      </c>
    </row>
    <row r="1749" spans="1:17" x14ac:dyDescent="0.25">
      <c r="A1749" s="3">
        <f t="shared" si="54"/>
        <v>43592</v>
      </c>
      <c r="B1749" s="9">
        <f t="shared" si="55"/>
        <v>0.531111111107748</v>
      </c>
      <c r="C1749" s="33" t="s">
        <v>66</v>
      </c>
      <c r="D1749" s="33">
        <v>47</v>
      </c>
      <c r="E1749" s="33" t="s">
        <v>61</v>
      </c>
      <c r="F1749" s="33">
        <v>1.72</v>
      </c>
      <c r="G1749" s="33">
        <v>2640</v>
      </c>
      <c r="H1749" s="34">
        <v>43592.531111111108</v>
      </c>
      <c r="I1749" s="33">
        <v>3174</v>
      </c>
      <c r="J1749" s="33">
        <v>0</v>
      </c>
      <c r="K1749" s="33">
        <v>27</v>
      </c>
      <c r="L1749" s="33">
        <v>1188</v>
      </c>
      <c r="M1749" s="33">
        <v>40</v>
      </c>
      <c r="N1749" s="33">
        <v>50.508623333333297</v>
      </c>
      <c r="O1749" s="33">
        <v>5.3221083333333299</v>
      </c>
      <c r="P1749" s="33">
        <v>220</v>
      </c>
      <c r="Q1749" s="33">
        <v>0</v>
      </c>
    </row>
    <row r="1750" spans="1:17" x14ac:dyDescent="0.25">
      <c r="A1750" s="3">
        <f t="shared" si="54"/>
        <v>43592</v>
      </c>
      <c r="B1750" s="9">
        <f t="shared" si="55"/>
        <v>0.53105324073840166</v>
      </c>
      <c r="C1750" s="33" t="s">
        <v>66</v>
      </c>
      <c r="D1750" s="33">
        <v>47</v>
      </c>
      <c r="E1750" s="33" t="s">
        <v>61</v>
      </c>
      <c r="F1750" s="33">
        <v>1.72</v>
      </c>
      <c r="G1750" s="33">
        <v>2640</v>
      </c>
      <c r="H1750" s="34">
        <v>43592.531053240738</v>
      </c>
      <c r="I1750" s="33">
        <v>3173</v>
      </c>
      <c r="J1750" s="33">
        <v>0</v>
      </c>
      <c r="K1750" s="33">
        <v>42</v>
      </c>
      <c r="L1750" s="33">
        <v>1848</v>
      </c>
      <c r="M1750" s="33">
        <v>40</v>
      </c>
      <c r="N1750" s="33">
        <v>50.508561666666601</v>
      </c>
      <c r="O1750" s="33">
        <v>5.3220999999999998</v>
      </c>
      <c r="P1750" s="33">
        <v>220</v>
      </c>
      <c r="Q1750" s="33">
        <v>0</v>
      </c>
    </row>
    <row r="1751" spans="1:17" x14ac:dyDescent="0.25">
      <c r="A1751" s="3">
        <f t="shared" si="54"/>
        <v>43592</v>
      </c>
      <c r="B1751" s="9">
        <f t="shared" si="55"/>
        <v>0.53100694444583496</v>
      </c>
      <c r="C1751" s="33" t="s">
        <v>66</v>
      </c>
      <c r="D1751" s="33">
        <v>47</v>
      </c>
      <c r="E1751" s="33" t="s">
        <v>61</v>
      </c>
      <c r="F1751" s="33">
        <v>1.72</v>
      </c>
      <c r="G1751" s="33">
        <v>2640</v>
      </c>
      <c r="H1751" s="34">
        <v>43592.531006944446</v>
      </c>
      <c r="I1751" s="33">
        <v>3172</v>
      </c>
      <c r="J1751" s="33">
        <v>0</v>
      </c>
      <c r="K1751" s="33">
        <v>53</v>
      </c>
      <c r="L1751" s="33">
        <v>2332</v>
      </c>
      <c r="M1751" s="33">
        <v>40</v>
      </c>
      <c r="N1751" s="33">
        <v>50.508501666666596</v>
      </c>
      <c r="O1751" s="33">
        <v>5.3221049999999899</v>
      </c>
      <c r="P1751" s="33">
        <v>220</v>
      </c>
      <c r="Q1751" s="33">
        <v>0</v>
      </c>
    </row>
    <row r="1752" spans="1:17" x14ac:dyDescent="0.25">
      <c r="A1752" s="3">
        <f t="shared" si="54"/>
        <v>43592</v>
      </c>
      <c r="B1752" s="9">
        <f t="shared" si="55"/>
        <v>0.53096064814599231</v>
      </c>
      <c r="C1752" s="33" t="s">
        <v>66</v>
      </c>
      <c r="D1752" s="33">
        <v>47</v>
      </c>
      <c r="E1752" s="33" t="s">
        <v>61</v>
      </c>
      <c r="F1752" s="33">
        <v>1.72</v>
      </c>
      <c r="G1752" s="33">
        <v>2640</v>
      </c>
      <c r="H1752" s="34">
        <v>43592.530960648146</v>
      </c>
      <c r="I1752" s="33">
        <v>3171</v>
      </c>
      <c r="J1752" s="33">
        <v>0</v>
      </c>
      <c r="K1752" s="33">
        <v>34</v>
      </c>
      <c r="L1752" s="33">
        <v>1496</v>
      </c>
      <c r="M1752" s="33">
        <v>40</v>
      </c>
      <c r="N1752" s="33">
        <v>50.508421666666599</v>
      </c>
      <c r="O1752" s="33">
        <v>5.3220816666666604</v>
      </c>
      <c r="P1752" s="33">
        <v>220</v>
      </c>
      <c r="Q1752" s="33">
        <v>0</v>
      </c>
    </row>
    <row r="1753" spans="1:17" x14ac:dyDescent="0.25">
      <c r="A1753" s="3">
        <f t="shared" si="54"/>
        <v>43592</v>
      </c>
      <c r="B1753" s="9">
        <f t="shared" si="55"/>
        <v>0.53091435185342561</v>
      </c>
      <c r="C1753" s="33" t="s">
        <v>66</v>
      </c>
      <c r="D1753" s="33">
        <v>47</v>
      </c>
      <c r="E1753" s="33" t="s">
        <v>61</v>
      </c>
      <c r="F1753" s="33">
        <v>1.72</v>
      </c>
      <c r="G1753" s="33">
        <v>2640</v>
      </c>
      <c r="H1753" s="34">
        <v>43592.530914351853</v>
      </c>
      <c r="I1753" s="33">
        <v>3170</v>
      </c>
      <c r="J1753" s="33">
        <v>0</v>
      </c>
      <c r="K1753" s="33">
        <v>40</v>
      </c>
      <c r="L1753" s="33">
        <v>1760</v>
      </c>
      <c r="M1753" s="33">
        <v>40</v>
      </c>
      <c r="N1753" s="33">
        <v>50.508366666666603</v>
      </c>
      <c r="O1753" s="33">
        <v>5.3220416666666601</v>
      </c>
      <c r="P1753" s="33">
        <v>220</v>
      </c>
      <c r="Q1753" s="33">
        <v>0</v>
      </c>
    </row>
    <row r="1754" spans="1:17" x14ac:dyDescent="0.25">
      <c r="A1754" s="3">
        <f t="shared" si="54"/>
        <v>43592</v>
      </c>
      <c r="B1754" s="9">
        <f t="shared" si="55"/>
        <v>0.53086805555358296</v>
      </c>
      <c r="C1754" s="33" t="s">
        <v>66</v>
      </c>
      <c r="D1754" s="33">
        <v>47</v>
      </c>
      <c r="E1754" s="33" t="s">
        <v>61</v>
      </c>
      <c r="F1754" s="33">
        <v>1.72</v>
      </c>
      <c r="G1754" s="33">
        <v>2640</v>
      </c>
      <c r="H1754" s="34">
        <v>43592.530868055554</v>
      </c>
      <c r="I1754" s="33">
        <v>3169</v>
      </c>
      <c r="J1754" s="33">
        <v>0</v>
      </c>
      <c r="K1754" s="33">
        <v>35</v>
      </c>
      <c r="L1754" s="33">
        <v>1540</v>
      </c>
      <c r="M1754" s="33">
        <v>40</v>
      </c>
      <c r="N1754" s="33">
        <v>50.508339999999997</v>
      </c>
      <c r="O1754" s="33">
        <v>5.3220299999999998</v>
      </c>
      <c r="P1754" s="33">
        <v>220</v>
      </c>
      <c r="Q1754" s="33">
        <v>0</v>
      </c>
    </row>
    <row r="1755" spans="1:17" x14ac:dyDescent="0.25">
      <c r="A1755" s="3">
        <f t="shared" si="54"/>
        <v>43592</v>
      </c>
      <c r="B1755" s="9">
        <f t="shared" si="55"/>
        <v>0.53082175926101627</v>
      </c>
      <c r="C1755" s="33" t="s">
        <v>66</v>
      </c>
      <c r="D1755" s="33">
        <v>47</v>
      </c>
      <c r="E1755" s="33" t="s">
        <v>61</v>
      </c>
      <c r="F1755" s="33">
        <v>1.72</v>
      </c>
      <c r="G1755" s="33">
        <v>2640</v>
      </c>
      <c r="H1755" s="34">
        <v>43592.530821759261</v>
      </c>
      <c r="I1755" s="33">
        <v>3168</v>
      </c>
      <c r="J1755" s="33">
        <v>0</v>
      </c>
      <c r="K1755" s="33">
        <v>41</v>
      </c>
      <c r="L1755" s="33">
        <v>1803</v>
      </c>
      <c r="M1755" s="33">
        <v>40</v>
      </c>
      <c r="N1755" s="33">
        <v>50.508291666666601</v>
      </c>
      <c r="O1755" s="33">
        <v>5.3219866666666604</v>
      </c>
      <c r="P1755" s="33">
        <v>220</v>
      </c>
      <c r="Q1755" s="33">
        <v>0</v>
      </c>
    </row>
    <row r="1756" spans="1:17" x14ac:dyDescent="0.25">
      <c r="A1756" s="3">
        <f t="shared" si="54"/>
        <v>43592</v>
      </c>
      <c r="B1756" s="9">
        <f t="shared" si="55"/>
        <v>0.53074074073811062</v>
      </c>
      <c r="C1756" s="33" t="s">
        <v>66</v>
      </c>
      <c r="D1756" s="33">
        <v>47</v>
      </c>
      <c r="E1756" s="33" t="s">
        <v>61</v>
      </c>
      <c r="F1756" s="33">
        <v>1.72</v>
      </c>
      <c r="G1756" s="33">
        <v>2640</v>
      </c>
      <c r="H1756" s="34">
        <v>43592.530740740738</v>
      </c>
      <c r="I1756" s="33">
        <v>3167</v>
      </c>
      <c r="J1756" s="33">
        <v>0</v>
      </c>
      <c r="K1756" s="33">
        <v>38</v>
      </c>
      <c r="L1756" s="33">
        <v>1672</v>
      </c>
      <c r="M1756" s="33">
        <v>40</v>
      </c>
      <c r="N1756" s="33">
        <v>50.5081766666666</v>
      </c>
      <c r="O1756" s="33">
        <v>5.32191833333333</v>
      </c>
      <c r="P1756" s="33">
        <v>220</v>
      </c>
      <c r="Q1756" s="33">
        <v>0</v>
      </c>
    </row>
    <row r="1757" spans="1:17" x14ac:dyDescent="0.25">
      <c r="A1757" s="3">
        <f t="shared" si="54"/>
        <v>43592</v>
      </c>
      <c r="B1757" s="9">
        <f t="shared" si="55"/>
        <v>0.53067129629926058</v>
      </c>
      <c r="C1757" s="33" t="s">
        <v>66</v>
      </c>
      <c r="D1757" s="33">
        <v>47</v>
      </c>
      <c r="E1757" s="33" t="s">
        <v>61</v>
      </c>
      <c r="F1757" s="33">
        <v>1.72</v>
      </c>
      <c r="G1757" s="33">
        <v>2640</v>
      </c>
      <c r="H1757" s="34">
        <v>43592.530671296299</v>
      </c>
      <c r="I1757" s="33">
        <v>3166</v>
      </c>
      <c r="J1757" s="33">
        <v>0</v>
      </c>
      <c r="K1757" s="33">
        <v>27</v>
      </c>
      <c r="L1757" s="33">
        <v>1188</v>
      </c>
      <c r="M1757" s="33">
        <v>40</v>
      </c>
      <c r="N1757" s="33">
        <v>50.508110000000002</v>
      </c>
      <c r="O1757" s="33">
        <v>5.3218716666666603</v>
      </c>
      <c r="P1757" s="33">
        <v>220</v>
      </c>
      <c r="Q1757" s="33">
        <v>0</v>
      </c>
    </row>
    <row r="1758" spans="1:17" x14ac:dyDescent="0.25">
      <c r="A1758" s="3">
        <f t="shared" si="54"/>
        <v>43592</v>
      </c>
      <c r="B1758" s="9">
        <f t="shared" si="55"/>
        <v>0.53063657407619758</v>
      </c>
      <c r="C1758" s="33" t="s">
        <v>66</v>
      </c>
      <c r="D1758" s="33">
        <v>47</v>
      </c>
      <c r="E1758" s="33" t="s">
        <v>61</v>
      </c>
      <c r="F1758" s="33">
        <v>1.72</v>
      </c>
      <c r="G1758" s="33">
        <v>2640</v>
      </c>
      <c r="H1758" s="34">
        <v>43592.530636574076</v>
      </c>
      <c r="I1758" s="33">
        <v>3165</v>
      </c>
      <c r="J1758" s="33">
        <v>0</v>
      </c>
      <c r="K1758" s="33">
        <v>37</v>
      </c>
      <c r="L1758" s="33">
        <v>1628</v>
      </c>
      <c r="M1758" s="33">
        <v>40</v>
      </c>
      <c r="N1758" s="33">
        <v>50.508101666666597</v>
      </c>
      <c r="O1758" s="33">
        <v>5.32184833333333</v>
      </c>
      <c r="P1758" s="33">
        <v>220</v>
      </c>
      <c r="Q1758" s="33">
        <v>0</v>
      </c>
    </row>
    <row r="1759" spans="1:17" x14ac:dyDescent="0.25">
      <c r="A1759" s="3">
        <f t="shared" si="54"/>
        <v>43592</v>
      </c>
      <c r="B1759" s="9">
        <f t="shared" si="55"/>
        <v>0.53059027777635492</v>
      </c>
      <c r="C1759" s="33" t="s">
        <v>66</v>
      </c>
      <c r="D1759" s="33">
        <v>47</v>
      </c>
      <c r="E1759" s="33" t="s">
        <v>61</v>
      </c>
      <c r="F1759" s="33">
        <v>1.72</v>
      </c>
      <c r="G1759" s="33">
        <v>2640</v>
      </c>
      <c r="H1759" s="34">
        <v>43592.530590277776</v>
      </c>
      <c r="I1759" s="33">
        <v>3164</v>
      </c>
      <c r="J1759" s="33">
        <v>0</v>
      </c>
      <c r="K1759" s="33">
        <v>51</v>
      </c>
      <c r="L1759" s="33">
        <v>2244</v>
      </c>
      <c r="M1759" s="33">
        <v>40</v>
      </c>
      <c r="N1759" s="33">
        <v>50.508059999999901</v>
      </c>
      <c r="O1759" s="33">
        <v>5.3218050000000003</v>
      </c>
      <c r="P1759" s="33">
        <v>220</v>
      </c>
      <c r="Q1759" s="33">
        <v>0</v>
      </c>
    </row>
    <row r="1760" spans="1:17" x14ac:dyDescent="0.25">
      <c r="A1760" s="3">
        <f t="shared" si="54"/>
        <v>43592</v>
      </c>
      <c r="B1760" s="9">
        <f t="shared" si="55"/>
        <v>0.53054398148378823</v>
      </c>
      <c r="C1760" s="33" t="s">
        <v>66</v>
      </c>
      <c r="D1760" s="33">
        <v>47</v>
      </c>
      <c r="E1760" s="33" t="s">
        <v>61</v>
      </c>
      <c r="F1760" s="33">
        <v>1.72</v>
      </c>
      <c r="G1760" s="33">
        <v>2640</v>
      </c>
      <c r="H1760" s="34">
        <v>43592.530543981484</v>
      </c>
      <c r="I1760" s="33">
        <v>3163</v>
      </c>
      <c r="J1760" s="33">
        <v>0</v>
      </c>
      <c r="K1760" s="33">
        <v>33</v>
      </c>
      <c r="L1760" s="33">
        <v>1452</v>
      </c>
      <c r="M1760" s="33">
        <v>40</v>
      </c>
      <c r="N1760" s="33">
        <v>50.508014999999901</v>
      </c>
      <c r="O1760" s="33">
        <v>5.3217649999999903</v>
      </c>
      <c r="P1760" s="33">
        <v>220</v>
      </c>
      <c r="Q1760" s="33">
        <v>0</v>
      </c>
    </row>
    <row r="1761" spans="1:17" x14ac:dyDescent="0.25">
      <c r="A1761" s="3">
        <f t="shared" si="54"/>
        <v>43592</v>
      </c>
      <c r="B1761" s="9">
        <f t="shared" si="55"/>
        <v>0.53050925926072523</v>
      </c>
      <c r="C1761" s="33" t="s">
        <v>66</v>
      </c>
      <c r="D1761" s="33">
        <v>47</v>
      </c>
      <c r="E1761" s="33" t="s">
        <v>61</v>
      </c>
      <c r="F1761" s="33">
        <v>1.72</v>
      </c>
      <c r="G1761" s="33">
        <v>2640</v>
      </c>
      <c r="H1761" s="34">
        <v>43592.530509259261</v>
      </c>
      <c r="I1761" s="33">
        <v>3162</v>
      </c>
      <c r="J1761" s="33">
        <v>0</v>
      </c>
      <c r="K1761" s="33">
        <v>40</v>
      </c>
      <c r="L1761" s="33">
        <v>1760</v>
      </c>
      <c r="M1761" s="33">
        <v>40</v>
      </c>
      <c r="N1761" s="33">
        <v>50.507993333333303</v>
      </c>
      <c r="O1761" s="33">
        <v>5.3217549999999996</v>
      </c>
      <c r="P1761" s="33">
        <v>220</v>
      </c>
      <c r="Q1761" s="33">
        <v>0</v>
      </c>
    </row>
    <row r="1762" spans="1:17" x14ac:dyDescent="0.25">
      <c r="A1762" s="3">
        <f t="shared" si="54"/>
        <v>43592</v>
      </c>
      <c r="B1762" s="9">
        <f t="shared" si="55"/>
        <v>0.53046296296088258</v>
      </c>
      <c r="C1762" s="33" t="s">
        <v>66</v>
      </c>
      <c r="D1762" s="33">
        <v>47</v>
      </c>
      <c r="E1762" s="33" t="s">
        <v>61</v>
      </c>
      <c r="F1762" s="33">
        <v>1.72</v>
      </c>
      <c r="G1762" s="33">
        <v>2640</v>
      </c>
      <c r="H1762" s="34">
        <v>43592.530462962961</v>
      </c>
      <c r="I1762" s="33">
        <v>3161</v>
      </c>
      <c r="J1762" s="33">
        <v>0</v>
      </c>
      <c r="K1762" s="33">
        <v>38</v>
      </c>
      <c r="L1762" s="33">
        <v>1672</v>
      </c>
      <c r="M1762" s="33">
        <v>40</v>
      </c>
      <c r="N1762" s="33">
        <v>50.507961666666603</v>
      </c>
      <c r="O1762" s="33">
        <v>5.3217316666666603</v>
      </c>
      <c r="P1762" s="33">
        <v>220</v>
      </c>
      <c r="Q1762" s="33">
        <v>0</v>
      </c>
    </row>
    <row r="1763" spans="1:17" x14ac:dyDescent="0.25">
      <c r="A1763" s="3">
        <f t="shared" si="54"/>
        <v>43592</v>
      </c>
      <c r="B1763" s="9">
        <f t="shared" si="55"/>
        <v>0.53041666666831588</v>
      </c>
      <c r="C1763" s="33" t="s">
        <v>66</v>
      </c>
      <c r="D1763" s="33">
        <v>47</v>
      </c>
      <c r="E1763" s="33" t="s">
        <v>61</v>
      </c>
      <c r="F1763" s="33">
        <v>1.72</v>
      </c>
      <c r="G1763" s="33">
        <v>2640</v>
      </c>
      <c r="H1763" s="34">
        <v>43592.530416666668</v>
      </c>
      <c r="I1763" s="33">
        <v>3160</v>
      </c>
      <c r="J1763" s="33">
        <v>0</v>
      </c>
      <c r="K1763" s="33">
        <v>32</v>
      </c>
      <c r="L1763" s="33">
        <v>1408</v>
      </c>
      <c r="M1763" s="33">
        <v>40</v>
      </c>
      <c r="N1763" s="33">
        <v>50.507979999999897</v>
      </c>
      <c r="O1763" s="33">
        <v>5.3217666666666599</v>
      </c>
      <c r="P1763" s="33">
        <v>220</v>
      </c>
      <c r="Q1763" s="33">
        <v>0</v>
      </c>
    </row>
    <row r="1764" spans="1:17" x14ac:dyDescent="0.25">
      <c r="A1764" s="3">
        <f t="shared" si="54"/>
        <v>43592</v>
      </c>
      <c r="B1764" s="9">
        <f t="shared" si="55"/>
        <v>0.52913194444408873</v>
      </c>
      <c r="C1764" s="33" t="s">
        <v>66</v>
      </c>
      <c r="D1764" s="33">
        <v>46</v>
      </c>
      <c r="E1764" s="33" t="s">
        <v>60</v>
      </c>
      <c r="F1764" s="33">
        <v>2.02</v>
      </c>
      <c r="G1764" s="33">
        <v>2640</v>
      </c>
      <c r="H1764" s="34">
        <v>43592.529131944444</v>
      </c>
      <c r="I1764" s="33">
        <v>3159</v>
      </c>
      <c r="J1764" s="33">
        <v>0</v>
      </c>
      <c r="K1764" s="33">
        <v>32</v>
      </c>
      <c r="L1764" s="33">
        <v>1408</v>
      </c>
      <c r="M1764" s="33">
        <v>40</v>
      </c>
      <c r="N1764" s="33">
        <v>50.507154999999997</v>
      </c>
      <c r="O1764" s="33">
        <v>5.3223116666666597</v>
      </c>
      <c r="P1764" s="33">
        <v>220</v>
      </c>
      <c r="Q1764" s="33">
        <v>0</v>
      </c>
    </row>
    <row r="1765" spans="1:17" x14ac:dyDescent="0.25">
      <c r="A1765" s="3">
        <f t="shared" si="54"/>
        <v>43592</v>
      </c>
      <c r="B1765" s="9">
        <f t="shared" si="55"/>
        <v>0.52908564815152204</v>
      </c>
      <c r="C1765" s="33" t="s">
        <v>66</v>
      </c>
      <c r="D1765" s="33">
        <v>46</v>
      </c>
      <c r="E1765" s="33" t="s">
        <v>60</v>
      </c>
      <c r="F1765" s="33">
        <v>2.02</v>
      </c>
      <c r="G1765" s="33">
        <v>2640</v>
      </c>
      <c r="H1765" s="34">
        <v>43592.529085648152</v>
      </c>
      <c r="I1765" s="33">
        <v>3158</v>
      </c>
      <c r="J1765" s="33">
        <v>0</v>
      </c>
      <c r="K1765" s="33">
        <v>38</v>
      </c>
      <c r="L1765" s="33">
        <v>1672</v>
      </c>
      <c r="M1765" s="33">
        <v>40</v>
      </c>
      <c r="N1765" s="33">
        <v>50.507103333333298</v>
      </c>
      <c r="O1765" s="33">
        <v>5.3223666666666603</v>
      </c>
      <c r="P1765" s="33">
        <v>220</v>
      </c>
      <c r="Q1765" s="33">
        <v>0</v>
      </c>
    </row>
    <row r="1766" spans="1:17" x14ac:dyDescent="0.25">
      <c r="A1766" s="3">
        <f t="shared" si="54"/>
        <v>43592</v>
      </c>
      <c r="B1766" s="9">
        <f t="shared" si="55"/>
        <v>0.52905092592845904</v>
      </c>
      <c r="C1766" s="33" t="s">
        <v>66</v>
      </c>
      <c r="D1766" s="33">
        <v>46</v>
      </c>
      <c r="E1766" s="33" t="s">
        <v>60</v>
      </c>
      <c r="F1766" s="33">
        <v>2.02</v>
      </c>
      <c r="G1766" s="33">
        <v>2640</v>
      </c>
      <c r="H1766" s="34">
        <v>43592.529050925928</v>
      </c>
      <c r="I1766" s="33">
        <v>3157</v>
      </c>
      <c r="J1766" s="33">
        <v>0</v>
      </c>
      <c r="K1766" s="33">
        <v>44</v>
      </c>
      <c r="L1766" s="33">
        <v>1936</v>
      </c>
      <c r="M1766" s="33">
        <v>40</v>
      </c>
      <c r="N1766" s="33">
        <v>50.507061666666601</v>
      </c>
      <c r="O1766" s="33">
        <v>5.322425</v>
      </c>
      <c r="P1766" s="33">
        <v>220</v>
      </c>
      <c r="Q1766" s="33">
        <v>0</v>
      </c>
    </row>
    <row r="1767" spans="1:17" x14ac:dyDescent="0.25">
      <c r="A1767" s="3">
        <f t="shared" si="54"/>
        <v>43592</v>
      </c>
      <c r="B1767" s="9">
        <f t="shared" si="55"/>
        <v>0.52900462962861639</v>
      </c>
      <c r="C1767" s="33" t="s">
        <v>66</v>
      </c>
      <c r="D1767" s="33">
        <v>46</v>
      </c>
      <c r="E1767" s="33" t="s">
        <v>60</v>
      </c>
      <c r="F1767" s="33">
        <v>2.02</v>
      </c>
      <c r="G1767" s="33">
        <v>2640</v>
      </c>
      <c r="H1767" s="34">
        <v>43592.529004629629</v>
      </c>
      <c r="I1767" s="33">
        <v>3156</v>
      </c>
      <c r="J1767" s="33">
        <v>0</v>
      </c>
      <c r="K1767" s="33">
        <v>30</v>
      </c>
      <c r="L1767" s="33">
        <v>1320</v>
      </c>
      <c r="M1767" s="33">
        <v>40</v>
      </c>
      <c r="N1767" s="33">
        <v>50.5070116666666</v>
      </c>
      <c r="O1767" s="33">
        <v>5.3224649999999896</v>
      </c>
      <c r="P1767" s="33">
        <v>220</v>
      </c>
      <c r="Q1767" s="33">
        <v>0</v>
      </c>
    </row>
    <row r="1768" spans="1:17" x14ac:dyDescent="0.25">
      <c r="A1768" s="3">
        <f t="shared" si="54"/>
        <v>43592</v>
      </c>
      <c r="B1768" s="9">
        <f t="shared" si="55"/>
        <v>0.52895833333604969</v>
      </c>
      <c r="C1768" s="33" t="s">
        <v>66</v>
      </c>
      <c r="D1768" s="33">
        <v>46</v>
      </c>
      <c r="E1768" s="33" t="s">
        <v>60</v>
      </c>
      <c r="F1768" s="33">
        <v>2.02</v>
      </c>
      <c r="G1768" s="33">
        <v>2640</v>
      </c>
      <c r="H1768" s="34">
        <v>43592.528958333336</v>
      </c>
      <c r="I1768" s="33">
        <v>3155</v>
      </c>
      <c r="J1768" s="33">
        <v>0</v>
      </c>
      <c r="K1768" s="33">
        <v>43</v>
      </c>
      <c r="L1768" s="33">
        <v>1892</v>
      </c>
      <c r="M1768" s="33">
        <v>40</v>
      </c>
      <c r="N1768" s="33">
        <v>50.5069666666666</v>
      </c>
      <c r="O1768" s="33">
        <v>5.3225066666666603</v>
      </c>
      <c r="P1768" s="33">
        <v>220</v>
      </c>
      <c r="Q1768" s="33">
        <v>0</v>
      </c>
    </row>
    <row r="1769" spans="1:17" x14ac:dyDescent="0.25">
      <c r="A1769" s="3">
        <f t="shared" si="54"/>
        <v>43592</v>
      </c>
      <c r="B1769" s="9">
        <f t="shared" si="55"/>
        <v>0.52891203703620704</v>
      </c>
      <c r="C1769" s="33" t="s">
        <v>66</v>
      </c>
      <c r="D1769" s="33">
        <v>46</v>
      </c>
      <c r="E1769" s="33" t="s">
        <v>60</v>
      </c>
      <c r="F1769" s="33">
        <v>2.02</v>
      </c>
      <c r="G1769" s="33">
        <v>2640</v>
      </c>
      <c r="H1769" s="34">
        <v>43592.528912037036</v>
      </c>
      <c r="I1769" s="33">
        <v>3154</v>
      </c>
      <c r="J1769" s="33">
        <v>0</v>
      </c>
      <c r="K1769" s="33">
        <v>28</v>
      </c>
      <c r="L1769" s="33">
        <v>1232</v>
      </c>
      <c r="M1769" s="33">
        <v>40</v>
      </c>
      <c r="N1769" s="33">
        <v>50.506931666666603</v>
      </c>
      <c r="O1769" s="33">
        <v>5.3225783333333299</v>
      </c>
      <c r="P1769" s="33">
        <v>220</v>
      </c>
      <c r="Q1769" s="33">
        <v>0</v>
      </c>
    </row>
    <row r="1770" spans="1:17" x14ac:dyDescent="0.25">
      <c r="A1770" s="3">
        <f t="shared" si="54"/>
        <v>43592</v>
      </c>
      <c r="B1770" s="9">
        <f t="shared" si="55"/>
        <v>0.52886574074364034</v>
      </c>
      <c r="C1770" s="33" t="s">
        <v>66</v>
      </c>
      <c r="D1770" s="33">
        <v>46</v>
      </c>
      <c r="E1770" s="33" t="s">
        <v>60</v>
      </c>
      <c r="F1770" s="33">
        <v>2.02</v>
      </c>
      <c r="G1770" s="33">
        <v>2640</v>
      </c>
      <c r="H1770" s="34">
        <v>43592.528865740744</v>
      </c>
      <c r="I1770" s="33">
        <v>3153</v>
      </c>
      <c r="J1770" s="33">
        <v>0</v>
      </c>
      <c r="K1770" s="33">
        <v>48</v>
      </c>
      <c r="L1770" s="33">
        <v>2112</v>
      </c>
      <c r="M1770" s="33">
        <v>40</v>
      </c>
      <c r="N1770" s="33">
        <v>50.506893333333302</v>
      </c>
      <c r="O1770" s="33">
        <v>5.32263166666666</v>
      </c>
      <c r="P1770" s="33">
        <v>220</v>
      </c>
      <c r="Q1770" s="33">
        <v>0</v>
      </c>
    </row>
    <row r="1771" spans="1:17" x14ac:dyDescent="0.25">
      <c r="A1771" s="3">
        <f t="shared" si="54"/>
        <v>43592</v>
      </c>
      <c r="B1771" s="9">
        <f t="shared" si="55"/>
        <v>0.52881944444379769</v>
      </c>
      <c r="C1771" s="33" t="s">
        <v>66</v>
      </c>
      <c r="D1771" s="33">
        <v>46</v>
      </c>
      <c r="E1771" s="33" t="s">
        <v>60</v>
      </c>
      <c r="F1771" s="33">
        <v>2.02</v>
      </c>
      <c r="G1771" s="33">
        <v>2640</v>
      </c>
      <c r="H1771" s="34">
        <v>43592.528819444444</v>
      </c>
      <c r="I1771" s="33">
        <v>3152</v>
      </c>
      <c r="J1771" s="33">
        <v>0</v>
      </c>
      <c r="K1771" s="33">
        <v>36</v>
      </c>
      <c r="L1771" s="33">
        <v>1584</v>
      </c>
      <c r="M1771" s="33">
        <v>40</v>
      </c>
      <c r="N1771" s="33">
        <v>50.506861666666602</v>
      </c>
      <c r="O1771" s="33">
        <v>5.3227333333333302</v>
      </c>
      <c r="P1771" s="33">
        <v>220</v>
      </c>
      <c r="Q1771" s="33">
        <v>0</v>
      </c>
    </row>
    <row r="1772" spans="1:17" x14ac:dyDescent="0.25">
      <c r="A1772" s="3">
        <f t="shared" si="54"/>
        <v>43592</v>
      </c>
      <c r="B1772" s="9">
        <f t="shared" si="55"/>
        <v>0.528773148151231</v>
      </c>
      <c r="C1772" s="33" t="s">
        <v>66</v>
      </c>
      <c r="D1772" s="33">
        <v>46</v>
      </c>
      <c r="E1772" s="33" t="s">
        <v>60</v>
      </c>
      <c r="F1772" s="33">
        <v>2.02</v>
      </c>
      <c r="G1772" s="33">
        <v>2640</v>
      </c>
      <c r="H1772" s="34">
        <v>43592.528773148151</v>
      </c>
      <c r="I1772" s="33">
        <v>3151</v>
      </c>
      <c r="J1772" s="33">
        <v>0</v>
      </c>
      <c r="K1772" s="33">
        <v>62</v>
      </c>
      <c r="L1772" s="33">
        <v>2728</v>
      </c>
      <c r="M1772" s="33">
        <v>40</v>
      </c>
      <c r="N1772" s="33">
        <v>50.506860000000003</v>
      </c>
      <c r="O1772" s="33">
        <v>5.3227983333333304</v>
      </c>
      <c r="P1772" s="33">
        <v>220</v>
      </c>
      <c r="Q1772" s="33">
        <v>0</v>
      </c>
    </row>
    <row r="1773" spans="1:17" x14ac:dyDescent="0.25">
      <c r="A1773" s="3">
        <f t="shared" si="54"/>
        <v>43592</v>
      </c>
      <c r="B1773" s="9">
        <f t="shared" si="55"/>
        <v>0.52871527777460869</v>
      </c>
      <c r="C1773" s="33" t="s">
        <v>66</v>
      </c>
      <c r="D1773" s="33">
        <v>46</v>
      </c>
      <c r="E1773" s="33" t="s">
        <v>60</v>
      </c>
      <c r="F1773" s="33">
        <v>2.02</v>
      </c>
      <c r="G1773" s="33">
        <v>2640</v>
      </c>
      <c r="H1773" s="34">
        <v>43592.528715277775</v>
      </c>
      <c r="I1773" s="33">
        <v>3150</v>
      </c>
      <c r="J1773" s="33">
        <v>0</v>
      </c>
      <c r="K1773" s="33">
        <v>62</v>
      </c>
      <c r="L1773" s="33">
        <v>2728</v>
      </c>
      <c r="M1773" s="33">
        <v>40</v>
      </c>
      <c r="N1773" s="33">
        <v>50.506790000000002</v>
      </c>
      <c r="O1773" s="33">
        <v>5.3228266666666597</v>
      </c>
      <c r="P1773" s="33">
        <v>220</v>
      </c>
      <c r="Q1773" s="33">
        <v>0</v>
      </c>
    </row>
    <row r="1774" spans="1:17" x14ac:dyDescent="0.25">
      <c r="A1774" s="3">
        <f t="shared" si="54"/>
        <v>43592</v>
      </c>
      <c r="B1774" s="9">
        <f t="shared" si="55"/>
        <v>0.52864583333575865</v>
      </c>
      <c r="C1774" s="33" t="s">
        <v>66</v>
      </c>
      <c r="D1774" s="33">
        <v>46</v>
      </c>
      <c r="E1774" s="33" t="s">
        <v>60</v>
      </c>
      <c r="F1774" s="33">
        <v>2.02</v>
      </c>
      <c r="G1774" s="33">
        <v>2640</v>
      </c>
      <c r="H1774" s="34">
        <v>43592.528645833336</v>
      </c>
      <c r="I1774" s="33">
        <v>3149</v>
      </c>
      <c r="J1774" s="33">
        <v>0</v>
      </c>
      <c r="K1774" s="33">
        <v>31</v>
      </c>
      <c r="L1774" s="33">
        <v>1364</v>
      </c>
      <c r="M1774" s="33">
        <v>40</v>
      </c>
      <c r="N1774" s="33">
        <v>50.506704999999997</v>
      </c>
      <c r="O1774" s="33">
        <v>5.3228349999999898</v>
      </c>
      <c r="P1774" s="33">
        <v>220</v>
      </c>
      <c r="Q1774" s="33">
        <v>0</v>
      </c>
    </row>
    <row r="1775" spans="1:17" x14ac:dyDescent="0.25">
      <c r="A1775" s="3">
        <f t="shared" si="54"/>
        <v>43592</v>
      </c>
      <c r="B1775" s="9">
        <f t="shared" si="55"/>
        <v>0.528564814812853</v>
      </c>
      <c r="C1775" s="33" t="s">
        <v>66</v>
      </c>
      <c r="D1775" s="33">
        <v>46</v>
      </c>
      <c r="E1775" s="33" t="s">
        <v>60</v>
      </c>
      <c r="F1775" s="33">
        <v>2.02</v>
      </c>
      <c r="G1775" s="33">
        <v>2640</v>
      </c>
      <c r="H1775" s="34">
        <v>43592.528564814813</v>
      </c>
      <c r="I1775" s="33">
        <v>3148</v>
      </c>
      <c r="J1775" s="33">
        <v>0</v>
      </c>
      <c r="K1775" s="33">
        <v>77</v>
      </c>
      <c r="L1775" s="33">
        <v>3388</v>
      </c>
      <c r="M1775" s="33">
        <v>40</v>
      </c>
      <c r="N1775" s="33">
        <v>50.506655000000002</v>
      </c>
      <c r="O1775" s="33">
        <v>5.32273833333333</v>
      </c>
      <c r="P1775" s="33">
        <v>220</v>
      </c>
      <c r="Q1775" s="33">
        <v>0</v>
      </c>
    </row>
    <row r="1776" spans="1:17" x14ac:dyDescent="0.25">
      <c r="A1776" s="3">
        <f t="shared" si="54"/>
        <v>43592</v>
      </c>
      <c r="B1776" s="9">
        <f t="shared" si="55"/>
        <v>0.52851851852028631</v>
      </c>
      <c r="C1776" s="33" t="s">
        <v>66</v>
      </c>
      <c r="D1776" s="33">
        <v>46</v>
      </c>
      <c r="E1776" s="33" t="s">
        <v>60</v>
      </c>
      <c r="F1776" s="33">
        <v>2.02</v>
      </c>
      <c r="G1776" s="33">
        <v>2640</v>
      </c>
      <c r="H1776" s="34">
        <v>43592.52851851852</v>
      </c>
      <c r="I1776" s="33">
        <v>3147</v>
      </c>
      <c r="J1776" s="33">
        <v>0</v>
      </c>
      <c r="K1776" s="33">
        <v>37</v>
      </c>
      <c r="L1776" s="33">
        <v>1628</v>
      </c>
      <c r="M1776" s="33">
        <v>40</v>
      </c>
      <c r="N1776" s="33">
        <v>50.506639999999997</v>
      </c>
      <c r="O1776" s="33">
        <v>5.3226666666666604</v>
      </c>
      <c r="P1776" s="33">
        <v>220</v>
      </c>
      <c r="Q1776" s="33">
        <v>0</v>
      </c>
    </row>
    <row r="1777" spans="1:17" x14ac:dyDescent="0.25">
      <c r="A1777" s="3">
        <f t="shared" si="54"/>
        <v>43592</v>
      </c>
      <c r="B1777" s="9">
        <f t="shared" si="55"/>
        <v>0.52847222222044365</v>
      </c>
      <c r="C1777" s="33" t="s">
        <v>66</v>
      </c>
      <c r="D1777" s="33">
        <v>46</v>
      </c>
      <c r="E1777" s="33" t="s">
        <v>60</v>
      </c>
      <c r="F1777" s="33">
        <v>2.02</v>
      </c>
      <c r="G1777" s="33">
        <v>2640</v>
      </c>
      <c r="H1777" s="34">
        <v>43592.52847222222</v>
      </c>
      <c r="I1777" s="33">
        <v>3146</v>
      </c>
      <c r="J1777" s="33">
        <v>0</v>
      </c>
      <c r="K1777" s="33">
        <v>31</v>
      </c>
      <c r="L1777" s="33">
        <v>1364</v>
      </c>
      <c r="M1777" s="33">
        <v>40</v>
      </c>
      <c r="N1777" s="33">
        <v>50.506655000000002</v>
      </c>
      <c r="O1777" s="33">
        <v>5.3226216666666604</v>
      </c>
      <c r="P1777" s="33">
        <v>220</v>
      </c>
      <c r="Q1777" s="33">
        <v>0</v>
      </c>
    </row>
    <row r="1778" spans="1:17" x14ac:dyDescent="0.25">
      <c r="A1778" s="3">
        <f t="shared" si="54"/>
        <v>43592</v>
      </c>
      <c r="B1778" s="9">
        <f t="shared" si="55"/>
        <v>0.52842592592787696</v>
      </c>
      <c r="C1778" s="33" t="s">
        <v>66</v>
      </c>
      <c r="D1778" s="33">
        <v>46</v>
      </c>
      <c r="E1778" s="33" t="s">
        <v>60</v>
      </c>
      <c r="F1778" s="33">
        <v>2.02</v>
      </c>
      <c r="G1778" s="33">
        <v>2640</v>
      </c>
      <c r="H1778" s="34">
        <v>43592.528425925928</v>
      </c>
      <c r="I1778" s="33">
        <v>3145</v>
      </c>
      <c r="J1778" s="33">
        <v>0</v>
      </c>
      <c r="K1778" s="33">
        <v>47</v>
      </c>
      <c r="L1778" s="33">
        <v>2068</v>
      </c>
      <c r="M1778" s="33">
        <v>40</v>
      </c>
      <c r="N1778" s="33">
        <v>50.506651666666599</v>
      </c>
      <c r="O1778" s="33">
        <v>5.3225166666666599</v>
      </c>
      <c r="P1778" s="33">
        <v>220</v>
      </c>
      <c r="Q1778" s="33">
        <v>0</v>
      </c>
    </row>
    <row r="1779" spans="1:17" x14ac:dyDescent="0.25">
      <c r="A1779" s="3">
        <f t="shared" si="54"/>
        <v>43592</v>
      </c>
      <c r="B1779" s="9">
        <f t="shared" si="55"/>
        <v>0.52837962962803431</v>
      </c>
      <c r="C1779" s="33" t="s">
        <v>66</v>
      </c>
      <c r="D1779" s="33">
        <v>46</v>
      </c>
      <c r="E1779" s="33" t="s">
        <v>60</v>
      </c>
      <c r="F1779" s="33">
        <v>2.02</v>
      </c>
      <c r="G1779" s="33">
        <v>2640</v>
      </c>
      <c r="H1779" s="34">
        <v>43592.528379629628</v>
      </c>
      <c r="I1779" s="33">
        <v>3144</v>
      </c>
      <c r="J1779" s="33">
        <v>0</v>
      </c>
      <c r="K1779" s="33">
        <v>57</v>
      </c>
      <c r="L1779" s="33">
        <v>2508</v>
      </c>
      <c r="M1779" s="33">
        <v>40</v>
      </c>
      <c r="N1779" s="33">
        <v>50.5066316666666</v>
      </c>
      <c r="O1779" s="33">
        <v>5.3224366666666603</v>
      </c>
      <c r="P1779" s="33">
        <v>220</v>
      </c>
      <c r="Q1779" s="33">
        <v>0</v>
      </c>
    </row>
    <row r="1780" spans="1:17" x14ac:dyDescent="0.25">
      <c r="A1780" s="3">
        <f t="shared" si="54"/>
        <v>43592</v>
      </c>
      <c r="B1780" s="9">
        <f t="shared" si="55"/>
        <v>0.52833333333546761</v>
      </c>
      <c r="C1780" s="33" t="s">
        <v>66</v>
      </c>
      <c r="D1780" s="33">
        <v>46</v>
      </c>
      <c r="E1780" s="33" t="s">
        <v>60</v>
      </c>
      <c r="F1780" s="33">
        <v>2.02</v>
      </c>
      <c r="G1780" s="33">
        <v>2640</v>
      </c>
      <c r="H1780" s="34">
        <v>43592.528333333335</v>
      </c>
      <c r="I1780" s="33">
        <v>3143</v>
      </c>
      <c r="J1780" s="33">
        <v>0</v>
      </c>
      <c r="K1780" s="33">
        <v>64</v>
      </c>
      <c r="L1780" s="33">
        <v>2816</v>
      </c>
      <c r="M1780" s="33">
        <v>40</v>
      </c>
      <c r="N1780" s="33">
        <v>50.5066183333333</v>
      </c>
      <c r="O1780" s="33">
        <v>5.3223799999999999</v>
      </c>
      <c r="P1780" s="33">
        <v>220</v>
      </c>
      <c r="Q1780" s="33">
        <v>0</v>
      </c>
    </row>
    <row r="1781" spans="1:17" x14ac:dyDescent="0.25">
      <c r="A1781" s="3">
        <f t="shared" si="54"/>
        <v>43592</v>
      </c>
      <c r="B1781" s="9">
        <f t="shared" si="55"/>
        <v>0.52827546296612127</v>
      </c>
      <c r="C1781" s="33" t="s">
        <v>66</v>
      </c>
      <c r="D1781" s="33">
        <v>46</v>
      </c>
      <c r="E1781" s="33" t="s">
        <v>60</v>
      </c>
      <c r="F1781" s="33">
        <v>2.02</v>
      </c>
      <c r="G1781" s="33">
        <v>2640</v>
      </c>
      <c r="H1781" s="34">
        <v>43592.528275462966</v>
      </c>
      <c r="I1781" s="33">
        <v>3142</v>
      </c>
      <c r="J1781" s="33">
        <v>0</v>
      </c>
      <c r="K1781" s="33">
        <v>62</v>
      </c>
      <c r="L1781" s="33">
        <v>2728</v>
      </c>
      <c r="M1781" s="33">
        <v>40</v>
      </c>
      <c r="N1781" s="33">
        <v>50.506638333333299</v>
      </c>
      <c r="O1781" s="33">
        <v>5.3222783333333297</v>
      </c>
      <c r="P1781" s="33">
        <v>220</v>
      </c>
      <c r="Q1781" s="33">
        <v>0</v>
      </c>
    </row>
    <row r="1782" spans="1:17" x14ac:dyDescent="0.25">
      <c r="A1782" s="3">
        <f t="shared" si="54"/>
        <v>43592</v>
      </c>
      <c r="B1782" s="9">
        <f t="shared" si="55"/>
        <v>0.52824074074305827</v>
      </c>
      <c r="C1782" s="33" t="s">
        <v>66</v>
      </c>
      <c r="D1782" s="33">
        <v>46</v>
      </c>
      <c r="E1782" s="33" t="s">
        <v>60</v>
      </c>
      <c r="F1782" s="33">
        <v>2.02</v>
      </c>
      <c r="G1782" s="33">
        <v>2640</v>
      </c>
      <c r="H1782" s="34">
        <v>43592.528240740743</v>
      </c>
      <c r="I1782" s="33">
        <v>3141</v>
      </c>
      <c r="J1782" s="33">
        <v>0</v>
      </c>
      <c r="K1782" s="33">
        <v>33</v>
      </c>
      <c r="L1782" s="33">
        <v>1452</v>
      </c>
      <c r="M1782" s="33">
        <v>40</v>
      </c>
      <c r="N1782" s="33">
        <v>50.506701666666601</v>
      </c>
      <c r="O1782" s="33">
        <v>5.3222166666666597</v>
      </c>
      <c r="P1782" s="33">
        <v>220</v>
      </c>
      <c r="Q1782" s="33">
        <v>0</v>
      </c>
    </row>
    <row r="1783" spans="1:17" x14ac:dyDescent="0.25">
      <c r="A1783" s="3">
        <f t="shared" si="54"/>
        <v>43592</v>
      </c>
      <c r="B1783" s="9">
        <f t="shared" si="55"/>
        <v>0.52818287037371192</v>
      </c>
      <c r="C1783" s="33" t="s">
        <v>66</v>
      </c>
      <c r="D1783" s="33">
        <v>46</v>
      </c>
      <c r="E1783" s="33" t="s">
        <v>60</v>
      </c>
      <c r="F1783" s="33">
        <v>2.02</v>
      </c>
      <c r="G1783" s="33">
        <v>2640</v>
      </c>
      <c r="H1783" s="34">
        <v>43592.528182870374</v>
      </c>
      <c r="I1783" s="33">
        <v>3140</v>
      </c>
      <c r="J1783" s="33">
        <v>0</v>
      </c>
      <c r="K1783" s="33">
        <v>44</v>
      </c>
      <c r="L1783" s="33">
        <v>1936</v>
      </c>
      <c r="M1783" s="33">
        <v>40</v>
      </c>
      <c r="N1783" s="33">
        <v>50.5067533333333</v>
      </c>
      <c r="O1783" s="33">
        <v>5.3222083333333297</v>
      </c>
      <c r="P1783" s="33">
        <v>220</v>
      </c>
      <c r="Q1783" s="33">
        <v>0</v>
      </c>
    </row>
    <row r="1784" spans="1:17" x14ac:dyDescent="0.25">
      <c r="A1784" s="3">
        <f t="shared" si="54"/>
        <v>43592</v>
      </c>
      <c r="B1784" s="9">
        <f t="shared" si="55"/>
        <v>0.52813657407386927</v>
      </c>
      <c r="C1784" s="33" t="s">
        <v>66</v>
      </c>
      <c r="D1784" s="33">
        <v>46</v>
      </c>
      <c r="E1784" s="33" t="s">
        <v>60</v>
      </c>
      <c r="F1784" s="33">
        <v>2.02</v>
      </c>
      <c r="G1784" s="33">
        <v>2640</v>
      </c>
      <c r="H1784" s="34">
        <v>43592.528136574074</v>
      </c>
      <c r="I1784" s="33">
        <v>3139</v>
      </c>
      <c r="J1784" s="33">
        <v>0</v>
      </c>
      <c r="K1784" s="33">
        <v>62</v>
      </c>
      <c r="L1784" s="33">
        <v>2728</v>
      </c>
      <c r="M1784" s="33">
        <v>40</v>
      </c>
      <c r="N1784" s="33">
        <v>50.506793333333299</v>
      </c>
      <c r="O1784" s="33">
        <v>5.3222133333333304</v>
      </c>
      <c r="P1784" s="33">
        <v>220</v>
      </c>
      <c r="Q1784" s="33">
        <v>0</v>
      </c>
    </row>
    <row r="1785" spans="1:17" x14ac:dyDescent="0.25">
      <c r="A1785" s="3">
        <f t="shared" si="54"/>
        <v>43592</v>
      </c>
      <c r="B1785" s="9">
        <f t="shared" si="55"/>
        <v>0.52809027778130258</v>
      </c>
      <c r="C1785" s="33" t="s">
        <v>66</v>
      </c>
      <c r="D1785" s="33">
        <v>46</v>
      </c>
      <c r="E1785" s="33" t="s">
        <v>60</v>
      </c>
      <c r="F1785" s="33">
        <v>2.02</v>
      </c>
      <c r="G1785" s="33">
        <v>2640</v>
      </c>
      <c r="H1785" s="34">
        <v>43592.528090277781</v>
      </c>
      <c r="I1785" s="33">
        <v>3138</v>
      </c>
      <c r="J1785" s="33">
        <v>0</v>
      </c>
      <c r="K1785" s="33">
        <v>47</v>
      </c>
      <c r="L1785" s="33">
        <v>2068</v>
      </c>
      <c r="M1785" s="33">
        <v>40</v>
      </c>
      <c r="N1785" s="33">
        <v>50.5068566666666</v>
      </c>
      <c r="O1785" s="33">
        <v>5.3222266666666602</v>
      </c>
      <c r="P1785" s="33">
        <v>220</v>
      </c>
      <c r="Q1785" s="33">
        <v>0</v>
      </c>
    </row>
    <row r="1786" spans="1:17" x14ac:dyDescent="0.25">
      <c r="A1786" s="3">
        <f t="shared" si="54"/>
        <v>43592</v>
      </c>
      <c r="B1786" s="9">
        <f t="shared" si="55"/>
        <v>0.52805555555823958</v>
      </c>
      <c r="C1786" s="33" t="s">
        <v>66</v>
      </c>
      <c r="D1786" s="33">
        <v>46</v>
      </c>
      <c r="E1786" s="33" t="s">
        <v>60</v>
      </c>
      <c r="F1786" s="33">
        <v>2.02</v>
      </c>
      <c r="G1786" s="33">
        <v>2640</v>
      </c>
      <c r="H1786" s="34">
        <v>43592.528055555558</v>
      </c>
      <c r="I1786" s="33">
        <v>3137</v>
      </c>
      <c r="J1786" s="33">
        <v>0</v>
      </c>
      <c r="K1786" s="33">
        <v>53</v>
      </c>
      <c r="L1786" s="33">
        <v>2332</v>
      </c>
      <c r="M1786" s="33">
        <v>40</v>
      </c>
      <c r="N1786" s="33">
        <v>50.506911666666603</v>
      </c>
      <c r="O1786" s="33">
        <v>5.32223166666666</v>
      </c>
      <c r="P1786" s="33">
        <v>220</v>
      </c>
      <c r="Q1786" s="33">
        <v>0</v>
      </c>
    </row>
    <row r="1787" spans="1:17" x14ac:dyDescent="0.25">
      <c r="A1787" s="3">
        <f t="shared" si="54"/>
        <v>43592</v>
      </c>
      <c r="B1787" s="9">
        <f t="shared" si="55"/>
        <v>0.52799768518161727</v>
      </c>
      <c r="C1787" s="33" t="s">
        <v>66</v>
      </c>
      <c r="D1787" s="33">
        <v>46</v>
      </c>
      <c r="E1787" s="33" t="s">
        <v>60</v>
      </c>
      <c r="F1787" s="33">
        <v>2.02</v>
      </c>
      <c r="G1787" s="33">
        <v>2640</v>
      </c>
      <c r="H1787" s="34">
        <v>43592.527997685182</v>
      </c>
      <c r="I1787" s="33">
        <v>3136</v>
      </c>
      <c r="J1787" s="33">
        <v>0</v>
      </c>
      <c r="K1787" s="33">
        <v>59</v>
      </c>
      <c r="L1787" s="33">
        <v>2596</v>
      </c>
      <c r="M1787" s="33">
        <v>40</v>
      </c>
      <c r="N1787" s="33">
        <v>50.506971666666601</v>
      </c>
      <c r="O1787" s="33">
        <v>5.3221916666666598</v>
      </c>
      <c r="P1787" s="33">
        <v>220</v>
      </c>
      <c r="Q1787" s="33">
        <v>0</v>
      </c>
    </row>
    <row r="1788" spans="1:17" x14ac:dyDescent="0.25">
      <c r="A1788" s="3">
        <f t="shared" si="54"/>
        <v>43592</v>
      </c>
      <c r="B1788" s="9">
        <f t="shared" si="55"/>
        <v>0.52795138888905058</v>
      </c>
      <c r="C1788" s="33" t="s">
        <v>66</v>
      </c>
      <c r="D1788" s="33">
        <v>46</v>
      </c>
      <c r="E1788" s="33" t="s">
        <v>60</v>
      </c>
      <c r="F1788" s="33">
        <v>2.02</v>
      </c>
      <c r="G1788" s="33">
        <v>2640</v>
      </c>
      <c r="H1788" s="34">
        <v>43592.527951388889</v>
      </c>
      <c r="I1788" s="33">
        <v>3135</v>
      </c>
      <c r="J1788" s="33">
        <v>0</v>
      </c>
      <c r="K1788" s="33">
        <v>36</v>
      </c>
      <c r="L1788" s="33">
        <v>1584</v>
      </c>
      <c r="M1788" s="33">
        <v>40</v>
      </c>
      <c r="N1788" s="33">
        <v>50.507026666666597</v>
      </c>
      <c r="O1788" s="33">
        <v>5.3221966666666596</v>
      </c>
      <c r="P1788" s="33">
        <v>220</v>
      </c>
      <c r="Q1788" s="33">
        <v>0</v>
      </c>
    </row>
    <row r="1789" spans="1:17" x14ac:dyDescent="0.25">
      <c r="A1789" s="3">
        <f t="shared" si="54"/>
        <v>43592</v>
      </c>
      <c r="B1789" s="9">
        <f t="shared" si="55"/>
        <v>0.52791666666598758</v>
      </c>
      <c r="C1789" s="33" t="s">
        <v>66</v>
      </c>
      <c r="D1789" s="33">
        <v>46</v>
      </c>
      <c r="E1789" s="33" t="s">
        <v>60</v>
      </c>
      <c r="F1789" s="33">
        <v>2.02</v>
      </c>
      <c r="G1789" s="33">
        <v>2640</v>
      </c>
      <c r="H1789" s="34">
        <v>43592.527916666666</v>
      </c>
      <c r="I1789" s="33">
        <v>3134</v>
      </c>
      <c r="J1789" s="33">
        <v>0</v>
      </c>
      <c r="K1789" s="33">
        <v>41</v>
      </c>
      <c r="L1789" s="33">
        <v>1803</v>
      </c>
      <c r="M1789" s="33">
        <v>40</v>
      </c>
      <c r="N1789" s="33">
        <v>50.507114999999999</v>
      </c>
      <c r="O1789" s="33">
        <v>5.3222016666666603</v>
      </c>
      <c r="P1789" s="33">
        <v>220</v>
      </c>
      <c r="Q1789" s="33">
        <v>0</v>
      </c>
    </row>
    <row r="1790" spans="1:17" x14ac:dyDescent="0.25">
      <c r="A1790" s="3">
        <f t="shared" si="54"/>
        <v>43592</v>
      </c>
      <c r="B1790" s="9">
        <f t="shared" si="55"/>
        <v>0.52785879629664123</v>
      </c>
      <c r="C1790" s="33" t="s">
        <v>66</v>
      </c>
      <c r="D1790" s="33">
        <v>46</v>
      </c>
      <c r="E1790" s="33" t="s">
        <v>60</v>
      </c>
      <c r="F1790" s="33">
        <v>2.02</v>
      </c>
      <c r="G1790" s="33">
        <v>2640</v>
      </c>
      <c r="H1790" s="34">
        <v>43592.527858796297</v>
      </c>
      <c r="I1790" s="33">
        <v>3133</v>
      </c>
      <c r="J1790" s="33">
        <v>0</v>
      </c>
      <c r="K1790" s="33">
        <v>48</v>
      </c>
      <c r="L1790" s="33">
        <v>2112</v>
      </c>
      <c r="M1790" s="33">
        <v>40</v>
      </c>
      <c r="N1790" s="33">
        <v>50.507169999999903</v>
      </c>
      <c r="O1790" s="33">
        <v>5.3221933333333302</v>
      </c>
      <c r="P1790" s="33">
        <v>220</v>
      </c>
      <c r="Q1790" s="33">
        <v>0</v>
      </c>
    </row>
    <row r="1791" spans="1:17" x14ac:dyDescent="0.25">
      <c r="A1791" s="3">
        <f t="shared" si="54"/>
        <v>43592</v>
      </c>
      <c r="B1791" s="9">
        <f t="shared" si="55"/>
        <v>0.52783564815035788</v>
      </c>
      <c r="C1791" s="33" t="s">
        <v>66</v>
      </c>
      <c r="D1791" s="33">
        <v>46</v>
      </c>
      <c r="E1791" s="33" t="s">
        <v>60</v>
      </c>
      <c r="F1791" s="33">
        <v>2.02</v>
      </c>
      <c r="G1791" s="33">
        <v>2640</v>
      </c>
      <c r="H1791" s="34">
        <v>43592.52783564815</v>
      </c>
      <c r="I1791" s="33">
        <v>3132</v>
      </c>
      <c r="J1791" s="33">
        <v>0</v>
      </c>
      <c r="K1791" s="33">
        <v>54</v>
      </c>
      <c r="L1791" s="33">
        <v>2376</v>
      </c>
      <c r="M1791" s="33">
        <v>40</v>
      </c>
      <c r="N1791" s="33">
        <v>50.507190000000001</v>
      </c>
      <c r="O1791" s="33">
        <v>5.3221716666666596</v>
      </c>
      <c r="P1791" s="33">
        <v>220</v>
      </c>
      <c r="Q1791" s="33">
        <v>0</v>
      </c>
    </row>
    <row r="1792" spans="1:17" x14ac:dyDescent="0.25">
      <c r="A1792" s="3">
        <f t="shared" si="54"/>
        <v>43592</v>
      </c>
      <c r="B1792" s="9">
        <f t="shared" si="55"/>
        <v>0.52778935185051523</v>
      </c>
      <c r="C1792" s="33" t="s">
        <v>66</v>
      </c>
      <c r="D1792" s="33">
        <v>46</v>
      </c>
      <c r="E1792" s="33" t="s">
        <v>60</v>
      </c>
      <c r="F1792" s="33">
        <v>2.02</v>
      </c>
      <c r="G1792" s="33">
        <v>2640</v>
      </c>
      <c r="H1792" s="34">
        <v>43592.527789351851</v>
      </c>
      <c r="I1792" s="33">
        <v>3131</v>
      </c>
      <c r="J1792" s="33">
        <v>0</v>
      </c>
      <c r="K1792" s="33">
        <v>48</v>
      </c>
      <c r="L1792" s="33">
        <v>2112</v>
      </c>
      <c r="M1792" s="33">
        <v>40</v>
      </c>
      <c r="N1792" s="33">
        <v>50.507219999999997</v>
      </c>
      <c r="O1792" s="33">
        <v>5.3221416666666599</v>
      </c>
      <c r="P1792" s="33">
        <v>220</v>
      </c>
      <c r="Q1792" s="33">
        <v>0</v>
      </c>
    </row>
    <row r="1793" spans="1:17" x14ac:dyDescent="0.25">
      <c r="A1793" s="3">
        <f t="shared" si="54"/>
        <v>43592</v>
      </c>
      <c r="B1793" s="9">
        <f t="shared" si="55"/>
        <v>0.52774305555794854</v>
      </c>
      <c r="C1793" s="33" t="s">
        <v>66</v>
      </c>
      <c r="D1793" s="33">
        <v>46</v>
      </c>
      <c r="E1793" s="33" t="s">
        <v>60</v>
      </c>
      <c r="F1793" s="33">
        <v>2.02</v>
      </c>
      <c r="G1793" s="33">
        <v>2640</v>
      </c>
      <c r="H1793" s="34">
        <v>43592.527743055558</v>
      </c>
      <c r="I1793" s="33">
        <v>3130</v>
      </c>
      <c r="J1793" s="33">
        <v>0</v>
      </c>
      <c r="K1793" s="33">
        <v>68</v>
      </c>
      <c r="L1793" s="33">
        <v>2992</v>
      </c>
      <c r="M1793" s="33">
        <v>40</v>
      </c>
      <c r="N1793" s="33">
        <v>50.507233333333303</v>
      </c>
      <c r="O1793" s="33">
        <v>5.3220766666666597</v>
      </c>
      <c r="P1793" s="33">
        <v>220</v>
      </c>
      <c r="Q1793" s="33">
        <v>0</v>
      </c>
    </row>
    <row r="1794" spans="1:17" x14ac:dyDescent="0.25">
      <c r="A1794" s="3">
        <f t="shared" ref="A1794:A1857" si="56">INT(H1794)</f>
        <v>43592</v>
      </c>
      <c r="B1794" s="9">
        <f t="shared" ref="B1794:B1857" si="57">H1794-A1794</f>
        <v>0.52769675925810589</v>
      </c>
      <c r="C1794" s="33" t="s">
        <v>66</v>
      </c>
      <c r="D1794" s="33">
        <v>46</v>
      </c>
      <c r="E1794" s="33" t="s">
        <v>60</v>
      </c>
      <c r="F1794" s="33">
        <v>2.02</v>
      </c>
      <c r="G1794" s="33">
        <v>2640</v>
      </c>
      <c r="H1794" s="34">
        <v>43592.527696759258</v>
      </c>
      <c r="I1794" s="33">
        <v>3129</v>
      </c>
      <c r="J1794" s="33">
        <v>0</v>
      </c>
      <c r="K1794" s="33">
        <v>61</v>
      </c>
      <c r="L1794" s="33">
        <v>2684</v>
      </c>
      <c r="M1794" s="33">
        <v>40</v>
      </c>
      <c r="N1794" s="33">
        <v>50.507251666666598</v>
      </c>
      <c r="O1794" s="33">
        <v>5.3219733333333297</v>
      </c>
      <c r="P1794" s="33">
        <v>220</v>
      </c>
      <c r="Q1794" s="33">
        <v>0</v>
      </c>
    </row>
    <row r="1795" spans="1:17" x14ac:dyDescent="0.25">
      <c r="A1795" s="3">
        <f t="shared" si="56"/>
        <v>43592</v>
      </c>
      <c r="B1795" s="9">
        <f t="shared" si="57"/>
        <v>0.52765046296553919</v>
      </c>
      <c r="C1795" s="33" t="s">
        <v>66</v>
      </c>
      <c r="D1795" s="33">
        <v>46</v>
      </c>
      <c r="E1795" s="33" t="s">
        <v>60</v>
      </c>
      <c r="F1795" s="33">
        <v>2.02</v>
      </c>
      <c r="G1795" s="33">
        <v>2640</v>
      </c>
      <c r="H1795" s="34">
        <v>43592.527650462966</v>
      </c>
      <c r="I1795" s="33">
        <v>3128</v>
      </c>
      <c r="J1795" s="33">
        <v>0</v>
      </c>
      <c r="K1795" s="33">
        <v>41</v>
      </c>
      <c r="L1795" s="33">
        <v>1803</v>
      </c>
      <c r="M1795" s="33">
        <v>40</v>
      </c>
      <c r="N1795" s="33">
        <v>50.507246666666603</v>
      </c>
      <c r="O1795" s="33">
        <v>5.3218783333333297</v>
      </c>
      <c r="P1795" s="33">
        <v>220</v>
      </c>
      <c r="Q1795" s="33">
        <v>0</v>
      </c>
    </row>
    <row r="1796" spans="1:17" x14ac:dyDescent="0.25">
      <c r="A1796" s="3">
        <f t="shared" si="56"/>
        <v>43592</v>
      </c>
      <c r="B1796" s="9">
        <f t="shared" si="57"/>
        <v>0.52759259259619284</v>
      </c>
      <c r="C1796" s="33" t="s">
        <v>66</v>
      </c>
      <c r="D1796" s="33">
        <v>46</v>
      </c>
      <c r="E1796" s="33" t="s">
        <v>60</v>
      </c>
      <c r="F1796" s="33">
        <v>2.02</v>
      </c>
      <c r="G1796" s="33">
        <v>2640</v>
      </c>
      <c r="H1796" s="34">
        <v>43592.527592592596</v>
      </c>
      <c r="I1796" s="33">
        <v>3127</v>
      </c>
      <c r="J1796" s="33">
        <v>0</v>
      </c>
      <c r="K1796" s="33">
        <v>58</v>
      </c>
      <c r="L1796" s="33">
        <v>2552</v>
      </c>
      <c r="M1796" s="33">
        <v>40</v>
      </c>
      <c r="N1796" s="33">
        <v>50.507241666666602</v>
      </c>
      <c r="O1796" s="33">
        <v>5.3217916666666598</v>
      </c>
      <c r="P1796" s="33">
        <v>220</v>
      </c>
      <c r="Q1796" s="33">
        <v>0</v>
      </c>
    </row>
    <row r="1797" spans="1:17" x14ac:dyDescent="0.25">
      <c r="A1797" s="3">
        <f t="shared" si="56"/>
        <v>43592</v>
      </c>
      <c r="B1797" s="9">
        <f t="shared" si="57"/>
        <v>0.52754629629635019</v>
      </c>
      <c r="C1797" s="33" t="s">
        <v>66</v>
      </c>
      <c r="D1797" s="33">
        <v>46</v>
      </c>
      <c r="E1797" s="33" t="s">
        <v>60</v>
      </c>
      <c r="F1797" s="33">
        <v>2.02</v>
      </c>
      <c r="G1797" s="33">
        <v>2640</v>
      </c>
      <c r="H1797" s="34">
        <v>43592.527546296296</v>
      </c>
      <c r="I1797" s="33">
        <v>3126</v>
      </c>
      <c r="J1797" s="33">
        <v>0</v>
      </c>
      <c r="K1797" s="33">
        <v>49</v>
      </c>
      <c r="L1797" s="33">
        <v>2156</v>
      </c>
      <c r="M1797" s="33">
        <v>40</v>
      </c>
      <c r="N1797" s="33">
        <v>50.507258333333297</v>
      </c>
      <c r="O1797" s="33">
        <v>5.3217299999999996</v>
      </c>
      <c r="P1797" s="33">
        <v>220</v>
      </c>
      <c r="Q1797" s="33">
        <v>0</v>
      </c>
    </row>
    <row r="1798" spans="1:17" x14ac:dyDescent="0.25">
      <c r="A1798" s="3">
        <f t="shared" si="56"/>
        <v>43592</v>
      </c>
      <c r="B1798" s="9">
        <f t="shared" si="57"/>
        <v>0.52749999999650754</v>
      </c>
      <c r="C1798" s="33" t="s">
        <v>66</v>
      </c>
      <c r="D1798" s="33">
        <v>46</v>
      </c>
      <c r="E1798" s="33" t="s">
        <v>60</v>
      </c>
      <c r="F1798" s="33">
        <v>2.02</v>
      </c>
      <c r="G1798" s="33">
        <v>2640</v>
      </c>
      <c r="H1798" s="34">
        <v>43592.527499999997</v>
      </c>
      <c r="I1798" s="33">
        <v>3125</v>
      </c>
      <c r="J1798" s="33">
        <v>0</v>
      </c>
      <c r="K1798" s="33">
        <v>37</v>
      </c>
      <c r="L1798" s="33">
        <v>1628</v>
      </c>
      <c r="M1798" s="33">
        <v>40</v>
      </c>
      <c r="N1798" s="33">
        <v>50.507258333333297</v>
      </c>
      <c r="O1798" s="33">
        <v>5.3216333333333301</v>
      </c>
      <c r="P1798" s="33">
        <v>220</v>
      </c>
      <c r="Q1798" s="33">
        <v>0</v>
      </c>
    </row>
    <row r="1799" spans="1:17" x14ac:dyDescent="0.25">
      <c r="A1799" s="3">
        <f t="shared" si="56"/>
        <v>43592</v>
      </c>
      <c r="B1799" s="9">
        <f t="shared" si="57"/>
        <v>0.52745370370394085</v>
      </c>
      <c r="C1799" s="33" t="s">
        <v>66</v>
      </c>
      <c r="D1799" s="33">
        <v>46</v>
      </c>
      <c r="E1799" s="33" t="s">
        <v>60</v>
      </c>
      <c r="F1799" s="33">
        <v>2.02</v>
      </c>
      <c r="G1799" s="33">
        <v>2640</v>
      </c>
      <c r="H1799" s="34">
        <v>43592.527453703704</v>
      </c>
      <c r="I1799" s="33">
        <v>3124</v>
      </c>
      <c r="J1799" s="33">
        <v>0</v>
      </c>
      <c r="K1799" s="33">
        <v>73</v>
      </c>
      <c r="L1799" s="33">
        <v>3212</v>
      </c>
      <c r="M1799" s="33">
        <v>40</v>
      </c>
      <c r="N1799" s="33">
        <v>50.507246666666603</v>
      </c>
      <c r="O1799" s="33">
        <v>5.3215399999999997</v>
      </c>
      <c r="P1799" s="33">
        <v>220</v>
      </c>
      <c r="Q1799" s="33">
        <v>0</v>
      </c>
    </row>
    <row r="1800" spans="1:17" x14ac:dyDescent="0.25">
      <c r="A1800" s="3">
        <f t="shared" si="56"/>
        <v>43592</v>
      </c>
      <c r="B1800" s="9">
        <f t="shared" si="57"/>
        <v>0.52740740740409819</v>
      </c>
      <c r="C1800" s="33" t="s">
        <v>66</v>
      </c>
      <c r="D1800" s="33">
        <v>46</v>
      </c>
      <c r="E1800" s="33" t="s">
        <v>60</v>
      </c>
      <c r="F1800" s="33">
        <v>2.02</v>
      </c>
      <c r="G1800" s="33">
        <v>2640</v>
      </c>
      <c r="H1800" s="34">
        <v>43592.527407407404</v>
      </c>
      <c r="I1800" s="33">
        <v>3123</v>
      </c>
      <c r="J1800" s="33">
        <v>0</v>
      </c>
      <c r="K1800" s="33">
        <v>63</v>
      </c>
      <c r="L1800" s="33">
        <v>2772</v>
      </c>
      <c r="M1800" s="33">
        <v>40</v>
      </c>
      <c r="N1800" s="33">
        <v>50.507258333333297</v>
      </c>
      <c r="O1800" s="33">
        <v>5.3214566666666601</v>
      </c>
      <c r="P1800" s="33">
        <v>220</v>
      </c>
      <c r="Q1800" s="33">
        <v>0</v>
      </c>
    </row>
    <row r="1801" spans="1:17" x14ac:dyDescent="0.25">
      <c r="A1801" s="3">
        <f t="shared" si="56"/>
        <v>43592</v>
      </c>
      <c r="B1801" s="9">
        <f t="shared" si="57"/>
        <v>0.5273611111115315</v>
      </c>
      <c r="C1801" s="33" t="s">
        <v>66</v>
      </c>
      <c r="D1801" s="33">
        <v>46</v>
      </c>
      <c r="E1801" s="33" t="s">
        <v>60</v>
      </c>
      <c r="F1801" s="33">
        <v>2.02</v>
      </c>
      <c r="G1801" s="33">
        <v>2640</v>
      </c>
      <c r="H1801" s="34">
        <v>43592.527361111112</v>
      </c>
      <c r="I1801" s="33">
        <v>3122</v>
      </c>
      <c r="J1801" s="33">
        <v>0</v>
      </c>
      <c r="K1801" s="33">
        <v>74</v>
      </c>
      <c r="L1801" s="33">
        <v>3256</v>
      </c>
      <c r="M1801" s="33">
        <v>40</v>
      </c>
      <c r="N1801" s="33">
        <v>50.5072683333333</v>
      </c>
      <c r="O1801" s="33">
        <v>5.3213949999999901</v>
      </c>
      <c r="P1801" s="33">
        <v>220</v>
      </c>
      <c r="Q1801" s="33">
        <v>0</v>
      </c>
    </row>
    <row r="1802" spans="1:17" x14ac:dyDescent="0.25">
      <c r="A1802" s="3">
        <f t="shared" si="56"/>
        <v>43592</v>
      </c>
      <c r="B1802" s="9">
        <f t="shared" si="57"/>
        <v>0.5273263888884685</v>
      </c>
      <c r="C1802" s="33" t="s">
        <v>66</v>
      </c>
      <c r="D1802" s="33">
        <v>46</v>
      </c>
      <c r="E1802" s="33" t="s">
        <v>60</v>
      </c>
      <c r="F1802" s="33">
        <v>2.02</v>
      </c>
      <c r="G1802" s="33">
        <v>2640</v>
      </c>
      <c r="H1802" s="34">
        <v>43592.527326388888</v>
      </c>
      <c r="I1802" s="33">
        <v>3121</v>
      </c>
      <c r="J1802" s="33">
        <v>0</v>
      </c>
      <c r="K1802" s="33">
        <v>47</v>
      </c>
      <c r="L1802" s="33">
        <v>2068</v>
      </c>
      <c r="M1802" s="33">
        <v>40</v>
      </c>
      <c r="N1802" s="33">
        <v>50.507294999999999</v>
      </c>
      <c r="O1802" s="33">
        <v>5.32134166666666</v>
      </c>
      <c r="P1802" s="33">
        <v>220</v>
      </c>
      <c r="Q1802" s="33">
        <v>0</v>
      </c>
    </row>
    <row r="1803" spans="1:17" x14ac:dyDescent="0.25">
      <c r="A1803" s="3">
        <f t="shared" si="56"/>
        <v>43592</v>
      </c>
      <c r="B1803" s="9">
        <f t="shared" si="57"/>
        <v>0.5272916666654055</v>
      </c>
      <c r="C1803" s="33" t="s">
        <v>66</v>
      </c>
      <c r="D1803" s="33">
        <v>46</v>
      </c>
      <c r="E1803" s="33" t="s">
        <v>60</v>
      </c>
      <c r="F1803" s="33">
        <v>2.02</v>
      </c>
      <c r="G1803" s="33">
        <v>2640</v>
      </c>
      <c r="H1803" s="34">
        <v>43592.527291666665</v>
      </c>
      <c r="I1803" s="33">
        <v>3120</v>
      </c>
      <c r="J1803" s="33">
        <v>0</v>
      </c>
      <c r="K1803" s="33">
        <v>40</v>
      </c>
      <c r="L1803" s="33">
        <v>1760</v>
      </c>
      <c r="M1803" s="33">
        <v>40</v>
      </c>
      <c r="N1803" s="33">
        <v>50.507354999999997</v>
      </c>
      <c r="O1803" s="33">
        <v>5.3213299999999997</v>
      </c>
      <c r="P1803" s="33">
        <v>220</v>
      </c>
      <c r="Q1803" s="33">
        <v>0</v>
      </c>
    </row>
    <row r="1804" spans="1:17" x14ac:dyDescent="0.25">
      <c r="A1804" s="3">
        <f t="shared" si="56"/>
        <v>43592</v>
      </c>
      <c r="B1804" s="9">
        <f t="shared" si="57"/>
        <v>0.52724537037283881</v>
      </c>
      <c r="C1804" s="33" t="s">
        <v>66</v>
      </c>
      <c r="D1804" s="33">
        <v>46</v>
      </c>
      <c r="E1804" s="33" t="s">
        <v>60</v>
      </c>
      <c r="F1804" s="33">
        <v>2.02</v>
      </c>
      <c r="G1804" s="33">
        <v>2640</v>
      </c>
      <c r="H1804" s="34">
        <v>43592.527245370373</v>
      </c>
      <c r="I1804" s="33">
        <v>3119</v>
      </c>
      <c r="J1804" s="33">
        <v>0</v>
      </c>
      <c r="K1804" s="33">
        <v>66</v>
      </c>
      <c r="L1804" s="33">
        <v>2904</v>
      </c>
      <c r="M1804" s="33">
        <v>40</v>
      </c>
      <c r="N1804" s="33">
        <v>50.507441666666601</v>
      </c>
      <c r="O1804" s="33">
        <v>5.3213066666666604</v>
      </c>
      <c r="P1804" s="33">
        <v>220</v>
      </c>
      <c r="Q1804" s="33">
        <v>0</v>
      </c>
    </row>
    <row r="1805" spans="1:17" x14ac:dyDescent="0.25">
      <c r="A1805" s="3">
        <f t="shared" si="56"/>
        <v>43592</v>
      </c>
      <c r="B1805" s="9">
        <f t="shared" si="57"/>
        <v>0.52719907407299615</v>
      </c>
      <c r="C1805" s="33" t="s">
        <v>66</v>
      </c>
      <c r="D1805" s="33">
        <v>46</v>
      </c>
      <c r="E1805" s="33" t="s">
        <v>60</v>
      </c>
      <c r="F1805" s="33">
        <v>2.02</v>
      </c>
      <c r="G1805" s="33">
        <v>2640</v>
      </c>
      <c r="H1805" s="34">
        <v>43592.527199074073</v>
      </c>
      <c r="I1805" s="33">
        <v>3118</v>
      </c>
      <c r="J1805" s="33">
        <v>0</v>
      </c>
      <c r="K1805" s="33">
        <v>55</v>
      </c>
      <c r="L1805" s="33">
        <v>2420</v>
      </c>
      <c r="M1805" s="33">
        <v>40</v>
      </c>
      <c r="N1805" s="33">
        <v>50.507556666666602</v>
      </c>
      <c r="O1805" s="33">
        <v>5.3212916666666601</v>
      </c>
      <c r="P1805" s="33">
        <v>220</v>
      </c>
      <c r="Q1805" s="33">
        <v>0</v>
      </c>
    </row>
    <row r="1806" spans="1:17" x14ac:dyDescent="0.25">
      <c r="A1806" s="3">
        <f t="shared" si="56"/>
        <v>43592</v>
      </c>
      <c r="B1806" s="9">
        <f t="shared" si="57"/>
        <v>0.52716435184993315</v>
      </c>
      <c r="C1806" s="33" t="s">
        <v>66</v>
      </c>
      <c r="D1806" s="33">
        <v>46</v>
      </c>
      <c r="E1806" s="33" t="s">
        <v>60</v>
      </c>
      <c r="F1806" s="33">
        <v>2.02</v>
      </c>
      <c r="G1806" s="33">
        <v>2640</v>
      </c>
      <c r="H1806" s="34">
        <v>43592.52716435185</v>
      </c>
      <c r="I1806" s="33">
        <v>3117</v>
      </c>
      <c r="J1806" s="33">
        <v>0</v>
      </c>
      <c r="K1806" s="33">
        <v>40</v>
      </c>
      <c r="L1806" s="33">
        <v>1760</v>
      </c>
      <c r="M1806" s="33">
        <v>40</v>
      </c>
      <c r="N1806" s="33">
        <v>50.507651666666597</v>
      </c>
      <c r="O1806" s="33">
        <v>5.3212966666666599</v>
      </c>
      <c r="P1806" s="33">
        <v>220</v>
      </c>
      <c r="Q1806" s="33">
        <v>0</v>
      </c>
    </row>
    <row r="1807" spans="1:17" x14ac:dyDescent="0.25">
      <c r="A1807" s="3">
        <f t="shared" si="56"/>
        <v>43592</v>
      </c>
      <c r="B1807" s="9">
        <f t="shared" si="57"/>
        <v>0.52712962962687016</v>
      </c>
      <c r="C1807" s="33" t="s">
        <v>66</v>
      </c>
      <c r="D1807" s="33">
        <v>46</v>
      </c>
      <c r="E1807" s="33" t="s">
        <v>60</v>
      </c>
      <c r="F1807" s="33">
        <v>2.02</v>
      </c>
      <c r="G1807" s="33">
        <v>2640</v>
      </c>
      <c r="H1807" s="34">
        <v>43592.527129629627</v>
      </c>
      <c r="I1807" s="33">
        <v>3116</v>
      </c>
      <c r="J1807" s="33">
        <v>0</v>
      </c>
      <c r="K1807" s="33">
        <v>52</v>
      </c>
      <c r="L1807" s="33">
        <v>2288</v>
      </c>
      <c r="M1807" s="33">
        <v>40</v>
      </c>
      <c r="N1807" s="33">
        <v>50.5077</v>
      </c>
      <c r="O1807" s="33">
        <v>5.32130833333333</v>
      </c>
      <c r="P1807" s="33">
        <v>220</v>
      </c>
      <c r="Q1807" s="33">
        <v>0</v>
      </c>
    </row>
    <row r="1808" spans="1:17" x14ac:dyDescent="0.25">
      <c r="A1808" s="3">
        <f t="shared" si="56"/>
        <v>43592</v>
      </c>
      <c r="B1808" s="9">
        <f t="shared" si="57"/>
        <v>0.52709490740380716</v>
      </c>
      <c r="C1808" s="33" t="s">
        <v>66</v>
      </c>
      <c r="D1808" s="33">
        <v>46</v>
      </c>
      <c r="E1808" s="33" t="s">
        <v>60</v>
      </c>
      <c r="F1808" s="33">
        <v>2.02</v>
      </c>
      <c r="G1808" s="33">
        <v>2640</v>
      </c>
      <c r="H1808" s="34">
        <v>43592.527094907404</v>
      </c>
      <c r="I1808" s="33">
        <v>3115</v>
      </c>
      <c r="J1808" s="33">
        <v>0</v>
      </c>
      <c r="K1808" s="33">
        <v>53</v>
      </c>
      <c r="L1808" s="33">
        <v>2332</v>
      </c>
      <c r="M1808" s="33">
        <v>40</v>
      </c>
      <c r="N1808" s="33">
        <v>50.5077833333333</v>
      </c>
      <c r="O1808" s="33">
        <v>5.3213283333333301</v>
      </c>
      <c r="P1808" s="33">
        <v>220</v>
      </c>
      <c r="Q1808" s="33">
        <v>0</v>
      </c>
    </row>
    <row r="1809" spans="1:17" x14ac:dyDescent="0.25">
      <c r="A1809" s="3">
        <f t="shared" si="56"/>
        <v>43592</v>
      </c>
      <c r="B1809" s="9">
        <f t="shared" si="57"/>
        <v>0.52707175925752381</v>
      </c>
      <c r="C1809" s="33" t="s">
        <v>66</v>
      </c>
      <c r="D1809" s="33">
        <v>46</v>
      </c>
      <c r="E1809" s="33" t="s">
        <v>60</v>
      </c>
      <c r="F1809" s="33">
        <v>2.02</v>
      </c>
      <c r="G1809" s="33">
        <v>2640</v>
      </c>
      <c r="H1809" s="34">
        <v>43592.527071759258</v>
      </c>
      <c r="I1809" s="33">
        <v>3114</v>
      </c>
      <c r="J1809" s="33">
        <v>0</v>
      </c>
      <c r="K1809" s="33">
        <v>50</v>
      </c>
      <c r="L1809" s="33">
        <v>2200</v>
      </c>
      <c r="M1809" s="33">
        <v>40</v>
      </c>
      <c r="N1809" s="33">
        <v>50.507864999999903</v>
      </c>
      <c r="O1809" s="33">
        <v>5.3213549999999996</v>
      </c>
      <c r="P1809" s="33">
        <v>220</v>
      </c>
      <c r="Q1809" s="33">
        <v>0</v>
      </c>
    </row>
    <row r="1810" spans="1:17" x14ac:dyDescent="0.25">
      <c r="A1810" s="3">
        <f t="shared" si="56"/>
        <v>43592</v>
      </c>
      <c r="B1810" s="9">
        <f t="shared" si="57"/>
        <v>0.52703703703446081</v>
      </c>
      <c r="C1810" s="33" t="s">
        <v>66</v>
      </c>
      <c r="D1810" s="33">
        <v>46</v>
      </c>
      <c r="E1810" s="33" t="s">
        <v>60</v>
      </c>
      <c r="F1810" s="33">
        <v>2.02</v>
      </c>
      <c r="G1810" s="33">
        <v>2640</v>
      </c>
      <c r="H1810" s="34">
        <v>43592.527037037034</v>
      </c>
      <c r="I1810" s="33">
        <v>3113</v>
      </c>
      <c r="J1810" s="33">
        <v>0</v>
      </c>
      <c r="K1810" s="33">
        <v>67</v>
      </c>
      <c r="L1810" s="33">
        <v>2948</v>
      </c>
      <c r="M1810" s="33">
        <v>40</v>
      </c>
      <c r="N1810" s="33">
        <v>50.507911666666601</v>
      </c>
      <c r="O1810" s="33">
        <v>5.3213566666666603</v>
      </c>
      <c r="P1810" s="33">
        <v>220</v>
      </c>
      <c r="Q1810" s="33">
        <v>0</v>
      </c>
    </row>
    <row r="1811" spans="1:17" x14ac:dyDescent="0.25">
      <c r="A1811" s="3">
        <f t="shared" si="56"/>
        <v>43592</v>
      </c>
      <c r="B1811" s="9">
        <f t="shared" si="57"/>
        <v>0.52701388888817746</v>
      </c>
      <c r="C1811" s="33" t="s">
        <v>66</v>
      </c>
      <c r="D1811" s="33">
        <v>46</v>
      </c>
      <c r="E1811" s="33" t="s">
        <v>60</v>
      </c>
      <c r="F1811" s="33">
        <v>2.02</v>
      </c>
      <c r="G1811" s="33">
        <v>2640</v>
      </c>
      <c r="H1811" s="34">
        <v>43592.527013888888</v>
      </c>
      <c r="I1811" s="33">
        <v>3112</v>
      </c>
      <c r="J1811" s="33">
        <v>0</v>
      </c>
      <c r="K1811" s="33">
        <v>41</v>
      </c>
      <c r="L1811" s="33">
        <v>1803</v>
      </c>
      <c r="M1811" s="33">
        <v>40</v>
      </c>
      <c r="N1811" s="33">
        <v>50.507961666666603</v>
      </c>
      <c r="O1811" s="33">
        <v>5.3213549999999996</v>
      </c>
      <c r="P1811" s="33">
        <v>220</v>
      </c>
      <c r="Q1811" s="33">
        <v>0</v>
      </c>
    </row>
    <row r="1812" spans="1:17" x14ac:dyDescent="0.25">
      <c r="A1812" s="3">
        <f t="shared" si="56"/>
        <v>43592</v>
      </c>
      <c r="B1812" s="9">
        <f t="shared" si="57"/>
        <v>0.52696759259561077</v>
      </c>
      <c r="C1812" s="33" t="s">
        <v>66</v>
      </c>
      <c r="D1812" s="33">
        <v>46</v>
      </c>
      <c r="E1812" s="33" t="s">
        <v>60</v>
      </c>
      <c r="F1812" s="33">
        <v>2.02</v>
      </c>
      <c r="G1812" s="33">
        <v>2640</v>
      </c>
      <c r="H1812" s="34">
        <v>43592.526967592596</v>
      </c>
      <c r="I1812" s="33">
        <v>3111</v>
      </c>
      <c r="J1812" s="33">
        <v>0</v>
      </c>
      <c r="K1812" s="33">
        <v>51</v>
      </c>
      <c r="L1812" s="33">
        <v>2244</v>
      </c>
      <c r="M1812" s="33">
        <v>40</v>
      </c>
      <c r="N1812" s="33">
        <v>50.508035</v>
      </c>
      <c r="O1812" s="33">
        <v>5.3212783333333302</v>
      </c>
      <c r="P1812" s="33">
        <v>220</v>
      </c>
      <c r="Q1812" s="33">
        <v>0</v>
      </c>
    </row>
    <row r="1813" spans="1:17" x14ac:dyDescent="0.25">
      <c r="A1813" s="3">
        <f t="shared" si="56"/>
        <v>43592</v>
      </c>
      <c r="B1813" s="9">
        <f t="shared" si="57"/>
        <v>0.52694444444205146</v>
      </c>
      <c r="C1813" s="33" t="s">
        <v>66</v>
      </c>
      <c r="D1813" s="33">
        <v>46</v>
      </c>
      <c r="E1813" s="33" t="s">
        <v>60</v>
      </c>
      <c r="F1813" s="33">
        <v>2.02</v>
      </c>
      <c r="G1813" s="33">
        <v>2640</v>
      </c>
      <c r="H1813" s="34">
        <v>43592.526944444442</v>
      </c>
      <c r="I1813" s="33">
        <v>3110</v>
      </c>
      <c r="J1813" s="33">
        <v>0</v>
      </c>
      <c r="K1813" s="33">
        <v>63</v>
      </c>
      <c r="L1813" s="33">
        <v>2772</v>
      </c>
      <c r="M1813" s="33">
        <v>40</v>
      </c>
      <c r="N1813" s="33">
        <v>50.508038333333303</v>
      </c>
      <c r="O1813" s="33">
        <v>5.3211950000000003</v>
      </c>
      <c r="P1813" s="33">
        <v>220</v>
      </c>
      <c r="Q1813" s="33">
        <v>0</v>
      </c>
    </row>
    <row r="1814" spans="1:17" x14ac:dyDescent="0.25">
      <c r="A1814" s="3">
        <f t="shared" si="56"/>
        <v>43592</v>
      </c>
      <c r="B1814" s="9">
        <f t="shared" si="57"/>
        <v>0.52692129629576812</v>
      </c>
      <c r="C1814" s="33" t="s">
        <v>66</v>
      </c>
      <c r="D1814" s="33">
        <v>46</v>
      </c>
      <c r="E1814" s="33" t="s">
        <v>60</v>
      </c>
      <c r="F1814" s="33">
        <v>2.02</v>
      </c>
      <c r="G1814" s="33">
        <v>2640</v>
      </c>
      <c r="H1814" s="34">
        <v>43592.526921296296</v>
      </c>
      <c r="I1814" s="33">
        <v>3109</v>
      </c>
      <c r="J1814" s="33">
        <v>0</v>
      </c>
      <c r="K1814" s="33">
        <v>35</v>
      </c>
      <c r="L1814" s="33">
        <v>1540</v>
      </c>
      <c r="M1814" s="33">
        <v>40</v>
      </c>
      <c r="N1814" s="33">
        <v>50.508044999999903</v>
      </c>
      <c r="O1814" s="33">
        <v>5.3211116666666598</v>
      </c>
      <c r="P1814" s="33">
        <v>220</v>
      </c>
      <c r="Q1814" s="33">
        <v>0</v>
      </c>
    </row>
    <row r="1815" spans="1:17" x14ac:dyDescent="0.25">
      <c r="A1815" s="3">
        <f t="shared" si="56"/>
        <v>43592</v>
      </c>
      <c r="B1815" s="9">
        <f t="shared" si="57"/>
        <v>0.52689814814948477</v>
      </c>
      <c r="C1815" s="33" t="s">
        <v>66</v>
      </c>
      <c r="D1815" s="33">
        <v>46</v>
      </c>
      <c r="E1815" s="33" t="s">
        <v>60</v>
      </c>
      <c r="F1815" s="33">
        <v>2.02</v>
      </c>
      <c r="G1815" s="33">
        <v>2640</v>
      </c>
      <c r="H1815" s="34">
        <v>43592.526898148149</v>
      </c>
      <c r="I1815" s="33">
        <v>3108</v>
      </c>
      <c r="J1815" s="33">
        <v>0</v>
      </c>
      <c r="K1815" s="33">
        <v>53</v>
      </c>
      <c r="L1815" s="33">
        <v>2332</v>
      </c>
      <c r="M1815" s="33">
        <v>40</v>
      </c>
      <c r="N1815" s="33">
        <v>50.508049999999997</v>
      </c>
      <c r="O1815" s="33">
        <v>5.3210249999999997</v>
      </c>
      <c r="P1815" s="33">
        <v>220</v>
      </c>
      <c r="Q1815" s="33">
        <v>0</v>
      </c>
    </row>
    <row r="1816" spans="1:17" x14ac:dyDescent="0.25">
      <c r="A1816" s="3">
        <f t="shared" si="56"/>
        <v>43592</v>
      </c>
      <c r="B1816" s="9">
        <f t="shared" si="57"/>
        <v>0.52685185184964212</v>
      </c>
      <c r="C1816" s="33" t="s">
        <v>66</v>
      </c>
      <c r="D1816" s="33">
        <v>46</v>
      </c>
      <c r="E1816" s="33" t="s">
        <v>60</v>
      </c>
      <c r="F1816" s="33">
        <v>2.02</v>
      </c>
      <c r="G1816" s="33">
        <v>2640</v>
      </c>
      <c r="H1816" s="34">
        <v>43592.52685185185</v>
      </c>
      <c r="I1816" s="33">
        <v>3107</v>
      </c>
      <c r="J1816" s="33">
        <v>0</v>
      </c>
      <c r="K1816" s="33">
        <v>52</v>
      </c>
      <c r="L1816" s="33">
        <v>2288</v>
      </c>
      <c r="M1816" s="33">
        <v>40</v>
      </c>
      <c r="N1816" s="33">
        <v>50.508053333333301</v>
      </c>
      <c r="O1816" s="33">
        <v>5.3208683333333298</v>
      </c>
      <c r="P1816" s="33">
        <v>220</v>
      </c>
      <c r="Q1816" s="33">
        <v>0</v>
      </c>
    </row>
    <row r="1817" spans="1:17" x14ac:dyDescent="0.25">
      <c r="A1817" s="3">
        <f t="shared" si="56"/>
        <v>43592</v>
      </c>
      <c r="B1817" s="9">
        <f t="shared" si="57"/>
        <v>0.52680555555707542</v>
      </c>
      <c r="C1817" s="33" t="s">
        <v>66</v>
      </c>
      <c r="D1817" s="33">
        <v>46</v>
      </c>
      <c r="E1817" s="33" t="s">
        <v>60</v>
      </c>
      <c r="F1817" s="33">
        <v>2.02</v>
      </c>
      <c r="G1817" s="33">
        <v>2640</v>
      </c>
      <c r="H1817" s="34">
        <v>43592.526805555557</v>
      </c>
      <c r="I1817" s="33">
        <v>3106</v>
      </c>
      <c r="J1817" s="33">
        <v>0</v>
      </c>
      <c r="K1817" s="33">
        <v>70</v>
      </c>
      <c r="L1817" s="33">
        <v>3080</v>
      </c>
      <c r="M1817" s="33">
        <v>40</v>
      </c>
      <c r="N1817" s="33">
        <v>50.508065000000002</v>
      </c>
      <c r="O1817" s="33">
        <v>5.3206183333333303</v>
      </c>
      <c r="P1817" s="33">
        <v>220</v>
      </c>
      <c r="Q1817" s="33">
        <v>0</v>
      </c>
    </row>
    <row r="1818" spans="1:17" x14ac:dyDescent="0.25">
      <c r="A1818" s="3">
        <f t="shared" si="56"/>
        <v>43592</v>
      </c>
      <c r="B1818" s="9">
        <f t="shared" si="57"/>
        <v>0.52680555555707542</v>
      </c>
      <c r="C1818" s="33" t="s">
        <v>66</v>
      </c>
      <c r="D1818" s="33">
        <v>46</v>
      </c>
      <c r="E1818" s="33" t="s">
        <v>60</v>
      </c>
      <c r="F1818" s="33">
        <v>2.02</v>
      </c>
      <c r="G1818" s="33">
        <v>2640</v>
      </c>
      <c r="H1818" s="34">
        <v>43592.526805555557</v>
      </c>
      <c r="I1818" s="33">
        <v>3105</v>
      </c>
      <c r="J1818" s="33">
        <v>0</v>
      </c>
      <c r="K1818" s="33">
        <v>9</v>
      </c>
      <c r="L1818" s="33">
        <v>396</v>
      </c>
      <c r="M1818" s="33">
        <v>40</v>
      </c>
      <c r="N1818" s="33">
        <v>50.508065000000002</v>
      </c>
      <c r="O1818" s="33">
        <v>5.3206183333333303</v>
      </c>
      <c r="P1818" s="33">
        <v>220</v>
      </c>
      <c r="Q1818" s="33">
        <v>0</v>
      </c>
    </row>
    <row r="1819" spans="1:17" x14ac:dyDescent="0.25">
      <c r="A1819" s="3">
        <f t="shared" si="56"/>
        <v>43592</v>
      </c>
      <c r="B1819" s="9">
        <f t="shared" si="57"/>
        <v>0.52678240741079208</v>
      </c>
      <c r="C1819" s="33" t="s">
        <v>66</v>
      </c>
      <c r="D1819" s="33">
        <v>46</v>
      </c>
      <c r="E1819" s="33" t="s">
        <v>60</v>
      </c>
      <c r="F1819" s="33">
        <v>2.02</v>
      </c>
      <c r="G1819" s="33">
        <v>2640</v>
      </c>
      <c r="H1819" s="34">
        <v>43592.526782407411</v>
      </c>
      <c r="I1819" s="33">
        <v>3104</v>
      </c>
      <c r="J1819" s="33">
        <v>0</v>
      </c>
      <c r="K1819" s="33">
        <v>32</v>
      </c>
      <c r="L1819" s="33">
        <v>1408</v>
      </c>
      <c r="M1819" s="33">
        <v>40</v>
      </c>
      <c r="N1819" s="33">
        <v>50.5080733333333</v>
      </c>
      <c r="O1819" s="33">
        <v>5.3204766666666599</v>
      </c>
      <c r="P1819" s="33">
        <v>220</v>
      </c>
      <c r="Q1819" s="33">
        <v>0</v>
      </c>
    </row>
    <row r="1820" spans="1:17" x14ac:dyDescent="0.25">
      <c r="A1820" s="3">
        <f t="shared" si="56"/>
        <v>43592</v>
      </c>
      <c r="B1820" s="9">
        <f t="shared" si="57"/>
        <v>0.52675925925723277</v>
      </c>
      <c r="C1820" s="33" t="s">
        <v>66</v>
      </c>
      <c r="D1820" s="33">
        <v>46</v>
      </c>
      <c r="E1820" s="33" t="s">
        <v>60</v>
      </c>
      <c r="F1820" s="33">
        <v>2.02</v>
      </c>
      <c r="G1820" s="33">
        <v>2640</v>
      </c>
      <c r="H1820" s="34">
        <v>43592.526759259257</v>
      </c>
      <c r="I1820" s="33">
        <v>3103</v>
      </c>
      <c r="J1820" s="33">
        <v>0</v>
      </c>
      <c r="K1820" s="33">
        <v>33</v>
      </c>
      <c r="L1820" s="33">
        <v>1452</v>
      </c>
      <c r="M1820" s="33">
        <v>40</v>
      </c>
      <c r="N1820" s="33">
        <v>50.508088333333298</v>
      </c>
      <c r="O1820" s="33">
        <v>5.3203649999999998</v>
      </c>
      <c r="P1820" s="33">
        <v>220</v>
      </c>
      <c r="Q1820" s="33">
        <v>0</v>
      </c>
    </row>
    <row r="1821" spans="1:17" x14ac:dyDescent="0.25">
      <c r="A1821" s="3">
        <f t="shared" si="56"/>
        <v>43592</v>
      </c>
      <c r="B1821" s="9">
        <f t="shared" si="57"/>
        <v>0.52673611111094942</v>
      </c>
      <c r="C1821" s="33" t="s">
        <v>66</v>
      </c>
      <c r="D1821" s="33">
        <v>46</v>
      </c>
      <c r="E1821" s="33" t="s">
        <v>60</v>
      </c>
      <c r="F1821" s="33">
        <v>2.02</v>
      </c>
      <c r="G1821" s="33">
        <v>2640</v>
      </c>
      <c r="H1821" s="34">
        <v>43592.526736111111</v>
      </c>
      <c r="I1821" s="33">
        <v>3102</v>
      </c>
      <c r="J1821" s="33">
        <v>0</v>
      </c>
      <c r="K1821" s="33">
        <v>51</v>
      </c>
      <c r="L1821" s="33">
        <v>2244</v>
      </c>
      <c r="M1821" s="33">
        <v>40</v>
      </c>
      <c r="N1821" s="33">
        <v>50.508089999999903</v>
      </c>
      <c r="O1821" s="33">
        <v>5.32029833333333</v>
      </c>
      <c r="P1821" s="33">
        <v>220</v>
      </c>
      <c r="Q1821" s="33">
        <v>0</v>
      </c>
    </row>
    <row r="1822" spans="1:17" x14ac:dyDescent="0.25">
      <c r="A1822" s="3">
        <f t="shared" si="56"/>
        <v>43592</v>
      </c>
      <c r="B1822" s="9">
        <f t="shared" si="57"/>
        <v>0.52660879629547708</v>
      </c>
      <c r="C1822" s="33" t="s">
        <v>66</v>
      </c>
      <c r="D1822" s="33">
        <v>46</v>
      </c>
      <c r="E1822" s="33" t="s">
        <v>60</v>
      </c>
      <c r="F1822" s="33">
        <v>2.02</v>
      </c>
      <c r="G1822" s="33">
        <v>2640</v>
      </c>
      <c r="H1822" s="34">
        <v>43592.526608796295</v>
      </c>
      <c r="I1822" s="33">
        <v>3101</v>
      </c>
      <c r="J1822" s="33">
        <v>0</v>
      </c>
      <c r="K1822" s="33">
        <v>61</v>
      </c>
      <c r="L1822" s="33">
        <v>2684</v>
      </c>
      <c r="M1822" s="33">
        <v>40</v>
      </c>
      <c r="N1822" s="33">
        <v>50.508175000000001</v>
      </c>
      <c r="O1822" s="33">
        <v>5.3202066666666603</v>
      </c>
      <c r="P1822" s="33">
        <v>220</v>
      </c>
      <c r="Q1822" s="33">
        <v>0</v>
      </c>
    </row>
    <row r="1823" spans="1:17" x14ac:dyDescent="0.25">
      <c r="A1823" s="3">
        <f t="shared" si="56"/>
        <v>43592</v>
      </c>
      <c r="B1823" s="9">
        <f t="shared" si="57"/>
        <v>0.52655092592613073</v>
      </c>
      <c r="C1823" s="33" t="s">
        <v>66</v>
      </c>
      <c r="D1823" s="33">
        <v>46</v>
      </c>
      <c r="E1823" s="33" t="s">
        <v>60</v>
      </c>
      <c r="F1823" s="33">
        <v>2.02</v>
      </c>
      <c r="G1823" s="33">
        <v>2640</v>
      </c>
      <c r="H1823" s="34">
        <v>43592.526550925926</v>
      </c>
      <c r="I1823" s="33">
        <v>3100</v>
      </c>
      <c r="J1823" s="33">
        <v>0</v>
      </c>
      <c r="K1823" s="33">
        <v>60</v>
      </c>
      <c r="L1823" s="33">
        <v>2640</v>
      </c>
      <c r="M1823" s="33">
        <v>40</v>
      </c>
      <c r="N1823" s="33">
        <v>50.508278333333301</v>
      </c>
      <c r="O1823" s="33">
        <v>5.3201966666666598</v>
      </c>
      <c r="P1823" s="33">
        <v>220</v>
      </c>
      <c r="Q1823" s="33">
        <v>0</v>
      </c>
    </row>
    <row r="1824" spans="1:17" x14ac:dyDescent="0.25">
      <c r="A1824" s="3">
        <f t="shared" si="56"/>
        <v>43592</v>
      </c>
      <c r="B1824" s="9">
        <f t="shared" si="57"/>
        <v>0.52652777777984738</v>
      </c>
      <c r="C1824" s="33" t="s">
        <v>66</v>
      </c>
      <c r="D1824" s="33">
        <v>46</v>
      </c>
      <c r="E1824" s="33" t="s">
        <v>60</v>
      </c>
      <c r="F1824" s="33">
        <v>2.02</v>
      </c>
      <c r="G1824" s="33">
        <v>2640</v>
      </c>
      <c r="H1824" s="34">
        <v>43592.52652777778</v>
      </c>
      <c r="I1824" s="33">
        <v>3099</v>
      </c>
      <c r="J1824" s="33">
        <v>0</v>
      </c>
      <c r="K1824" s="33">
        <v>61</v>
      </c>
      <c r="L1824" s="33">
        <v>2684</v>
      </c>
      <c r="M1824" s="33">
        <v>40</v>
      </c>
      <c r="N1824" s="33">
        <v>50.508321666666603</v>
      </c>
      <c r="O1824" s="33">
        <v>5.3201783333333301</v>
      </c>
      <c r="P1824" s="33">
        <v>220</v>
      </c>
      <c r="Q1824" s="33">
        <v>0</v>
      </c>
    </row>
    <row r="1825" spans="1:17" x14ac:dyDescent="0.25">
      <c r="A1825" s="3">
        <f t="shared" si="56"/>
        <v>43592</v>
      </c>
      <c r="B1825" s="9">
        <f t="shared" si="57"/>
        <v>0.52650462962628808</v>
      </c>
      <c r="C1825" s="33" t="s">
        <v>66</v>
      </c>
      <c r="D1825" s="33">
        <v>46</v>
      </c>
      <c r="E1825" s="33" t="s">
        <v>60</v>
      </c>
      <c r="F1825" s="33">
        <v>2.02</v>
      </c>
      <c r="G1825" s="33">
        <v>2640</v>
      </c>
      <c r="H1825" s="34">
        <v>43592.526504629626</v>
      </c>
      <c r="I1825" s="33">
        <v>3098</v>
      </c>
      <c r="J1825" s="33">
        <v>0</v>
      </c>
      <c r="K1825" s="33">
        <v>37</v>
      </c>
      <c r="L1825" s="33">
        <v>1628</v>
      </c>
      <c r="M1825" s="33">
        <v>40</v>
      </c>
      <c r="N1825" s="33">
        <v>50.508383333333299</v>
      </c>
      <c r="O1825" s="33">
        <v>5.3201900000000002</v>
      </c>
      <c r="P1825" s="33">
        <v>220</v>
      </c>
      <c r="Q1825" s="33">
        <v>0</v>
      </c>
    </row>
    <row r="1826" spans="1:17" x14ac:dyDescent="0.25">
      <c r="A1826" s="3">
        <f t="shared" si="56"/>
        <v>43592</v>
      </c>
      <c r="B1826" s="9">
        <f t="shared" si="57"/>
        <v>0.52646990741050104</v>
      </c>
      <c r="C1826" s="33" t="s">
        <v>66</v>
      </c>
      <c r="D1826" s="33">
        <v>46</v>
      </c>
      <c r="E1826" s="33" t="s">
        <v>60</v>
      </c>
      <c r="F1826" s="33">
        <v>2.02</v>
      </c>
      <c r="G1826" s="33">
        <v>2640</v>
      </c>
      <c r="H1826" s="34">
        <v>43592.526469907411</v>
      </c>
      <c r="I1826" s="33">
        <v>3097</v>
      </c>
      <c r="J1826" s="33">
        <v>0</v>
      </c>
      <c r="K1826" s="33">
        <v>75</v>
      </c>
      <c r="L1826" s="33">
        <v>3300</v>
      </c>
      <c r="M1826" s="33">
        <v>40</v>
      </c>
      <c r="N1826" s="33">
        <v>50.508433333333301</v>
      </c>
      <c r="O1826" s="33">
        <v>5.3201683333333296</v>
      </c>
      <c r="P1826" s="33">
        <v>220</v>
      </c>
      <c r="Q1826" s="33">
        <v>0</v>
      </c>
    </row>
    <row r="1827" spans="1:17" x14ac:dyDescent="0.25">
      <c r="A1827" s="3">
        <f t="shared" si="56"/>
        <v>43592</v>
      </c>
      <c r="B1827" s="9">
        <f t="shared" si="57"/>
        <v>0.52644675925694173</v>
      </c>
      <c r="C1827" s="33" t="s">
        <v>66</v>
      </c>
      <c r="D1827" s="33">
        <v>46</v>
      </c>
      <c r="E1827" s="33" t="s">
        <v>60</v>
      </c>
      <c r="F1827" s="33">
        <v>2.02</v>
      </c>
      <c r="G1827" s="33">
        <v>2640</v>
      </c>
      <c r="H1827" s="34">
        <v>43592.526446759257</v>
      </c>
      <c r="I1827" s="33">
        <v>3096</v>
      </c>
      <c r="J1827" s="33">
        <v>0</v>
      </c>
      <c r="K1827" s="33">
        <v>38</v>
      </c>
      <c r="L1827" s="33">
        <v>1672</v>
      </c>
      <c r="M1827" s="33">
        <v>40</v>
      </c>
      <c r="N1827" s="33">
        <v>50.508479999999899</v>
      </c>
      <c r="O1827" s="33">
        <v>5.3201683333333296</v>
      </c>
      <c r="P1827" s="33">
        <v>220</v>
      </c>
      <c r="Q1827" s="33">
        <v>0</v>
      </c>
    </row>
    <row r="1828" spans="1:17" x14ac:dyDescent="0.25">
      <c r="A1828" s="3">
        <f t="shared" si="56"/>
        <v>43592</v>
      </c>
      <c r="B1828" s="9">
        <f t="shared" si="57"/>
        <v>0.52642361111065838</v>
      </c>
      <c r="C1828" s="33" t="s">
        <v>66</v>
      </c>
      <c r="D1828" s="33">
        <v>46</v>
      </c>
      <c r="E1828" s="33" t="s">
        <v>60</v>
      </c>
      <c r="F1828" s="33">
        <v>2.02</v>
      </c>
      <c r="G1828" s="33">
        <v>2640</v>
      </c>
      <c r="H1828" s="34">
        <v>43592.526423611111</v>
      </c>
      <c r="I1828" s="33">
        <v>3095</v>
      </c>
      <c r="J1828" s="33">
        <v>0</v>
      </c>
      <c r="K1828" s="33">
        <v>36</v>
      </c>
      <c r="L1828" s="33">
        <v>1584</v>
      </c>
      <c r="M1828" s="33">
        <v>40</v>
      </c>
      <c r="N1828" s="33">
        <v>50.508526666666597</v>
      </c>
      <c r="O1828" s="33">
        <v>5.3201783333333301</v>
      </c>
      <c r="P1828" s="33">
        <v>220</v>
      </c>
      <c r="Q1828" s="33">
        <v>0</v>
      </c>
    </row>
    <row r="1829" spans="1:17" x14ac:dyDescent="0.25">
      <c r="A1829" s="3">
        <f t="shared" si="56"/>
        <v>43592</v>
      </c>
      <c r="B1829" s="9">
        <f t="shared" si="57"/>
        <v>0.52638888888759539</v>
      </c>
      <c r="C1829" s="33" t="s">
        <v>66</v>
      </c>
      <c r="D1829" s="33">
        <v>46</v>
      </c>
      <c r="E1829" s="33" t="s">
        <v>60</v>
      </c>
      <c r="F1829" s="33">
        <v>2.02</v>
      </c>
      <c r="G1829" s="33">
        <v>2640</v>
      </c>
      <c r="H1829" s="34">
        <v>43592.526388888888</v>
      </c>
      <c r="I1829" s="33">
        <v>3094</v>
      </c>
      <c r="J1829" s="33">
        <v>0</v>
      </c>
      <c r="K1829" s="33">
        <v>20</v>
      </c>
      <c r="L1829" s="33">
        <v>880</v>
      </c>
      <c r="M1829" s="33">
        <v>40</v>
      </c>
      <c r="N1829" s="33">
        <v>50.508609999999997</v>
      </c>
      <c r="O1829" s="33">
        <v>5.32019166666666</v>
      </c>
      <c r="P1829" s="33">
        <v>220</v>
      </c>
      <c r="Q1829" s="33">
        <v>0</v>
      </c>
    </row>
    <row r="1830" spans="1:17" x14ac:dyDescent="0.25">
      <c r="A1830" s="3">
        <f t="shared" si="56"/>
        <v>43592</v>
      </c>
      <c r="B1830" s="9">
        <f t="shared" si="57"/>
        <v>0.52636574074131204</v>
      </c>
      <c r="C1830" s="33" t="s">
        <v>66</v>
      </c>
      <c r="D1830" s="33">
        <v>46</v>
      </c>
      <c r="E1830" s="33" t="s">
        <v>60</v>
      </c>
      <c r="F1830" s="33">
        <v>2.02</v>
      </c>
      <c r="G1830" s="33">
        <v>2640</v>
      </c>
      <c r="H1830" s="34">
        <v>43592.526365740741</v>
      </c>
      <c r="I1830" s="33">
        <v>3093</v>
      </c>
      <c r="J1830" s="33">
        <v>0</v>
      </c>
      <c r="K1830" s="33">
        <v>39</v>
      </c>
      <c r="L1830" s="33">
        <v>1716</v>
      </c>
      <c r="M1830" s="33">
        <v>40</v>
      </c>
      <c r="N1830" s="33">
        <v>50.508653333333299</v>
      </c>
      <c r="O1830" s="33">
        <v>5.3201933333333304</v>
      </c>
      <c r="P1830" s="33">
        <v>220</v>
      </c>
      <c r="Q1830" s="33">
        <v>0</v>
      </c>
    </row>
    <row r="1831" spans="1:17" x14ac:dyDescent="0.25">
      <c r="A1831" s="3">
        <f t="shared" si="56"/>
        <v>43592</v>
      </c>
      <c r="B1831" s="9">
        <f t="shared" si="57"/>
        <v>0.52633101851824904</v>
      </c>
      <c r="C1831" s="33" t="s">
        <v>66</v>
      </c>
      <c r="D1831" s="33">
        <v>46</v>
      </c>
      <c r="E1831" s="33" t="s">
        <v>60</v>
      </c>
      <c r="F1831" s="33">
        <v>2.02</v>
      </c>
      <c r="G1831" s="33">
        <v>2640</v>
      </c>
      <c r="H1831" s="34">
        <v>43592.526331018518</v>
      </c>
      <c r="I1831" s="33">
        <v>3092</v>
      </c>
      <c r="J1831" s="33">
        <v>0</v>
      </c>
      <c r="K1831" s="33">
        <v>41</v>
      </c>
      <c r="L1831" s="33">
        <v>1803</v>
      </c>
      <c r="M1831" s="33">
        <v>40</v>
      </c>
      <c r="N1831" s="33">
        <v>50.508666666666599</v>
      </c>
      <c r="O1831" s="33">
        <v>5.3201733333333303</v>
      </c>
      <c r="P1831" s="33">
        <v>220</v>
      </c>
      <c r="Q1831" s="33">
        <v>0</v>
      </c>
    </row>
    <row r="1832" spans="1:17" x14ac:dyDescent="0.25">
      <c r="A1832" s="3">
        <f t="shared" si="56"/>
        <v>43592</v>
      </c>
      <c r="B1832" s="9">
        <f t="shared" si="57"/>
        <v>0.52628472222568234</v>
      </c>
      <c r="C1832" s="33" t="s">
        <v>66</v>
      </c>
      <c r="D1832" s="33">
        <v>46</v>
      </c>
      <c r="E1832" s="33" t="s">
        <v>60</v>
      </c>
      <c r="F1832" s="33">
        <v>2.02</v>
      </c>
      <c r="G1832" s="33">
        <v>2640</v>
      </c>
      <c r="H1832" s="34">
        <v>43592.526284722226</v>
      </c>
      <c r="I1832" s="33">
        <v>3091</v>
      </c>
      <c r="J1832" s="33">
        <v>0</v>
      </c>
      <c r="K1832" s="33">
        <v>57</v>
      </c>
      <c r="L1832" s="33">
        <v>2508</v>
      </c>
      <c r="M1832" s="33">
        <v>40</v>
      </c>
      <c r="N1832" s="33">
        <v>50.508726666666597</v>
      </c>
      <c r="O1832" s="33">
        <v>5.3202049999999996</v>
      </c>
      <c r="P1832" s="33">
        <v>220</v>
      </c>
      <c r="Q1832" s="33">
        <v>0</v>
      </c>
    </row>
    <row r="1833" spans="1:17" x14ac:dyDescent="0.25">
      <c r="A1833" s="3">
        <f t="shared" si="56"/>
        <v>43592</v>
      </c>
      <c r="B1833" s="9">
        <f t="shared" si="57"/>
        <v>0.52623842592583969</v>
      </c>
      <c r="C1833" s="33" t="s">
        <v>66</v>
      </c>
      <c r="D1833" s="33">
        <v>46</v>
      </c>
      <c r="E1833" s="33" t="s">
        <v>60</v>
      </c>
      <c r="F1833" s="33">
        <v>2.02</v>
      </c>
      <c r="G1833" s="33">
        <v>2640</v>
      </c>
      <c r="H1833" s="34">
        <v>43592.526238425926</v>
      </c>
      <c r="I1833" s="33">
        <v>3090</v>
      </c>
      <c r="J1833" s="33">
        <v>0</v>
      </c>
      <c r="K1833" s="33">
        <v>53</v>
      </c>
      <c r="L1833" s="33">
        <v>2332</v>
      </c>
      <c r="M1833" s="33">
        <v>40</v>
      </c>
      <c r="N1833" s="33">
        <v>50.508809999999997</v>
      </c>
      <c r="O1833" s="33">
        <v>5.3201083333333301</v>
      </c>
      <c r="P1833" s="33">
        <v>220</v>
      </c>
      <c r="Q1833" s="33">
        <v>0</v>
      </c>
    </row>
    <row r="1834" spans="1:17" x14ac:dyDescent="0.25">
      <c r="A1834" s="3">
        <f t="shared" si="56"/>
        <v>43592</v>
      </c>
      <c r="B1834" s="9">
        <f t="shared" si="57"/>
        <v>0.52621527777955635</v>
      </c>
      <c r="C1834" s="33" t="s">
        <v>66</v>
      </c>
      <c r="D1834" s="33">
        <v>46</v>
      </c>
      <c r="E1834" s="33" t="s">
        <v>60</v>
      </c>
      <c r="F1834" s="33">
        <v>2.02</v>
      </c>
      <c r="G1834" s="33">
        <v>2640</v>
      </c>
      <c r="H1834" s="34">
        <v>43592.52621527778</v>
      </c>
      <c r="I1834" s="33">
        <v>3089</v>
      </c>
      <c r="J1834" s="33">
        <v>0</v>
      </c>
      <c r="K1834" s="33">
        <v>41</v>
      </c>
      <c r="L1834" s="33">
        <v>1803</v>
      </c>
      <c r="M1834" s="33">
        <v>40</v>
      </c>
      <c r="N1834" s="33">
        <v>50.508823333333297</v>
      </c>
      <c r="O1834" s="33">
        <v>5.32001833333333</v>
      </c>
      <c r="P1834" s="33">
        <v>220</v>
      </c>
      <c r="Q1834" s="33">
        <v>0</v>
      </c>
    </row>
    <row r="1835" spans="1:17" x14ac:dyDescent="0.25">
      <c r="A1835" s="3">
        <f t="shared" si="56"/>
        <v>43592</v>
      </c>
      <c r="B1835" s="9">
        <f t="shared" si="57"/>
        <v>0.52618055555649335</v>
      </c>
      <c r="C1835" s="33" t="s">
        <v>66</v>
      </c>
      <c r="D1835" s="33">
        <v>46</v>
      </c>
      <c r="E1835" s="33" t="s">
        <v>60</v>
      </c>
      <c r="F1835" s="33">
        <v>2.02</v>
      </c>
      <c r="G1835" s="33">
        <v>2640</v>
      </c>
      <c r="H1835" s="34">
        <v>43592.526180555556</v>
      </c>
      <c r="I1835" s="33">
        <v>3088</v>
      </c>
      <c r="J1835" s="33">
        <v>0</v>
      </c>
      <c r="K1835" s="33">
        <v>65</v>
      </c>
      <c r="L1835" s="33">
        <v>2860</v>
      </c>
      <c r="M1835" s="33">
        <v>40</v>
      </c>
      <c r="N1835" s="33">
        <v>50.5088333333333</v>
      </c>
      <c r="O1835" s="33">
        <v>5.3199066666666601</v>
      </c>
      <c r="P1835" s="33">
        <v>220</v>
      </c>
      <c r="Q1835" s="33">
        <v>0</v>
      </c>
    </row>
    <row r="1836" spans="1:17" x14ac:dyDescent="0.25">
      <c r="A1836" s="3">
        <f t="shared" si="56"/>
        <v>43592</v>
      </c>
      <c r="B1836" s="9">
        <f t="shared" si="57"/>
        <v>0.52616898147971369</v>
      </c>
      <c r="C1836" s="33" t="s">
        <v>66</v>
      </c>
      <c r="D1836" s="33">
        <v>46</v>
      </c>
      <c r="E1836" s="33" t="s">
        <v>60</v>
      </c>
      <c r="F1836" s="33">
        <v>2.02</v>
      </c>
      <c r="G1836" s="33">
        <v>2640</v>
      </c>
      <c r="H1836" s="34">
        <v>43592.52616898148</v>
      </c>
      <c r="I1836" s="33">
        <v>3087</v>
      </c>
      <c r="J1836" s="33">
        <v>0</v>
      </c>
      <c r="K1836" s="33">
        <v>50</v>
      </c>
      <c r="L1836" s="33">
        <v>2200</v>
      </c>
      <c r="M1836" s="33">
        <v>40</v>
      </c>
      <c r="N1836" s="33">
        <v>50.5088399999999</v>
      </c>
      <c r="O1836" s="33">
        <v>5.3198666666666599</v>
      </c>
      <c r="P1836" s="33">
        <v>220</v>
      </c>
      <c r="Q1836" s="33">
        <v>0</v>
      </c>
    </row>
    <row r="1837" spans="1:17" x14ac:dyDescent="0.25">
      <c r="A1837" s="3">
        <f t="shared" si="56"/>
        <v>43592</v>
      </c>
      <c r="B1837" s="9">
        <f t="shared" si="57"/>
        <v>0.526122685187147</v>
      </c>
      <c r="C1837" s="33" t="s">
        <v>66</v>
      </c>
      <c r="D1837" s="33">
        <v>46</v>
      </c>
      <c r="E1837" s="33" t="s">
        <v>60</v>
      </c>
      <c r="F1837" s="33">
        <v>2.02</v>
      </c>
      <c r="G1837" s="33">
        <v>2640</v>
      </c>
      <c r="H1837" s="34">
        <v>43592.526122685187</v>
      </c>
      <c r="I1837" s="33">
        <v>3086</v>
      </c>
      <c r="J1837" s="33">
        <v>0</v>
      </c>
      <c r="K1837" s="33">
        <v>67</v>
      </c>
      <c r="L1837" s="33">
        <v>2948</v>
      </c>
      <c r="M1837" s="33">
        <v>40</v>
      </c>
      <c r="N1837" s="33">
        <v>50.508848333333297</v>
      </c>
      <c r="O1837" s="33">
        <v>5.3197316666666596</v>
      </c>
      <c r="P1837" s="33">
        <v>220</v>
      </c>
      <c r="Q1837" s="33">
        <v>0</v>
      </c>
    </row>
    <row r="1838" spans="1:17" x14ac:dyDescent="0.25">
      <c r="A1838" s="3">
        <f t="shared" si="56"/>
        <v>43592</v>
      </c>
      <c r="B1838" s="9">
        <f t="shared" si="57"/>
        <v>0.52607638888730435</v>
      </c>
      <c r="C1838" s="33" t="s">
        <v>66</v>
      </c>
      <c r="D1838" s="33">
        <v>46</v>
      </c>
      <c r="E1838" s="33" t="s">
        <v>60</v>
      </c>
      <c r="F1838" s="33">
        <v>2.02</v>
      </c>
      <c r="G1838" s="33">
        <v>2640</v>
      </c>
      <c r="H1838" s="34">
        <v>43592.526076388887</v>
      </c>
      <c r="I1838" s="33">
        <v>3085</v>
      </c>
      <c r="J1838" s="33">
        <v>0</v>
      </c>
      <c r="K1838" s="33">
        <v>32</v>
      </c>
      <c r="L1838" s="33">
        <v>1408</v>
      </c>
      <c r="M1838" s="33">
        <v>40</v>
      </c>
      <c r="N1838" s="33">
        <v>50.508850000000002</v>
      </c>
      <c r="O1838" s="33">
        <v>5.3196033333333297</v>
      </c>
      <c r="P1838" s="33">
        <v>220</v>
      </c>
      <c r="Q1838" s="33">
        <v>0</v>
      </c>
    </row>
    <row r="1839" spans="1:17" x14ac:dyDescent="0.25">
      <c r="A1839" s="3">
        <f t="shared" si="56"/>
        <v>43592</v>
      </c>
      <c r="B1839" s="9">
        <f t="shared" si="57"/>
        <v>0.52604166666424135</v>
      </c>
      <c r="C1839" s="33" t="s">
        <v>66</v>
      </c>
      <c r="D1839" s="33">
        <v>46</v>
      </c>
      <c r="E1839" s="33" t="s">
        <v>60</v>
      </c>
      <c r="F1839" s="33">
        <v>2.02</v>
      </c>
      <c r="G1839" s="33">
        <v>2640</v>
      </c>
      <c r="H1839" s="34">
        <v>43592.526041666664</v>
      </c>
      <c r="I1839" s="33">
        <v>3084</v>
      </c>
      <c r="J1839" s="33">
        <v>0</v>
      </c>
      <c r="K1839" s="33">
        <v>42</v>
      </c>
      <c r="L1839" s="33">
        <v>1848</v>
      </c>
      <c r="M1839" s="33">
        <v>40</v>
      </c>
      <c r="N1839" s="33">
        <v>50.508836666666603</v>
      </c>
      <c r="O1839" s="33">
        <v>5.3195016666666604</v>
      </c>
      <c r="P1839" s="33">
        <v>220</v>
      </c>
      <c r="Q1839" s="33">
        <v>0</v>
      </c>
    </row>
    <row r="1840" spans="1:17" x14ac:dyDescent="0.25">
      <c r="A1840" s="3">
        <f t="shared" si="56"/>
        <v>43592</v>
      </c>
      <c r="B1840" s="9">
        <f t="shared" si="57"/>
        <v>0.52597222222539131</v>
      </c>
      <c r="C1840" s="33" t="s">
        <v>66</v>
      </c>
      <c r="D1840" s="33">
        <v>46</v>
      </c>
      <c r="E1840" s="33" t="s">
        <v>60</v>
      </c>
      <c r="F1840" s="33">
        <v>2.02</v>
      </c>
      <c r="G1840" s="33">
        <v>2640</v>
      </c>
      <c r="H1840" s="34">
        <v>43592.525972222225</v>
      </c>
      <c r="I1840" s="33">
        <v>3083</v>
      </c>
      <c r="J1840" s="33">
        <v>0</v>
      </c>
      <c r="K1840" s="33">
        <v>45</v>
      </c>
      <c r="L1840" s="33">
        <v>1980</v>
      </c>
      <c r="M1840" s="33">
        <v>40</v>
      </c>
      <c r="N1840" s="33">
        <v>50.508816666666597</v>
      </c>
      <c r="O1840" s="33">
        <v>5.3194099999999898</v>
      </c>
      <c r="P1840" s="33">
        <v>220</v>
      </c>
      <c r="Q1840" s="33">
        <v>0</v>
      </c>
    </row>
    <row r="1841" spans="1:17" x14ac:dyDescent="0.25">
      <c r="A1841" s="3">
        <f t="shared" si="56"/>
        <v>43592</v>
      </c>
      <c r="B1841" s="9">
        <f t="shared" si="57"/>
        <v>0.525914351848769</v>
      </c>
      <c r="C1841" s="33" t="s">
        <v>66</v>
      </c>
      <c r="D1841" s="33">
        <v>46</v>
      </c>
      <c r="E1841" s="33" t="s">
        <v>60</v>
      </c>
      <c r="F1841" s="33">
        <v>2.02</v>
      </c>
      <c r="G1841" s="33">
        <v>2640</v>
      </c>
      <c r="H1841" s="34">
        <v>43592.525914351849</v>
      </c>
      <c r="I1841" s="33">
        <v>3082</v>
      </c>
      <c r="J1841" s="33">
        <v>0</v>
      </c>
      <c r="K1841" s="33">
        <v>59</v>
      </c>
      <c r="L1841" s="33">
        <v>2596</v>
      </c>
      <c r="M1841" s="33">
        <v>40</v>
      </c>
      <c r="N1841" s="33">
        <v>50.508783333333298</v>
      </c>
      <c r="O1841" s="33">
        <v>5.3193383333333299</v>
      </c>
      <c r="P1841" s="33">
        <v>220</v>
      </c>
      <c r="Q1841" s="33">
        <v>0</v>
      </c>
    </row>
    <row r="1842" spans="1:17" x14ac:dyDescent="0.25">
      <c r="A1842" s="3">
        <f t="shared" si="56"/>
        <v>43592</v>
      </c>
      <c r="B1842" s="9">
        <f t="shared" si="57"/>
        <v>0.52586805555620231</v>
      </c>
      <c r="C1842" s="33" t="s">
        <v>66</v>
      </c>
      <c r="D1842" s="33">
        <v>46</v>
      </c>
      <c r="E1842" s="33" t="s">
        <v>60</v>
      </c>
      <c r="F1842" s="33">
        <v>2.02</v>
      </c>
      <c r="G1842" s="33">
        <v>2640</v>
      </c>
      <c r="H1842" s="34">
        <v>43592.525868055556</v>
      </c>
      <c r="I1842" s="33">
        <v>3081</v>
      </c>
      <c r="J1842" s="33">
        <v>0</v>
      </c>
      <c r="K1842" s="33">
        <v>46</v>
      </c>
      <c r="L1842" s="33">
        <v>2023</v>
      </c>
      <c r="M1842" s="33">
        <v>40</v>
      </c>
      <c r="N1842" s="33">
        <v>50.508769999999998</v>
      </c>
      <c r="O1842" s="33">
        <v>5.3192733333333297</v>
      </c>
      <c r="P1842" s="33">
        <v>220</v>
      </c>
      <c r="Q1842" s="33">
        <v>0</v>
      </c>
    </row>
    <row r="1843" spans="1:17" x14ac:dyDescent="0.25">
      <c r="A1843" s="3">
        <f t="shared" si="56"/>
        <v>43592</v>
      </c>
      <c r="B1843" s="9">
        <f t="shared" si="57"/>
        <v>0.52582175925635966</v>
      </c>
      <c r="C1843" s="33" t="s">
        <v>66</v>
      </c>
      <c r="D1843" s="33">
        <v>46</v>
      </c>
      <c r="E1843" s="33" t="s">
        <v>60</v>
      </c>
      <c r="F1843" s="33">
        <v>2.02</v>
      </c>
      <c r="G1843" s="33">
        <v>2640</v>
      </c>
      <c r="H1843" s="34">
        <v>43592.525821759256</v>
      </c>
      <c r="I1843" s="33">
        <v>3080</v>
      </c>
      <c r="J1843" s="33">
        <v>0</v>
      </c>
      <c r="K1843" s="33">
        <v>40</v>
      </c>
      <c r="L1843" s="33">
        <v>1760</v>
      </c>
      <c r="M1843" s="33">
        <v>40</v>
      </c>
      <c r="N1843" s="33">
        <v>50.5087816666666</v>
      </c>
      <c r="O1843" s="33">
        <v>5.3192216666666603</v>
      </c>
      <c r="P1843" s="33">
        <v>220</v>
      </c>
      <c r="Q1843" s="33">
        <v>0</v>
      </c>
    </row>
    <row r="1844" spans="1:17" x14ac:dyDescent="0.25">
      <c r="A1844" s="3">
        <f t="shared" si="56"/>
        <v>43592</v>
      </c>
      <c r="B1844" s="9">
        <f t="shared" si="57"/>
        <v>0.52547453704028158</v>
      </c>
      <c r="C1844" s="33" t="s">
        <v>66</v>
      </c>
      <c r="D1844" s="33">
        <v>45</v>
      </c>
      <c r="E1844" s="33" t="s">
        <v>59</v>
      </c>
      <c r="F1844" s="33">
        <v>1.96</v>
      </c>
      <c r="G1844" s="33">
        <v>2640</v>
      </c>
      <c r="H1844" s="34">
        <v>43592.52547453704</v>
      </c>
      <c r="I1844" s="33">
        <v>3079</v>
      </c>
      <c r="J1844" s="33">
        <v>0</v>
      </c>
      <c r="K1844" s="33">
        <v>44</v>
      </c>
      <c r="L1844" s="33">
        <v>1936</v>
      </c>
      <c r="M1844" s="33">
        <v>40</v>
      </c>
      <c r="N1844" s="33">
        <v>50.508721666666602</v>
      </c>
      <c r="O1844" s="33">
        <v>5.31914</v>
      </c>
      <c r="P1844" s="33">
        <v>220</v>
      </c>
      <c r="Q1844" s="33">
        <v>0</v>
      </c>
    </row>
    <row r="1845" spans="1:17" x14ac:dyDescent="0.25">
      <c r="A1845" s="3">
        <f t="shared" si="56"/>
        <v>43592</v>
      </c>
      <c r="B1845" s="9">
        <f t="shared" si="57"/>
        <v>0.52543981481721858</v>
      </c>
      <c r="C1845" s="33" t="s">
        <v>66</v>
      </c>
      <c r="D1845" s="33">
        <v>45</v>
      </c>
      <c r="E1845" s="33" t="s">
        <v>59</v>
      </c>
      <c r="F1845" s="33">
        <v>1.96</v>
      </c>
      <c r="G1845" s="33">
        <v>2640</v>
      </c>
      <c r="H1845" s="34">
        <v>43592.525439814817</v>
      </c>
      <c r="I1845" s="33">
        <v>3078</v>
      </c>
      <c r="J1845" s="33">
        <v>0</v>
      </c>
      <c r="K1845" s="33">
        <v>46</v>
      </c>
      <c r="L1845" s="33">
        <v>2023</v>
      </c>
      <c r="M1845" s="33">
        <v>40</v>
      </c>
      <c r="N1845" s="33">
        <v>50.508656666666603</v>
      </c>
      <c r="O1845" s="33">
        <v>5.31914833333333</v>
      </c>
      <c r="P1845" s="33">
        <v>220</v>
      </c>
      <c r="Q1845" s="33">
        <v>0</v>
      </c>
    </row>
    <row r="1846" spans="1:17" x14ac:dyDescent="0.25">
      <c r="A1846" s="3">
        <f t="shared" si="56"/>
        <v>43592</v>
      </c>
      <c r="B1846" s="9">
        <f t="shared" si="57"/>
        <v>0.52539351851737592</v>
      </c>
      <c r="C1846" s="33" t="s">
        <v>66</v>
      </c>
      <c r="D1846" s="33">
        <v>45</v>
      </c>
      <c r="E1846" s="33" t="s">
        <v>59</v>
      </c>
      <c r="F1846" s="33">
        <v>1.96</v>
      </c>
      <c r="G1846" s="33">
        <v>2640</v>
      </c>
      <c r="H1846" s="34">
        <v>43592.525393518517</v>
      </c>
      <c r="I1846" s="33">
        <v>3077</v>
      </c>
      <c r="J1846" s="33">
        <v>0</v>
      </c>
      <c r="K1846" s="33">
        <v>47</v>
      </c>
      <c r="L1846" s="33">
        <v>2068</v>
      </c>
      <c r="M1846" s="33">
        <v>40</v>
      </c>
      <c r="N1846" s="33">
        <v>50.508609999999997</v>
      </c>
      <c r="O1846" s="33">
        <v>5.3191533333333298</v>
      </c>
      <c r="P1846" s="33">
        <v>220</v>
      </c>
      <c r="Q1846" s="33">
        <v>0</v>
      </c>
    </row>
    <row r="1847" spans="1:17" x14ac:dyDescent="0.25">
      <c r="A1847" s="3">
        <f t="shared" si="56"/>
        <v>43592</v>
      </c>
      <c r="B1847" s="9">
        <f t="shared" si="57"/>
        <v>0.52535879629431292</v>
      </c>
      <c r="C1847" s="33" t="s">
        <v>66</v>
      </c>
      <c r="D1847" s="33">
        <v>45</v>
      </c>
      <c r="E1847" s="33" t="s">
        <v>59</v>
      </c>
      <c r="F1847" s="33">
        <v>1.96</v>
      </c>
      <c r="G1847" s="33">
        <v>2640</v>
      </c>
      <c r="H1847" s="34">
        <v>43592.525358796294</v>
      </c>
      <c r="I1847" s="33">
        <v>3076</v>
      </c>
      <c r="J1847" s="33">
        <v>0</v>
      </c>
      <c r="K1847" s="33">
        <v>35</v>
      </c>
      <c r="L1847" s="33">
        <v>1540</v>
      </c>
      <c r="M1847" s="33">
        <v>40</v>
      </c>
      <c r="N1847" s="33">
        <v>50.508603333333298</v>
      </c>
      <c r="O1847" s="33">
        <v>5.3191233333333301</v>
      </c>
      <c r="P1847" s="33">
        <v>220</v>
      </c>
      <c r="Q1847" s="33">
        <v>0</v>
      </c>
    </row>
    <row r="1848" spans="1:17" x14ac:dyDescent="0.25">
      <c r="A1848" s="3">
        <f t="shared" si="56"/>
        <v>43592</v>
      </c>
      <c r="B1848" s="9">
        <f t="shared" si="57"/>
        <v>0.52530092592496658</v>
      </c>
      <c r="C1848" s="33" t="s">
        <v>66</v>
      </c>
      <c r="D1848" s="33">
        <v>45</v>
      </c>
      <c r="E1848" s="33" t="s">
        <v>59</v>
      </c>
      <c r="F1848" s="33">
        <v>1.96</v>
      </c>
      <c r="G1848" s="33">
        <v>2640</v>
      </c>
      <c r="H1848" s="34">
        <v>43592.525300925925</v>
      </c>
      <c r="I1848" s="33">
        <v>3075</v>
      </c>
      <c r="J1848" s="33">
        <v>0</v>
      </c>
      <c r="K1848" s="33">
        <v>86</v>
      </c>
      <c r="L1848" s="33">
        <v>3784</v>
      </c>
      <c r="M1848" s="33">
        <v>40</v>
      </c>
      <c r="N1848" s="33">
        <v>50.508501666666596</v>
      </c>
      <c r="O1848" s="33">
        <v>5.3191449999999998</v>
      </c>
      <c r="P1848" s="33">
        <v>220</v>
      </c>
      <c r="Q1848" s="33">
        <v>0</v>
      </c>
    </row>
    <row r="1849" spans="1:17" x14ac:dyDescent="0.25">
      <c r="A1849" s="3">
        <f t="shared" si="56"/>
        <v>43592</v>
      </c>
      <c r="B1849" s="9">
        <f t="shared" si="57"/>
        <v>0.52525462963239988</v>
      </c>
      <c r="C1849" s="33" t="s">
        <v>66</v>
      </c>
      <c r="D1849" s="33">
        <v>45</v>
      </c>
      <c r="E1849" s="33" t="s">
        <v>59</v>
      </c>
      <c r="F1849" s="33">
        <v>1.96</v>
      </c>
      <c r="G1849" s="33">
        <v>2640</v>
      </c>
      <c r="H1849" s="34">
        <v>43592.525254629632</v>
      </c>
      <c r="I1849" s="33">
        <v>3074</v>
      </c>
      <c r="J1849" s="33">
        <v>0</v>
      </c>
      <c r="K1849" s="33">
        <v>37</v>
      </c>
      <c r="L1849" s="33">
        <v>1628</v>
      </c>
      <c r="M1849" s="33">
        <v>40</v>
      </c>
      <c r="N1849" s="33">
        <v>50.508411666666603</v>
      </c>
      <c r="O1849" s="33">
        <v>5.3191533333333298</v>
      </c>
      <c r="P1849" s="33">
        <v>220</v>
      </c>
      <c r="Q1849" s="33">
        <v>0</v>
      </c>
    </row>
    <row r="1850" spans="1:17" x14ac:dyDescent="0.25">
      <c r="A1850" s="3">
        <f t="shared" si="56"/>
        <v>43592</v>
      </c>
      <c r="B1850" s="9">
        <f t="shared" si="57"/>
        <v>0.52521990740933688</v>
      </c>
      <c r="C1850" s="33" t="s">
        <v>66</v>
      </c>
      <c r="D1850" s="33">
        <v>45</v>
      </c>
      <c r="E1850" s="33" t="s">
        <v>59</v>
      </c>
      <c r="F1850" s="33">
        <v>1.96</v>
      </c>
      <c r="G1850" s="33">
        <v>2640</v>
      </c>
      <c r="H1850" s="34">
        <v>43592.525219907409</v>
      </c>
      <c r="I1850" s="33">
        <v>3073</v>
      </c>
      <c r="J1850" s="33">
        <v>0</v>
      </c>
      <c r="K1850" s="33">
        <v>45</v>
      </c>
      <c r="L1850" s="33">
        <v>1980</v>
      </c>
      <c r="M1850" s="33">
        <v>40</v>
      </c>
      <c r="N1850" s="33">
        <v>50.508380000000002</v>
      </c>
      <c r="O1850" s="33">
        <v>5.3191466666666596</v>
      </c>
      <c r="P1850" s="33">
        <v>220</v>
      </c>
      <c r="Q1850" s="33">
        <v>0</v>
      </c>
    </row>
    <row r="1851" spans="1:17" x14ac:dyDescent="0.25">
      <c r="A1851" s="3">
        <f t="shared" si="56"/>
        <v>43592</v>
      </c>
      <c r="B1851" s="9">
        <f t="shared" si="57"/>
        <v>0.52516203703999054</v>
      </c>
      <c r="C1851" s="33" t="s">
        <v>66</v>
      </c>
      <c r="D1851" s="33">
        <v>45</v>
      </c>
      <c r="E1851" s="33" t="s">
        <v>59</v>
      </c>
      <c r="F1851" s="33">
        <v>1.96</v>
      </c>
      <c r="G1851" s="33">
        <v>2640</v>
      </c>
      <c r="H1851" s="34">
        <v>43592.52516203704</v>
      </c>
      <c r="I1851" s="33">
        <v>3072</v>
      </c>
      <c r="J1851" s="33">
        <v>0</v>
      </c>
      <c r="K1851" s="33">
        <v>45</v>
      </c>
      <c r="L1851" s="33">
        <v>1980</v>
      </c>
      <c r="M1851" s="33">
        <v>40</v>
      </c>
      <c r="N1851" s="33">
        <v>50.508346666666597</v>
      </c>
      <c r="O1851" s="33">
        <v>5.3191566666666601</v>
      </c>
      <c r="P1851" s="33">
        <v>220</v>
      </c>
      <c r="Q1851" s="33">
        <v>0</v>
      </c>
    </row>
    <row r="1852" spans="1:17" x14ac:dyDescent="0.25">
      <c r="A1852" s="3">
        <f t="shared" si="56"/>
        <v>43592</v>
      </c>
      <c r="B1852" s="9">
        <f t="shared" si="57"/>
        <v>0.52511574074014788</v>
      </c>
      <c r="C1852" s="33" t="s">
        <v>66</v>
      </c>
      <c r="D1852" s="33">
        <v>45</v>
      </c>
      <c r="E1852" s="33" t="s">
        <v>59</v>
      </c>
      <c r="F1852" s="33">
        <v>1.96</v>
      </c>
      <c r="G1852" s="33">
        <v>2640</v>
      </c>
      <c r="H1852" s="34">
        <v>43592.52511574074</v>
      </c>
      <c r="I1852" s="33">
        <v>3071</v>
      </c>
      <c r="J1852" s="33">
        <v>0</v>
      </c>
      <c r="K1852" s="33">
        <v>69</v>
      </c>
      <c r="L1852" s="33">
        <v>3036</v>
      </c>
      <c r="M1852" s="33">
        <v>40</v>
      </c>
      <c r="N1852" s="33">
        <v>50.5083183333333</v>
      </c>
      <c r="O1852" s="33">
        <v>5.3192599999999999</v>
      </c>
      <c r="P1852" s="33">
        <v>220</v>
      </c>
      <c r="Q1852" s="33">
        <v>0</v>
      </c>
    </row>
    <row r="1853" spans="1:17" x14ac:dyDescent="0.25">
      <c r="A1853" s="3">
        <f t="shared" si="56"/>
        <v>43592</v>
      </c>
      <c r="B1853" s="9">
        <f t="shared" si="57"/>
        <v>0.52505787037080154</v>
      </c>
      <c r="C1853" s="33" t="s">
        <v>66</v>
      </c>
      <c r="D1853" s="33">
        <v>45</v>
      </c>
      <c r="E1853" s="33" t="s">
        <v>59</v>
      </c>
      <c r="F1853" s="33">
        <v>1.96</v>
      </c>
      <c r="G1853" s="33">
        <v>2640</v>
      </c>
      <c r="H1853" s="34">
        <v>43592.525057870371</v>
      </c>
      <c r="I1853" s="33">
        <v>3070</v>
      </c>
      <c r="J1853" s="33">
        <v>0</v>
      </c>
      <c r="K1853" s="33">
        <v>43</v>
      </c>
      <c r="L1853" s="33">
        <v>1892</v>
      </c>
      <c r="M1853" s="33">
        <v>40</v>
      </c>
      <c r="N1853" s="33">
        <v>50.508288333333297</v>
      </c>
      <c r="O1853" s="33">
        <v>5.319375</v>
      </c>
      <c r="P1853" s="33">
        <v>220</v>
      </c>
      <c r="Q1853" s="33">
        <v>0</v>
      </c>
    </row>
    <row r="1854" spans="1:17" x14ac:dyDescent="0.25">
      <c r="A1854" s="3">
        <f t="shared" si="56"/>
        <v>43592</v>
      </c>
      <c r="B1854" s="9">
        <f t="shared" si="57"/>
        <v>0.52496527777839219</v>
      </c>
      <c r="C1854" s="33" t="s">
        <v>66</v>
      </c>
      <c r="D1854" s="33">
        <v>45</v>
      </c>
      <c r="E1854" s="33" t="s">
        <v>59</v>
      </c>
      <c r="F1854" s="33">
        <v>1.96</v>
      </c>
      <c r="G1854" s="33">
        <v>2640</v>
      </c>
      <c r="H1854" s="34">
        <v>43592.524965277778</v>
      </c>
      <c r="I1854" s="33">
        <v>3069</v>
      </c>
      <c r="J1854" s="33">
        <v>0</v>
      </c>
      <c r="K1854" s="33">
        <v>43</v>
      </c>
      <c r="L1854" s="33">
        <v>1892</v>
      </c>
      <c r="M1854" s="33">
        <v>40</v>
      </c>
      <c r="N1854" s="33">
        <v>50.508291666666601</v>
      </c>
      <c r="O1854" s="33">
        <v>5.3195233333333301</v>
      </c>
      <c r="P1854" s="33">
        <v>220</v>
      </c>
      <c r="Q1854" s="33">
        <v>0</v>
      </c>
    </row>
    <row r="1855" spans="1:17" x14ac:dyDescent="0.25">
      <c r="A1855" s="3">
        <f t="shared" si="56"/>
        <v>43592</v>
      </c>
      <c r="B1855" s="9">
        <f t="shared" si="57"/>
        <v>0.52489583333226619</v>
      </c>
      <c r="C1855" s="33" t="s">
        <v>66</v>
      </c>
      <c r="D1855" s="33">
        <v>45</v>
      </c>
      <c r="E1855" s="33" t="s">
        <v>59</v>
      </c>
      <c r="F1855" s="33">
        <v>1.96</v>
      </c>
      <c r="G1855" s="33">
        <v>2640</v>
      </c>
      <c r="H1855" s="34">
        <v>43592.524895833332</v>
      </c>
      <c r="I1855" s="33">
        <v>3068</v>
      </c>
      <c r="J1855" s="33">
        <v>0</v>
      </c>
      <c r="K1855" s="33">
        <v>47</v>
      </c>
      <c r="L1855" s="33">
        <v>2068</v>
      </c>
      <c r="M1855" s="33">
        <v>40</v>
      </c>
      <c r="N1855" s="33">
        <v>50.5082733333333</v>
      </c>
      <c r="O1855" s="33">
        <v>5.3196416666666604</v>
      </c>
      <c r="P1855" s="33">
        <v>220</v>
      </c>
      <c r="Q1855" s="33">
        <v>0</v>
      </c>
    </row>
    <row r="1856" spans="1:17" x14ac:dyDescent="0.25">
      <c r="A1856" s="3">
        <f t="shared" si="56"/>
        <v>43592</v>
      </c>
      <c r="B1856" s="9">
        <f t="shared" si="57"/>
        <v>0.5248495370396995</v>
      </c>
      <c r="C1856" s="33" t="s">
        <v>66</v>
      </c>
      <c r="D1856" s="33">
        <v>45</v>
      </c>
      <c r="E1856" s="33" t="s">
        <v>59</v>
      </c>
      <c r="F1856" s="33">
        <v>1.96</v>
      </c>
      <c r="G1856" s="33">
        <v>2640</v>
      </c>
      <c r="H1856" s="34">
        <v>43592.52484953704</v>
      </c>
      <c r="I1856" s="33">
        <v>3067</v>
      </c>
      <c r="J1856" s="33">
        <v>0</v>
      </c>
      <c r="K1856" s="33">
        <v>51</v>
      </c>
      <c r="L1856" s="33">
        <v>2244</v>
      </c>
      <c r="M1856" s="33">
        <v>40</v>
      </c>
      <c r="N1856" s="33">
        <v>50.508241666666599</v>
      </c>
      <c r="O1856" s="33">
        <v>5.31974666666666</v>
      </c>
      <c r="P1856" s="33">
        <v>220</v>
      </c>
      <c r="Q1856" s="33">
        <v>0</v>
      </c>
    </row>
    <row r="1857" spans="1:17" x14ac:dyDescent="0.25">
      <c r="A1857" s="3">
        <f t="shared" si="56"/>
        <v>43592</v>
      </c>
      <c r="B1857" s="9">
        <f t="shared" si="57"/>
        <v>0.52480324073985685</v>
      </c>
      <c r="C1857" s="33" t="s">
        <v>66</v>
      </c>
      <c r="D1857" s="33">
        <v>45</v>
      </c>
      <c r="E1857" s="33" t="s">
        <v>59</v>
      </c>
      <c r="F1857" s="33">
        <v>1.96</v>
      </c>
      <c r="G1857" s="33">
        <v>2640</v>
      </c>
      <c r="H1857" s="34">
        <v>43592.52480324074</v>
      </c>
      <c r="I1857" s="33">
        <v>3066</v>
      </c>
      <c r="J1857" s="33">
        <v>0</v>
      </c>
      <c r="K1857" s="33">
        <v>53</v>
      </c>
      <c r="L1857" s="33">
        <v>2332</v>
      </c>
      <c r="M1857" s="33">
        <v>40</v>
      </c>
      <c r="N1857" s="33">
        <v>50.508213333333302</v>
      </c>
      <c r="O1857" s="33">
        <v>5.3197816666666604</v>
      </c>
      <c r="P1857" s="33">
        <v>220</v>
      </c>
      <c r="Q1857" s="33">
        <v>0</v>
      </c>
    </row>
    <row r="1858" spans="1:17" x14ac:dyDescent="0.25">
      <c r="A1858" s="3">
        <f t="shared" ref="A1858:A1921" si="58">INT(H1858)</f>
        <v>43592</v>
      </c>
      <c r="B1858" s="9">
        <f t="shared" ref="B1858:B1921" si="59">H1858-A1858</f>
        <v>0.5247453703705105</v>
      </c>
      <c r="C1858" s="33" t="s">
        <v>66</v>
      </c>
      <c r="D1858" s="33">
        <v>45</v>
      </c>
      <c r="E1858" s="33" t="s">
        <v>59</v>
      </c>
      <c r="F1858" s="33">
        <v>1.96</v>
      </c>
      <c r="G1858" s="33">
        <v>2640</v>
      </c>
      <c r="H1858" s="34">
        <v>43592.524745370371</v>
      </c>
      <c r="I1858" s="33">
        <v>3065</v>
      </c>
      <c r="J1858" s="33">
        <v>0</v>
      </c>
      <c r="K1858" s="33">
        <v>69</v>
      </c>
      <c r="L1858" s="33">
        <v>3036</v>
      </c>
      <c r="M1858" s="33">
        <v>40</v>
      </c>
      <c r="N1858" s="33">
        <v>50.5081766666666</v>
      </c>
      <c r="O1858" s="33">
        <v>5.3197883333333298</v>
      </c>
      <c r="P1858" s="33">
        <v>220</v>
      </c>
      <c r="Q1858" s="33">
        <v>0</v>
      </c>
    </row>
    <row r="1859" spans="1:17" x14ac:dyDescent="0.25">
      <c r="A1859" s="3">
        <f t="shared" si="58"/>
        <v>43592</v>
      </c>
      <c r="B1859" s="9">
        <f t="shared" si="59"/>
        <v>0.52466435185488081</v>
      </c>
      <c r="C1859" s="33" t="s">
        <v>66</v>
      </c>
      <c r="D1859" s="33">
        <v>45</v>
      </c>
      <c r="E1859" s="33" t="s">
        <v>59</v>
      </c>
      <c r="F1859" s="33">
        <v>1.96</v>
      </c>
      <c r="G1859" s="33">
        <v>2640</v>
      </c>
      <c r="H1859" s="34">
        <v>43592.524664351855</v>
      </c>
      <c r="I1859" s="33">
        <v>3064</v>
      </c>
      <c r="J1859" s="33">
        <v>0</v>
      </c>
      <c r="K1859" s="33">
        <v>43</v>
      </c>
      <c r="L1859" s="33">
        <v>1892</v>
      </c>
      <c r="M1859" s="33">
        <v>40</v>
      </c>
      <c r="N1859" s="33">
        <v>50.508049999999997</v>
      </c>
      <c r="O1859" s="33">
        <v>5.3198016666666597</v>
      </c>
      <c r="P1859" s="33">
        <v>220</v>
      </c>
      <c r="Q1859" s="33">
        <v>0</v>
      </c>
    </row>
    <row r="1860" spans="1:17" x14ac:dyDescent="0.25">
      <c r="A1860" s="3">
        <f t="shared" si="58"/>
        <v>43592</v>
      </c>
      <c r="B1860" s="9">
        <f t="shared" si="59"/>
        <v>0.52461805555503815</v>
      </c>
      <c r="C1860" s="33" t="s">
        <v>66</v>
      </c>
      <c r="D1860" s="33">
        <v>45</v>
      </c>
      <c r="E1860" s="33" t="s">
        <v>59</v>
      </c>
      <c r="F1860" s="33">
        <v>1.96</v>
      </c>
      <c r="G1860" s="33">
        <v>2640</v>
      </c>
      <c r="H1860" s="34">
        <v>43592.524618055555</v>
      </c>
      <c r="I1860" s="33">
        <v>3063</v>
      </c>
      <c r="J1860" s="33">
        <v>0</v>
      </c>
      <c r="K1860" s="33">
        <v>37</v>
      </c>
      <c r="L1860" s="33">
        <v>1628</v>
      </c>
      <c r="M1860" s="33">
        <v>40</v>
      </c>
      <c r="N1860" s="33">
        <v>50.508038333333303</v>
      </c>
      <c r="O1860" s="33">
        <v>5.3198083333333299</v>
      </c>
      <c r="P1860" s="33">
        <v>220</v>
      </c>
      <c r="Q1860" s="33">
        <v>0</v>
      </c>
    </row>
    <row r="1861" spans="1:17" x14ac:dyDescent="0.25">
      <c r="A1861" s="3">
        <f t="shared" si="58"/>
        <v>43592</v>
      </c>
      <c r="B1861" s="9">
        <f t="shared" si="59"/>
        <v>0.52458333333197515</v>
      </c>
      <c r="C1861" s="33" t="s">
        <v>66</v>
      </c>
      <c r="D1861" s="33">
        <v>45</v>
      </c>
      <c r="E1861" s="33" t="s">
        <v>59</v>
      </c>
      <c r="F1861" s="33">
        <v>1.96</v>
      </c>
      <c r="G1861" s="33">
        <v>2640</v>
      </c>
      <c r="H1861" s="34">
        <v>43592.524583333332</v>
      </c>
      <c r="I1861" s="33">
        <v>3062</v>
      </c>
      <c r="J1861" s="33">
        <v>0</v>
      </c>
      <c r="K1861" s="33">
        <v>41</v>
      </c>
      <c r="L1861" s="33">
        <v>1803</v>
      </c>
      <c r="M1861" s="33">
        <v>40</v>
      </c>
      <c r="N1861" s="33">
        <v>50.507979999999897</v>
      </c>
      <c r="O1861" s="33">
        <v>5.3197900000000002</v>
      </c>
      <c r="P1861" s="33">
        <v>220</v>
      </c>
      <c r="Q1861" s="33">
        <v>0</v>
      </c>
    </row>
    <row r="1862" spans="1:17" x14ac:dyDescent="0.25">
      <c r="A1862" s="3">
        <f t="shared" si="58"/>
        <v>43592</v>
      </c>
      <c r="B1862" s="9">
        <f t="shared" si="59"/>
        <v>0.52453703703940846</v>
      </c>
      <c r="C1862" s="33" t="s">
        <v>66</v>
      </c>
      <c r="D1862" s="33">
        <v>45</v>
      </c>
      <c r="E1862" s="33" t="s">
        <v>59</v>
      </c>
      <c r="F1862" s="33">
        <v>1.96</v>
      </c>
      <c r="G1862" s="33">
        <v>2640</v>
      </c>
      <c r="H1862" s="34">
        <v>43592.524537037039</v>
      </c>
      <c r="I1862" s="33">
        <v>3061</v>
      </c>
      <c r="J1862" s="33">
        <v>0</v>
      </c>
      <c r="K1862" s="33">
        <v>38</v>
      </c>
      <c r="L1862" s="33">
        <v>1672</v>
      </c>
      <c r="M1862" s="33">
        <v>40</v>
      </c>
      <c r="N1862" s="33">
        <v>50.507894999999898</v>
      </c>
      <c r="O1862" s="33">
        <v>5.3197733333333304</v>
      </c>
      <c r="P1862" s="33">
        <v>220</v>
      </c>
      <c r="Q1862" s="33">
        <v>0</v>
      </c>
    </row>
    <row r="1863" spans="1:17" x14ac:dyDescent="0.25">
      <c r="A1863" s="3">
        <f t="shared" si="58"/>
        <v>43592</v>
      </c>
      <c r="B1863" s="9">
        <f t="shared" si="59"/>
        <v>0.52451388888584916</v>
      </c>
      <c r="C1863" s="33" t="s">
        <v>66</v>
      </c>
      <c r="D1863" s="33">
        <v>45</v>
      </c>
      <c r="E1863" s="33" t="s">
        <v>59</v>
      </c>
      <c r="F1863" s="33">
        <v>1.96</v>
      </c>
      <c r="G1863" s="33">
        <v>2640</v>
      </c>
      <c r="H1863" s="34">
        <v>43592.524513888886</v>
      </c>
      <c r="I1863" s="33">
        <v>3060</v>
      </c>
      <c r="J1863" s="33">
        <v>0</v>
      </c>
      <c r="K1863" s="33">
        <v>50</v>
      </c>
      <c r="L1863" s="33">
        <v>2200</v>
      </c>
      <c r="M1863" s="33">
        <v>40</v>
      </c>
      <c r="N1863" s="33">
        <v>50.507876666666597</v>
      </c>
      <c r="O1863" s="33">
        <v>5.3197533333333302</v>
      </c>
      <c r="P1863" s="33">
        <v>220</v>
      </c>
      <c r="Q1863" s="33">
        <v>0</v>
      </c>
    </row>
    <row r="1864" spans="1:17" x14ac:dyDescent="0.25">
      <c r="A1864" s="3">
        <f t="shared" si="58"/>
        <v>43592</v>
      </c>
      <c r="B1864" s="9">
        <f t="shared" si="59"/>
        <v>0.52447916667006211</v>
      </c>
      <c r="C1864" s="33" t="s">
        <v>66</v>
      </c>
      <c r="D1864" s="33">
        <v>45</v>
      </c>
      <c r="E1864" s="33" t="s">
        <v>59</v>
      </c>
      <c r="F1864" s="33">
        <v>1.96</v>
      </c>
      <c r="G1864" s="33">
        <v>2640</v>
      </c>
      <c r="H1864" s="34">
        <v>43592.52447916667</v>
      </c>
      <c r="I1864" s="33">
        <v>3059</v>
      </c>
      <c r="J1864" s="33">
        <v>0</v>
      </c>
      <c r="K1864" s="33">
        <v>49</v>
      </c>
      <c r="L1864" s="33">
        <v>2156</v>
      </c>
      <c r="M1864" s="33">
        <v>40</v>
      </c>
      <c r="N1864" s="33">
        <v>50.507860000000001</v>
      </c>
      <c r="O1864" s="33">
        <v>5.3197316666666596</v>
      </c>
      <c r="P1864" s="33">
        <v>220</v>
      </c>
      <c r="Q1864" s="33">
        <v>0</v>
      </c>
    </row>
    <row r="1865" spans="1:17" x14ac:dyDescent="0.25">
      <c r="A1865" s="3">
        <f t="shared" si="58"/>
        <v>43592</v>
      </c>
      <c r="B1865" s="9">
        <f t="shared" si="59"/>
        <v>0.52443287037021946</v>
      </c>
      <c r="C1865" s="33" t="s">
        <v>66</v>
      </c>
      <c r="D1865" s="33">
        <v>45</v>
      </c>
      <c r="E1865" s="33" t="s">
        <v>59</v>
      </c>
      <c r="F1865" s="33">
        <v>1.96</v>
      </c>
      <c r="G1865" s="33">
        <v>2640</v>
      </c>
      <c r="H1865" s="34">
        <v>43592.52443287037</v>
      </c>
      <c r="I1865" s="33">
        <v>3058</v>
      </c>
      <c r="J1865" s="33">
        <v>0</v>
      </c>
      <c r="K1865" s="33">
        <v>92</v>
      </c>
      <c r="L1865" s="33">
        <v>4047</v>
      </c>
      <c r="M1865" s="33">
        <v>40</v>
      </c>
      <c r="N1865" s="33">
        <v>50.507799999999897</v>
      </c>
      <c r="O1865" s="33">
        <v>5.3197016666666599</v>
      </c>
      <c r="P1865" s="33">
        <v>220</v>
      </c>
      <c r="Q1865" s="33">
        <v>0</v>
      </c>
    </row>
    <row r="1866" spans="1:17" x14ac:dyDescent="0.25">
      <c r="A1866" s="3">
        <f t="shared" si="58"/>
        <v>43592</v>
      </c>
      <c r="B1866" s="9">
        <f t="shared" si="59"/>
        <v>0.52438657407765277</v>
      </c>
      <c r="C1866" s="33" t="s">
        <v>66</v>
      </c>
      <c r="D1866" s="33">
        <v>45</v>
      </c>
      <c r="E1866" s="33" t="s">
        <v>59</v>
      </c>
      <c r="F1866" s="33">
        <v>1.96</v>
      </c>
      <c r="G1866" s="33">
        <v>2640</v>
      </c>
      <c r="H1866" s="34">
        <v>43592.524386574078</v>
      </c>
      <c r="I1866" s="33">
        <v>3057</v>
      </c>
      <c r="J1866" s="33">
        <v>0</v>
      </c>
      <c r="K1866" s="33">
        <v>56</v>
      </c>
      <c r="L1866" s="33">
        <v>2464</v>
      </c>
      <c r="M1866" s="33">
        <v>40</v>
      </c>
      <c r="N1866" s="33">
        <v>50.507736666666602</v>
      </c>
      <c r="O1866" s="33">
        <v>5.3197116666666604</v>
      </c>
      <c r="P1866" s="33">
        <v>220</v>
      </c>
      <c r="Q1866" s="33">
        <v>0</v>
      </c>
    </row>
    <row r="1867" spans="1:17" x14ac:dyDescent="0.25">
      <c r="A1867" s="3">
        <f t="shared" si="58"/>
        <v>43592</v>
      </c>
      <c r="B1867" s="9">
        <f t="shared" si="59"/>
        <v>0.52435185185458977</v>
      </c>
      <c r="C1867" s="33" t="s">
        <v>66</v>
      </c>
      <c r="D1867" s="33">
        <v>45</v>
      </c>
      <c r="E1867" s="33" t="s">
        <v>59</v>
      </c>
      <c r="F1867" s="33">
        <v>1.96</v>
      </c>
      <c r="G1867" s="33">
        <v>2640</v>
      </c>
      <c r="H1867" s="34">
        <v>43592.524351851855</v>
      </c>
      <c r="I1867" s="33">
        <v>3056</v>
      </c>
      <c r="J1867" s="33">
        <v>0</v>
      </c>
      <c r="K1867" s="33">
        <v>54</v>
      </c>
      <c r="L1867" s="33">
        <v>2376</v>
      </c>
      <c r="M1867" s="33">
        <v>40</v>
      </c>
      <c r="N1867" s="33">
        <v>50.507726666666599</v>
      </c>
      <c r="O1867" s="33">
        <v>5.3197200000000002</v>
      </c>
      <c r="P1867" s="33">
        <v>220</v>
      </c>
      <c r="Q1867" s="33">
        <v>0</v>
      </c>
    </row>
    <row r="1868" spans="1:17" x14ac:dyDescent="0.25">
      <c r="A1868" s="3">
        <f t="shared" si="58"/>
        <v>43592</v>
      </c>
      <c r="B1868" s="9">
        <f t="shared" si="59"/>
        <v>0.52430555555474712</v>
      </c>
      <c r="C1868" s="33" t="s">
        <v>66</v>
      </c>
      <c r="D1868" s="33">
        <v>45</v>
      </c>
      <c r="E1868" s="33" t="s">
        <v>59</v>
      </c>
      <c r="F1868" s="33">
        <v>1.96</v>
      </c>
      <c r="G1868" s="33">
        <v>2640</v>
      </c>
      <c r="H1868" s="34">
        <v>43592.524305555555</v>
      </c>
      <c r="I1868" s="33">
        <v>3055</v>
      </c>
      <c r="J1868" s="33">
        <v>0</v>
      </c>
      <c r="K1868" s="33">
        <v>62</v>
      </c>
      <c r="L1868" s="33">
        <v>2728</v>
      </c>
      <c r="M1868" s="33">
        <v>40</v>
      </c>
      <c r="N1868" s="33">
        <v>50.507656666666598</v>
      </c>
      <c r="O1868" s="33">
        <v>5.3197416666666602</v>
      </c>
      <c r="P1868" s="33">
        <v>220</v>
      </c>
      <c r="Q1868" s="33">
        <v>0</v>
      </c>
    </row>
    <row r="1869" spans="1:17" x14ac:dyDescent="0.25">
      <c r="A1869" s="3">
        <f t="shared" si="58"/>
        <v>43592</v>
      </c>
      <c r="B1869" s="9">
        <f t="shared" si="59"/>
        <v>0.52425925926218042</v>
      </c>
      <c r="C1869" s="33" t="s">
        <v>66</v>
      </c>
      <c r="D1869" s="33">
        <v>45</v>
      </c>
      <c r="E1869" s="33" t="s">
        <v>59</v>
      </c>
      <c r="F1869" s="33">
        <v>1.96</v>
      </c>
      <c r="G1869" s="33">
        <v>2640</v>
      </c>
      <c r="H1869" s="34">
        <v>43592.524259259262</v>
      </c>
      <c r="I1869" s="33">
        <v>3054</v>
      </c>
      <c r="J1869" s="33">
        <v>0</v>
      </c>
      <c r="K1869" s="33">
        <v>67</v>
      </c>
      <c r="L1869" s="33">
        <v>2948</v>
      </c>
      <c r="M1869" s="33">
        <v>40</v>
      </c>
      <c r="N1869" s="33">
        <v>50.507631666666597</v>
      </c>
      <c r="O1869" s="33">
        <v>5.3197616666666603</v>
      </c>
      <c r="P1869" s="33">
        <v>220</v>
      </c>
      <c r="Q1869" s="33">
        <v>0</v>
      </c>
    </row>
    <row r="1870" spans="1:17" x14ac:dyDescent="0.25">
      <c r="A1870" s="3">
        <f t="shared" si="58"/>
        <v>43592</v>
      </c>
      <c r="B1870" s="9">
        <f t="shared" si="59"/>
        <v>0.52421296296233777</v>
      </c>
      <c r="C1870" s="33" t="s">
        <v>66</v>
      </c>
      <c r="D1870" s="33">
        <v>45</v>
      </c>
      <c r="E1870" s="33" t="s">
        <v>59</v>
      </c>
      <c r="F1870" s="33">
        <v>1.96</v>
      </c>
      <c r="G1870" s="33">
        <v>2640</v>
      </c>
      <c r="H1870" s="34">
        <v>43592.524212962962</v>
      </c>
      <c r="I1870" s="33">
        <v>3053</v>
      </c>
      <c r="J1870" s="33">
        <v>0</v>
      </c>
      <c r="K1870" s="33">
        <v>91</v>
      </c>
      <c r="L1870" s="33">
        <v>4004</v>
      </c>
      <c r="M1870" s="33">
        <v>40</v>
      </c>
      <c r="N1870" s="33">
        <v>50.5076033333333</v>
      </c>
      <c r="O1870" s="33">
        <v>5.3198399999999904</v>
      </c>
      <c r="P1870" s="33">
        <v>220</v>
      </c>
      <c r="Q1870" s="33">
        <v>0</v>
      </c>
    </row>
    <row r="1871" spans="1:17" x14ac:dyDescent="0.25">
      <c r="A1871" s="3">
        <f t="shared" si="58"/>
        <v>43592</v>
      </c>
      <c r="B1871" s="9">
        <f t="shared" si="59"/>
        <v>0.52416666666977108</v>
      </c>
      <c r="C1871" s="33" t="s">
        <v>66</v>
      </c>
      <c r="D1871" s="33">
        <v>45</v>
      </c>
      <c r="E1871" s="33" t="s">
        <v>59</v>
      </c>
      <c r="F1871" s="33">
        <v>1.96</v>
      </c>
      <c r="G1871" s="33">
        <v>2640</v>
      </c>
      <c r="H1871" s="34">
        <v>43592.52416666667</v>
      </c>
      <c r="I1871" s="33">
        <v>3052</v>
      </c>
      <c r="J1871" s="33">
        <v>0</v>
      </c>
      <c r="K1871" s="33">
        <v>58</v>
      </c>
      <c r="L1871" s="33">
        <v>2552</v>
      </c>
      <c r="M1871" s="33">
        <v>40</v>
      </c>
      <c r="N1871" s="33">
        <v>50.507606666666597</v>
      </c>
      <c r="O1871" s="33">
        <v>5.3198666666666599</v>
      </c>
      <c r="P1871" s="33">
        <v>220</v>
      </c>
      <c r="Q1871" s="33">
        <v>0</v>
      </c>
    </row>
    <row r="1872" spans="1:17" x14ac:dyDescent="0.25">
      <c r="A1872" s="3">
        <f t="shared" si="58"/>
        <v>43592</v>
      </c>
      <c r="B1872" s="9">
        <f t="shared" si="59"/>
        <v>0.52410879629314877</v>
      </c>
      <c r="C1872" s="33" t="s">
        <v>66</v>
      </c>
      <c r="D1872" s="33">
        <v>45</v>
      </c>
      <c r="E1872" s="33" t="s">
        <v>59</v>
      </c>
      <c r="F1872" s="33">
        <v>1.96</v>
      </c>
      <c r="G1872" s="33">
        <v>2640</v>
      </c>
      <c r="H1872" s="34">
        <v>43592.524108796293</v>
      </c>
      <c r="I1872" s="33">
        <v>3051</v>
      </c>
      <c r="J1872" s="33">
        <v>0</v>
      </c>
      <c r="K1872" s="33">
        <v>109</v>
      </c>
      <c r="L1872" s="33">
        <v>4796</v>
      </c>
      <c r="M1872" s="33">
        <v>40</v>
      </c>
      <c r="N1872" s="33">
        <v>50.5076033333333</v>
      </c>
      <c r="O1872" s="33">
        <v>5.32002666666666</v>
      </c>
      <c r="P1872" s="33">
        <v>220</v>
      </c>
      <c r="Q1872" s="33">
        <v>0</v>
      </c>
    </row>
    <row r="1873" spans="1:17" x14ac:dyDescent="0.25">
      <c r="A1873" s="3">
        <f t="shared" si="58"/>
        <v>43592</v>
      </c>
      <c r="B1873" s="9">
        <f t="shared" si="59"/>
        <v>0.52406250000058208</v>
      </c>
      <c r="C1873" s="33" t="s">
        <v>66</v>
      </c>
      <c r="D1873" s="33">
        <v>45</v>
      </c>
      <c r="E1873" s="33" t="s">
        <v>59</v>
      </c>
      <c r="F1873" s="33">
        <v>1.96</v>
      </c>
      <c r="G1873" s="33">
        <v>2640</v>
      </c>
      <c r="H1873" s="34">
        <v>43592.524062500001</v>
      </c>
      <c r="I1873" s="33">
        <v>3050</v>
      </c>
      <c r="J1873" s="33">
        <v>0</v>
      </c>
      <c r="K1873" s="33">
        <v>60</v>
      </c>
      <c r="L1873" s="33">
        <v>2640</v>
      </c>
      <c r="M1873" s="33">
        <v>40</v>
      </c>
      <c r="N1873" s="33">
        <v>50.507595000000002</v>
      </c>
      <c r="O1873" s="33">
        <v>5.32008833333333</v>
      </c>
      <c r="P1873" s="33">
        <v>220</v>
      </c>
      <c r="Q1873" s="33">
        <v>0</v>
      </c>
    </row>
    <row r="1874" spans="1:17" x14ac:dyDescent="0.25">
      <c r="A1874" s="3">
        <f t="shared" si="58"/>
        <v>43592</v>
      </c>
      <c r="B1874" s="9">
        <f t="shared" si="59"/>
        <v>0.52401620370073942</v>
      </c>
      <c r="C1874" s="33" t="s">
        <v>66</v>
      </c>
      <c r="D1874" s="33">
        <v>45</v>
      </c>
      <c r="E1874" s="33" t="s">
        <v>59</v>
      </c>
      <c r="F1874" s="33">
        <v>1.96</v>
      </c>
      <c r="G1874" s="33">
        <v>2640</v>
      </c>
      <c r="H1874" s="34">
        <v>43592.524016203701</v>
      </c>
      <c r="I1874" s="33">
        <v>3049</v>
      </c>
      <c r="J1874" s="33">
        <v>0</v>
      </c>
      <c r="K1874" s="33">
        <v>43</v>
      </c>
      <c r="L1874" s="33">
        <v>1892</v>
      </c>
      <c r="M1874" s="33">
        <v>40</v>
      </c>
      <c r="N1874" s="33">
        <v>50.507586666666597</v>
      </c>
      <c r="O1874" s="33">
        <v>5.3201783333333301</v>
      </c>
      <c r="P1874" s="33">
        <v>220</v>
      </c>
      <c r="Q1874" s="33">
        <v>0</v>
      </c>
    </row>
    <row r="1875" spans="1:17" x14ac:dyDescent="0.25">
      <c r="A1875" s="3">
        <f t="shared" si="58"/>
        <v>43592</v>
      </c>
      <c r="B1875" s="9">
        <f t="shared" si="59"/>
        <v>0.52392361110833008</v>
      </c>
      <c r="C1875" s="33" t="s">
        <v>66</v>
      </c>
      <c r="D1875" s="33">
        <v>45</v>
      </c>
      <c r="E1875" s="33" t="s">
        <v>59</v>
      </c>
      <c r="F1875" s="33">
        <v>1.96</v>
      </c>
      <c r="G1875" s="33">
        <v>2640</v>
      </c>
      <c r="H1875" s="34">
        <v>43592.523923611108</v>
      </c>
      <c r="I1875" s="33">
        <v>3048</v>
      </c>
      <c r="J1875" s="33">
        <v>0</v>
      </c>
      <c r="K1875" s="33">
        <v>96</v>
      </c>
      <c r="L1875" s="33">
        <v>4224</v>
      </c>
      <c r="M1875" s="33">
        <v>40</v>
      </c>
      <c r="N1875" s="33">
        <v>50.507593333333297</v>
      </c>
      <c r="O1875" s="33">
        <v>5.3203083333333296</v>
      </c>
      <c r="P1875" s="33">
        <v>220</v>
      </c>
      <c r="Q1875" s="33">
        <v>0</v>
      </c>
    </row>
    <row r="1876" spans="1:17" x14ac:dyDescent="0.25">
      <c r="A1876" s="3">
        <f t="shared" si="58"/>
        <v>43592</v>
      </c>
      <c r="B1876" s="9">
        <f t="shared" si="59"/>
        <v>0.52385416666948004</v>
      </c>
      <c r="C1876" s="33" t="s">
        <v>66</v>
      </c>
      <c r="D1876" s="33">
        <v>45</v>
      </c>
      <c r="E1876" s="33" t="s">
        <v>59</v>
      </c>
      <c r="F1876" s="33">
        <v>1.96</v>
      </c>
      <c r="G1876" s="33">
        <v>2640</v>
      </c>
      <c r="H1876" s="34">
        <v>43592.523854166669</v>
      </c>
      <c r="I1876" s="33">
        <v>3047</v>
      </c>
      <c r="J1876" s="33">
        <v>0</v>
      </c>
      <c r="K1876" s="33">
        <v>79</v>
      </c>
      <c r="L1876" s="33">
        <v>3476</v>
      </c>
      <c r="M1876" s="33">
        <v>40</v>
      </c>
      <c r="N1876" s="33">
        <v>50.507566666666598</v>
      </c>
      <c r="O1876" s="33">
        <v>5.3204616666666604</v>
      </c>
      <c r="P1876" s="33">
        <v>220</v>
      </c>
      <c r="Q1876" s="33">
        <v>0</v>
      </c>
    </row>
    <row r="1877" spans="1:17" x14ac:dyDescent="0.25">
      <c r="A1877" s="3">
        <f t="shared" si="58"/>
        <v>43592</v>
      </c>
      <c r="B1877" s="9">
        <f t="shared" si="59"/>
        <v>0.52377314814657439</v>
      </c>
      <c r="C1877" s="33" t="s">
        <v>66</v>
      </c>
      <c r="D1877" s="33">
        <v>45</v>
      </c>
      <c r="E1877" s="33" t="s">
        <v>59</v>
      </c>
      <c r="F1877" s="33">
        <v>1.96</v>
      </c>
      <c r="G1877" s="33">
        <v>2640</v>
      </c>
      <c r="H1877" s="34">
        <v>43592.523773148147</v>
      </c>
      <c r="I1877" s="33">
        <v>3046</v>
      </c>
      <c r="J1877" s="33">
        <v>0</v>
      </c>
      <c r="K1877" s="33">
        <v>36</v>
      </c>
      <c r="L1877" s="33">
        <v>1584</v>
      </c>
      <c r="M1877" s="33">
        <v>40</v>
      </c>
      <c r="N1877" s="33">
        <v>50.507539999999999</v>
      </c>
      <c r="O1877" s="33">
        <v>5.32062833333333</v>
      </c>
      <c r="P1877" s="33">
        <v>220</v>
      </c>
      <c r="Q1877" s="33">
        <v>0</v>
      </c>
    </row>
    <row r="1878" spans="1:17" x14ac:dyDescent="0.25">
      <c r="A1878" s="3">
        <f t="shared" si="58"/>
        <v>43592</v>
      </c>
      <c r="B1878" s="9">
        <f t="shared" si="59"/>
        <v>0.52371527777722804</v>
      </c>
      <c r="C1878" s="33" t="s">
        <v>66</v>
      </c>
      <c r="D1878" s="33">
        <v>45</v>
      </c>
      <c r="E1878" s="33" t="s">
        <v>59</v>
      </c>
      <c r="F1878" s="33">
        <v>1.96</v>
      </c>
      <c r="G1878" s="33">
        <v>2640</v>
      </c>
      <c r="H1878" s="34">
        <v>43592.523715277777</v>
      </c>
      <c r="I1878" s="33">
        <v>3045</v>
      </c>
      <c r="J1878" s="33">
        <v>0</v>
      </c>
      <c r="K1878" s="33">
        <v>62</v>
      </c>
      <c r="L1878" s="33">
        <v>2728</v>
      </c>
      <c r="M1878" s="33">
        <v>40</v>
      </c>
      <c r="N1878" s="33">
        <v>50.507529999999903</v>
      </c>
      <c r="O1878" s="33">
        <v>5.3207266666666602</v>
      </c>
      <c r="P1878" s="33">
        <v>220</v>
      </c>
      <c r="Q1878" s="33">
        <v>0</v>
      </c>
    </row>
    <row r="1879" spans="1:17" x14ac:dyDescent="0.25">
      <c r="A1879" s="3">
        <f t="shared" si="58"/>
        <v>43592</v>
      </c>
      <c r="B1879" s="9">
        <f t="shared" si="59"/>
        <v>0.52364583333110204</v>
      </c>
      <c r="C1879" s="33" t="s">
        <v>66</v>
      </c>
      <c r="D1879" s="33">
        <v>45</v>
      </c>
      <c r="E1879" s="33" t="s">
        <v>59</v>
      </c>
      <c r="F1879" s="33">
        <v>1.96</v>
      </c>
      <c r="G1879" s="33">
        <v>2640</v>
      </c>
      <c r="H1879" s="34">
        <v>43592.523645833331</v>
      </c>
      <c r="I1879" s="33">
        <v>3044</v>
      </c>
      <c r="J1879" s="33">
        <v>0</v>
      </c>
      <c r="K1879" s="33">
        <v>42</v>
      </c>
      <c r="L1879" s="33">
        <v>1848</v>
      </c>
      <c r="M1879" s="33">
        <v>40</v>
      </c>
      <c r="N1879" s="33">
        <v>50.507510000000003</v>
      </c>
      <c r="O1879" s="33">
        <v>5.3208299999999999</v>
      </c>
      <c r="P1879" s="33">
        <v>220</v>
      </c>
      <c r="Q1879" s="33">
        <v>0</v>
      </c>
    </row>
    <row r="1880" spans="1:17" x14ac:dyDescent="0.25">
      <c r="A1880" s="3">
        <f t="shared" si="58"/>
        <v>43592</v>
      </c>
      <c r="B1880" s="9">
        <f t="shared" si="59"/>
        <v>0.523576388892252</v>
      </c>
      <c r="C1880" s="33" t="s">
        <v>66</v>
      </c>
      <c r="D1880" s="33">
        <v>45</v>
      </c>
      <c r="E1880" s="33" t="s">
        <v>59</v>
      </c>
      <c r="F1880" s="33">
        <v>1.96</v>
      </c>
      <c r="G1880" s="33">
        <v>2640</v>
      </c>
      <c r="H1880" s="34">
        <v>43592.523576388892</v>
      </c>
      <c r="I1880" s="33">
        <v>3043</v>
      </c>
      <c r="J1880" s="33">
        <v>0</v>
      </c>
      <c r="K1880" s="33">
        <v>53</v>
      </c>
      <c r="L1880" s="33">
        <v>2332</v>
      </c>
      <c r="M1880" s="33">
        <v>40</v>
      </c>
      <c r="N1880" s="33">
        <v>50.5074616666666</v>
      </c>
      <c r="O1880" s="33">
        <v>5.3208666666666602</v>
      </c>
      <c r="P1880" s="33">
        <v>220</v>
      </c>
      <c r="Q1880" s="33">
        <v>0</v>
      </c>
    </row>
    <row r="1881" spans="1:17" x14ac:dyDescent="0.25">
      <c r="A1881" s="3">
        <f t="shared" si="58"/>
        <v>43592</v>
      </c>
      <c r="B1881" s="9">
        <f t="shared" si="59"/>
        <v>0.52355324073869269</v>
      </c>
      <c r="C1881" s="33" t="s">
        <v>66</v>
      </c>
      <c r="D1881" s="33">
        <v>45</v>
      </c>
      <c r="E1881" s="33" t="s">
        <v>59</v>
      </c>
      <c r="F1881" s="33">
        <v>1.96</v>
      </c>
      <c r="G1881" s="33">
        <v>2640</v>
      </c>
      <c r="H1881" s="34">
        <v>43592.523553240739</v>
      </c>
      <c r="I1881" s="33">
        <v>3042</v>
      </c>
      <c r="J1881" s="33">
        <v>0</v>
      </c>
      <c r="K1881" s="33">
        <v>41</v>
      </c>
      <c r="L1881" s="33">
        <v>1803</v>
      </c>
      <c r="M1881" s="33">
        <v>40</v>
      </c>
      <c r="N1881" s="33">
        <v>50.507415000000002</v>
      </c>
      <c r="O1881" s="33">
        <v>5.32087166666666</v>
      </c>
      <c r="P1881" s="33">
        <v>220</v>
      </c>
      <c r="Q1881" s="33">
        <v>0</v>
      </c>
    </row>
    <row r="1882" spans="1:17" x14ac:dyDescent="0.25">
      <c r="A1882" s="3">
        <f t="shared" si="58"/>
        <v>43592</v>
      </c>
      <c r="B1882" s="9">
        <f t="shared" si="59"/>
        <v>0.52351851851562969</v>
      </c>
      <c r="C1882" s="33" t="s">
        <v>66</v>
      </c>
      <c r="D1882" s="33">
        <v>45</v>
      </c>
      <c r="E1882" s="33" t="s">
        <v>59</v>
      </c>
      <c r="F1882" s="33">
        <v>1.96</v>
      </c>
      <c r="G1882" s="33">
        <v>2640</v>
      </c>
      <c r="H1882" s="34">
        <v>43592.523518518516</v>
      </c>
      <c r="I1882" s="33">
        <v>3041</v>
      </c>
      <c r="J1882" s="33">
        <v>0</v>
      </c>
      <c r="K1882" s="33">
        <v>45</v>
      </c>
      <c r="L1882" s="33">
        <v>1980</v>
      </c>
      <c r="M1882" s="33">
        <v>40</v>
      </c>
      <c r="N1882" s="33">
        <v>50.507338333333301</v>
      </c>
      <c r="O1882" s="33">
        <v>5.3208483333333296</v>
      </c>
      <c r="P1882" s="33">
        <v>220</v>
      </c>
      <c r="Q1882" s="33">
        <v>0</v>
      </c>
    </row>
    <row r="1883" spans="1:17" x14ac:dyDescent="0.25">
      <c r="A1883" s="3">
        <f t="shared" si="58"/>
        <v>43592</v>
      </c>
      <c r="B1883" s="9">
        <f t="shared" si="59"/>
        <v>0.523472222223063</v>
      </c>
      <c r="C1883" s="33" t="s">
        <v>66</v>
      </c>
      <c r="D1883" s="33">
        <v>45</v>
      </c>
      <c r="E1883" s="33" t="s">
        <v>59</v>
      </c>
      <c r="F1883" s="33">
        <v>1.96</v>
      </c>
      <c r="G1883" s="33">
        <v>2640</v>
      </c>
      <c r="H1883" s="34">
        <v>43592.523472222223</v>
      </c>
      <c r="I1883" s="33">
        <v>3040</v>
      </c>
      <c r="J1883" s="33">
        <v>0</v>
      </c>
      <c r="K1883" s="33">
        <v>41</v>
      </c>
      <c r="L1883" s="33">
        <v>1803</v>
      </c>
      <c r="M1883" s="33">
        <v>40</v>
      </c>
      <c r="N1883" s="33">
        <v>50.5072233333333</v>
      </c>
      <c r="O1883" s="33">
        <v>5.3208283333333304</v>
      </c>
      <c r="P1883" s="33">
        <v>220</v>
      </c>
      <c r="Q1883" s="33">
        <v>0</v>
      </c>
    </row>
    <row r="1884" spans="1:17" x14ac:dyDescent="0.25">
      <c r="A1884" s="3">
        <f t="shared" si="58"/>
        <v>43592</v>
      </c>
      <c r="B1884" s="9">
        <f t="shared" si="59"/>
        <v>0.52342592592322035</v>
      </c>
      <c r="C1884" s="33" t="s">
        <v>66</v>
      </c>
      <c r="D1884" s="33">
        <v>45</v>
      </c>
      <c r="E1884" s="33" t="s">
        <v>59</v>
      </c>
      <c r="F1884" s="33">
        <v>1.96</v>
      </c>
      <c r="G1884" s="33">
        <v>2640</v>
      </c>
      <c r="H1884" s="34">
        <v>43592.523425925923</v>
      </c>
      <c r="I1884" s="33">
        <v>3039</v>
      </c>
      <c r="J1884" s="33">
        <v>0</v>
      </c>
      <c r="K1884" s="33">
        <v>51</v>
      </c>
      <c r="L1884" s="33">
        <v>2244</v>
      </c>
      <c r="M1884" s="33">
        <v>40</v>
      </c>
      <c r="N1884" s="33">
        <v>50.507116666666597</v>
      </c>
      <c r="O1884" s="33">
        <v>5.3208149999999996</v>
      </c>
      <c r="P1884" s="33">
        <v>220</v>
      </c>
      <c r="Q1884" s="33">
        <v>0</v>
      </c>
    </row>
    <row r="1885" spans="1:17" x14ac:dyDescent="0.25">
      <c r="A1885" s="3">
        <f t="shared" si="58"/>
        <v>43592</v>
      </c>
      <c r="B1885" s="9">
        <f t="shared" si="59"/>
        <v>0.52337962963065365</v>
      </c>
      <c r="C1885" s="33" t="s">
        <v>66</v>
      </c>
      <c r="D1885" s="33">
        <v>45</v>
      </c>
      <c r="E1885" s="33" t="s">
        <v>59</v>
      </c>
      <c r="F1885" s="33">
        <v>1.96</v>
      </c>
      <c r="G1885" s="33">
        <v>2640</v>
      </c>
      <c r="H1885" s="34">
        <v>43592.523379629631</v>
      </c>
      <c r="I1885" s="33">
        <v>3038</v>
      </c>
      <c r="J1885" s="33">
        <v>0</v>
      </c>
      <c r="K1885" s="33">
        <v>80</v>
      </c>
      <c r="L1885" s="33">
        <v>3520</v>
      </c>
      <c r="M1885" s="33">
        <v>40</v>
      </c>
      <c r="N1885" s="33">
        <v>50.507046666666596</v>
      </c>
      <c r="O1885" s="33">
        <v>5.3207966666666602</v>
      </c>
      <c r="P1885" s="33">
        <v>220</v>
      </c>
      <c r="Q1885" s="33">
        <v>0</v>
      </c>
    </row>
    <row r="1886" spans="1:17" x14ac:dyDescent="0.25">
      <c r="A1886" s="3">
        <f t="shared" si="58"/>
        <v>43592</v>
      </c>
      <c r="B1886" s="9">
        <f t="shared" si="59"/>
        <v>0.523333333330811</v>
      </c>
      <c r="C1886" s="33" t="s">
        <v>66</v>
      </c>
      <c r="D1886" s="33">
        <v>45</v>
      </c>
      <c r="E1886" s="33" t="s">
        <v>59</v>
      </c>
      <c r="F1886" s="33">
        <v>1.96</v>
      </c>
      <c r="G1886" s="33">
        <v>2640</v>
      </c>
      <c r="H1886" s="34">
        <v>43592.523333333331</v>
      </c>
      <c r="I1886" s="33">
        <v>3037</v>
      </c>
      <c r="J1886" s="33">
        <v>0</v>
      </c>
      <c r="K1886" s="33">
        <v>52</v>
      </c>
      <c r="L1886" s="33">
        <v>2288</v>
      </c>
      <c r="M1886" s="33">
        <v>40</v>
      </c>
      <c r="N1886" s="33">
        <v>50.506973333333299</v>
      </c>
      <c r="O1886" s="33">
        <v>5.3208099999999998</v>
      </c>
      <c r="P1886" s="33">
        <v>220</v>
      </c>
      <c r="Q1886" s="33">
        <v>0</v>
      </c>
    </row>
    <row r="1887" spans="1:17" x14ac:dyDescent="0.25">
      <c r="A1887" s="3">
        <f t="shared" si="58"/>
        <v>43592</v>
      </c>
      <c r="B1887" s="9">
        <f t="shared" si="59"/>
        <v>0.52331018518452765</v>
      </c>
      <c r="C1887" s="33" t="s">
        <v>66</v>
      </c>
      <c r="D1887" s="33">
        <v>45</v>
      </c>
      <c r="E1887" s="33" t="s">
        <v>59</v>
      </c>
      <c r="F1887" s="33">
        <v>1.96</v>
      </c>
      <c r="G1887" s="33">
        <v>2640</v>
      </c>
      <c r="H1887" s="34">
        <v>43592.523310185185</v>
      </c>
      <c r="I1887" s="33">
        <v>3036</v>
      </c>
      <c r="J1887" s="33">
        <v>0</v>
      </c>
      <c r="K1887" s="33">
        <v>88</v>
      </c>
      <c r="L1887" s="33">
        <v>3872</v>
      </c>
      <c r="M1887" s="33">
        <v>40</v>
      </c>
      <c r="N1887" s="33">
        <v>50.506933333333301</v>
      </c>
      <c r="O1887" s="33">
        <v>5.3208166666666603</v>
      </c>
      <c r="P1887" s="33">
        <v>220</v>
      </c>
      <c r="Q1887" s="33">
        <v>0</v>
      </c>
    </row>
    <row r="1888" spans="1:17" x14ac:dyDescent="0.25">
      <c r="A1888" s="3">
        <f t="shared" si="58"/>
        <v>43592</v>
      </c>
      <c r="B1888" s="9">
        <f t="shared" si="59"/>
        <v>0.52327546296146465</v>
      </c>
      <c r="C1888" s="33" t="s">
        <v>66</v>
      </c>
      <c r="D1888" s="33">
        <v>45</v>
      </c>
      <c r="E1888" s="33" t="s">
        <v>59</v>
      </c>
      <c r="F1888" s="33">
        <v>1.96</v>
      </c>
      <c r="G1888" s="33">
        <v>2640</v>
      </c>
      <c r="H1888" s="34">
        <v>43592.523275462961</v>
      </c>
      <c r="I1888" s="33">
        <v>3035</v>
      </c>
      <c r="J1888" s="33">
        <v>0</v>
      </c>
      <c r="K1888" s="33">
        <v>64</v>
      </c>
      <c r="L1888" s="33">
        <v>2816</v>
      </c>
      <c r="M1888" s="33">
        <v>40</v>
      </c>
      <c r="N1888" s="33">
        <v>50.506881666666601</v>
      </c>
      <c r="O1888" s="33">
        <v>5.3207833333333303</v>
      </c>
      <c r="P1888" s="33">
        <v>220</v>
      </c>
      <c r="Q1888" s="33">
        <v>0</v>
      </c>
    </row>
    <row r="1889" spans="1:17" x14ac:dyDescent="0.25">
      <c r="A1889" s="3">
        <f t="shared" si="58"/>
        <v>43592</v>
      </c>
      <c r="B1889" s="9">
        <f t="shared" si="59"/>
        <v>0.52324074073840166</v>
      </c>
      <c r="C1889" s="33" t="s">
        <v>66</v>
      </c>
      <c r="D1889" s="33">
        <v>45</v>
      </c>
      <c r="E1889" s="33" t="s">
        <v>59</v>
      </c>
      <c r="F1889" s="33">
        <v>1.96</v>
      </c>
      <c r="G1889" s="33">
        <v>2640</v>
      </c>
      <c r="H1889" s="34">
        <v>43592.523240740738</v>
      </c>
      <c r="I1889" s="33">
        <v>3034</v>
      </c>
      <c r="J1889" s="33">
        <v>0</v>
      </c>
      <c r="K1889" s="33">
        <v>71</v>
      </c>
      <c r="L1889" s="33">
        <v>3124</v>
      </c>
      <c r="M1889" s="33">
        <v>40</v>
      </c>
      <c r="N1889" s="33">
        <v>50.506844999999998</v>
      </c>
      <c r="O1889" s="33">
        <v>5.3207966666666602</v>
      </c>
      <c r="P1889" s="33">
        <v>220</v>
      </c>
      <c r="Q1889" s="33">
        <v>0</v>
      </c>
    </row>
    <row r="1890" spans="1:17" x14ac:dyDescent="0.25">
      <c r="A1890" s="3">
        <f t="shared" si="58"/>
        <v>43592</v>
      </c>
      <c r="B1890" s="9">
        <f t="shared" si="59"/>
        <v>0.52319444444583496</v>
      </c>
      <c r="C1890" s="33" t="s">
        <v>66</v>
      </c>
      <c r="D1890" s="33">
        <v>45</v>
      </c>
      <c r="E1890" s="33" t="s">
        <v>59</v>
      </c>
      <c r="F1890" s="33">
        <v>1.96</v>
      </c>
      <c r="G1890" s="33">
        <v>2640</v>
      </c>
      <c r="H1890" s="34">
        <v>43592.523194444446</v>
      </c>
      <c r="I1890" s="33">
        <v>3033</v>
      </c>
      <c r="J1890" s="33">
        <v>0</v>
      </c>
      <c r="K1890" s="33">
        <v>51</v>
      </c>
      <c r="L1890" s="33">
        <v>2244</v>
      </c>
      <c r="M1890" s="33">
        <v>40</v>
      </c>
      <c r="N1890" s="33">
        <v>50.506801666666597</v>
      </c>
      <c r="O1890" s="33">
        <v>5.3208966666666599</v>
      </c>
      <c r="P1890" s="33">
        <v>220</v>
      </c>
      <c r="Q1890" s="33">
        <v>0</v>
      </c>
    </row>
    <row r="1891" spans="1:17" x14ac:dyDescent="0.25">
      <c r="A1891" s="3">
        <f t="shared" si="58"/>
        <v>43592</v>
      </c>
      <c r="B1891" s="9">
        <f t="shared" si="59"/>
        <v>0.52317129629955161</v>
      </c>
      <c r="C1891" s="33" t="s">
        <v>66</v>
      </c>
      <c r="D1891" s="33">
        <v>45</v>
      </c>
      <c r="E1891" s="33" t="s">
        <v>59</v>
      </c>
      <c r="F1891" s="33">
        <v>1.96</v>
      </c>
      <c r="G1891" s="33">
        <v>2640</v>
      </c>
      <c r="H1891" s="34">
        <v>43592.5231712963</v>
      </c>
      <c r="I1891" s="33">
        <v>3032</v>
      </c>
      <c r="J1891" s="33">
        <v>0</v>
      </c>
      <c r="K1891" s="33">
        <v>59</v>
      </c>
      <c r="L1891" s="33">
        <v>2596</v>
      </c>
      <c r="M1891" s="33">
        <v>40</v>
      </c>
      <c r="N1891" s="33">
        <v>50.506783333333303</v>
      </c>
      <c r="O1891" s="33">
        <v>5.3209683333333304</v>
      </c>
      <c r="P1891" s="33">
        <v>220</v>
      </c>
      <c r="Q1891" s="33">
        <v>0</v>
      </c>
    </row>
    <row r="1892" spans="1:17" x14ac:dyDescent="0.25">
      <c r="A1892" s="3">
        <f t="shared" si="58"/>
        <v>43592</v>
      </c>
      <c r="B1892" s="9">
        <f t="shared" si="59"/>
        <v>0.52312499999970896</v>
      </c>
      <c r="C1892" s="33" t="s">
        <v>66</v>
      </c>
      <c r="D1892" s="33">
        <v>45</v>
      </c>
      <c r="E1892" s="33" t="s">
        <v>59</v>
      </c>
      <c r="F1892" s="33">
        <v>1.96</v>
      </c>
      <c r="G1892" s="33">
        <v>2640</v>
      </c>
      <c r="H1892" s="34">
        <v>43592.523125</v>
      </c>
      <c r="I1892" s="33">
        <v>3031</v>
      </c>
      <c r="J1892" s="33">
        <v>0</v>
      </c>
      <c r="K1892" s="33">
        <v>59</v>
      </c>
      <c r="L1892" s="33">
        <v>2596</v>
      </c>
      <c r="M1892" s="33">
        <v>40</v>
      </c>
      <c r="N1892" s="33">
        <v>50.5067666666666</v>
      </c>
      <c r="O1892" s="33">
        <v>5.3211166666666596</v>
      </c>
      <c r="P1892" s="33">
        <v>220</v>
      </c>
      <c r="Q1892" s="33">
        <v>0</v>
      </c>
    </row>
    <row r="1893" spans="1:17" x14ac:dyDescent="0.25">
      <c r="A1893" s="3">
        <f t="shared" si="58"/>
        <v>43592</v>
      </c>
      <c r="B1893" s="9">
        <f t="shared" si="59"/>
        <v>0.52305555555358296</v>
      </c>
      <c r="C1893" s="33" t="s">
        <v>66</v>
      </c>
      <c r="D1893" s="33">
        <v>45</v>
      </c>
      <c r="E1893" s="33" t="s">
        <v>59</v>
      </c>
      <c r="F1893" s="33">
        <v>1.96</v>
      </c>
      <c r="G1893" s="33">
        <v>2640</v>
      </c>
      <c r="H1893" s="34">
        <v>43592.523055555554</v>
      </c>
      <c r="I1893" s="33">
        <v>3030</v>
      </c>
      <c r="J1893" s="33">
        <v>0</v>
      </c>
      <c r="K1893" s="33">
        <v>38</v>
      </c>
      <c r="L1893" s="33">
        <v>1672</v>
      </c>
      <c r="M1893" s="33">
        <v>40</v>
      </c>
      <c r="N1893" s="33">
        <v>50.5067666666666</v>
      </c>
      <c r="O1893" s="33">
        <v>5.3213699999999999</v>
      </c>
      <c r="P1893" s="33">
        <v>220</v>
      </c>
      <c r="Q1893" s="33">
        <v>0</v>
      </c>
    </row>
    <row r="1894" spans="1:17" x14ac:dyDescent="0.25">
      <c r="A1894" s="3">
        <f t="shared" si="58"/>
        <v>43592</v>
      </c>
      <c r="B1894" s="9">
        <f t="shared" si="59"/>
        <v>0.52303240740729962</v>
      </c>
      <c r="C1894" s="33" t="s">
        <v>66</v>
      </c>
      <c r="D1894" s="33">
        <v>45</v>
      </c>
      <c r="E1894" s="33" t="s">
        <v>59</v>
      </c>
      <c r="F1894" s="33">
        <v>1.96</v>
      </c>
      <c r="G1894" s="33">
        <v>2640</v>
      </c>
      <c r="H1894" s="34">
        <v>43592.523032407407</v>
      </c>
      <c r="I1894" s="33">
        <v>3029</v>
      </c>
      <c r="J1894" s="33">
        <v>0</v>
      </c>
      <c r="K1894" s="33">
        <v>55</v>
      </c>
      <c r="L1894" s="33">
        <v>2420</v>
      </c>
      <c r="M1894" s="33">
        <v>40</v>
      </c>
      <c r="N1894" s="33">
        <v>50.506761666666598</v>
      </c>
      <c r="O1894" s="33">
        <v>5.3214783333333298</v>
      </c>
      <c r="P1894" s="33">
        <v>220</v>
      </c>
      <c r="Q1894" s="33">
        <v>0</v>
      </c>
    </row>
    <row r="1895" spans="1:17" x14ac:dyDescent="0.25">
      <c r="A1895" s="3">
        <f t="shared" si="58"/>
        <v>43592</v>
      </c>
      <c r="B1895" s="9">
        <f t="shared" si="59"/>
        <v>0.52298611111473292</v>
      </c>
      <c r="C1895" s="33" t="s">
        <v>66</v>
      </c>
      <c r="D1895" s="33">
        <v>45</v>
      </c>
      <c r="E1895" s="33" t="s">
        <v>59</v>
      </c>
      <c r="F1895" s="33">
        <v>1.96</v>
      </c>
      <c r="G1895" s="33">
        <v>2640</v>
      </c>
      <c r="H1895" s="34">
        <v>43592.522986111115</v>
      </c>
      <c r="I1895" s="33">
        <v>3028</v>
      </c>
      <c r="J1895" s="33">
        <v>0</v>
      </c>
      <c r="K1895" s="33">
        <v>30</v>
      </c>
      <c r="L1895" s="33">
        <v>1320</v>
      </c>
      <c r="M1895" s="33">
        <v>40</v>
      </c>
      <c r="N1895" s="33">
        <v>50.50676</v>
      </c>
      <c r="O1895" s="33">
        <v>5.3216783333333302</v>
      </c>
      <c r="P1895" s="33">
        <v>220</v>
      </c>
      <c r="Q1895" s="33">
        <v>0</v>
      </c>
    </row>
    <row r="1896" spans="1:17" x14ac:dyDescent="0.25">
      <c r="A1896" s="3">
        <f t="shared" si="58"/>
        <v>43592</v>
      </c>
      <c r="B1896" s="9">
        <f t="shared" si="59"/>
        <v>0.52295138889166992</v>
      </c>
      <c r="C1896" s="33" t="s">
        <v>66</v>
      </c>
      <c r="D1896" s="33">
        <v>45</v>
      </c>
      <c r="E1896" s="33" t="s">
        <v>59</v>
      </c>
      <c r="F1896" s="33">
        <v>1.96</v>
      </c>
      <c r="G1896" s="33">
        <v>2640</v>
      </c>
      <c r="H1896" s="34">
        <v>43592.522951388892</v>
      </c>
      <c r="I1896" s="33">
        <v>3027</v>
      </c>
      <c r="J1896" s="33">
        <v>0</v>
      </c>
      <c r="K1896" s="33">
        <v>25</v>
      </c>
      <c r="L1896" s="33">
        <v>1100</v>
      </c>
      <c r="M1896" s="33">
        <v>40</v>
      </c>
      <c r="N1896" s="33">
        <v>50.5067533333333</v>
      </c>
      <c r="O1896" s="33">
        <v>5.3217916666666598</v>
      </c>
      <c r="P1896" s="33">
        <v>220</v>
      </c>
      <c r="Q1896" s="33">
        <v>0</v>
      </c>
    </row>
    <row r="1897" spans="1:17" x14ac:dyDescent="0.25">
      <c r="A1897" s="3">
        <f t="shared" si="58"/>
        <v>43592</v>
      </c>
      <c r="B1897" s="9">
        <f t="shared" si="59"/>
        <v>0.52290509259182727</v>
      </c>
      <c r="C1897" s="33" t="s">
        <v>66</v>
      </c>
      <c r="D1897" s="33">
        <v>45</v>
      </c>
      <c r="E1897" s="33" t="s">
        <v>59</v>
      </c>
      <c r="F1897" s="33">
        <v>1.96</v>
      </c>
      <c r="G1897" s="33">
        <v>2640</v>
      </c>
      <c r="H1897" s="34">
        <v>43592.522905092592</v>
      </c>
      <c r="I1897" s="33">
        <v>3026</v>
      </c>
      <c r="J1897" s="33">
        <v>0</v>
      </c>
      <c r="K1897" s="33">
        <v>53</v>
      </c>
      <c r="L1897" s="33">
        <v>2332</v>
      </c>
      <c r="M1897" s="33">
        <v>40</v>
      </c>
      <c r="N1897" s="33">
        <v>50.506748333333299</v>
      </c>
      <c r="O1897" s="33">
        <v>5.3218783333333297</v>
      </c>
      <c r="P1897" s="33">
        <v>220</v>
      </c>
      <c r="Q1897" s="33">
        <v>0</v>
      </c>
    </row>
    <row r="1898" spans="1:17" x14ac:dyDescent="0.25">
      <c r="A1898" s="3">
        <f t="shared" si="58"/>
        <v>43592</v>
      </c>
      <c r="B1898" s="9">
        <f t="shared" si="59"/>
        <v>0.52285879629926058</v>
      </c>
      <c r="C1898" s="33" t="s">
        <v>66</v>
      </c>
      <c r="D1898" s="33">
        <v>45</v>
      </c>
      <c r="E1898" s="33" t="s">
        <v>59</v>
      </c>
      <c r="F1898" s="33">
        <v>1.96</v>
      </c>
      <c r="G1898" s="33">
        <v>2640</v>
      </c>
      <c r="H1898" s="34">
        <v>43592.522858796299</v>
      </c>
      <c r="I1898" s="33">
        <v>3025</v>
      </c>
      <c r="J1898" s="33">
        <v>0</v>
      </c>
      <c r="K1898" s="33">
        <v>43</v>
      </c>
      <c r="L1898" s="33">
        <v>1892</v>
      </c>
      <c r="M1898" s="33">
        <v>40</v>
      </c>
      <c r="N1898" s="33">
        <v>50.506793333333299</v>
      </c>
      <c r="O1898" s="33">
        <v>5.3219683333333299</v>
      </c>
      <c r="P1898" s="33">
        <v>220</v>
      </c>
      <c r="Q1898" s="33">
        <v>0</v>
      </c>
    </row>
    <row r="1899" spans="1:17" x14ac:dyDescent="0.25">
      <c r="A1899" s="3">
        <f t="shared" si="58"/>
        <v>43592</v>
      </c>
      <c r="B1899" s="9">
        <f t="shared" si="59"/>
        <v>0.52282407407619758</v>
      </c>
      <c r="C1899" s="33" t="s">
        <v>66</v>
      </c>
      <c r="D1899" s="33">
        <v>45</v>
      </c>
      <c r="E1899" s="33" t="s">
        <v>59</v>
      </c>
      <c r="F1899" s="33">
        <v>1.96</v>
      </c>
      <c r="G1899" s="33">
        <v>2640</v>
      </c>
      <c r="H1899" s="34">
        <v>43592.522824074076</v>
      </c>
      <c r="I1899" s="33">
        <v>3024</v>
      </c>
      <c r="J1899" s="33">
        <v>0</v>
      </c>
      <c r="K1899" s="33">
        <v>30</v>
      </c>
      <c r="L1899" s="33">
        <v>1320</v>
      </c>
      <c r="M1899" s="33">
        <v>40</v>
      </c>
      <c r="N1899" s="33">
        <v>50.506815000000003</v>
      </c>
      <c r="O1899" s="33">
        <v>5.3220666666666601</v>
      </c>
      <c r="P1899" s="33">
        <v>220</v>
      </c>
      <c r="Q1899" s="33">
        <v>0</v>
      </c>
    </row>
    <row r="1900" spans="1:17" x14ac:dyDescent="0.25">
      <c r="A1900" s="3">
        <f t="shared" si="58"/>
        <v>43592</v>
      </c>
      <c r="B1900" s="9">
        <f t="shared" si="59"/>
        <v>0.52280092592263827</v>
      </c>
      <c r="C1900" s="33" t="s">
        <v>66</v>
      </c>
      <c r="D1900" s="33">
        <v>45</v>
      </c>
      <c r="E1900" s="33" t="s">
        <v>59</v>
      </c>
      <c r="F1900" s="33">
        <v>1.96</v>
      </c>
      <c r="G1900" s="33">
        <v>2640</v>
      </c>
      <c r="H1900" s="34">
        <v>43592.522800925923</v>
      </c>
      <c r="I1900" s="33">
        <v>3023</v>
      </c>
      <c r="J1900" s="33">
        <v>0</v>
      </c>
      <c r="K1900" s="33">
        <v>28</v>
      </c>
      <c r="L1900" s="33">
        <v>1232</v>
      </c>
      <c r="M1900" s="33">
        <v>40</v>
      </c>
      <c r="N1900" s="33">
        <v>50.506751666666602</v>
      </c>
      <c r="O1900" s="33">
        <v>5.3220450000000001</v>
      </c>
      <c r="P1900" s="33">
        <v>220</v>
      </c>
      <c r="Q1900" s="33">
        <v>0</v>
      </c>
    </row>
    <row r="1901" spans="1:17" x14ac:dyDescent="0.25">
      <c r="A1901" s="3">
        <f t="shared" si="58"/>
        <v>43592</v>
      </c>
      <c r="B1901" s="9">
        <f t="shared" si="59"/>
        <v>0.52275462963007158</v>
      </c>
      <c r="C1901" s="33" t="s">
        <v>66</v>
      </c>
      <c r="D1901" s="33">
        <v>45</v>
      </c>
      <c r="E1901" s="33" t="s">
        <v>59</v>
      </c>
      <c r="F1901" s="33">
        <v>1.96</v>
      </c>
      <c r="G1901" s="33">
        <v>2640</v>
      </c>
      <c r="H1901" s="34">
        <v>43592.52275462963</v>
      </c>
      <c r="I1901" s="33">
        <v>3022</v>
      </c>
      <c r="J1901" s="33">
        <v>0</v>
      </c>
      <c r="K1901" s="33">
        <v>41</v>
      </c>
      <c r="L1901" s="33">
        <v>1803</v>
      </c>
      <c r="M1901" s="33">
        <v>40</v>
      </c>
      <c r="N1901" s="33">
        <v>50.506673333333303</v>
      </c>
      <c r="O1901" s="33">
        <v>5.3219683333333299</v>
      </c>
      <c r="P1901" s="33">
        <v>220</v>
      </c>
      <c r="Q1901" s="33">
        <v>0</v>
      </c>
    </row>
    <row r="1902" spans="1:17" x14ac:dyDescent="0.25">
      <c r="A1902" s="3">
        <f t="shared" si="58"/>
        <v>43592</v>
      </c>
      <c r="B1902" s="9">
        <f t="shared" si="59"/>
        <v>0.52270833333022892</v>
      </c>
      <c r="C1902" s="33" t="s">
        <v>66</v>
      </c>
      <c r="D1902" s="33">
        <v>45</v>
      </c>
      <c r="E1902" s="33" t="s">
        <v>59</v>
      </c>
      <c r="F1902" s="33">
        <v>1.96</v>
      </c>
      <c r="G1902" s="33">
        <v>2640</v>
      </c>
      <c r="H1902" s="34">
        <v>43592.52270833333</v>
      </c>
      <c r="I1902" s="33">
        <v>3021</v>
      </c>
      <c r="J1902" s="33">
        <v>0</v>
      </c>
      <c r="K1902" s="33">
        <v>66</v>
      </c>
      <c r="L1902" s="33">
        <v>2904</v>
      </c>
      <c r="M1902" s="33">
        <v>40</v>
      </c>
      <c r="N1902" s="33">
        <v>50.506584999999902</v>
      </c>
      <c r="O1902" s="33">
        <v>5.3218849999999902</v>
      </c>
      <c r="P1902" s="33">
        <v>220</v>
      </c>
      <c r="Q1902" s="33">
        <v>0</v>
      </c>
    </row>
    <row r="1903" spans="1:17" x14ac:dyDescent="0.25">
      <c r="A1903" s="3">
        <f t="shared" si="58"/>
        <v>43592</v>
      </c>
      <c r="B1903" s="9">
        <f t="shared" si="59"/>
        <v>0.52266203703766223</v>
      </c>
      <c r="C1903" s="33" t="s">
        <v>66</v>
      </c>
      <c r="D1903" s="33">
        <v>45</v>
      </c>
      <c r="E1903" s="33" t="s">
        <v>59</v>
      </c>
      <c r="F1903" s="33">
        <v>1.96</v>
      </c>
      <c r="G1903" s="33">
        <v>2640</v>
      </c>
      <c r="H1903" s="34">
        <v>43592.522662037038</v>
      </c>
      <c r="I1903" s="33">
        <v>3020</v>
      </c>
      <c r="J1903" s="33">
        <v>0</v>
      </c>
      <c r="K1903" s="33">
        <v>28</v>
      </c>
      <c r="L1903" s="33">
        <v>1232</v>
      </c>
      <c r="M1903" s="33">
        <v>40</v>
      </c>
      <c r="N1903" s="33">
        <v>50.506535</v>
      </c>
      <c r="O1903" s="33">
        <v>5.3217983333333301</v>
      </c>
      <c r="P1903" s="33">
        <v>220</v>
      </c>
      <c r="Q1903" s="33">
        <v>0</v>
      </c>
    </row>
    <row r="1904" spans="1:17" x14ac:dyDescent="0.25">
      <c r="A1904" s="3">
        <f t="shared" si="58"/>
        <v>43592</v>
      </c>
      <c r="B1904" s="9">
        <f t="shared" si="59"/>
        <v>0.52261574073781958</v>
      </c>
      <c r="C1904" s="33" t="s">
        <v>66</v>
      </c>
      <c r="D1904" s="33">
        <v>45</v>
      </c>
      <c r="E1904" s="33" t="s">
        <v>59</v>
      </c>
      <c r="F1904" s="33">
        <v>1.96</v>
      </c>
      <c r="G1904" s="33">
        <v>2640</v>
      </c>
      <c r="H1904" s="34">
        <v>43592.522615740738</v>
      </c>
      <c r="I1904" s="33">
        <v>3019</v>
      </c>
      <c r="J1904" s="33">
        <v>0</v>
      </c>
      <c r="K1904" s="33">
        <v>52</v>
      </c>
      <c r="L1904" s="33">
        <v>2288</v>
      </c>
      <c r="M1904" s="33">
        <v>40</v>
      </c>
      <c r="N1904" s="33">
        <v>50.506473333333297</v>
      </c>
      <c r="O1904" s="33">
        <v>5.3217199999999902</v>
      </c>
      <c r="P1904" s="33">
        <v>220</v>
      </c>
      <c r="Q1904" s="33">
        <v>0</v>
      </c>
    </row>
    <row r="1905" spans="1:17" x14ac:dyDescent="0.25">
      <c r="A1905" s="3">
        <f t="shared" si="58"/>
        <v>43592</v>
      </c>
      <c r="B1905" s="9">
        <f t="shared" si="59"/>
        <v>0.52256944444525288</v>
      </c>
      <c r="C1905" s="33" t="s">
        <v>66</v>
      </c>
      <c r="D1905" s="33">
        <v>45</v>
      </c>
      <c r="E1905" s="33" t="s">
        <v>59</v>
      </c>
      <c r="F1905" s="33">
        <v>1.96</v>
      </c>
      <c r="G1905" s="33">
        <v>2640</v>
      </c>
      <c r="H1905" s="34">
        <v>43592.522569444445</v>
      </c>
      <c r="I1905" s="33">
        <v>3018</v>
      </c>
      <c r="J1905" s="33">
        <v>0</v>
      </c>
      <c r="K1905" s="33">
        <v>63</v>
      </c>
      <c r="L1905" s="33">
        <v>2772</v>
      </c>
      <c r="M1905" s="33">
        <v>40</v>
      </c>
      <c r="N1905" s="33">
        <v>50.506434999999897</v>
      </c>
      <c r="O1905" s="33">
        <v>5.32165833333333</v>
      </c>
      <c r="P1905" s="33">
        <v>220</v>
      </c>
      <c r="Q1905" s="33">
        <v>0</v>
      </c>
    </row>
    <row r="1906" spans="1:17" x14ac:dyDescent="0.25">
      <c r="A1906" s="3">
        <f t="shared" si="58"/>
        <v>43592</v>
      </c>
      <c r="B1906" s="9">
        <f t="shared" si="59"/>
        <v>0.52252314814541023</v>
      </c>
      <c r="C1906" s="33" t="s">
        <v>66</v>
      </c>
      <c r="D1906" s="33">
        <v>45</v>
      </c>
      <c r="E1906" s="33" t="s">
        <v>59</v>
      </c>
      <c r="F1906" s="33">
        <v>1.96</v>
      </c>
      <c r="G1906" s="33">
        <v>2640</v>
      </c>
      <c r="H1906" s="34">
        <v>43592.522523148145</v>
      </c>
      <c r="I1906" s="33">
        <v>3017</v>
      </c>
      <c r="J1906" s="33">
        <v>0</v>
      </c>
      <c r="K1906" s="33">
        <v>43</v>
      </c>
      <c r="L1906" s="33">
        <v>1892</v>
      </c>
      <c r="M1906" s="33">
        <v>40</v>
      </c>
      <c r="N1906" s="33">
        <v>50.506408333333297</v>
      </c>
      <c r="O1906" s="33">
        <v>5.3216299999999999</v>
      </c>
      <c r="P1906" s="33">
        <v>220</v>
      </c>
      <c r="Q1906" s="33">
        <v>0</v>
      </c>
    </row>
    <row r="1907" spans="1:17" x14ac:dyDescent="0.25">
      <c r="A1907" s="3">
        <f t="shared" si="58"/>
        <v>43592</v>
      </c>
      <c r="B1907" s="9">
        <f t="shared" si="59"/>
        <v>0.52247685185284354</v>
      </c>
      <c r="C1907" s="33" t="s">
        <v>66</v>
      </c>
      <c r="D1907" s="33">
        <v>45</v>
      </c>
      <c r="E1907" s="33" t="s">
        <v>59</v>
      </c>
      <c r="F1907" s="33">
        <v>1.96</v>
      </c>
      <c r="G1907" s="33">
        <v>2640</v>
      </c>
      <c r="H1907" s="34">
        <v>43592.522476851853</v>
      </c>
      <c r="I1907" s="33">
        <v>3016</v>
      </c>
      <c r="J1907" s="33">
        <v>0</v>
      </c>
      <c r="K1907" s="33">
        <v>28</v>
      </c>
      <c r="L1907" s="33">
        <v>1232</v>
      </c>
      <c r="M1907" s="33">
        <v>40</v>
      </c>
      <c r="N1907" s="33">
        <v>50.506361666666599</v>
      </c>
      <c r="O1907" s="33">
        <v>5.3215899999999996</v>
      </c>
      <c r="P1907" s="33">
        <v>220</v>
      </c>
      <c r="Q1907" s="33">
        <v>0</v>
      </c>
    </row>
    <row r="1908" spans="1:17" x14ac:dyDescent="0.25">
      <c r="A1908" s="3">
        <f t="shared" si="58"/>
        <v>43592</v>
      </c>
      <c r="B1908" s="9">
        <f t="shared" si="59"/>
        <v>0.52244212962978054</v>
      </c>
      <c r="C1908" s="33" t="s">
        <v>66</v>
      </c>
      <c r="D1908" s="33">
        <v>45</v>
      </c>
      <c r="E1908" s="33" t="s">
        <v>59</v>
      </c>
      <c r="F1908" s="33">
        <v>1.96</v>
      </c>
      <c r="G1908" s="33">
        <v>2640</v>
      </c>
      <c r="H1908" s="34">
        <v>43592.52244212963</v>
      </c>
      <c r="I1908" s="33">
        <v>3015</v>
      </c>
      <c r="J1908" s="33">
        <v>0</v>
      </c>
      <c r="K1908" s="33">
        <v>34</v>
      </c>
      <c r="L1908" s="33">
        <v>1496</v>
      </c>
      <c r="M1908" s="33">
        <v>40</v>
      </c>
      <c r="N1908" s="33">
        <v>50.506311666666598</v>
      </c>
      <c r="O1908" s="33">
        <v>5.3215500000000002</v>
      </c>
      <c r="P1908" s="33">
        <v>220</v>
      </c>
      <c r="Q1908" s="33">
        <v>0</v>
      </c>
    </row>
    <row r="1909" spans="1:17" x14ac:dyDescent="0.25">
      <c r="A1909" s="3">
        <f t="shared" si="58"/>
        <v>43592</v>
      </c>
      <c r="B1909" s="9">
        <f t="shared" si="59"/>
        <v>0.52239583332993789</v>
      </c>
      <c r="C1909" s="33" t="s">
        <v>66</v>
      </c>
      <c r="D1909" s="33">
        <v>45</v>
      </c>
      <c r="E1909" s="33" t="s">
        <v>59</v>
      </c>
      <c r="F1909" s="33">
        <v>1.96</v>
      </c>
      <c r="G1909" s="33">
        <v>2640</v>
      </c>
      <c r="H1909" s="34">
        <v>43592.52239583333</v>
      </c>
      <c r="I1909" s="33">
        <v>3014</v>
      </c>
      <c r="J1909" s="33">
        <v>0</v>
      </c>
      <c r="K1909" s="33">
        <v>70</v>
      </c>
      <c r="L1909" s="33">
        <v>3080</v>
      </c>
      <c r="M1909" s="33">
        <v>40</v>
      </c>
      <c r="N1909" s="33">
        <v>50.506291666666598</v>
      </c>
      <c r="O1909" s="33">
        <v>5.3214866666666598</v>
      </c>
      <c r="P1909" s="33">
        <v>220</v>
      </c>
      <c r="Q1909" s="33">
        <v>0</v>
      </c>
    </row>
    <row r="1910" spans="1:17" x14ac:dyDescent="0.25">
      <c r="A1910" s="3">
        <f t="shared" si="58"/>
        <v>43592</v>
      </c>
      <c r="B1910" s="9">
        <f t="shared" si="59"/>
        <v>0.52138888889021473</v>
      </c>
      <c r="C1910" s="33" t="s">
        <v>66</v>
      </c>
      <c r="D1910" s="33">
        <v>44</v>
      </c>
      <c r="E1910" s="33" t="s">
        <v>58</v>
      </c>
      <c r="F1910" s="33">
        <v>1.59</v>
      </c>
      <c r="G1910" s="33">
        <v>2640</v>
      </c>
      <c r="H1910" s="34">
        <v>43592.52138888889</v>
      </c>
      <c r="I1910" s="33">
        <v>3013</v>
      </c>
      <c r="J1910" s="33">
        <v>0</v>
      </c>
      <c r="K1910" s="33">
        <v>53</v>
      </c>
      <c r="L1910" s="33">
        <v>2332</v>
      </c>
      <c r="M1910" s="33">
        <v>40</v>
      </c>
      <c r="N1910" s="33">
        <v>50.506278333333299</v>
      </c>
      <c r="O1910" s="33">
        <v>5.3213116666666602</v>
      </c>
      <c r="P1910" s="33">
        <v>220</v>
      </c>
      <c r="Q1910" s="33">
        <v>0</v>
      </c>
    </row>
    <row r="1911" spans="1:17" x14ac:dyDescent="0.25">
      <c r="A1911" s="3">
        <f t="shared" si="58"/>
        <v>43592</v>
      </c>
      <c r="B1911" s="9">
        <f t="shared" si="59"/>
        <v>0.52134259259037208</v>
      </c>
      <c r="C1911" s="33" t="s">
        <v>66</v>
      </c>
      <c r="D1911" s="33">
        <v>44</v>
      </c>
      <c r="E1911" s="33" t="s">
        <v>58</v>
      </c>
      <c r="F1911" s="33">
        <v>1.59</v>
      </c>
      <c r="G1911" s="33">
        <v>2640</v>
      </c>
      <c r="H1911" s="34">
        <v>43592.52134259259</v>
      </c>
      <c r="I1911" s="33">
        <v>3012</v>
      </c>
      <c r="J1911" s="33">
        <v>0</v>
      </c>
      <c r="K1911" s="33">
        <v>35</v>
      </c>
      <c r="L1911" s="33">
        <v>1540</v>
      </c>
      <c r="M1911" s="33">
        <v>40</v>
      </c>
      <c r="N1911" s="33">
        <v>50.506269999999901</v>
      </c>
      <c r="O1911" s="33">
        <v>5.3212450000000002</v>
      </c>
      <c r="P1911" s="33">
        <v>220</v>
      </c>
      <c r="Q1911" s="33">
        <v>0</v>
      </c>
    </row>
    <row r="1912" spans="1:17" x14ac:dyDescent="0.25">
      <c r="A1912" s="3">
        <f t="shared" si="58"/>
        <v>43592</v>
      </c>
      <c r="B1912" s="9">
        <f t="shared" si="59"/>
        <v>0.52129629629780538</v>
      </c>
      <c r="C1912" s="33" t="s">
        <v>66</v>
      </c>
      <c r="D1912" s="33">
        <v>44</v>
      </c>
      <c r="E1912" s="33" t="s">
        <v>58</v>
      </c>
      <c r="F1912" s="33">
        <v>1.59</v>
      </c>
      <c r="G1912" s="33">
        <v>2640</v>
      </c>
      <c r="H1912" s="34">
        <v>43592.521296296298</v>
      </c>
      <c r="I1912" s="33">
        <v>3011</v>
      </c>
      <c r="J1912" s="33">
        <v>0</v>
      </c>
      <c r="K1912" s="33">
        <v>42</v>
      </c>
      <c r="L1912" s="33">
        <v>1848</v>
      </c>
      <c r="M1912" s="33">
        <v>40</v>
      </c>
      <c r="N1912" s="33">
        <v>50.506253333333298</v>
      </c>
      <c r="O1912" s="33">
        <v>5.3211533333333296</v>
      </c>
      <c r="P1912" s="33">
        <v>220</v>
      </c>
      <c r="Q1912" s="33">
        <v>0</v>
      </c>
    </row>
    <row r="1913" spans="1:17" x14ac:dyDescent="0.25">
      <c r="A1913" s="3">
        <f t="shared" si="58"/>
        <v>43592</v>
      </c>
      <c r="B1913" s="9">
        <f t="shared" si="59"/>
        <v>0.52124999999796273</v>
      </c>
      <c r="C1913" s="33" t="s">
        <v>66</v>
      </c>
      <c r="D1913" s="33">
        <v>44</v>
      </c>
      <c r="E1913" s="33" t="s">
        <v>58</v>
      </c>
      <c r="F1913" s="33">
        <v>1.59</v>
      </c>
      <c r="G1913" s="33">
        <v>2640</v>
      </c>
      <c r="H1913" s="34">
        <v>43592.521249999998</v>
      </c>
      <c r="I1913" s="33">
        <v>3010</v>
      </c>
      <c r="J1913" s="33">
        <v>0</v>
      </c>
      <c r="K1913" s="33">
        <v>40</v>
      </c>
      <c r="L1913" s="33">
        <v>1760</v>
      </c>
      <c r="M1913" s="33">
        <v>40</v>
      </c>
      <c r="N1913" s="33">
        <v>50.506236666666602</v>
      </c>
      <c r="O1913" s="33">
        <v>5.32108166666666</v>
      </c>
      <c r="P1913" s="33">
        <v>220</v>
      </c>
      <c r="Q1913" s="33">
        <v>0</v>
      </c>
    </row>
    <row r="1914" spans="1:17" x14ac:dyDescent="0.25">
      <c r="A1914" s="3">
        <f t="shared" si="58"/>
        <v>43592</v>
      </c>
      <c r="B1914" s="9">
        <f t="shared" si="59"/>
        <v>0.52120370370539604</v>
      </c>
      <c r="C1914" s="33" t="s">
        <v>66</v>
      </c>
      <c r="D1914" s="33">
        <v>44</v>
      </c>
      <c r="E1914" s="33" t="s">
        <v>58</v>
      </c>
      <c r="F1914" s="33">
        <v>1.59</v>
      </c>
      <c r="G1914" s="33">
        <v>2640</v>
      </c>
      <c r="H1914" s="34">
        <v>43592.521203703705</v>
      </c>
      <c r="I1914" s="33">
        <v>3009</v>
      </c>
      <c r="J1914" s="33">
        <v>0</v>
      </c>
      <c r="K1914" s="33">
        <v>52</v>
      </c>
      <c r="L1914" s="33">
        <v>2288</v>
      </c>
      <c r="M1914" s="33">
        <v>40</v>
      </c>
      <c r="N1914" s="33">
        <v>50.506194999999998</v>
      </c>
      <c r="O1914" s="33">
        <v>5.3209516666666596</v>
      </c>
      <c r="P1914" s="33">
        <v>220</v>
      </c>
      <c r="Q1914" s="33">
        <v>0</v>
      </c>
    </row>
    <row r="1915" spans="1:17" x14ac:dyDescent="0.25">
      <c r="A1915" s="3">
        <f t="shared" si="58"/>
        <v>43592</v>
      </c>
      <c r="B1915" s="9">
        <f t="shared" si="59"/>
        <v>0.52115740740555339</v>
      </c>
      <c r="C1915" s="33" t="s">
        <v>66</v>
      </c>
      <c r="D1915" s="33">
        <v>44</v>
      </c>
      <c r="E1915" s="33" t="s">
        <v>58</v>
      </c>
      <c r="F1915" s="33">
        <v>1.59</v>
      </c>
      <c r="G1915" s="33">
        <v>2640</v>
      </c>
      <c r="H1915" s="34">
        <v>43592.521157407406</v>
      </c>
      <c r="I1915" s="33">
        <v>3008</v>
      </c>
      <c r="J1915" s="33">
        <v>0</v>
      </c>
      <c r="K1915" s="33">
        <v>52</v>
      </c>
      <c r="L1915" s="33">
        <v>2288</v>
      </c>
      <c r="M1915" s="33">
        <v>40</v>
      </c>
      <c r="N1915" s="33">
        <v>50.506173333333301</v>
      </c>
      <c r="O1915" s="33">
        <v>5.3208533333333303</v>
      </c>
      <c r="P1915" s="33">
        <v>220</v>
      </c>
      <c r="Q1915" s="33">
        <v>0</v>
      </c>
    </row>
    <row r="1916" spans="1:17" x14ac:dyDescent="0.25">
      <c r="A1916" s="3">
        <f t="shared" si="58"/>
        <v>43592</v>
      </c>
      <c r="B1916" s="9">
        <f t="shared" si="59"/>
        <v>0.52111111111298669</v>
      </c>
      <c r="C1916" s="33" t="s">
        <v>66</v>
      </c>
      <c r="D1916" s="33">
        <v>44</v>
      </c>
      <c r="E1916" s="33" t="s">
        <v>58</v>
      </c>
      <c r="F1916" s="33">
        <v>1.59</v>
      </c>
      <c r="G1916" s="33">
        <v>2640</v>
      </c>
      <c r="H1916" s="34">
        <v>43592.521111111113</v>
      </c>
      <c r="I1916" s="33">
        <v>3007</v>
      </c>
      <c r="J1916" s="33">
        <v>0</v>
      </c>
      <c r="K1916" s="33">
        <v>39</v>
      </c>
      <c r="L1916" s="33">
        <v>1716</v>
      </c>
      <c r="M1916" s="33">
        <v>40</v>
      </c>
      <c r="N1916" s="33">
        <v>50.506166666666601</v>
      </c>
      <c r="O1916" s="33">
        <v>5.3207749999999896</v>
      </c>
      <c r="P1916" s="33">
        <v>220</v>
      </c>
      <c r="Q1916" s="33">
        <v>0</v>
      </c>
    </row>
    <row r="1917" spans="1:17" x14ac:dyDescent="0.25">
      <c r="A1917" s="3">
        <f t="shared" si="58"/>
        <v>43592</v>
      </c>
      <c r="B1917" s="9">
        <f t="shared" si="59"/>
        <v>0.52105324074364034</v>
      </c>
      <c r="C1917" s="33" t="s">
        <v>66</v>
      </c>
      <c r="D1917" s="33">
        <v>44</v>
      </c>
      <c r="E1917" s="33" t="s">
        <v>58</v>
      </c>
      <c r="F1917" s="33">
        <v>1.59</v>
      </c>
      <c r="G1917" s="33">
        <v>2640</v>
      </c>
      <c r="H1917" s="34">
        <v>43592.521053240744</v>
      </c>
      <c r="I1917" s="33">
        <v>3006</v>
      </c>
      <c r="J1917" s="33">
        <v>0</v>
      </c>
      <c r="K1917" s="33">
        <v>35</v>
      </c>
      <c r="L1917" s="33">
        <v>1540</v>
      </c>
      <c r="M1917" s="33">
        <v>40</v>
      </c>
      <c r="N1917" s="33">
        <v>50.506160000000001</v>
      </c>
      <c r="O1917" s="33">
        <v>5.3207050000000002</v>
      </c>
      <c r="P1917" s="33">
        <v>220</v>
      </c>
      <c r="Q1917" s="33">
        <v>0</v>
      </c>
    </row>
    <row r="1918" spans="1:17" x14ac:dyDescent="0.25">
      <c r="A1918" s="3">
        <f t="shared" si="58"/>
        <v>43592</v>
      </c>
      <c r="B1918" s="9">
        <f t="shared" si="59"/>
        <v>0.52100694444379769</v>
      </c>
      <c r="C1918" s="33" t="s">
        <v>66</v>
      </c>
      <c r="D1918" s="33">
        <v>44</v>
      </c>
      <c r="E1918" s="33" t="s">
        <v>58</v>
      </c>
      <c r="F1918" s="33">
        <v>1.59</v>
      </c>
      <c r="G1918" s="33">
        <v>2640</v>
      </c>
      <c r="H1918" s="34">
        <v>43592.521006944444</v>
      </c>
      <c r="I1918" s="33">
        <v>3005</v>
      </c>
      <c r="J1918" s="33">
        <v>0</v>
      </c>
      <c r="K1918" s="33">
        <v>48</v>
      </c>
      <c r="L1918" s="33">
        <v>2112</v>
      </c>
      <c r="M1918" s="33">
        <v>40</v>
      </c>
      <c r="N1918" s="33">
        <v>50.506158333333303</v>
      </c>
      <c r="O1918" s="33">
        <v>5.3206249999999899</v>
      </c>
      <c r="P1918" s="33">
        <v>220</v>
      </c>
      <c r="Q1918" s="33">
        <v>0</v>
      </c>
    </row>
    <row r="1919" spans="1:17" x14ac:dyDescent="0.25">
      <c r="A1919" s="3">
        <f t="shared" si="58"/>
        <v>43592</v>
      </c>
      <c r="B1919" s="9">
        <f t="shared" si="59"/>
        <v>0.520960648151231</v>
      </c>
      <c r="C1919" s="33" t="s">
        <v>66</v>
      </c>
      <c r="D1919" s="33">
        <v>44</v>
      </c>
      <c r="E1919" s="33" t="s">
        <v>58</v>
      </c>
      <c r="F1919" s="33">
        <v>1.59</v>
      </c>
      <c r="G1919" s="33">
        <v>2640</v>
      </c>
      <c r="H1919" s="34">
        <v>43592.520960648151</v>
      </c>
      <c r="I1919" s="33">
        <v>3004</v>
      </c>
      <c r="J1919" s="33">
        <v>0</v>
      </c>
      <c r="K1919" s="33">
        <v>48</v>
      </c>
      <c r="L1919" s="33">
        <v>2112</v>
      </c>
      <c r="M1919" s="33">
        <v>40</v>
      </c>
      <c r="N1919" s="33">
        <v>50.506146666666602</v>
      </c>
      <c r="O1919" s="33">
        <v>5.3205299999999998</v>
      </c>
      <c r="P1919" s="33">
        <v>220</v>
      </c>
      <c r="Q1919" s="33">
        <v>0</v>
      </c>
    </row>
    <row r="1920" spans="1:17" x14ac:dyDescent="0.25">
      <c r="A1920" s="3">
        <f t="shared" si="58"/>
        <v>43592</v>
      </c>
      <c r="B1920" s="9">
        <f t="shared" si="59"/>
        <v>0.52091435185138835</v>
      </c>
      <c r="C1920" s="33" t="s">
        <v>66</v>
      </c>
      <c r="D1920" s="33">
        <v>44</v>
      </c>
      <c r="E1920" s="33" t="s">
        <v>58</v>
      </c>
      <c r="F1920" s="33">
        <v>1.59</v>
      </c>
      <c r="G1920" s="33">
        <v>2640</v>
      </c>
      <c r="H1920" s="34">
        <v>43592.520914351851</v>
      </c>
      <c r="I1920" s="33">
        <v>3003</v>
      </c>
      <c r="J1920" s="33">
        <v>0</v>
      </c>
      <c r="K1920" s="33">
        <v>37</v>
      </c>
      <c r="L1920" s="33">
        <v>1628</v>
      </c>
      <c r="M1920" s="33">
        <v>40</v>
      </c>
      <c r="N1920" s="33">
        <v>50.506131666666597</v>
      </c>
      <c r="O1920" s="33">
        <v>5.32043833333333</v>
      </c>
      <c r="P1920" s="33">
        <v>220</v>
      </c>
      <c r="Q1920" s="33">
        <v>0</v>
      </c>
    </row>
    <row r="1921" spans="1:17" x14ac:dyDescent="0.25">
      <c r="A1921" s="3">
        <f t="shared" si="58"/>
        <v>43592</v>
      </c>
      <c r="B1921" s="9">
        <f t="shared" si="59"/>
        <v>0.52086805555882165</v>
      </c>
      <c r="C1921" s="33" t="s">
        <v>66</v>
      </c>
      <c r="D1921" s="33">
        <v>44</v>
      </c>
      <c r="E1921" s="33" t="s">
        <v>58</v>
      </c>
      <c r="F1921" s="33">
        <v>1.59</v>
      </c>
      <c r="G1921" s="33">
        <v>2640</v>
      </c>
      <c r="H1921" s="34">
        <v>43592.520868055559</v>
      </c>
      <c r="I1921" s="33">
        <v>3002</v>
      </c>
      <c r="J1921" s="33">
        <v>0</v>
      </c>
      <c r="K1921" s="33">
        <v>57</v>
      </c>
      <c r="L1921" s="33">
        <v>2508</v>
      </c>
      <c r="M1921" s="33">
        <v>40</v>
      </c>
      <c r="N1921" s="33">
        <v>50.506126666666603</v>
      </c>
      <c r="O1921" s="33">
        <v>5.3203833333333304</v>
      </c>
      <c r="P1921" s="33">
        <v>220</v>
      </c>
      <c r="Q1921" s="33">
        <v>0</v>
      </c>
    </row>
    <row r="1922" spans="1:17" x14ac:dyDescent="0.25">
      <c r="A1922" s="3">
        <f t="shared" ref="A1922:A1985" si="60">INT(H1922)</f>
        <v>43592</v>
      </c>
      <c r="B1922" s="9">
        <f t="shared" ref="B1922:B1985" si="61">H1922-A1922</f>
        <v>0.52081018518219935</v>
      </c>
      <c r="C1922" s="33" t="s">
        <v>66</v>
      </c>
      <c r="D1922" s="33">
        <v>44</v>
      </c>
      <c r="E1922" s="33" t="s">
        <v>58</v>
      </c>
      <c r="F1922" s="33">
        <v>1.59</v>
      </c>
      <c r="G1922" s="33">
        <v>2640</v>
      </c>
      <c r="H1922" s="34">
        <v>43592.520810185182</v>
      </c>
      <c r="I1922" s="33">
        <v>3001</v>
      </c>
      <c r="J1922" s="33">
        <v>0</v>
      </c>
      <c r="K1922" s="33">
        <v>48</v>
      </c>
      <c r="L1922" s="33">
        <v>2112</v>
      </c>
      <c r="M1922" s="33">
        <v>40</v>
      </c>
      <c r="N1922" s="33">
        <v>50.506131666666597</v>
      </c>
      <c r="O1922" s="33">
        <v>5.3202916666666598</v>
      </c>
      <c r="P1922" s="33">
        <v>220</v>
      </c>
      <c r="Q1922" s="33">
        <v>0</v>
      </c>
    </row>
    <row r="1923" spans="1:17" x14ac:dyDescent="0.25">
      <c r="A1923" s="3">
        <f t="shared" si="60"/>
        <v>43592</v>
      </c>
      <c r="B1923" s="9">
        <f t="shared" si="61"/>
        <v>0.520752314812853</v>
      </c>
      <c r="C1923" s="33" t="s">
        <v>66</v>
      </c>
      <c r="D1923" s="33">
        <v>44</v>
      </c>
      <c r="E1923" s="33" t="s">
        <v>58</v>
      </c>
      <c r="F1923" s="33">
        <v>1.59</v>
      </c>
      <c r="G1923" s="33">
        <v>2640</v>
      </c>
      <c r="H1923" s="34">
        <v>43592.520752314813</v>
      </c>
      <c r="I1923" s="33">
        <v>3000</v>
      </c>
      <c r="J1923" s="33">
        <v>0</v>
      </c>
      <c r="K1923" s="33">
        <v>45</v>
      </c>
      <c r="L1923" s="33">
        <v>1980</v>
      </c>
      <c r="M1923" s="33">
        <v>40</v>
      </c>
      <c r="N1923" s="33">
        <v>50.506169999999997</v>
      </c>
      <c r="O1923" s="33">
        <v>5.3202150000000001</v>
      </c>
      <c r="P1923" s="33">
        <v>220</v>
      </c>
      <c r="Q1923" s="33">
        <v>0</v>
      </c>
    </row>
    <row r="1924" spans="1:17" x14ac:dyDescent="0.25">
      <c r="A1924" s="3">
        <f t="shared" si="60"/>
        <v>43592</v>
      </c>
      <c r="B1924" s="9">
        <f t="shared" si="61"/>
        <v>0.52072916666656965</v>
      </c>
      <c r="C1924" s="33" t="s">
        <v>66</v>
      </c>
      <c r="D1924" s="33">
        <v>44</v>
      </c>
      <c r="E1924" s="33" t="s">
        <v>58</v>
      </c>
      <c r="F1924" s="33">
        <v>1.59</v>
      </c>
      <c r="G1924" s="33">
        <v>2640</v>
      </c>
      <c r="H1924" s="34">
        <v>43592.520729166667</v>
      </c>
      <c r="I1924" s="33">
        <v>2999</v>
      </c>
      <c r="J1924" s="33">
        <v>0</v>
      </c>
      <c r="K1924" s="33">
        <v>58</v>
      </c>
      <c r="L1924" s="33">
        <v>2552</v>
      </c>
      <c r="M1924" s="33">
        <v>40</v>
      </c>
      <c r="N1924" s="33">
        <v>50.506188333333299</v>
      </c>
      <c r="O1924" s="33">
        <v>5.32022499999999</v>
      </c>
      <c r="P1924" s="33">
        <v>220</v>
      </c>
      <c r="Q1924" s="33">
        <v>0</v>
      </c>
    </row>
    <row r="1925" spans="1:17" x14ac:dyDescent="0.25">
      <c r="A1925" s="3">
        <f t="shared" si="60"/>
        <v>43592</v>
      </c>
      <c r="B1925" s="9">
        <f t="shared" si="61"/>
        <v>0.52068287037400296</v>
      </c>
      <c r="C1925" s="33" t="s">
        <v>66</v>
      </c>
      <c r="D1925" s="33">
        <v>44</v>
      </c>
      <c r="E1925" s="33" t="s">
        <v>58</v>
      </c>
      <c r="F1925" s="33">
        <v>1.59</v>
      </c>
      <c r="G1925" s="33">
        <v>2640</v>
      </c>
      <c r="H1925" s="34">
        <v>43592.520682870374</v>
      </c>
      <c r="I1925" s="33">
        <v>2998</v>
      </c>
      <c r="J1925" s="33">
        <v>0</v>
      </c>
      <c r="K1925" s="33">
        <v>47</v>
      </c>
      <c r="L1925" s="33">
        <v>2068</v>
      </c>
      <c r="M1925" s="33">
        <v>40</v>
      </c>
      <c r="N1925" s="33">
        <v>50.506239999999998</v>
      </c>
      <c r="O1925" s="33">
        <v>5.3202716666666596</v>
      </c>
      <c r="P1925" s="33">
        <v>220</v>
      </c>
      <c r="Q1925" s="33">
        <v>0</v>
      </c>
    </row>
    <row r="1926" spans="1:17" x14ac:dyDescent="0.25">
      <c r="A1926" s="3">
        <f t="shared" si="60"/>
        <v>43592</v>
      </c>
      <c r="B1926" s="9">
        <f t="shared" si="61"/>
        <v>0.52059027777431766</v>
      </c>
      <c r="C1926" s="33" t="s">
        <v>66</v>
      </c>
      <c r="D1926" s="33">
        <v>44</v>
      </c>
      <c r="E1926" s="33" t="s">
        <v>58</v>
      </c>
      <c r="F1926" s="33">
        <v>1.59</v>
      </c>
      <c r="G1926" s="33">
        <v>2640</v>
      </c>
      <c r="H1926" s="34">
        <v>43592.520590277774</v>
      </c>
      <c r="I1926" s="33">
        <v>2997</v>
      </c>
      <c r="J1926" s="33">
        <v>0</v>
      </c>
      <c r="K1926" s="33">
        <v>64</v>
      </c>
      <c r="L1926" s="33">
        <v>2816</v>
      </c>
      <c r="M1926" s="33">
        <v>40</v>
      </c>
      <c r="N1926" s="33">
        <v>50.50629</v>
      </c>
      <c r="O1926" s="33">
        <v>5.3203633333333302</v>
      </c>
      <c r="P1926" s="33">
        <v>220</v>
      </c>
      <c r="Q1926" s="33">
        <v>0</v>
      </c>
    </row>
    <row r="1927" spans="1:17" x14ac:dyDescent="0.25">
      <c r="A1927" s="3">
        <f t="shared" si="60"/>
        <v>43592</v>
      </c>
      <c r="B1927" s="9">
        <f t="shared" si="61"/>
        <v>0.52054398148175096</v>
      </c>
      <c r="C1927" s="33" t="s">
        <v>66</v>
      </c>
      <c r="D1927" s="33">
        <v>44</v>
      </c>
      <c r="E1927" s="33" t="s">
        <v>58</v>
      </c>
      <c r="F1927" s="33">
        <v>1.59</v>
      </c>
      <c r="G1927" s="33">
        <v>2640</v>
      </c>
      <c r="H1927" s="34">
        <v>43592.520543981482</v>
      </c>
      <c r="I1927" s="33">
        <v>2996</v>
      </c>
      <c r="J1927" s="33">
        <v>0</v>
      </c>
      <c r="K1927" s="33">
        <v>78</v>
      </c>
      <c r="L1927" s="33">
        <v>3432</v>
      </c>
      <c r="M1927" s="33">
        <v>40</v>
      </c>
      <c r="N1927" s="33">
        <v>50.506335</v>
      </c>
      <c r="O1927" s="33">
        <v>5.3204199999999897</v>
      </c>
      <c r="P1927" s="33">
        <v>220</v>
      </c>
      <c r="Q1927" s="33">
        <v>0</v>
      </c>
    </row>
    <row r="1928" spans="1:17" x14ac:dyDescent="0.25">
      <c r="A1928" s="3">
        <f t="shared" si="60"/>
        <v>43592</v>
      </c>
      <c r="B1928" s="9">
        <f t="shared" si="61"/>
        <v>0.52050925925868796</v>
      </c>
      <c r="C1928" s="33" t="s">
        <v>66</v>
      </c>
      <c r="D1928" s="33">
        <v>44</v>
      </c>
      <c r="E1928" s="33" t="s">
        <v>58</v>
      </c>
      <c r="F1928" s="33">
        <v>1.59</v>
      </c>
      <c r="G1928" s="33">
        <v>2640</v>
      </c>
      <c r="H1928" s="34">
        <v>43592.520509259259</v>
      </c>
      <c r="I1928" s="33">
        <v>2995</v>
      </c>
      <c r="J1928" s="33">
        <v>0</v>
      </c>
      <c r="K1928" s="33">
        <v>60</v>
      </c>
      <c r="L1928" s="33">
        <v>2640</v>
      </c>
      <c r="M1928" s="33">
        <v>40</v>
      </c>
      <c r="N1928" s="33">
        <v>50.506369999999997</v>
      </c>
      <c r="O1928" s="33">
        <v>5.3204549999999999</v>
      </c>
      <c r="P1928" s="33">
        <v>220</v>
      </c>
      <c r="Q1928" s="33">
        <v>0</v>
      </c>
    </row>
    <row r="1929" spans="1:17" x14ac:dyDescent="0.25">
      <c r="A1929" s="3">
        <f t="shared" si="60"/>
        <v>43592</v>
      </c>
      <c r="B1929" s="9">
        <f t="shared" si="61"/>
        <v>0.52043981481256196</v>
      </c>
      <c r="C1929" s="33" t="s">
        <v>66</v>
      </c>
      <c r="D1929" s="33">
        <v>44</v>
      </c>
      <c r="E1929" s="33" t="s">
        <v>58</v>
      </c>
      <c r="F1929" s="33">
        <v>1.59</v>
      </c>
      <c r="G1929" s="33">
        <v>2640</v>
      </c>
      <c r="H1929" s="34">
        <v>43592.520439814813</v>
      </c>
      <c r="I1929" s="33">
        <v>2994</v>
      </c>
      <c r="J1929" s="33">
        <v>0</v>
      </c>
      <c r="K1929" s="33">
        <v>56</v>
      </c>
      <c r="L1929" s="33">
        <v>2464</v>
      </c>
      <c r="M1929" s="33">
        <v>40</v>
      </c>
      <c r="N1929" s="33">
        <v>50.506441666666603</v>
      </c>
      <c r="O1929" s="33">
        <v>5.3205316666666604</v>
      </c>
      <c r="P1929" s="33">
        <v>220</v>
      </c>
      <c r="Q1929" s="33">
        <v>0</v>
      </c>
    </row>
    <row r="1930" spans="1:17" x14ac:dyDescent="0.25">
      <c r="A1930" s="3">
        <f t="shared" si="60"/>
        <v>43592</v>
      </c>
      <c r="B1930" s="9">
        <f t="shared" si="61"/>
        <v>0.52039351851999527</v>
      </c>
      <c r="C1930" s="33" t="s">
        <v>66</v>
      </c>
      <c r="D1930" s="33">
        <v>44</v>
      </c>
      <c r="E1930" s="33" t="s">
        <v>58</v>
      </c>
      <c r="F1930" s="33">
        <v>1.59</v>
      </c>
      <c r="G1930" s="33">
        <v>2640</v>
      </c>
      <c r="H1930" s="34">
        <v>43592.52039351852</v>
      </c>
      <c r="I1930" s="33">
        <v>2993</v>
      </c>
      <c r="J1930" s="33">
        <v>0</v>
      </c>
      <c r="K1930" s="33">
        <v>64</v>
      </c>
      <c r="L1930" s="33">
        <v>2816</v>
      </c>
      <c r="M1930" s="33">
        <v>40</v>
      </c>
      <c r="N1930" s="33">
        <v>50.506494999999902</v>
      </c>
      <c r="O1930" s="33">
        <v>5.3205583333333299</v>
      </c>
      <c r="P1930" s="33">
        <v>220</v>
      </c>
      <c r="Q1930" s="33">
        <v>0</v>
      </c>
    </row>
    <row r="1931" spans="1:17" x14ac:dyDescent="0.25">
      <c r="A1931" s="3">
        <f t="shared" si="60"/>
        <v>43592</v>
      </c>
      <c r="B1931" s="9">
        <f t="shared" si="61"/>
        <v>0.52034722222015262</v>
      </c>
      <c r="C1931" s="33" t="s">
        <v>66</v>
      </c>
      <c r="D1931" s="33">
        <v>44</v>
      </c>
      <c r="E1931" s="33" t="s">
        <v>58</v>
      </c>
      <c r="F1931" s="33">
        <v>1.59</v>
      </c>
      <c r="G1931" s="33">
        <v>2640</v>
      </c>
      <c r="H1931" s="34">
        <v>43592.52034722222</v>
      </c>
      <c r="I1931" s="33">
        <v>2992</v>
      </c>
      <c r="J1931" s="33">
        <v>0</v>
      </c>
      <c r="K1931" s="33">
        <v>47</v>
      </c>
      <c r="L1931" s="33">
        <v>2068</v>
      </c>
      <c r="M1931" s="33">
        <v>40</v>
      </c>
      <c r="N1931" s="33">
        <v>50.506529999999998</v>
      </c>
      <c r="O1931" s="33">
        <v>5.3205600000000004</v>
      </c>
      <c r="P1931" s="33">
        <v>220</v>
      </c>
      <c r="Q1931" s="33">
        <v>0</v>
      </c>
    </row>
    <row r="1932" spans="1:17" x14ac:dyDescent="0.25">
      <c r="A1932" s="3">
        <f t="shared" si="60"/>
        <v>43592</v>
      </c>
      <c r="B1932" s="9">
        <f t="shared" si="61"/>
        <v>0.52031249999708962</v>
      </c>
      <c r="C1932" s="33" t="s">
        <v>66</v>
      </c>
      <c r="D1932" s="33">
        <v>44</v>
      </c>
      <c r="E1932" s="33" t="s">
        <v>58</v>
      </c>
      <c r="F1932" s="33">
        <v>1.59</v>
      </c>
      <c r="G1932" s="33">
        <v>2640</v>
      </c>
      <c r="H1932" s="34">
        <v>43592.520312499997</v>
      </c>
      <c r="I1932" s="33">
        <v>2991</v>
      </c>
      <c r="J1932" s="33">
        <v>0</v>
      </c>
      <c r="K1932" s="33">
        <v>73</v>
      </c>
      <c r="L1932" s="33">
        <v>3212</v>
      </c>
      <c r="M1932" s="33">
        <v>40</v>
      </c>
      <c r="N1932" s="33">
        <v>50.5065733333333</v>
      </c>
      <c r="O1932" s="33">
        <v>5.3205766666666596</v>
      </c>
      <c r="P1932" s="33">
        <v>220</v>
      </c>
      <c r="Q1932" s="33">
        <v>0</v>
      </c>
    </row>
    <row r="1933" spans="1:17" x14ac:dyDescent="0.25">
      <c r="A1933" s="3">
        <f t="shared" si="60"/>
        <v>43592</v>
      </c>
      <c r="B1933" s="9">
        <f t="shared" si="61"/>
        <v>0.52026620370452292</v>
      </c>
      <c r="C1933" s="33" t="s">
        <v>66</v>
      </c>
      <c r="D1933" s="33">
        <v>44</v>
      </c>
      <c r="E1933" s="33" t="s">
        <v>58</v>
      </c>
      <c r="F1933" s="33">
        <v>1.59</v>
      </c>
      <c r="G1933" s="33">
        <v>2640</v>
      </c>
      <c r="H1933" s="34">
        <v>43592.520266203705</v>
      </c>
      <c r="I1933" s="33">
        <v>2990</v>
      </c>
      <c r="J1933" s="33">
        <v>0</v>
      </c>
      <c r="K1933" s="33">
        <v>58</v>
      </c>
      <c r="L1933" s="33">
        <v>2552</v>
      </c>
      <c r="M1933" s="33">
        <v>40</v>
      </c>
      <c r="N1933" s="33">
        <v>50.506646666666597</v>
      </c>
      <c r="O1933" s="33">
        <v>5.3205983333333302</v>
      </c>
      <c r="P1933" s="33">
        <v>220</v>
      </c>
      <c r="Q1933" s="33">
        <v>0</v>
      </c>
    </row>
    <row r="1934" spans="1:17" x14ac:dyDescent="0.25">
      <c r="A1934" s="3">
        <f t="shared" si="60"/>
        <v>43592</v>
      </c>
      <c r="B1934" s="9">
        <f t="shared" si="61"/>
        <v>0.52020833333517658</v>
      </c>
      <c r="C1934" s="33" t="s">
        <v>66</v>
      </c>
      <c r="D1934" s="33">
        <v>44</v>
      </c>
      <c r="E1934" s="33" t="s">
        <v>58</v>
      </c>
      <c r="F1934" s="33">
        <v>1.59</v>
      </c>
      <c r="G1934" s="33">
        <v>2640</v>
      </c>
      <c r="H1934" s="34">
        <v>43592.520208333335</v>
      </c>
      <c r="I1934" s="33">
        <v>2989</v>
      </c>
      <c r="J1934" s="33">
        <v>0</v>
      </c>
      <c r="K1934" s="33">
        <v>29</v>
      </c>
      <c r="L1934" s="33">
        <v>1276</v>
      </c>
      <c r="M1934" s="33">
        <v>40</v>
      </c>
      <c r="N1934" s="33">
        <v>50.506711666666597</v>
      </c>
      <c r="O1934" s="33">
        <v>5.3206583333333297</v>
      </c>
      <c r="P1934" s="33">
        <v>220</v>
      </c>
      <c r="Q1934" s="33">
        <v>0</v>
      </c>
    </row>
    <row r="1935" spans="1:17" x14ac:dyDescent="0.25">
      <c r="A1935" s="3">
        <f t="shared" si="60"/>
        <v>43592</v>
      </c>
      <c r="B1935" s="9">
        <f t="shared" si="61"/>
        <v>0.52017361111211358</v>
      </c>
      <c r="C1935" s="33" t="s">
        <v>66</v>
      </c>
      <c r="D1935" s="33">
        <v>44</v>
      </c>
      <c r="E1935" s="33" t="s">
        <v>58</v>
      </c>
      <c r="F1935" s="33">
        <v>1.59</v>
      </c>
      <c r="G1935" s="33">
        <v>2640</v>
      </c>
      <c r="H1935" s="34">
        <v>43592.520173611112</v>
      </c>
      <c r="I1935" s="33">
        <v>2988</v>
      </c>
      <c r="J1935" s="33">
        <v>0</v>
      </c>
      <c r="K1935" s="33">
        <v>59</v>
      </c>
      <c r="L1935" s="33">
        <v>2596</v>
      </c>
      <c r="M1935" s="33">
        <v>40</v>
      </c>
      <c r="N1935" s="33">
        <v>50.5067533333333</v>
      </c>
      <c r="O1935" s="33">
        <v>5.3206833333333297</v>
      </c>
      <c r="P1935" s="33">
        <v>220</v>
      </c>
      <c r="Q1935" s="33">
        <v>0</v>
      </c>
    </row>
    <row r="1936" spans="1:17" x14ac:dyDescent="0.25">
      <c r="A1936" s="3">
        <f t="shared" si="60"/>
        <v>43592</v>
      </c>
      <c r="B1936" s="9">
        <f t="shared" si="61"/>
        <v>0.52012731481227092</v>
      </c>
      <c r="C1936" s="33" t="s">
        <v>66</v>
      </c>
      <c r="D1936" s="33">
        <v>44</v>
      </c>
      <c r="E1936" s="33" t="s">
        <v>58</v>
      </c>
      <c r="F1936" s="33">
        <v>1.59</v>
      </c>
      <c r="G1936" s="33">
        <v>2640</v>
      </c>
      <c r="H1936" s="34">
        <v>43592.520127314812</v>
      </c>
      <c r="I1936" s="33">
        <v>2987</v>
      </c>
      <c r="J1936" s="33">
        <v>0</v>
      </c>
      <c r="K1936" s="33">
        <v>32</v>
      </c>
      <c r="L1936" s="33">
        <v>1408</v>
      </c>
      <c r="M1936" s="33">
        <v>40</v>
      </c>
      <c r="N1936" s="33">
        <v>50.506796666666602</v>
      </c>
      <c r="O1936" s="33">
        <v>5.3206399999999903</v>
      </c>
      <c r="P1936" s="33">
        <v>220</v>
      </c>
      <c r="Q1936" s="33">
        <v>0</v>
      </c>
    </row>
    <row r="1937" spans="1:17" x14ac:dyDescent="0.25">
      <c r="A1937" s="3">
        <f t="shared" si="60"/>
        <v>43592</v>
      </c>
      <c r="B1937" s="9">
        <f t="shared" si="61"/>
        <v>0.52008101851970423</v>
      </c>
      <c r="C1937" s="33" t="s">
        <v>66</v>
      </c>
      <c r="D1937" s="33">
        <v>44</v>
      </c>
      <c r="E1937" s="33" t="s">
        <v>58</v>
      </c>
      <c r="F1937" s="33">
        <v>1.59</v>
      </c>
      <c r="G1937" s="33">
        <v>2640</v>
      </c>
      <c r="H1937" s="34">
        <v>43592.52008101852</v>
      </c>
      <c r="I1937" s="33">
        <v>2986</v>
      </c>
      <c r="J1937" s="33">
        <v>0</v>
      </c>
      <c r="K1937" s="33">
        <v>18</v>
      </c>
      <c r="L1937" s="33">
        <v>792</v>
      </c>
      <c r="M1937" s="33">
        <v>40</v>
      </c>
      <c r="N1937" s="33">
        <v>50.506828333333303</v>
      </c>
      <c r="O1937" s="33">
        <v>5.3205616666666602</v>
      </c>
      <c r="P1937" s="33">
        <v>220</v>
      </c>
      <c r="Q1937" s="33">
        <v>0</v>
      </c>
    </row>
    <row r="1938" spans="1:17" x14ac:dyDescent="0.25">
      <c r="A1938" s="3">
        <f t="shared" si="60"/>
        <v>43592</v>
      </c>
      <c r="B1938" s="9">
        <f t="shared" si="61"/>
        <v>0.52004629629664123</v>
      </c>
      <c r="C1938" s="33" t="s">
        <v>66</v>
      </c>
      <c r="D1938" s="33">
        <v>44</v>
      </c>
      <c r="E1938" s="33" t="s">
        <v>58</v>
      </c>
      <c r="F1938" s="33">
        <v>1.59</v>
      </c>
      <c r="G1938" s="33">
        <v>2640</v>
      </c>
      <c r="H1938" s="34">
        <v>43592.520046296297</v>
      </c>
      <c r="I1938" s="33">
        <v>2985</v>
      </c>
      <c r="J1938" s="33">
        <v>0</v>
      </c>
      <c r="K1938" s="33">
        <v>66</v>
      </c>
      <c r="L1938" s="33">
        <v>2904</v>
      </c>
      <c r="M1938" s="33">
        <v>40</v>
      </c>
      <c r="N1938" s="33">
        <v>50.506839999999997</v>
      </c>
      <c r="O1938" s="33">
        <v>5.3204583333333302</v>
      </c>
      <c r="P1938" s="33">
        <v>220</v>
      </c>
      <c r="Q1938" s="33">
        <v>0</v>
      </c>
    </row>
    <row r="1939" spans="1:17" x14ac:dyDescent="0.25">
      <c r="A1939" s="3">
        <f t="shared" si="60"/>
        <v>43592</v>
      </c>
      <c r="B1939" s="9">
        <f t="shared" si="61"/>
        <v>0.51999999999679858</v>
      </c>
      <c r="C1939" s="33" t="s">
        <v>66</v>
      </c>
      <c r="D1939" s="33">
        <v>44</v>
      </c>
      <c r="E1939" s="33" t="s">
        <v>58</v>
      </c>
      <c r="F1939" s="33">
        <v>1.59</v>
      </c>
      <c r="G1939" s="33">
        <v>2640</v>
      </c>
      <c r="H1939" s="34">
        <v>43592.52</v>
      </c>
      <c r="I1939" s="33">
        <v>2984</v>
      </c>
      <c r="J1939" s="33">
        <v>0</v>
      </c>
      <c r="K1939" s="33">
        <v>54</v>
      </c>
      <c r="L1939" s="33">
        <v>2376</v>
      </c>
      <c r="M1939" s="33">
        <v>40</v>
      </c>
      <c r="N1939" s="33">
        <v>50.5068433333333</v>
      </c>
      <c r="O1939" s="33">
        <v>5.3203666666666596</v>
      </c>
      <c r="P1939" s="33">
        <v>220</v>
      </c>
      <c r="Q1939" s="33">
        <v>0</v>
      </c>
    </row>
    <row r="1940" spans="1:17" x14ac:dyDescent="0.25">
      <c r="A1940" s="3">
        <f t="shared" si="60"/>
        <v>43592</v>
      </c>
      <c r="B1940" s="9">
        <f t="shared" si="61"/>
        <v>0.51995370370423188</v>
      </c>
      <c r="C1940" s="33" t="s">
        <v>66</v>
      </c>
      <c r="D1940" s="33">
        <v>44</v>
      </c>
      <c r="E1940" s="33" t="s">
        <v>58</v>
      </c>
      <c r="F1940" s="33">
        <v>1.59</v>
      </c>
      <c r="G1940" s="33">
        <v>2640</v>
      </c>
      <c r="H1940" s="34">
        <v>43592.519953703704</v>
      </c>
      <c r="I1940" s="33">
        <v>2983</v>
      </c>
      <c r="J1940" s="33">
        <v>0</v>
      </c>
      <c r="K1940" s="33">
        <v>51</v>
      </c>
      <c r="L1940" s="33">
        <v>2244</v>
      </c>
      <c r="M1940" s="33">
        <v>40</v>
      </c>
      <c r="N1940" s="33">
        <v>50.506844999999998</v>
      </c>
      <c r="O1940" s="33">
        <v>5.3202949999999998</v>
      </c>
      <c r="P1940" s="33">
        <v>220</v>
      </c>
      <c r="Q1940" s="33">
        <v>0</v>
      </c>
    </row>
    <row r="1941" spans="1:17" x14ac:dyDescent="0.25">
      <c r="A1941" s="3">
        <f t="shared" si="60"/>
        <v>43592</v>
      </c>
      <c r="B1941" s="9">
        <f t="shared" si="61"/>
        <v>0.51990740740438923</v>
      </c>
      <c r="C1941" s="33" t="s">
        <v>66</v>
      </c>
      <c r="D1941" s="33">
        <v>44</v>
      </c>
      <c r="E1941" s="33" t="s">
        <v>58</v>
      </c>
      <c r="F1941" s="33">
        <v>1.59</v>
      </c>
      <c r="G1941" s="33">
        <v>2640</v>
      </c>
      <c r="H1941" s="34">
        <v>43592.519907407404</v>
      </c>
      <c r="I1941" s="33">
        <v>2982</v>
      </c>
      <c r="J1941" s="33">
        <v>0</v>
      </c>
      <c r="K1941" s="33">
        <v>73</v>
      </c>
      <c r="L1941" s="33">
        <v>3212</v>
      </c>
      <c r="M1941" s="33">
        <v>40</v>
      </c>
      <c r="N1941" s="33">
        <v>50.506838333333299</v>
      </c>
      <c r="O1941" s="33">
        <v>5.3202266666666604</v>
      </c>
      <c r="P1941" s="33">
        <v>220</v>
      </c>
      <c r="Q1941" s="33">
        <v>0</v>
      </c>
    </row>
    <row r="1942" spans="1:17" x14ac:dyDescent="0.25">
      <c r="A1942" s="3">
        <f t="shared" si="60"/>
        <v>43592</v>
      </c>
      <c r="B1942" s="9">
        <f t="shared" si="61"/>
        <v>0.51987268518860219</v>
      </c>
      <c r="C1942" s="33" t="s">
        <v>66</v>
      </c>
      <c r="D1942" s="33">
        <v>44</v>
      </c>
      <c r="E1942" s="33" t="s">
        <v>58</v>
      </c>
      <c r="F1942" s="33">
        <v>1.59</v>
      </c>
      <c r="G1942" s="33">
        <v>2640</v>
      </c>
      <c r="H1942" s="34">
        <v>43592.519872685189</v>
      </c>
      <c r="I1942" s="33">
        <v>2981</v>
      </c>
      <c r="J1942" s="33">
        <v>0</v>
      </c>
      <c r="K1942" s="33">
        <v>53</v>
      </c>
      <c r="L1942" s="33">
        <v>2332</v>
      </c>
      <c r="M1942" s="33">
        <v>40</v>
      </c>
      <c r="N1942" s="33">
        <v>50.506836666666601</v>
      </c>
      <c r="O1942" s="33">
        <v>5.3201166666666602</v>
      </c>
      <c r="P1942" s="33">
        <v>220</v>
      </c>
      <c r="Q1942" s="33">
        <v>0</v>
      </c>
    </row>
    <row r="1943" spans="1:17" x14ac:dyDescent="0.25">
      <c r="A1943" s="3">
        <f t="shared" si="60"/>
        <v>43592</v>
      </c>
      <c r="B1943" s="9">
        <f t="shared" si="61"/>
        <v>0.51982638888875954</v>
      </c>
      <c r="C1943" s="33" t="s">
        <v>66</v>
      </c>
      <c r="D1943" s="33">
        <v>44</v>
      </c>
      <c r="E1943" s="33" t="s">
        <v>58</v>
      </c>
      <c r="F1943" s="33">
        <v>1.59</v>
      </c>
      <c r="G1943" s="33">
        <v>2640</v>
      </c>
      <c r="H1943" s="34">
        <v>43592.519826388889</v>
      </c>
      <c r="I1943" s="33">
        <v>2980</v>
      </c>
      <c r="J1943" s="33">
        <v>0</v>
      </c>
      <c r="K1943" s="33">
        <v>54</v>
      </c>
      <c r="L1943" s="33">
        <v>2376</v>
      </c>
      <c r="M1943" s="33">
        <v>40</v>
      </c>
      <c r="N1943" s="33">
        <v>50.506836666666601</v>
      </c>
      <c r="O1943" s="33">
        <v>5.3200433333333299</v>
      </c>
      <c r="P1943" s="33">
        <v>220</v>
      </c>
      <c r="Q1943" s="33">
        <v>0</v>
      </c>
    </row>
    <row r="1944" spans="1:17" x14ac:dyDescent="0.25">
      <c r="A1944" s="3">
        <f t="shared" si="60"/>
        <v>43592</v>
      </c>
      <c r="B1944" s="9">
        <f t="shared" si="61"/>
        <v>0.51978009259619284</v>
      </c>
      <c r="C1944" s="33" t="s">
        <v>66</v>
      </c>
      <c r="D1944" s="33">
        <v>44</v>
      </c>
      <c r="E1944" s="33" t="s">
        <v>58</v>
      </c>
      <c r="F1944" s="33">
        <v>1.59</v>
      </c>
      <c r="G1944" s="33">
        <v>2640</v>
      </c>
      <c r="H1944" s="34">
        <v>43592.519780092596</v>
      </c>
      <c r="I1944" s="33">
        <v>2979</v>
      </c>
      <c r="J1944" s="33">
        <v>0</v>
      </c>
      <c r="K1944" s="33">
        <v>61</v>
      </c>
      <c r="L1944" s="33">
        <v>2684</v>
      </c>
      <c r="M1944" s="33">
        <v>40</v>
      </c>
      <c r="N1944" s="33">
        <v>50.506836666666601</v>
      </c>
      <c r="O1944" s="33">
        <v>5.3199583333333296</v>
      </c>
      <c r="P1944" s="33">
        <v>220</v>
      </c>
      <c r="Q1944" s="33">
        <v>0</v>
      </c>
    </row>
    <row r="1945" spans="1:17" x14ac:dyDescent="0.25">
      <c r="A1945" s="3">
        <f t="shared" si="60"/>
        <v>43592</v>
      </c>
      <c r="B1945" s="9">
        <f t="shared" si="61"/>
        <v>0.51974537037312984</v>
      </c>
      <c r="C1945" s="33" t="s">
        <v>66</v>
      </c>
      <c r="D1945" s="33">
        <v>44</v>
      </c>
      <c r="E1945" s="33" t="s">
        <v>58</v>
      </c>
      <c r="F1945" s="33">
        <v>1.59</v>
      </c>
      <c r="G1945" s="33">
        <v>2640</v>
      </c>
      <c r="H1945" s="34">
        <v>43592.519745370373</v>
      </c>
      <c r="I1945" s="33">
        <v>2978</v>
      </c>
      <c r="J1945" s="33">
        <v>0</v>
      </c>
      <c r="K1945" s="33">
        <v>55</v>
      </c>
      <c r="L1945" s="33">
        <v>2420</v>
      </c>
      <c r="M1945" s="33">
        <v>40</v>
      </c>
      <c r="N1945" s="33">
        <v>50.506841666666602</v>
      </c>
      <c r="O1945" s="33">
        <v>5.3198966666666596</v>
      </c>
      <c r="P1945" s="33">
        <v>220</v>
      </c>
      <c r="Q1945" s="33">
        <v>0</v>
      </c>
    </row>
    <row r="1946" spans="1:17" x14ac:dyDescent="0.25">
      <c r="A1946" s="3">
        <f t="shared" si="60"/>
        <v>43592</v>
      </c>
      <c r="B1946" s="9">
        <f t="shared" si="61"/>
        <v>0.51971064815006685</v>
      </c>
      <c r="C1946" s="33" t="s">
        <v>66</v>
      </c>
      <c r="D1946" s="33">
        <v>44</v>
      </c>
      <c r="E1946" s="33" t="s">
        <v>58</v>
      </c>
      <c r="F1946" s="33">
        <v>1.59</v>
      </c>
      <c r="G1946" s="33">
        <v>2640</v>
      </c>
      <c r="H1946" s="34">
        <v>43592.51971064815</v>
      </c>
      <c r="I1946" s="33">
        <v>2977</v>
      </c>
      <c r="J1946" s="33">
        <v>0</v>
      </c>
      <c r="K1946" s="33">
        <v>40</v>
      </c>
      <c r="L1946" s="33">
        <v>1760</v>
      </c>
      <c r="M1946" s="33">
        <v>40</v>
      </c>
      <c r="N1946" s="33">
        <v>50.506853333333297</v>
      </c>
      <c r="O1946" s="33">
        <v>5.3198749999999997</v>
      </c>
      <c r="P1946" s="33">
        <v>220</v>
      </c>
      <c r="Q1946" s="33">
        <v>0</v>
      </c>
    </row>
    <row r="1947" spans="1:17" x14ac:dyDescent="0.25">
      <c r="A1947" s="3">
        <f t="shared" si="60"/>
        <v>43592</v>
      </c>
      <c r="B1947" s="9">
        <f t="shared" si="61"/>
        <v>0.51966435185022419</v>
      </c>
      <c r="C1947" s="33" t="s">
        <v>66</v>
      </c>
      <c r="D1947" s="33">
        <v>44</v>
      </c>
      <c r="E1947" s="33" t="s">
        <v>58</v>
      </c>
      <c r="F1947" s="33">
        <v>1.59</v>
      </c>
      <c r="G1947" s="33">
        <v>2640</v>
      </c>
      <c r="H1947" s="34">
        <v>43592.51966435185</v>
      </c>
      <c r="I1947" s="33">
        <v>2976</v>
      </c>
      <c r="J1947" s="33">
        <v>0</v>
      </c>
      <c r="K1947" s="33">
        <v>74</v>
      </c>
      <c r="L1947" s="33">
        <v>3256</v>
      </c>
      <c r="M1947" s="33">
        <v>40</v>
      </c>
      <c r="N1947" s="33">
        <v>50.506914999999999</v>
      </c>
      <c r="O1947" s="33">
        <v>5.3198566666666602</v>
      </c>
      <c r="P1947" s="33">
        <v>220</v>
      </c>
      <c r="Q1947" s="33">
        <v>0</v>
      </c>
    </row>
    <row r="1948" spans="1:17" x14ac:dyDescent="0.25">
      <c r="A1948" s="3">
        <f t="shared" si="60"/>
        <v>43592</v>
      </c>
      <c r="B1948" s="9">
        <f t="shared" si="61"/>
        <v>0.5196180555576575</v>
      </c>
      <c r="C1948" s="33" t="s">
        <v>66</v>
      </c>
      <c r="D1948" s="33">
        <v>44</v>
      </c>
      <c r="E1948" s="33" t="s">
        <v>58</v>
      </c>
      <c r="F1948" s="33">
        <v>1.59</v>
      </c>
      <c r="G1948" s="33">
        <v>2640</v>
      </c>
      <c r="H1948" s="34">
        <v>43592.519618055558</v>
      </c>
      <c r="I1948" s="33">
        <v>2975</v>
      </c>
      <c r="J1948" s="33">
        <v>0</v>
      </c>
      <c r="K1948" s="33">
        <v>63</v>
      </c>
      <c r="L1948" s="33">
        <v>2772</v>
      </c>
      <c r="M1948" s="33">
        <v>40</v>
      </c>
      <c r="N1948" s="33">
        <v>50.506978333333301</v>
      </c>
      <c r="O1948" s="33">
        <v>5.3198783333333299</v>
      </c>
      <c r="P1948" s="33">
        <v>220</v>
      </c>
      <c r="Q1948" s="33">
        <v>0</v>
      </c>
    </row>
    <row r="1949" spans="1:17" x14ac:dyDescent="0.25">
      <c r="A1949" s="3">
        <f t="shared" si="60"/>
        <v>43592</v>
      </c>
      <c r="B1949" s="9">
        <f t="shared" si="61"/>
        <v>0.51956018518831115</v>
      </c>
      <c r="C1949" s="33" t="s">
        <v>66</v>
      </c>
      <c r="D1949" s="33">
        <v>44</v>
      </c>
      <c r="E1949" s="33" t="s">
        <v>58</v>
      </c>
      <c r="F1949" s="33">
        <v>1.59</v>
      </c>
      <c r="G1949" s="33">
        <v>2640</v>
      </c>
      <c r="H1949" s="34">
        <v>43592.519560185188</v>
      </c>
      <c r="I1949" s="33">
        <v>2974</v>
      </c>
      <c r="J1949" s="33">
        <v>0</v>
      </c>
      <c r="K1949" s="33">
        <v>43</v>
      </c>
      <c r="L1949" s="33">
        <v>1892</v>
      </c>
      <c r="M1949" s="33">
        <v>40</v>
      </c>
      <c r="N1949" s="33">
        <v>50.507053333333303</v>
      </c>
      <c r="O1949" s="33">
        <v>5.3199266666666603</v>
      </c>
      <c r="P1949" s="33">
        <v>220</v>
      </c>
      <c r="Q1949" s="33">
        <v>0</v>
      </c>
    </row>
    <row r="1950" spans="1:17" x14ac:dyDescent="0.25">
      <c r="A1950" s="3">
        <f t="shared" si="60"/>
        <v>43592</v>
      </c>
      <c r="B1950" s="9">
        <f t="shared" si="61"/>
        <v>0.5195138888884685</v>
      </c>
      <c r="C1950" s="33" t="s">
        <v>66</v>
      </c>
      <c r="D1950" s="33">
        <v>44</v>
      </c>
      <c r="E1950" s="33" t="s">
        <v>58</v>
      </c>
      <c r="F1950" s="33">
        <v>1.59</v>
      </c>
      <c r="G1950" s="33">
        <v>2640</v>
      </c>
      <c r="H1950" s="34">
        <v>43592.519513888888</v>
      </c>
      <c r="I1950" s="33">
        <v>2973</v>
      </c>
      <c r="J1950" s="33">
        <v>0</v>
      </c>
      <c r="K1950" s="33">
        <v>94</v>
      </c>
      <c r="L1950" s="33">
        <v>4136</v>
      </c>
      <c r="M1950" s="33">
        <v>40</v>
      </c>
      <c r="N1950" s="33">
        <v>50.507078333333297</v>
      </c>
      <c r="O1950" s="33">
        <v>5.3199083333333297</v>
      </c>
      <c r="P1950" s="33">
        <v>220</v>
      </c>
      <c r="Q1950" s="33">
        <v>0</v>
      </c>
    </row>
    <row r="1951" spans="1:17" x14ac:dyDescent="0.25">
      <c r="A1951" s="3">
        <f t="shared" si="60"/>
        <v>43592</v>
      </c>
      <c r="B1951" s="9">
        <f t="shared" si="61"/>
        <v>0.51946759259590181</v>
      </c>
      <c r="C1951" s="33" t="s">
        <v>66</v>
      </c>
      <c r="D1951" s="33">
        <v>44</v>
      </c>
      <c r="E1951" s="33" t="s">
        <v>58</v>
      </c>
      <c r="F1951" s="33">
        <v>1.59</v>
      </c>
      <c r="G1951" s="33">
        <v>2640</v>
      </c>
      <c r="H1951" s="34">
        <v>43592.519467592596</v>
      </c>
      <c r="I1951" s="33">
        <v>2972</v>
      </c>
      <c r="J1951" s="33">
        <v>0</v>
      </c>
      <c r="K1951" s="33">
        <v>51</v>
      </c>
      <c r="L1951" s="33">
        <v>2244</v>
      </c>
      <c r="M1951" s="33">
        <v>40</v>
      </c>
      <c r="N1951" s="33">
        <v>50.507141666666598</v>
      </c>
      <c r="O1951" s="33">
        <v>5.3199033333333299</v>
      </c>
      <c r="P1951" s="33">
        <v>220</v>
      </c>
      <c r="Q1951" s="33">
        <v>0</v>
      </c>
    </row>
    <row r="1952" spans="1:17" x14ac:dyDescent="0.25">
      <c r="A1952" s="3">
        <f t="shared" si="60"/>
        <v>43592</v>
      </c>
      <c r="B1952" s="9">
        <f t="shared" si="61"/>
        <v>0.51942129629605915</v>
      </c>
      <c r="C1952" s="33" t="s">
        <v>66</v>
      </c>
      <c r="D1952" s="33">
        <v>44</v>
      </c>
      <c r="E1952" s="33" t="s">
        <v>58</v>
      </c>
      <c r="F1952" s="33">
        <v>1.59</v>
      </c>
      <c r="G1952" s="33">
        <v>2640</v>
      </c>
      <c r="H1952" s="34">
        <v>43592.519421296296</v>
      </c>
      <c r="I1952" s="33">
        <v>2971</v>
      </c>
      <c r="J1952" s="33">
        <v>0</v>
      </c>
      <c r="K1952" s="33">
        <v>82</v>
      </c>
      <c r="L1952" s="33">
        <v>3607</v>
      </c>
      <c r="M1952" s="33">
        <v>40</v>
      </c>
      <c r="N1952" s="33">
        <v>50.507224999999998</v>
      </c>
      <c r="O1952" s="33">
        <v>5.3199066666666601</v>
      </c>
      <c r="P1952" s="33">
        <v>220</v>
      </c>
      <c r="Q1952" s="33">
        <v>0</v>
      </c>
    </row>
    <row r="1953" spans="1:17" x14ac:dyDescent="0.25">
      <c r="A1953" s="3">
        <f t="shared" si="60"/>
        <v>43592</v>
      </c>
      <c r="B1953" s="9">
        <f t="shared" si="61"/>
        <v>0.51938657407299615</v>
      </c>
      <c r="C1953" s="33" t="s">
        <v>66</v>
      </c>
      <c r="D1953" s="33">
        <v>44</v>
      </c>
      <c r="E1953" s="33" t="s">
        <v>58</v>
      </c>
      <c r="F1953" s="33">
        <v>1.59</v>
      </c>
      <c r="G1953" s="33">
        <v>2640</v>
      </c>
      <c r="H1953" s="34">
        <v>43592.519386574073</v>
      </c>
      <c r="I1953" s="33">
        <v>2970</v>
      </c>
      <c r="J1953" s="33">
        <v>0</v>
      </c>
      <c r="K1953" s="33">
        <v>81</v>
      </c>
      <c r="L1953" s="33">
        <v>3564</v>
      </c>
      <c r="M1953" s="33">
        <v>40</v>
      </c>
      <c r="N1953" s="33">
        <v>50.507255000000001</v>
      </c>
      <c r="O1953" s="33">
        <v>5.3199166666666597</v>
      </c>
      <c r="P1953" s="33">
        <v>220</v>
      </c>
      <c r="Q1953" s="33">
        <v>0</v>
      </c>
    </row>
    <row r="1954" spans="1:17" x14ac:dyDescent="0.25">
      <c r="A1954" s="3">
        <f t="shared" si="60"/>
        <v>43592</v>
      </c>
      <c r="B1954" s="9">
        <f t="shared" si="61"/>
        <v>0.51934027778042946</v>
      </c>
      <c r="C1954" s="33" t="s">
        <v>66</v>
      </c>
      <c r="D1954" s="33">
        <v>44</v>
      </c>
      <c r="E1954" s="33" t="s">
        <v>58</v>
      </c>
      <c r="F1954" s="33">
        <v>1.59</v>
      </c>
      <c r="G1954" s="33">
        <v>2640</v>
      </c>
      <c r="H1954" s="34">
        <v>43592.51934027778</v>
      </c>
      <c r="I1954" s="33">
        <v>2969</v>
      </c>
      <c r="J1954" s="33">
        <v>0</v>
      </c>
      <c r="K1954" s="33">
        <v>82</v>
      </c>
      <c r="L1954" s="33">
        <v>3607</v>
      </c>
      <c r="M1954" s="33">
        <v>40</v>
      </c>
      <c r="N1954" s="33">
        <v>50.507309999999997</v>
      </c>
      <c r="O1954" s="33">
        <v>5.3198683333333303</v>
      </c>
      <c r="P1954" s="33">
        <v>220</v>
      </c>
      <c r="Q1954" s="33">
        <v>0</v>
      </c>
    </row>
    <row r="1955" spans="1:17" x14ac:dyDescent="0.25">
      <c r="A1955" s="3">
        <f t="shared" si="60"/>
        <v>43592</v>
      </c>
      <c r="B1955" s="9">
        <f t="shared" si="61"/>
        <v>0.51929398148058681</v>
      </c>
      <c r="C1955" s="33" t="s">
        <v>66</v>
      </c>
      <c r="D1955" s="33">
        <v>44</v>
      </c>
      <c r="E1955" s="33" t="s">
        <v>58</v>
      </c>
      <c r="F1955" s="33">
        <v>1.59</v>
      </c>
      <c r="G1955" s="33">
        <v>2640</v>
      </c>
      <c r="H1955" s="34">
        <v>43592.519293981481</v>
      </c>
      <c r="I1955" s="33">
        <v>2968</v>
      </c>
      <c r="J1955" s="33">
        <v>0</v>
      </c>
      <c r="K1955" s="33">
        <v>65</v>
      </c>
      <c r="L1955" s="33">
        <v>2860</v>
      </c>
      <c r="M1955" s="33">
        <v>40</v>
      </c>
      <c r="N1955" s="33">
        <v>50.507348333333297</v>
      </c>
      <c r="O1955" s="33">
        <v>5.3198099999999897</v>
      </c>
      <c r="P1955" s="33">
        <v>220</v>
      </c>
      <c r="Q1955" s="33">
        <v>0</v>
      </c>
    </row>
    <row r="1956" spans="1:17" x14ac:dyDescent="0.25">
      <c r="A1956" s="3">
        <f t="shared" si="60"/>
        <v>43592</v>
      </c>
      <c r="B1956" s="9">
        <f t="shared" si="61"/>
        <v>0.51927083333430346</v>
      </c>
      <c r="C1956" s="33" t="s">
        <v>66</v>
      </c>
      <c r="D1956" s="33">
        <v>44</v>
      </c>
      <c r="E1956" s="33" t="s">
        <v>58</v>
      </c>
      <c r="F1956" s="33">
        <v>1.59</v>
      </c>
      <c r="G1956" s="33">
        <v>2640</v>
      </c>
      <c r="H1956" s="34">
        <v>43592.519270833334</v>
      </c>
      <c r="I1956" s="33">
        <v>2967</v>
      </c>
      <c r="J1956" s="33">
        <v>0</v>
      </c>
      <c r="K1956" s="33">
        <v>87</v>
      </c>
      <c r="L1956" s="33">
        <v>3827</v>
      </c>
      <c r="M1956" s="33">
        <v>40</v>
      </c>
      <c r="N1956" s="33">
        <v>50.507366666666599</v>
      </c>
      <c r="O1956" s="33">
        <v>5.3197599999999996</v>
      </c>
      <c r="P1956" s="33">
        <v>220</v>
      </c>
      <c r="Q1956" s="33">
        <v>0</v>
      </c>
    </row>
    <row r="1957" spans="1:17" x14ac:dyDescent="0.25">
      <c r="A1957" s="3">
        <f t="shared" si="60"/>
        <v>43592</v>
      </c>
      <c r="B1957" s="9">
        <f t="shared" si="61"/>
        <v>0.51922453703446081</v>
      </c>
      <c r="C1957" s="33" t="s">
        <v>66</v>
      </c>
      <c r="D1957" s="33">
        <v>44</v>
      </c>
      <c r="E1957" s="33" t="s">
        <v>58</v>
      </c>
      <c r="F1957" s="33">
        <v>1.59</v>
      </c>
      <c r="G1957" s="33">
        <v>2640</v>
      </c>
      <c r="H1957" s="34">
        <v>43592.519224537034</v>
      </c>
      <c r="I1957" s="33">
        <v>2966</v>
      </c>
      <c r="J1957" s="33">
        <v>0</v>
      </c>
      <c r="K1957" s="33">
        <v>113</v>
      </c>
      <c r="L1957" s="33">
        <v>4972</v>
      </c>
      <c r="M1957" s="33">
        <v>40</v>
      </c>
      <c r="N1957" s="33">
        <v>50.507384999999999</v>
      </c>
      <c r="O1957" s="33">
        <v>5.3196899999999996</v>
      </c>
      <c r="P1957" s="33">
        <v>220</v>
      </c>
      <c r="Q1957" s="33">
        <v>0</v>
      </c>
    </row>
    <row r="1958" spans="1:17" x14ac:dyDescent="0.25">
      <c r="A1958" s="3">
        <f t="shared" si="60"/>
        <v>43592</v>
      </c>
      <c r="B1958" s="9">
        <f t="shared" si="61"/>
        <v>0.51917824074189411</v>
      </c>
      <c r="C1958" s="33" t="s">
        <v>66</v>
      </c>
      <c r="D1958" s="33">
        <v>44</v>
      </c>
      <c r="E1958" s="33" t="s">
        <v>58</v>
      </c>
      <c r="F1958" s="33">
        <v>1.59</v>
      </c>
      <c r="G1958" s="33">
        <v>2640</v>
      </c>
      <c r="H1958" s="34">
        <v>43592.519178240742</v>
      </c>
      <c r="I1958" s="33">
        <v>2965</v>
      </c>
      <c r="J1958" s="33">
        <v>0</v>
      </c>
      <c r="K1958" s="33">
        <v>66</v>
      </c>
      <c r="L1958" s="33">
        <v>2904</v>
      </c>
      <c r="M1958" s="33">
        <v>40</v>
      </c>
      <c r="N1958" s="33">
        <v>50.507408333333302</v>
      </c>
      <c r="O1958" s="33">
        <v>5.3196133333333302</v>
      </c>
      <c r="P1958" s="33">
        <v>220</v>
      </c>
      <c r="Q1958" s="33">
        <v>0</v>
      </c>
    </row>
    <row r="1959" spans="1:17" x14ac:dyDescent="0.25">
      <c r="A1959" s="3">
        <f t="shared" si="60"/>
        <v>43592</v>
      </c>
      <c r="B1959" s="9">
        <f t="shared" si="61"/>
        <v>0.51913194444205146</v>
      </c>
      <c r="C1959" s="33" t="s">
        <v>66</v>
      </c>
      <c r="D1959" s="33">
        <v>44</v>
      </c>
      <c r="E1959" s="33" t="s">
        <v>58</v>
      </c>
      <c r="F1959" s="33">
        <v>1.59</v>
      </c>
      <c r="G1959" s="33">
        <v>2640</v>
      </c>
      <c r="H1959" s="34">
        <v>43592.519131944442</v>
      </c>
      <c r="I1959" s="33">
        <v>2964</v>
      </c>
      <c r="J1959" s="33">
        <v>0</v>
      </c>
      <c r="K1959" s="33">
        <v>76</v>
      </c>
      <c r="L1959" s="33">
        <v>3344</v>
      </c>
      <c r="M1959" s="33">
        <v>40</v>
      </c>
      <c r="N1959" s="33">
        <v>50.507426666666603</v>
      </c>
      <c r="O1959" s="33">
        <v>5.3195649999999999</v>
      </c>
      <c r="P1959" s="33">
        <v>220</v>
      </c>
      <c r="Q1959" s="33">
        <v>0</v>
      </c>
    </row>
    <row r="1960" spans="1:17" x14ac:dyDescent="0.25">
      <c r="A1960" s="3">
        <f t="shared" si="60"/>
        <v>43592</v>
      </c>
      <c r="B1960" s="9">
        <f t="shared" si="61"/>
        <v>0.51907407407270512</v>
      </c>
      <c r="C1960" s="33" t="s">
        <v>66</v>
      </c>
      <c r="D1960" s="33">
        <v>44</v>
      </c>
      <c r="E1960" s="33" t="s">
        <v>58</v>
      </c>
      <c r="F1960" s="33">
        <v>1.59</v>
      </c>
      <c r="G1960" s="33">
        <v>2640</v>
      </c>
      <c r="H1960" s="34">
        <v>43592.519074074073</v>
      </c>
      <c r="I1960" s="33">
        <v>2963</v>
      </c>
      <c r="J1960" s="33">
        <v>0</v>
      </c>
      <c r="K1960" s="33">
        <v>44</v>
      </c>
      <c r="L1960" s="33">
        <v>1936</v>
      </c>
      <c r="M1960" s="33">
        <v>40</v>
      </c>
      <c r="N1960" s="33">
        <v>50.507424999999998</v>
      </c>
      <c r="O1960" s="33">
        <v>5.3194916666666598</v>
      </c>
      <c r="P1960" s="33">
        <v>220</v>
      </c>
      <c r="Q1960" s="33">
        <v>0</v>
      </c>
    </row>
    <row r="1961" spans="1:17" x14ac:dyDescent="0.25">
      <c r="A1961" s="3">
        <f t="shared" si="60"/>
        <v>43592</v>
      </c>
      <c r="B1961" s="9">
        <f t="shared" si="61"/>
        <v>0.51905092592642177</v>
      </c>
      <c r="C1961" s="33" t="s">
        <v>66</v>
      </c>
      <c r="D1961" s="33">
        <v>44</v>
      </c>
      <c r="E1961" s="33" t="s">
        <v>58</v>
      </c>
      <c r="F1961" s="33">
        <v>1.59</v>
      </c>
      <c r="G1961" s="33">
        <v>2640</v>
      </c>
      <c r="H1961" s="34">
        <v>43592.519050925926</v>
      </c>
      <c r="I1961" s="33">
        <v>2962</v>
      </c>
      <c r="J1961" s="33">
        <v>0</v>
      </c>
      <c r="K1961" s="33">
        <v>75</v>
      </c>
      <c r="L1961" s="33">
        <v>3300</v>
      </c>
      <c r="M1961" s="33">
        <v>40</v>
      </c>
      <c r="N1961" s="33">
        <v>50.5074166666666</v>
      </c>
      <c r="O1961" s="33">
        <v>5.31944166666666</v>
      </c>
      <c r="P1961" s="33">
        <v>220</v>
      </c>
      <c r="Q1961" s="33">
        <v>0</v>
      </c>
    </row>
    <row r="1962" spans="1:17" x14ac:dyDescent="0.25">
      <c r="A1962" s="3">
        <f t="shared" si="60"/>
        <v>43592</v>
      </c>
      <c r="B1962" s="9">
        <f t="shared" si="61"/>
        <v>0.51902777778013842</v>
      </c>
      <c r="C1962" s="33" t="s">
        <v>66</v>
      </c>
      <c r="D1962" s="33">
        <v>44</v>
      </c>
      <c r="E1962" s="33" t="s">
        <v>58</v>
      </c>
      <c r="F1962" s="33">
        <v>1.59</v>
      </c>
      <c r="G1962" s="33">
        <v>2640</v>
      </c>
      <c r="H1962" s="34">
        <v>43592.51902777778</v>
      </c>
      <c r="I1962" s="33">
        <v>2961</v>
      </c>
      <c r="J1962" s="33">
        <v>0</v>
      </c>
      <c r="K1962" s="33">
        <v>72</v>
      </c>
      <c r="L1962" s="33">
        <v>3168</v>
      </c>
      <c r="M1962" s="33">
        <v>40</v>
      </c>
      <c r="N1962" s="33">
        <v>50.507391666666599</v>
      </c>
      <c r="O1962" s="33">
        <v>5.3193649999999897</v>
      </c>
      <c r="P1962" s="33">
        <v>220</v>
      </c>
      <c r="Q1962" s="33">
        <v>0</v>
      </c>
    </row>
    <row r="1963" spans="1:17" x14ac:dyDescent="0.25">
      <c r="A1963" s="3">
        <f t="shared" si="60"/>
        <v>43592</v>
      </c>
      <c r="B1963" s="9">
        <f t="shared" si="61"/>
        <v>0.51899305555707542</v>
      </c>
      <c r="C1963" s="33" t="s">
        <v>66</v>
      </c>
      <c r="D1963" s="33">
        <v>44</v>
      </c>
      <c r="E1963" s="33" t="s">
        <v>58</v>
      </c>
      <c r="F1963" s="33">
        <v>1.59</v>
      </c>
      <c r="G1963" s="33">
        <v>2640</v>
      </c>
      <c r="H1963" s="34">
        <v>43592.518993055557</v>
      </c>
      <c r="I1963" s="33">
        <v>2960</v>
      </c>
      <c r="J1963" s="33">
        <v>0</v>
      </c>
      <c r="K1963" s="33">
        <v>124</v>
      </c>
      <c r="L1963" s="33">
        <v>5456</v>
      </c>
      <c r="M1963" s="33">
        <v>40</v>
      </c>
      <c r="N1963" s="33">
        <v>50.507381666666603</v>
      </c>
      <c r="O1963" s="33">
        <v>5.31931333333333</v>
      </c>
      <c r="P1963" s="33">
        <v>220</v>
      </c>
      <c r="Q1963" s="33">
        <v>0</v>
      </c>
    </row>
    <row r="1964" spans="1:17" x14ac:dyDescent="0.25">
      <c r="A1964" s="3">
        <f t="shared" si="60"/>
        <v>43592</v>
      </c>
      <c r="B1964" s="9">
        <f t="shared" si="61"/>
        <v>0.51898148148029577</v>
      </c>
      <c r="C1964" s="33" t="s">
        <v>66</v>
      </c>
      <c r="D1964" s="33">
        <v>44</v>
      </c>
      <c r="E1964" s="33" t="s">
        <v>58</v>
      </c>
      <c r="F1964" s="33">
        <v>1.59</v>
      </c>
      <c r="G1964" s="33">
        <v>2640</v>
      </c>
      <c r="H1964" s="34">
        <v>43592.51898148148</v>
      </c>
      <c r="I1964" s="33">
        <v>2959</v>
      </c>
      <c r="J1964" s="33">
        <v>0</v>
      </c>
      <c r="K1964" s="33">
        <v>58</v>
      </c>
      <c r="L1964" s="33">
        <v>2552</v>
      </c>
      <c r="M1964" s="33">
        <v>40</v>
      </c>
      <c r="N1964" s="33">
        <v>50.507394999999903</v>
      </c>
      <c r="O1964" s="33">
        <v>5.3192733333333297</v>
      </c>
      <c r="P1964" s="33">
        <v>220</v>
      </c>
      <c r="Q1964" s="33">
        <v>0</v>
      </c>
    </row>
    <row r="1965" spans="1:17" x14ac:dyDescent="0.25">
      <c r="A1965" s="3">
        <f t="shared" si="60"/>
        <v>43592</v>
      </c>
      <c r="B1965" s="9">
        <f t="shared" si="61"/>
        <v>0.51895833333401242</v>
      </c>
      <c r="C1965" s="33" t="s">
        <v>66</v>
      </c>
      <c r="D1965" s="33">
        <v>44</v>
      </c>
      <c r="E1965" s="33" t="s">
        <v>58</v>
      </c>
      <c r="F1965" s="33">
        <v>1.59</v>
      </c>
      <c r="G1965" s="33">
        <v>2640</v>
      </c>
      <c r="H1965" s="34">
        <v>43592.518958333334</v>
      </c>
      <c r="I1965" s="33">
        <v>2958</v>
      </c>
      <c r="J1965" s="33">
        <v>0</v>
      </c>
      <c r="K1965" s="33">
        <v>66</v>
      </c>
      <c r="L1965" s="33">
        <v>2904</v>
      </c>
      <c r="M1965" s="33">
        <v>40</v>
      </c>
      <c r="N1965" s="33">
        <v>50.507406666666597</v>
      </c>
      <c r="O1965" s="33">
        <v>5.3192399999999997</v>
      </c>
      <c r="P1965" s="33">
        <v>220</v>
      </c>
      <c r="Q1965" s="33">
        <v>0</v>
      </c>
    </row>
    <row r="1966" spans="1:17" x14ac:dyDescent="0.25">
      <c r="A1966" s="3">
        <f t="shared" si="60"/>
        <v>43592</v>
      </c>
      <c r="B1966" s="9">
        <f t="shared" si="61"/>
        <v>0.51892361111094942</v>
      </c>
      <c r="C1966" s="33" t="s">
        <v>66</v>
      </c>
      <c r="D1966" s="33">
        <v>44</v>
      </c>
      <c r="E1966" s="33" t="s">
        <v>58</v>
      </c>
      <c r="F1966" s="33">
        <v>1.59</v>
      </c>
      <c r="G1966" s="33">
        <v>2640</v>
      </c>
      <c r="H1966" s="34">
        <v>43592.518923611111</v>
      </c>
      <c r="I1966" s="33">
        <v>2957</v>
      </c>
      <c r="J1966" s="33">
        <v>0</v>
      </c>
      <c r="K1966" s="33">
        <v>38</v>
      </c>
      <c r="L1966" s="33">
        <v>1672</v>
      </c>
      <c r="M1966" s="33">
        <v>40</v>
      </c>
      <c r="N1966" s="33">
        <v>50.507428333333301</v>
      </c>
      <c r="O1966" s="33">
        <v>5.3192166666666596</v>
      </c>
      <c r="P1966" s="33">
        <v>220</v>
      </c>
      <c r="Q1966" s="33">
        <v>0</v>
      </c>
    </row>
    <row r="1967" spans="1:17" x14ac:dyDescent="0.25">
      <c r="A1967" s="3">
        <f t="shared" si="60"/>
        <v>43592</v>
      </c>
      <c r="B1967" s="9">
        <f t="shared" si="61"/>
        <v>0.51888888888788642</v>
      </c>
      <c r="C1967" s="33" t="s">
        <v>66</v>
      </c>
      <c r="D1967" s="33">
        <v>44</v>
      </c>
      <c r="E1967" s="33" t="s">
        <v>58</v>
      </c>
      <c r="F1967" s="33">
        <v>1.59</v>
      </c>
      <c r="G1967" s="33">
        <v>2640</v>
      </c>
      <c r="H1967" s="34">
        <v>43592.518888888888</v>
      </c>
      <c r="I1967" s="33">
        <v>2956</v>
      </c>
      <c r="J1967" s="33">
        <v>0</v>
      </c>
      <c r="K1967" s="33">
        <v>28</v>
      </c>
      <c r="L1967" s="33">
        <v>1232</v>
      </c>
      <c r="M1967" s="33">
        <v>40</v>
      </c>
      <c r="N1967" s="33">
        <v>50.507448333333301</v>
      </c>
      <c r="O1967" s="33">
        <v>5.3191883333333303</v>
      </c>
      <c r="P1967" s="33">
        <v>220</v>
      </c>
      <c r="Q1967" s="33">
        <v>0</v>
      </c>
    </row>
    <row r="1968" spans="1:17" x14ac:dyDescent="0.25">
      <c r="A1968" s="3">
        <f t="shared" si="60"/>
        <v>43592</v>
      </c>
      <c r="B1968" s="9">
        <f t="shared" si="61"/>
        <v>0.51884259259531973</v>
      </c>
      <c r="C1968" s="33" t="s">
        <v>66</v>
      </c>
      <c r="D1968" s="33">
        <v>44</v>
      </c>
      <c r="E1968" s="33" t="s">
        <v>58</v>
      </c>
      <c r="F1968" s="33">
        <v>1.59</v>
      </c>
      <c r="G1968" s="33">
        <v>2640</v>
      </c>
      <c r="H1968" s="34">
        <v>43592.518842592595</v>
      </c>
      <c r="I1968" s="33">
        <v>2955</v>
      </c>
      <c r="J1968" s="33">
        <v>0</v>
      </c>
      <c r="K1968" s="33">
        <v>40</v>
      </c>
      <c r="L1968" s="33">
        <v>1760</v>
      </c>
      <c r="M1968" s="33">
        <v>40</v>
      </c>
      <c r="N1968" s="33">
        <v>50.507488333333299</v>
      </c>
      <c r="O1968" s="33">
        <v>5.3191649999999999</v>
      </c>
      <c r="P1968" s="33">
        <v>220</v>
      </c>
      <c r="Q1968" s="33">
        <v>0</v>
      </c>
    </row>
    <row r="1969" spans="1:17" x14ac:dyDescent="0.25">
      <c r="A1969" s="3">
        <f t="shared" si="60"/>
        <v>43592</v>
      </c>
      <c r="B1969" s="9">
        <f t="shared" si="61"/>
        <v>0.51881944444176042</v>
      </c>
      <c r="C1969" s="33" t="s">
        <v>66</v>
      </c>
      <c r="D1969" s="33">
        <v>44</v>
      </c>
      <c r="E1969" s="33" t="s">
        <v>58</v>
      </c>
      <c r="F1969" s="33">
        <v>1.59</v>
      </c>
      <c r="G1969" s="33">
        <v>2640</v>
      </c>
      <c r="H1969" s="34">
        <v>43592.518819444442</v>
      </c>
      <c r="I1969" s="33">
        <v>2954</v>
      </c>
      <c r="J1969" s="33">
        <v>0</v>
      </c>
      <c r="K1969" s="33">
        <v>58</v>
      </c>
      <c r="L1969" s="33">
        <v>2552</v>
      </c>
      <c r="M1969" s="33">
        <v>40</v>
      </c>
      <c r="N1969" s="33">
        <v>50.507516666666596</v>
      </c>
      <c r="O1969" s="33">
        <v>5.3191533333333298</v>
      </c>
      <c r="P1969" s="33">
        <v>220</v>
      </c>
      <c r="Q1969" s="33">
        <v>0</v>
      </c>
    </row>
    <row r="1970" spans="1:17" x14ac:dyDescent="0.25">
      <c r="A1970" s="3">
        <f t="shared" si="60"/>
        <v>43592</v>
      </c>
      <c r="B1970" s="9">
        <f t="shared" si="61"/>
        <v>0.51876157407241408</v>
      </c>
      <c r="C1970" s="33" t="s">
        <v>66</v>
      </c>
      <c r="D1970" s="33">
        <v>44</v>
      </c>
      <c r="E1970" s="33" t="s">
        <v>58</v>
      </c>
      <c r="F1970" s="33">
        <v>1.59</v>
      </c>
      <c r="G1970" s="33">
        <v>2640</v>
      </c>
      <c r="H1970" s="34">
        <v>43592.518761574072</v>
      </c>
      <c r="I1970" s="33">
        <v>2953</v>
      </c>
      <c r="J1970" s="33">
        <v>0</v>
      </c>
      <c r="K1970" s="33">
        <v>89</v>
      </c>
      <c r="L1970" s="33">
        <v>3916</v>
      </c>
      <c r="M1970" s="33">
        <v>40</v>
      </c>
      <c r="N1970" s="33">
        <v>50.507563333333302</v>
      </c>
      <c r="O1970" s="33">
        <v>5.3191449999999998</v>
      </c>
      <c r="P1970" s="33">
        <v>220</v>
      </c>
      <c r="Q1970" s="33">
        <v>0</v>
      </c>
    </row>
    <row r="1971" spans="1:17" x14ac:dyDescent="0.25">
      <c r="A1971" s="3">
        <f t="shared" si="60"/>
        <v>43592</v>
      </c>
      <c r="B1971" s="9">
        <f t="shared" si="61"/>
        <v>0.51873842592613073</v>
      </c>
      <c r="C1971" s="33" t="s">
        <v>66</v>
      </c>
      <c r="D1971" s="33">
        <v>44</v>
      </c>
      <c r="E1971" s="33" t="s">
        <v>58</v>
      </c>
      <c r="F1971" s="33">
        <v>1.59</v>
      </c>
      <c r="G1971" s="33">
        <v>2640</v>
      </c>
      <c r="H1971" s="34">
        <v>43592.518738425926</v>
      </c>
      <c r="I1971" s="33">
        <v>2952</v>
      </c>
      <c r="J1971" s="33">
        <v>0</v>
      </c>
      <c r="K1971" s="33">
        <v>18</v>
      </c>
      <c r="L1971" s="33">
        <v>792</v>
      </c>
      <c r="M1971" s="33">
        <v>40</v>
      </c>
      <c r="N1971" s="33">
        <v>50.50761</v>
      </c>
      <c r="O1971" s="33">
        <v>5.3191416666666598</v>
      </c>
      <c r="P1971" s="33">
        <v>220</v>
      </c>
      <c r="Q1971" s="33">
        <v>0</v>
      </c>
    </row>
    <row r="1972" spans="1:17" x14ac:dyDescent="0.25">
      <c r="A1972" s="3">
        <f t="shared" si="60"/>
        <v>43592</v>
      </c>
      <c r="B1972" s="9">
        <f t="shared" si="61"/>
        <v>0.51870370370306773</v>
      </c>
      <c r="C1972" s="33" t="s">
        <v>66</v>
      </c>
      <c r="D1972" s="33">
        <v>44</v>
      </c>
      <c r="E1972" s="33" t="s">
        <v>58</v>
      </c>
      <c r="F1972" s="33">
        <v>1.59</v>
      </c>
      <c r="G1972" s="33">
        <v>2640</v>
      </c>
      <c r="H1972" s="34">
        <v>43592.518703703703</v>
      </c>
      <c r="I1972" s="33">
        <v>2951</v>
      </c>
      <c r="J1972" s="33">
        <v>0</v>
      </c>
      <c r="K1972" s="33">
        <v>44</v>
      </c>
      <c r="L1972" s="33">
        <v>1936</v>
      </c>
      <c r="M1972" s="33">
        <v>40</v>
      </c>
      <c r="N1972" s="33">
        <v>50.507631666666597</v>
      </c>
      <c r="O1972" s="33">
        <v>5.3191049999999898</v>
      </c>
      <c r="P1972" s="33">
        <v>220</v>
      </c>
      <c r="Q1972" s="33">
        <v>0</v>
      </c>
    </row>
    <row r="1973" spans="1:17" x14ac:dyDescent="0.25">
      <c r="A1973" s="3">
        <f t="shared" si="60"/>
        <v>43592</v>
      </c>
      <c r="B1973" s="9">
        <f t="shared" si="61"/>
        <v>0.51865740741050104</v>
      </c>
      <c r="C1973" s="33" t="s">
        <v>66</v>
      </c>
      <c r="D1973" s="33">
        <v>44</v>
      </c>
      <c r="E1973" s="33" t="s">
        <v>58</v>
      </c>
      <c r="F1973" s="33">
        <v>1.59</v>
      </c>
      <c r="G1973" s="33">
        <v>2640</v>
      </c>
      <c r="H1973" s="34">
        <v>43592.518657407411</v>
      </c>
      <c r="I1973" s="33">
        <v>2950</v>
      </c>
      <c r="J1973" s="33">
        <v>0</v>
      </c>
      <c r="K1973" s="33">
        <v>96</v>
      </c>
      <c r="L1973" s="33">
        <v>4224</v>
      </c>
      <c r="M1973" s="33">
        <v>40</v>
      </c>
      <c r="N1973" s="33">
        <v>50.507674999999999</v>
      </c>
      <c r="O1973" s="33">
        <v>5.31907833333333</v>
      </c>
      <c r="P1973" s="33">
        <v>220</v>
      </c>
      <c r="Q1973" s="33">
        <v>0</v>
      </c>
    </row>
    <row r="1974" spans="1:17" x14ac:dyDescent="0.25">
      <c r="A1974" s="3">
        <f t="shared" si="60"/>
        <v>43592</v>
      </c>
      <c r="B1974" s="9">
        <f t="shared" si="61"/>
        <v>0.51857638888759539</v>
      </c>
      <c r="C1974" s="33" t="s">
        <v>66</v>
      </c>
      <c r="D1974" s="33">
        <v>44</v>
      </c>
      <c r="E1974" s="33" t="s">
        <v>58</v>
      </c>
      <c r="F1974" s="33">
        <v>1.59</v>
      </c>
      <c r="G1974" s="33">
        <v>2640</v>
      </c>
      <c r="H1974" s="34">
        <v>43592.518576388888</v>
      </c>
      <c r="I1974" s="33">
        <v>2949</v>
      </c>
      <c r="J1974" s="33">
        <v>0</v>
      </c>
      <c r="K1974" s="33">
        <v>62</v>
      </c>
      <c r="L1974" s="33">
        <v>2728</v>
      </c>
      <c r="M1974" s="33">
        <v>40</v>
      </c>
      <c r="N1974" s="33">
        <v>50.507788333333302</v>
      </c>
      <c r="O1974" s="33">
        <v>5.3191133333333296</v>
      </c>
      <c r="P1974" s="33">
        <v>220</v>
      </c>
      <c r="Q1974" s="33">
        <v>0</v>
      </c>
    </row>
    <row r="1975" spans="1:17" x14ac:dyDescent="0.25">
      <c r="A1975" s="3">
        <f t="shared" si="60"/>
        <v>43592</v>
      </c>
      <c r="B1975" s="9">
        <f t="shared" si="61"/>
        <v>0.51853009259502869</v>
      </c>
      <c r="C1975" s="33" t="s">
        <v>66</v>
      </c>
      <c r="D1975" s="33">
        <v>44</v>
      </c>
      <c r="E1975" s="33" t="s">
        <v>58</v>
      </c>
      <c r="F1975" s="33">
        <v>1.59</v>
      </c>
      <c r="G1975" s="33">
        <v>2640</v>
      </c>
      <c r="H1975" s="34">
        <v>43592.518530092595</v>
      </c>
      <c r="I1975" s="33">
        <v>2948</v>
      </c>
      <c r="J1975" s="33">
        <v>0</v>
      </c>
      <c r="K1975" s="33">
        <v>58</v>
      </c>
      <c r="L1975" s="33">
        <v>2552</v>
      </c>
      <c r="M1975" s="33">
        <v>40</v>
      </c>
      <c r="N1975" s="33">
        <v>50.507840000000002</v>
      </c>
      <c r="O1975" s="33">
        <v>5.3190983333333302</v>
      </c>
      <c r="P1975" s="33">
        <v>220</v>
      </c>
      <c r="Q1975" s="33">
        <v>0</v>
      </c>
    </row>
    <row r="1976" spans="1:17" x14ac:dyDescent="0.25">
      <c r="A1976" s="3">
        <f t="shared" si="60"/>
        <v>43592</v>
      </c>
      <c r="B1976" s="9">
        <f t="shared" si="61"/>
        <v>0.51848379629518604</v>
      </c>
      <c r="C1976" s="33" t="s">
        <v>66</v>
      </c>
      <c r="D1976" s="33">
        <v>44</v>
      </c>
      <c r="E1976" s="33" t="s">
        <v>58</v>
      </c>
      <c r="F1976" s="33">
        <v>1.59</v>
      </c>
      <c r="G1976" s="33">
        <v>2640</v>
      </c>
      <c r="H1976" s="34">
        <v>43592.518483796295</v>
      </c>
      <c r="I1976" s="33">
        <v>2947</v>
      </c>
      <c r="J1976" s="33">
        <v>0</v>
      </c>
      <c r="K1976" s="33">
        <v>68</v>
      </c>
      <c r="L1976" s="33">
        <v>2992</v>
      </c>
      <c r="M1976" s="33">
        <v>40</v>
      </c>
      <c r="N1976" s="33">
        <v>50.507896666666603</v>
      </c>
      <c r="O1976" s="33">
        <v>5.3190900000000001</v>
      </c>
      <c r="P1976" s="33">
        <v>220</v>
      </c>
      <c r="Q1976" s="33">
        <v>0</v>
      </c>
    </row>
    <row r="1977" spans="1:17" x14ac:dyDescent="0.25">
      <c r="A1977" s="3">
        <f t="shared" si="60"/>
        <v>43592</v>
      </c>
      <c r="B1977" s="9">
        <f t="shared" si="61"/>
        <v>0.51846064814890269</v>
      </c>
      <c r="C1977" s="33" t="s">
        <v>66</v>
      </c>
      <c r="D1977" s="33">
        <v>44</v>
      </c>
      <c r="E1977" s="33" t="s">
        <v>58</v>
      </c>
      <c r="F1977" s="33">
        <v>1.59</v>
      </c>
      <c r="G1977" s="33">
        <v>2640</v>
      </c>
      <c r="H1977" s="34">
        <v>43592.518460648149</v>
      </c>
      <c r="I1977" s="33">
        <v>2946</v>
      </c>
      <c r="J1977" s="33">
        <v>0</v>
      </c>
      <c r="K1977" s="33">
        <v>118</v>
      </c>
      <c r="L1977" s="33">
        <v>5192</v>
      </c>
      <c r="M1977" s="33">
        <v>40</v>
      </c>
      <c r="N1977" s="33">
        <v>50.507913333333299</v>
      </c>
      <c r="O1977" s="33">
        <v>5.31907833333333</v>
      </c>
      <c r="P1977" s="33">
        <v>220</v>
      </c>
      <c r="Q1977" s="33">
        <v>0</v>
      </c>
    </row>
    <row r="1978" spans="1:17" x14ac:dyDescent="0.25">
      <c r="A1978" s="3">
        <f t="shared" si="60"/>
        <v>43592</v>
      </c>
      <c r="B1978" s="9">
        <f t="shared" si="61"/>
        <v>0.51835648147971369</v>
      </c>
      <c r="C1978" s="33" t="s">
        <v>66</v>
      </c>
      <c r="D1978" s="33">
        <v>44</v>
      </c>
      <c r="E1978" s="33" t="s">
        <v>58</v>
      </c>
      <c r="F1978" s="33">
        <v>1.59</v>
      </c>
      <c r="G1978" s="33">
        <v>2640</v>
      </c>
      <c r="H1978" s="34">
        <v>43592.51835648148</v>
      </c>
      <c r="I1978" s="33">
        <v>2945</v>
      </c>
      <c r="J1978" s="33">
        <v>0</v>
      </c>
      <c r="K1978" s="33">
        <v>54</v>
      </c>
      <c r="L1978" s="33">
        <v>2376</v>
      </c>
      <c r="M1978" s="33">
        <v>40</v>
      </c>
      <c r="N1978" s="33">
        <v>50.5079516666666</v>
      </c>
      <c r="O1978" s="33">
        <v>5.3190233333333303</v>
      </c>
      <c r="P1978" s="33">
        <v>220</v>
      </c>
      <c r="Q1978" s="33">
        <v>0</v>
      </c>
    </row>
    <row r="1979" spans="1:17" x14ac:dyDescent="0.25">
      <c r="A1979" s="3">
        <f t="shared" si="60"/>
        <v>43592</v>
      </c>
      <c r="B1979" s="9">
        <f t="shared" si="61"/>
        <v>0.51829861111036735</v>
      </c>
      <c r="C1979" s="33" t="s">
        <v>66</v>
      </c>
      <c r="D1979" s="33">
        <v>44</v>
      </c>
      <c r="E1979" s="33" t="s">
        <v>58</v>
      </c>
      <c r="F1979" s="33">
        <v>1.59</v>
      </c>
      <c r="G1979" s="33">
        <v>2640</v>
      </c>
      <c r="H1979" s="34">
        <v>43592.51829861111</v>
      </c>
      <c r="I1979" s="33">
        <v>2944</v>
      </c>
      <c r="J1979" s="33">
        <v>0</v>
      </c>
      <c r="K1979" s="33">
        <v>39</v>
      </c>
      <c r="L1979" s="33">
        <v>1716</v>
      </c>
      <c r="M1979" s="33">
        <v>40</v>
      </c>
      <c r="N1979" s="33">
        <v>50.507993333333303</v>
      </c>
      <c r="O1979" s="33">
        <v>5.3189499999999903</v>
      </c>
      <c r="P1979" s="33">
        <v>220</v>
      </c>
      <c r="Q1979" s="33">
        <v>0</v>
      </c>
    </row>
    <row r="1980" spans="1:17" x14ac:dyDescent="0.25">
      <c r="A1980" s="3">
        <f t="shared" si="60"/>
        <v>43592</v>
      </c>
      <c r="B1980" s="9">
        <f t="shared" si="61"/>
        <v>0.51826388888730435</v>
      </c>
      <c r="C1980" s="33" t="s">
        <v>66</v>
      </c>
      <c r="D1980" s="33">
        <v>44</v>
      </c>
      <c r="E1980" s="33" t="s">
        <v>58</v>
      </c>
      <c r="F1980" s="33">
        <v>1.59</v>
      </c>
      <c r="G1980" s="33">
        <v>2640</v>
      </c>
      <c r="H1980" s="34">
        <v>43592.518263888887</v>
      </c>
      <c r="I1980" s="33">
        <v>2943</v>
      </c>
      <c r="J1980" s="33">
        <v>0</v>
      </c>
      <c r="K1980" s="33">
        <v>60</v>
      </c>
      <c r="L1980" s="33">
        <v>2640</v>
      </c>
      <c r="M1980" s="33">
        <v>40</v>
      </c>
      <c r="N1980" s="33">
        <v>50.507993333333303</v>
      </c>
      <c r="O1980" s="33">
        <v>5.31887666666666</v>
      </c>
      <c r="P1980" s="33">
        <v>220</v>
      </c>
      <c r="Q1980" s="33">
        <v>0</v>
      </c>
    </row>
    <row r="1981" spans="1:17" x14ac:dyDescent="0.25">
      <c r="A1981" s="3">
        <f t="shared" si="60"/>
        <v>43592</v>
      </c>
      <c r="B1981" s="9">
        <f t="shared" si="61"/>
        <v>0.518240740741021</v>
      </c>
      <c r="C1981" s="33" t="s">
        <v>66</v>
      </c>
      <c r="D1981" s="33">
        <v>44</v>
      </c>
      <c r="E1981" s="33" t="s">
        <v>58</v>
      </c>
      <c r="F1981" s="33">
        <v>1.59</v>
      </c>
      <c r="G1981" s="33">
        <v>2640</v>
      </c>
      <c r="H1981" s="34">
        <v>43592.518240740741</v>
      </c>
      <c r="I1981" s="33">
        <v>2942</v>
      </c>
      <c r="J1981" s="33">
        <v>0</v>
      </c>
      <c r="K1981" s="33">
        <v>91</v>
      </c>
      <c r="L1981" s="33">
        <v>4004</v>
      </c>
      <c r="M1981" s="33">
        <v>40</v>
      </c>
      <c r="N1981" s="33">
        <v>50.507991666666598</v>
      </c>
      <c r="O1981" s="33">
        <v>5.3188466666666603</v>
      </c>
      <c r="P1981" s="33">
        <v>220</v>
      </c>
      <c r="Q1981" s="33">
        <v>0</v>
      </c>
    </row>
    <row r="1982" spans="1:17" x14ac:dyDescent="0.25">
      <c r="A1982" s="3">
        <f t="shared" si="60"/>
        <v>43592</v>
      </c>
      <c r="B1982" s="9">
        <f t="shared" si="61"/>
        <v>0.518206018517958</v>
      </c>
      <c r="C1982" s="33" t="s">
        <v>66</v>
      </c>
      <c r="D1982" s="33">
        <v>44</v>
      </c>
      <c r="E1982" s="33" t="s">
        <v>58</v>
      </c>
      <c r="F1982" s="33">
        <v>1.59</v>
      </c>
      <c r="G1982" s="33">
        <v>2640</v>
      </c>
      <c r="H1982" s="34">
        <v>43592.518206018518</v>
      </c>
      <c r="I1982" s="33">
        <v>2941</v>
      </c>
      <c r="J1982" s="33">
        <v>0</v>
      </c>
      <c r="K1982" s="33">
        <v>35</v>
      </c>
      <c r="L1982" s="33">
        <v>1540</v>
      </c>
      <c r="M1982" s="33">
        <v>40</v>
      </c>
      <c r="N1982" s="33">
        <v>50.508001666666601</v>
      </c>
      <c r="O1982" s="33">
        <v>5.31880666666666</v>
      </c>
      <c r="P1982" s="33">
        <v>220</v>
      </c>
      <c r="Q1982" s="33">
        <v>0</v>
      </c>
    </row>
    <row r="1983" spans="1:17" x14ac:dyDescent="0.25">
      <c r="A1983" s="3">
        <f t="shared" si="60"/>
        <v>43592</v>
      </c>
      <c r="B1983" s="9">
        <f t="shared" si="61"/>
        <v>0.51803240740991896</v>
      </c>
      <c r="C1983" s="33" t="s">
        <v>66</v>
      </c>
      <c r="D1983" s="33">
        <v>44</v>
      </c>
      <c r="E1983" s="33" t="s">
        <v>58</v>
      </c>
      <c r="F1983" s="33">
        <v>1.59</v>
      </c>
      <c r="G1983" s="33">
        <v>2640</v>
      </c>
      <c r="H1983" s="34">
        <v>43592.51803240741</v>
      </c>
      <c r="I1983" s="33">
        <v>2940</v>
      </c>
      <c r="J1983" s="33">
        <v>0</v>
      </c>
      <c r="K1983" s="33">
        <v>73</v>
      </c>
      <c r="L1983" s="33">
        <v>3212</v>
      </c>
      <c r="M1983" s="33">
        <v>40</v>
      </c>
      <c r="N1983" s="33">
        <v>50.5080283333333</v>
      </c>
      <c r="O1983" s="33">
        <v>5.3184799999999903</v>
      </c>
      <c r="P1983" s="33">
        <v>220</v>
      </c>
      <c r="Q1983" s="33">
        <v>0</v>
      </c>
    </row>
    <row r="1984" spans="1:17" x14ac:dyDescent="0.25">
      <c r="A1984" s="3">
        <f t="shared" si="60"/>
        <v>43592</v>
      </c>
      <c r="B1984" s="9">
        <f t="shared" si="61"/>
        <v>0.51798611111007631</v>
      </c>
      <c r="C1984" s="33" t="s">
        <v>66</v>
      </c>
      <c r="D1984" s="33">
        <v>44</v>
      </c>
      <c r="E1984" s="33" t="s">
        <v>58</v>
      </c>
      <c r="F1984" s="33">
        <v>1.59</v>
      </c>
      <c r="G1984" s="33">
        <v>2640</v>
      </c>
      <c r="H1984" s="34">
        <v>43592.51798611111</v>
      </c>
      <c r="I1984" s="33">
        <v>2939</v>
      </c>
      <c r="J1984" s="33">
        <v>0</v>
      </c>
      <c r="K1984" s="33">
        <v>73</v>
      </c>
      <c r="L1984" s="33">
        <v>3212</v>
      </c>
      <c r="M1984" s="33">
        <v>40</v>
      </c>
      <c r="N1984" s="33">
        <v>50.508046666666601</v>
      </c>
      <c r="O1984" s="33">
        <v>5.3184733333333298</v>
      </c>
      <c r="P1984" s="33">
        <v>220</v>
      </c>
      <c r="Q1984" s="33">
        <v>0</v>
      </c>
    </row>
    <row r="1985" spans="1:17" x14ac:dyDescent="0.25">
      <c r="A1985" s="3">
        <f t="shared" si="60"/>
        <v>43592</v>
      </c>
      <c r="B1985" s="9">
        <f t="shared" si="61"/>
        <v>0.51795138888701331</v>
      </c>
      <c r="C1985" s="33" t="s">
        <v>66</v>
      </c>
      <c r="D1985" s="33">
        <v>44</v>
      </c>
      <c r="E1985" s="33" t="s">
        <v>58</v>
      </c>
      <c r="F1985" s="33">
        <v>1.59</v>
      </c>
      <c r="G1985" s="33">
        <v>2640</v>
      </c>
      <c r="H1985" s="34">
        <v>43592.517951388887</v>
      </c>
      <c r="I1985" s="33">
        <v>2938</v>
      </c>
      <c r="J1985" s="33">
        <v>0</v>
      </c>
      <c r="K1985" s="33">
        <v>71</v>
      </c>
      <c r="L1985" s="33">
        <v>3124</v>
      </c>
      <c r="M1985" s="33">
        <v>40</v>
      </c>
      <c r="N1985" s="33">
        <v>50.508098333333301</v>
      </c>
      <c r="O1985" s="33">
        <v>5.3184449999999996</v>
      </c>
      <c r="P1985" s="33">
        <v>220</v>
      </c>
      <c r="Q1985" s="33">
        <v>0</v>
      </c>
    </row>
    <row r="1986" spans="1:17" x14ac:dyDescent="0.25">
      <c r="A1986" s="3">
        <f t="shared" ref="A1986:A2049" si="62">INT(H1986)</f>
        <v>43592</v>
      </c>
      <c r="B1986" s="9">
        <f t="shared" ref="B1986:B2049" si="63">H1986-A1986</f>
        <v>0.51791666666395031</v>
      </c>
      <c r="C1986" s="33" t="s">
        <v>66</v>
      </c>
      <c r="D1986" s="33">
        <v>44</v>
      </c>
      <c r="E1986" s="33" t="s">
        <v>58</v>
      </c>
      <c r="F1986" s="33">
        <v>1.59</v>
      </c>
      <c r="G1986" s="33">
        <v>2640</v>
      </c>
      <c r="H1986" s="34">
        <v>43592.517916666664</v>
      </c>
      <c r="I1986" s="33">
        <v>2937</v>
      </c>
      <c r="J1986" s="33">
        <v>0</v>
      </c>
      <c r="K1986" s="33">
        <v>45</v>
      </c>
      <c r="L1986" s="33">
        <v>1980</v>
      </c>
      <c r="M1986" s="33">
        <v>40</v>
      </c>
      <c r="N1986" s="33">
        <v>50.508130000000001</v>
      </c>
      <c r="O1986" s="33">
        <v>5.3184049999999896</v>
      </c>
      <c r="P1986" s="33">
        <v>220</v>
      </c>
      <c r="Q1986" s="33">
        <v>0</v>
      </c>
    </row>
    <row r="1987" spans="1:17" x14ac:dyDescent="0.25">
      <c r="A1987" s="3">
        <f t="shared" si="62"/>
        <v>43592</v>
      </c>
      <c r="B1987" s="9">
        <f t="shared" si="63"/>
        <v>0.51788194444088731</v>
      </c>
      <c r="C1987" s="33" t="s">
        <v>66</v>
      </c>
      <c r="D1987" s="33">
        <v>44</v>
      </c>
      <c r="E1987" s="33" t="s">
        <v>58</v>
      </c>
      <c r="F1987" s="33">
        <v>1.59</v>
      </c>
      <c r="G1987" s="33">
        <v>2640</v>
      </c>
      <c r="H1987" s="34">
        <v>43592.517881944441</v>
      </c>
      <c r="I1987" s="33">
        <v>2936</v>
      </c>
      <c r="J1987" s="33">
        <v>0</v>
      </c>
      <c r="K1987" s="33">
        <v>67</v>
      </c>
      <c r="L1987" s="33">
        <v>2948</v>
      </c>
      <c r="M1987" s="33">
        <v>40</v>
      </c>
      <c r="N1987" s="33">
        <v>50.508181666666601</v>
      </c>
      <c r="O1987" s="33">
        <v>5.3183683333333303</v>
      </c>
      <c r="P1987" s="33">
        <v>220</v>
      </c>
      <c r="Q1987" s="33">
        <v>0</v>
      </c>
    </row>
    <row r="1988" spans="1:17" x14ac:dyDescent="0.25">
      <c r="A1988" s="3">
        <f t="shared" si="62"/>
        <v>43592</v>
      </c>
      <c r="B1988" s="9">
        <f t="shared" si="63"/>
        <v>0.51784722222510027</v>
      </c>
      <c r="C1988" s="33" t="s">
        <v>66</v>
      </c>
      <c r="D1988" s="33">
        <v>44</v>
      </c>
      <c r="E1988" s="33" t="s">
        <v>58</v>
      </c>
      <c r="F1988" s="33">
        <v>1.59</v>
      </c>
      <c r="G1988" s="33">
        <v>2640</v>
      </c>
      <c r="H1988" s="34">
        <v>43592.517847222225</v>
      </c>
      <c r="I1988" s="33">
        <v>2935</v>
      </c>
      <c r="J1988" s="33">
        <v>0</v>
      </c>
      <c r="K1988" s="33">
        <v>38</v>
      </c>
      <c r="L1988" s="33">
        <v>1672</v>
      </c>
      <c r="M1988" s="33">
        <v>40</v>
      </c>
      <c r="N1988" s="33">
        <v>50.508216666666598</v>
      </c>
      <c r="O1988" s="33">
        <v>5.3183566666666602</v>
      </c>
      <c r="P1988" s="33">
        <v>220</v>
      </c>
      <c r="Q1988" s="33">
        <v>0</v>
      </c>
    </row>
    <row r="1989" spans="1:17" x14ac:dyDescent="0.25">
      <c r="A1989" s="3">
        <f t="shared" si="62"/>
        <v>43592</v>
      </c>
      <c r="B1989" s="9">
        <f t="shared" si="63"/>
        <v>0.51724537037080154</v>
      </c>
      <c r="C1989" s="33" t="s">
        <v>66</v>
      </c>
      <c r="D1989" s="33">
        <v>43</v>
      </c>
      <c r="E1989" s="33" t="s">
        <v>75</v>
      </c>
      <c r="F1989" s="33">
        <v>3.46</v>
      </c>
      <c r="G1989" s="33">
        <v>2640</v>
      </c>
      <c r="H1989" s="34">
        <v>43592.517245370371</v>
      </c>
      <c r="I1989" s="33">
        <v>2934</v>
      </c>
      <c r="J1989" s="33">
        <v>0</v>
      </c>
      <c r="K1989" s="33">
        <v>116</v>
      </c>
      <c r="L1989" s="33">
        <v>5104</v>
      </c>
      <c r="M1989" s="33">
        <v>40</v>
      </c>
      <c r="N1989" s="33">
        <v>50.5083116666666</v>
      </c>
      <c r="O1989" s="33">
        <v>5.3181349999999998</v>
      </c>
      <c r="P1989" s="33">
        <v>220</v>
      </c>
      <c r="Q1989" s="33">
        <v>0</v>
      </c>
    </row>
    <row r="1990" spans="1:17" x14ac:dyDescent="0.25">
      <c r="A1990" s="3">
        <f t="shared" si="62"/>
        <v>43592</v>
      </c>
      <c r="B1990" s="9">
        <f t="shared" si="63"/>
        <v>0.51717592592467554</v>
      </c>
      <c r="C1990" s="33" t="s">
        <v>66</v>
      </c>
      <c r="D1990" s="33">
        <v>43</v>
      </c>
      <c r="E1990" s="33" t="s">
        <v>75</v>
      </c>
      <c r="F1990" s="33">
        <v>3.46</v>
      </c>
      <c r="G1990" s="33">
        <v>2640</v>
      </c>
      <c r="H1990" s="34">
        <v>43592.517175925925</v>
      </c>
      <c r="I1990" s="33">
        <v>2933</v>
      </c>
      <c r="J1990" s="33">
        <v>0</v>
      </c>
      <c r="K1990" s="33">
        <v>113</v>
      </c>
      <c r="L1990" s="33">
        <v>4972</v>
      </c>
      <c r="M1990" s="33">
        <v>40</v>
      </c>
      <c r="N1990" s="33">
        <v>50.508374999999901</v>
      </c>
      <c r="O1990" s="33">
        <v>5.3180750000000003</v>
      </c>
      <c r="P1990" s="33">
        <v>220</v>
      </c>
      <c r="Q1990" s="33">
        <v>0</v>
      </c>
    </row>
    <row r="1991" spans="1:17" x14ac:dyDescent="0.25">
      <c r="A1991" s="3">
        <f t="shared" si="62"/>
        <v>43592</v>
      </c>
      <c r="B1991" s="9">
        <f t="shared" si="63"/>
        <v>0.51712962963210884</v>
      </c>
      <c r="C1991" s="33" t="s">
        <v>66</v>
      </c>
      <c r="D1991" s="33">
        <v>43</v>
      </c>
      <c r="E1991" s="33" t="s">
        <v>75</v>
      </c>
      <c r="F1991" s="33">
        <v>3.46</v>
      </c>
      <c r="G1991" s="33">
        <v>2640</v>
      </c>
      <c r="H1991" s="34">
        <v>43592.517129629632</v>
      </c>
      <c r="I1991" s="33">
        <v>2932</v>
      </c>
      <c r="J1991" s="33">
        <v>0</v>
      </c>
      <c r="K1991" s="33">
        <v>130</v>
      </c>
      <c r="L1991" s="33">
        <v>5720</v>
      </c>
      <c r="M1991" s="33">
        <v>40</v>
      </c>
      <c r="N1991" s="33">
        <v>50.508421666666599</v>
      </c>
      <c r="O1991" s="33">
        <v>5.3180550000000002</v>
      </c>
      <c r="P1991" s="33">
        <v>220</v>
      </c>
      <c r="Q1991" s="33">
        <v>0</v>
      </c>
    </row>
    <row r="1992" spans="1:17" x14ac:dyDescent="0.25">
      <c r="A1992" s="3">
        <f t="shared" si="62"/>
        <v>43592</v>
      </c>
      <c r="B1992" s="9">
        <f t="shared" si="63"/>
        <v>0.51710648147854954</v>
      </c>
      <c r="C1992" s="33" t="s">
        <v>66</v>
      </c>
      <c r="D1992" s="33">
        <v>43</v>
      </c>
      <c r="E1992" s="33" t="s">
        <v>75</v>
      </c>
      <c r="F1992" s="33">
        <v>3.46</v>
      </c>
      <c r="G1992" s="33">
        <v>2640</v>
      </c>
      <c r="H1992" s="34">
        <v>43592.517106481479</v>
      </c>
      <c r="I1992" s="33">
        <v>2931</v>
      </c>
      <c r="J1992" s="33">
        <v>0</v>
      </c>
      <c r="K1992" s="33">
        <v>66</v>
      </c>
      <c r="L1992" s="33">
        <v>2904</v>
      </c>
      <c r="M1992" s="33">
        <v>40</v>
      </c>
      <c r="N1992" s="33">
        <v>50.508461666666598</v>
      </c>
      <c r="O1992" s="33">
        <v>5.3180316666666601</v>
      </c>
      <c r="P1992" s="33">
        <v>220</v>
      </c>
      <c r="Q1992" s="33">
        <v>0</v>
      </c>
    </row>
    <row r="1993" spans="1:17" x14ac:dyDescent="0.25">
      <c r="A1993" s="3">
        <f t="shared" si="62"/>
        <v>43592</v>
      </c>
      <c r="B1993" s="9">
        <f t="shared" si="63"/>
        <v>0.51706018518598285</v>
      </c>
      <c r="C1993" s="33" t="s">
        <v>66</v>
      </c>
      <c r="D1993" s="33">
        <v>43</v>
      </c>
      <c r="E1993" s="33" t="s">
        <v>75</v>
      </c>
      <c r="F1993" s="33">
        <v>3.46</v>
      </c>
      <c r="G1993" s="33">
        <v>2640</v>
      </c>
      <c r="H1993" s="34">
        <v>43592.517060185186</v>
      </c>
      <c r="I1993" s="33">
        <v>2930</v>
      </c>
      <c r="J1993" s="33">
        <v>0</v>
      </c>
      <c r="K1993" s="33">
        <v>93</v>
      </c>
      <c r="L1993" s="33">
        <v>4092</v>
      </c>
      <c r="M1993" s="33">
        <v>40</v>
      </c>
      <c r="N1993" s="33">
        <v>50.5084983333333</v>
      </c>
      <c r="O1993" s="33">
        <v>5.3180199999999997</v>
      </c>
      <c r="P1993" s="33">
        <v>220</v>
      </c>
      <c r="Q1993" s="33">
        <v>0</v>
      </c>
    </row>
    <row r="1994" spans="1:17" x14ac:dyDescent="0.25">
      <c r="A1994" s="3">
        <f t="shared" si="62"/>
        <v>43592</v>
      </c>
      <c r="B1994" s="9">
        <f t="shared" si="63"/>
        <v>0.51701388888614019</v>
      </c>
      <c r="C1994" s="33" t="s">
        <v>66</v>
      </c>
      <c r="D1994" s="33">
        <v>43</v>
      </c>
      <c r="E1994" s="33" t="s">
        <v>75</v>
      </c>
      <c r="F1994" s="33">
        <v>3.46</v>
      </c>
      <c r="G1994" s="33">
        <v>2640</v>
      </c>
      <c r="H1994" s="34">
        <v>43592.517013888886</v>
      </c>
      <c r="I1994" s="33">
        <v>2929</v>
      </c>
      <c r="J1994" s="33">
        <v>0</v>
      </c>
      <c r="K1994" s="33">
        <v>111</v>
      </c>
      <c r="L1994" s="33">
        <v>4884</v>
      </c>
      <c r="M1994" s="33">
        <v>40</v>
      </c>
      <c r="N1994" s="33">
        <v>50.5085566666666</v>
      </c>
      <c r="O1994" s="33">
        <v>5.3179766666666604</v>
      </c>
      <c r="P1994" s="33">
        <v>220</v>
      </c>
      <c r="Q1994" s="33">
        <v>0</v>
      </c>
    </row>
    <row r="1995" spans="1:17" x14ac:dyDescent="0.25">
      <c r="A1995" s="3">
        <f t="shared" si="62"/>
        <v>43592</v>
      </c>
      <c r="B1995" s="9">
        <f t="shared" si="63"/>
        <v>0.5169675925935735</v>
      </c>
      <c r="C1995" s="33" t="s">
        <v>66</v>
      </c>
      <c r="D1995" s="33">
        <v>43</v>
      </c>
      <c r="E1995" s="33" t="s">
        <v>75</v>
      </c>
      <c r="F1995" s="33">
        <v>3.46</v>
      </c>
      <c r="G1995" s="33">
        <v>2640</v>
      </c>
      <c r="H1995" s="34">
        <v>43592.516967592594</v>
      </c>
      <c r="I1995" s="33">
        <v>2928</v>
      </c>
      <c r="J1995" s="33">
        <v>0</v>
      </c>
      <c r="K1995" s="33">
        <v>66</v>
      </c>
      <c r="L1995" s="33">
        <v>2904</v>
      </c>
      <c r="M1995" s="33">
        <v>40</v>
      </c>
      <c r="N1995" s="33">
        <v>50.508605000000003</v>
      </c>
      <c r="O1995" s="33">
        <v>5.3179133333333297</v>
      </c>
      <c r="P1995" s="33">
        <v>220</v>
      </c>
      <c r="Q1995" s="33">
        <v>0</v>
      </c>
    </row>
    <row r="1996" spans="1:17" x14ac:dyDescent="0.25">
      <c r="A1996" s="3">
        <f t="shared" si="62"/>
        <v>43592</v>
      </c>
      <c r="B1996" s="9">
        <f t="shared" si="63"/>
        <v>0.51692129629373085</v>
      </c>
      <c r="C1996" s="33" t="s">
        <v>66</v>
      </c>
      <c r="D1996" s="33">
        <v>43</v>
      </c>
      <c r="E1996" s="33" t="s">
        <v>75</v>
      </c>
      <c r="F1996" s="33">
        <v>3.46</v>
      </c>
      <c r="G1996" s="33">
        <v>2640</v>
      </c>
      <c r="H1996" s="34">
        <v>43592.516921296294</v>
      </c>
      <c r="I1996" s="33">
        <v>2927</v>
      </c>
      <c r="J1996" s="33">
        <v>0</v>
      </c>
      <c r="K1996" s="33">
        <v>56</v>
      </c>
      <c r="L1996" s="33">
        <v>2464</v>
      </c>
      <c r="M1996" s="33">
        <v>40</v>
      </c>
      <c r="N1996" s="33">
        <v>50.508609999999997</v>
      </c>
      <c r="O1996" s="33">
        <v>5.3178616666666603</v>
      </c>
      <c r="P1996" s="33">
        <v>220</v>
      </c>
      <c r="Q1996" s="33">
        <v>0</v>
      </c>
    </row>
    <row r="1997" spans="1:17" x14ac:dyDescent="0.25">
      <c r="A1997" s="3">
        <f t="shared" si="62"/>
        <v>43592</v>
      </c>
      <c r="B1997" s="9">
        <f t="shared" si="63"/>
        <v>0.51688657407066785</v>
      </c>
      <c r="C1997" s="33" t="s">
        <v>66</v>
      </c>
      <c r="D1997" s="33">
        <v>43</v>
      </c>
      <c r="E1997" s="33" t="s">
        <v>75</v>
      </c>
      <c r="F1997" s="33">
        <v>3.46</v>
      </c>
      <c r="G1997" s="33">
        <v>2640</v>
      </c>
      <c r="H1997" s="34">
        <v>43592.516886574071</v>
      </c>
      <c r="I1997" s="33">
        <v>2926</v>
      </c>
      <c r="J1997" s="33">
        <v>0</v>
      </c>
      <c r="K1997" s="33">
        <v>115</v>
      </c>
      <c r="L1997" s="33">
        <v>5060</v>
      </c>
      <c r="M1997" s="33">
        <v>40</v>
      </c>
      <c r="N1997" s="33">
        <v>50.508621666666599</v>
      </c>
      <c r="O1997" s="33">
        <v>5.3177416666666604</v>
      </c>
      <c r="P1997" s="33">
        <v>220</v>
      </c>
      <c r="Q1997" s="33">
        <v>0</v>
      </c>
    </row>
    <row r="1998" spans="1:17" x14ac:dyDescent="0.25">
      <c r="A1998" s="3">
        <f t="shared" si="62"/>
        <v>43592</v>
      </c>
      <c r="B1998" s="9">
        <f t="shared" si="63"/>
        <v>0.51684027777810115</v>
      </c>
      <c r="C1998" s="33" t="s">
        <v>66</v>
      </c>
      <c r="D1998" s="33">
        <v>43</v>
      </c>
      <c r="E1998" s="33" t="s">
        <v>75</v>
      </c>
      <c r="F1998" s="33">
        <v>3.46</v>
      </c>
      <c r="G1998" s="33">
        <v>2640</v>
      </c>
      <c r="H1998" s="34">
        <v>43592.516840277778</v>
      </c>
      <c r="I1998" s="33">
        <v>2925</v>
      </c>
      <c r="J1998" s="33">
        <v>0</v>
      </c>
      <c r="K1998" s="33">
        <v>96</v>
      </c>
      <c r="L1998" s="33">
        <v>4224</v>
      </c>
      <c r="M1998" s="33">
        <v>40</v>
      </c>
      <c r="N1998" s="33">
        <v>50.508626666666601</v>
      </c>
      <c r="O1998" s="33">
        <v>5.3176699999999997</v>
      </c>
      <c r="P1998" s="33">
        <v>220</v>
      </c>
      <c r="Q1998" s="33">
        <v>0</v>
      </c>
    </row>
    <row r="1999" spans="1:17" x14ac:dyDescent="0.25">
      <c r="A1999" s="3">
        <f t="shared" si="62"/>
        <v>43592</v>
      </c>
      <c r="B1999" s="9">
        <f t="shared" si="63"/>
        <v>0.5167939814782585</v>
      </c>
      <c r="C1999" s="33" t="s">
        <v>66</v>
      </c>
      <c r="D1999" s="33">
        <v>43</v>
      </c>
      <c r="E1999" s="33" t="s">
        <v>75</v>
      </c>
      <c r="F1999" s="33">
        <v>3.46</v>
      </c>
      <c r="G1999" s="33">
        <v>2640</v>
      </c>
      <c r="H1999" s="34">
        <v>43592.516793981478</v>
      </c>
      <c r="I1999" s="33">
        <v>2924</v>
      </c>
      <c r="J1999" s="33">
        <v>0</v>
      </c>
      <c r="K1999" s="33">
        <v>110</v>
      </c>
      <c r="L1999" s="33">
        <v>4840</v>
      </c>
      <c r="M1999" s="33">
        <v>40</v>
      </c>
      <c r="N1999" s="33">
        <v>50.508628333333299</v>
      </c>
      <c r="O1999" s="33">
        <v>5.3176133333333304</v>
      </c>
      <c r="P1999" s="33">
        <v>220</v>
      </c>
      <c r="Q1999" s="33">
        <v>0</v>
      </c>
    </row>
    <row r="2000" spans="1:17" x14ac:dyDescent="0.25">
      <c r="A2000" s="3">
        <f t="shared" si="62"/>
        <v>43592</v>
      </c>
      <c r="B2000" s="9">
        <f t="shared" si="63"/>
        <v>0.51674768518569181</v>
      </c>
      <c r="C2000" s="33" t="s">
        <v>66</v>
      </c>
      <c r="D2000" s="33">
        <v>43</v>
      </c>
      <c r="E2000" s="33" t="s">
        <v>75</v>
      </c>
      <c r="F2000" s="33">
        <v>3.46</v>
      </c>
      <c r="G2000" s="33">
        <v>2640</v>
      </c>
      <c r="H2000" s="34">
        <v>43592.516747685186</v>
      </c>
      <c r="I2000" s="33">
        <v>2923</v>
      </c>
      <c r="J2000" s="33">
        <v>0</v>
      </c>
      <c r="K2000" s="33">
        <v>140</v>
      </c>
      <c r="L2000" s="33">
        <v>6160</v>
      </c>
      <c r="M2000" s="33">
        <v>40</v>
      </c>
      <c r="N2000" s="33">
        <v>50.508636666666597</v>
      </c>
      <c r="O2000" s="33">
        <v>5.31751666666666</v>
      </c>
      <c r="P2000" s="33">
        <v>220</v>
      </c>
      <c r="Q2000" s="33">
        <v>0</v>
      </c>
    </row>
    <row r="2001" spans="1:17" x14ac:dyDescent="0.25">
      <c r="A2001" s="3">
        <f t="shared" si="62"/>
        <v>43592</v>
      </c>
      <c r="B2001" s="9">
        <f t="shared" si="63"/>
        <v>0.51670138888584916</v>
      </c>
      <c r="C2001" s="33" t="s">
        <v>66</v>
      </c>
      <c r="D2001" s="33">
        <v>43</v>
      </c>
      <c r="E2001" s="33" t="s">
        <v>75</v>
      </c>
      <c r="F2001" s="33">
        <v>3.46</v>
      </c>
      <c r="G2001" s="33">
        <v>2640</v>
      </c>
      <c r="H2001" s="34">
        <v>43592.516701388886</v>
      </c>
      <c r="I2001" s="33">
        <v>2922</v>
      </c>
      <c r="J2001" s="33">
        <v>0</v>
      </c>
      <c r="K2001" s="33">
        <v>63</v>
      </c>
      <c r="L2001" s="33">
        <v>2772</v>
      </c>
      <c r="M2001" s="33">
        <v>40</v>
      </c>
      <c r="N2001" s="33">
        <v>50.508643333333303</v>
      </c>
      <c r="O2001" s="33">
        <v>5.3174416666666602</v>
      </c>
      <c r="P2001" s="33">
        <v>220</v>
      </c>
      <c r="Q2001" s="33">
        <v>0</v>
      </c>
    </row>
    <row r="2002" spans="1:17" x14ac:dyDescent="0.25">
      <c r="A2002" s="3">
        <f t="shared" si="62"/>
        <v>43592</v>
      </c>
      <c r="B2002" s="9">
        <f t="shared" si="63"/>
        <v>0.51665509259328246</v>
      </c>
      <c r="C2002" s="33" t="s">
        <v>66</v>
      </c>
      <c r="D2002" s="33">
        <v>43</v>
      </c>
      <c r="E2002" s="33" t="s">
        <v>75</v>
      </c>
      <c r="F2002" s="33">
        <v>3.46</v>
      </c>
      <c r="G2002" s="33">
        <v>2640</v>
      </c>
      <c r="H2002" s="34">
        <v>43592.516655092593</v>
      </c>
      <c r="I2002" s="33">
        <v>2921</v>
      </c>
      <c r="J2002" s="33">
        <v>0</v>
      </c>
      <c r="K2002" s="33">
        <v>58</v>
      </c>
      <c r="L2002" s="33">
        <v>2552</v>
      </c>
      <c r="M2002" s="33">
        <v>40</v>
      </c>
      <c r="N2002" s="33">
        <v>50.508638333333302</v>
      </c>
      <c r="O2002" s="33">
        <v>5.3173899999999996</v>
      </c>
      <c r="P2002" s="33">
        <v>220</v>
      </c>
      <c r="Q2002" s="33">
        <v>0</v>
      </c>
    </row>
    <row r="2003" spans="1:17" x14ac:dyDescent="0.25">
      <c r="A2003" s="3">
        <f t="shared" si="62"/>
        <v>43592</v>
      </c>
      <c r="B2003" s="9">
        <f t="shared" si="63"/>
        <v>0.51663194444699911</v>
      </c>
      <c r="C2003" s="33" t="s">
        <v>66</v>
      </c>
      <c r="D2003" s="33">
        <v>43</v>
      </c>
      <c r="E2003" s="33" t="s">
        <v>75</v>
      </c>
      <c r="F2003" s="33">
        <v>3.46</v>
      </c>
      <c r="G2003" s="33">
        <v>2640</v>
      </c>
      <c r="H2003" s="34">
        <v>43592.516631944447</v>
      </c>
      <c r="I2003" s="33">
        <v>2920</v>
      </c>
      <c r="J2003" s="33">
        <v>0</v>
      </c>
      <c r="K2003" s="33">
        <v>75</v>
      </c>
      <c r="L2003" s="33">
        <v>3300</v>
      </c>
      <c r="M2003" s="33">
        <v>40</v>
      </c>
      <c r="N2003" s="33">
        <v>50.508629999999997</v>
      </c>
      <c r="O2003" s="33">
        <v>5.3173016666666602</v>
      </c>
      <c r="P2003" s="33">
        <v>220</v>
      </c>
      <c r="Q2003" s="33">
        <v>0</v>
      </c>
    </row>
    <row r="2004" spans="1:17" x14ac:dyDescent="0.25">
      <c r="A2004" s="3">
        <f t="shared" si="62"/>
        <v>43592</v>
      </c>
      <c r="B2004" s="9">
        <f t="shared" si="63"/>
        <v>0.51658564814715646</v>
      </c>
      <c r="C2004" s="33" t="s">
        <v>66</v>
      </c>
      <c r="D2004" s="33">
        <v>43</v>
      </c>
      <c r="E2004" s="33" t="s">
        <v>75</v>
      </c>
      <c r="F2004" s="33">
        <v>3.46</v>
      </c>
      <c r="G2004" s="33">
        <v>2640</v>
      </c>
      <c r="H2004" s="34">
        <v>43592.516585648147</v>
      </c>
      <c r="I2004" s="33">
        <v>2919</v>
      </c>
      <c r="J2004" s="33">
        <v>0</v>
      </c>
      <c r="K2004" s="33">
        <v>93</v>
      </c>
      <c r="L2004" s="33">
        <v>4092</v>
      </c>
      <c r="M2004" s="33">
        <v>40</v>
      </c>
      <c r="N2004" s="33">
        <v>50.50864</v>
      </c>
      <c r="O2004" s="33">
        <v>5.3172199999999998</v>
      </c>
      <c r="P2004" s="33">
        <v>220</v>
      </c>
      <c r="Q2004" s="33">
        <v>0</v>
      </c>
    </row>
    <row r="2005" spans="1:17" x14ac:dyDescent="0.25">
      <c r="A2005" s="3">
        <f t="shared" si="62"/>
        <v>43592</v>
      </c>
      <c r="B2005" s="9">
        <f t="shared" si="63"/>
        <v>0.51653935185458977</v>
      </c>
      <c r="C2005" s="33" t="s">
        <v>66</v>
      </c>
      <c r="D2005" s="33">
        <v>43</v>
      </c>
      <c r="E2005" s="33" t="s">
        <v>75</v>
      </c>
      <c r="F2005" s="33">
        <v>3.46</v>
      </c>
      <c r="G2005" s="33">
        <v>2640</v>
      </c>
      <c r="H2005" s="34">
        <v>43592.516539351855</v>
      </c>
      <c r="I2005" s="33">
        <v>2918</v>
      </c>
      <c r="J2005" s="33">
        <v>0</v>
      </c>
      <c r="K2005" s="33">
        <v>60</v>
      </c>
      <c r="L2005" s="33">
        <v>2640</v>
      </c>
      <c r="M2005" s="33">
        <v>40</v>
      </c>
      <c r="N2005" s="33">
        <v>50.508641666666598</v>
      </c>
      <c r="O2005" s="33">
        <v>5.3171249999999999</v>
      </c>
      <c r="P2005" s="33">
        <v>220</v>
      </c>
      <c r="Q2005" s="33">
        <v>0</v>
      </c>
    </row>
    <row r="2006" spans="1:17" x14ac:dyDescent="0.25">
      <c r="A2006" s="3">
        <f t="shared" si="62"/>
        <v>43592</v>
      </c>
      <c r="B2006" s="9">
        <f t="shared" si="63"/>
        <v>0.51649305555474712</v>
      </c>
      <c r="C2006" s="33" t="s">
        <v>66</v>
      </c>
      <c r="D2006" s="33">
        <v>43</v>
      </c>
      <c r="E2006" s="33" t="s">
        <v>75</v>
      </c>
      <c r="F2006" s="33">
        <v>3.46</v>
      </c>
      <c r="G2006" s="33">
        <v>2640</v>
      </c>
      <c r="H2006" s="34">
        <v>43592.516493055555</v>
      </c>
      <c r="I2006" s="33">
        <v>2917</v>
      </c>
      <c r="J2006" s="33">
        <v>0</v>
      </c>
      <c r="K2006" s="33">
        <v>89</v>
      </c>
      <c r="L2006" s="33">
        <v>3916</v>
      </c>
      <c r="M2006" s="33">
        <v>40</v>
      </c>
      <c r="N2006" s="33">
        <v>50.508629999999997</v>
      </c>
      <c r="O2006" s="33">
        <v>5.3170566666666597</v>
      </c>
      <c r="P2006" s="33">
        <v>220</v>
      </c>
      <c r="Q2006" s="33">
        <v>0</v>
      </c>
    </row>
    <row r="2007" spans="1:17" x14ac:dyDescent="0.25">
      <c r="A2007" s="3">
        <f t="shared" si="62"/>
        <v>43592</v>
      </c>
      <c r="B2007" s="9">
        <f t="shared" si="63"/>
        <v>0.51644675926218042</v>
      </c>
      <c r="C2007" s="33" t="s">
        <v>66</v>
      </c>
      <c r="D2007" s="33">
        <v>43</v>
      </c>
      <c r="E2007" s="33" t="s">
        <v>75</v>
      </c>
      <c r="F2007" s="33">
        <v>3.46</v>
      </c>
      <c r="G2007" s="33">
        <v>2640</v>
      </c>
      <c r="H2007" s="34">
        <v>43592.516446759262</v>
      </c>
      <c r="I2007" s="33">
        <v>2916</v>
      </c>
      <c r="J2007" s="33">
        <v>0</v>
      </c>
      <c r="K2007" s="33">
        <v>65</v>
      </c>
      <c r="L2007" s="33">
        <v>2860</v>
      </c>
      <c r="M2007" s="33">
        <v>40</v>
      </c>
      <c r="N2007" s="33">
        <v>50.508670000000002</v>
      </c>
      <c r="O2007" s="33">
        <v>5.3169833333333303</v>
      </c>
      <c r="P2007" s="33">
        <v>220</v>
      </c>
      <c r="Q2007" s="33">
        <v>0</v>
      </c>
    </row>
    <row r="2008" spans="1:17" x14ac:dyDescent="0.25">
      <c r="A2008" s="3">
        <f t="shared" si="62"/>
        <v>43592</v>
      </c>
      <c r="B2008" s="9">
        <f t="shared" si="63"/>
        <v>0.51642361110862112</v>
      </c>
      <c r="C2008" s="33" t="s">
        <v>66</v>
      </c>
      <c r="D2008" s="33">
        <v>43</v>
      </c>
      <c r="E2008" s="33" t="s">
        <v>75</v>
      </c>
      <c r="F2008" s="33">
        <v>3.46</v>
      </c>
      <c r="G2008" s="33">
        <v>2640</v>
      </c>
      <c r="H2008" s="34">
        <v>43592.516423611109</v>
      </c>
      <c r="I2008" s="33">
        <v>2915</v>
      </c>
      <c r="J2008" s="33">
        <v>0</v>
      </c>
      <c r="K2008" s="33">
        <v>91</v>
      </c>
      <c r="L2008" s="33">
        <v>4004</v>
      </c>
      <c r="M2008" s="33">
        <v>40</v>
      </c>
      <c r="N2008" s="33">
        <v>50.5087049999999</v>
      </c>
      <c r="O2008" s="33">
        <v>5.31697666666666</v>
      </c>
      <c r="P2008" s="33">
        <v>220</v>
      </c>
      <c r="Q2008" s="33">
        <v>0</v>
      </c>
    </row>
    <row r="2009" spans="1:17" x14ac:dyDescent="0.25">
      <c r="A2009" s="3">
        <f t="shared" si="62"/>
        <v>43592</v>
      </c>
      <c r="B2009" s="9">
        <f t="shared" si="63"/>
        <v>0.51637731481605442</v>
      </c>
      <c r="C2009" s="33" t="s">
        <v>66</v>
      </c>
      <c r="D2009" s="33">
        <v>43</v>
      </c>
      <c r="E2009" s="33" t="s">
        <v>75</v>
      </c>
      <c r="F2009" s="33">
        <v>3.46</v>
      </c>
      <c r="G2009" s="33">
        <v>2640</v>
      </c>
      <c r="H2009" s="34">
        <v>43592.516377314816</v>
      </c>
      <c r="I2009" s="33">
        <v>2914</v>
      </c>
      <c r="J2009" s="33">
        <v>0</v>
      </c>
      <c r="K2009" s="33">
        <v>74</v>
      </c>
      <c r="L2009" s="33">
        <v>3256</v>
      </c>
      <c r="M2009" s="33">
        <v>40</v>
      </c>
      <c r="N2009" s="33">
        <v>50.508744999999998</v>
      </c>
      <c r="O2009" s="33">
        <v>5.3169716666666602</v>
      </c>
      <c r="P2009" s="33">
        <v>220</v>
      </c>
      <c r="Q2009" s="33">
        <v>0</v>
      </c>
    </row>
    <row r="2010" spans="1:17" x14ac:dyDescent="0.25">
      <c r="A2010" s="3">
        <f t="shared" si="62"/>
        <v>43592</v>
      </c>
      <c r="B2010" s="9">
        <f t="shared" si="63"/>
        <v>0.51633101851621177</v>
      </c>
      <c r="C2010" s="33" t="s">
        <v>66</v>
      </c>
      <c r="D2010" s="33">
        <v>43</v>
      </c>
      <c r="E2010" s="33" t="s">
        <v>75</v>
      </c>
      <c r="F2010" s="33">
        <v>3.46</v>
      </c>
      <c r="G2010" s="33">
        <v>2640</v>
      </c>
      <c r="H2010" s="34">
        <v>43592.516331018516</v>
      </c>
      <c r="I2010" s="33">
        <v>2913</v>
      </c>
      <c r="J2010" s="33">
        <v>0</v>
      </c>
      <c r="K2010" s="33">
        <v>77</v>
      </c>
      <c r="L2010" s="33">
        <v>3388</v>
      </c>
      <c r="M2010" s="33">
        <v>40</v>
      </c>
      <c r="N2010" s="33">
        <v>50.508800000000001</v>
      </c>
      <c r="O2010" s="33">
        <v>5.3169783333333296</v>
      </c>
      <c r="P2010" s="33">
        <v>220</v>
      </c>
      <c r="Q2010" s="33">
        <v>0</v>
      </c>
    </row>
    <row r="2011" spans="1:17" x14ac:dyDescent="0.25">
      <c r="A2011" s="3">
        <f t="shared" si="62"/>
        <v>43592</v>
      </c>
      <c r="B2011" s="9">
        <f t="shared" si="63"/>
        <v>0.51629629629314877</v>
      </c>
      <c r="C2011" s="33" t="s">
        <v>66</v>
      </c>
      <c r="D2011" s="33">
        <v>43</v>
      </c>
      <c r="E2011" s="33" t="s">
        <v>75</v>
      </c>
      <c r="F2011" s="33">
        <v>3.46</v>
      </c>
      <c r="G2011" s="33">
        <v>2640</v>
      </c>
      <c r="H2011" s="34">
        <v>43592.516296296293</v>
      </c>
      <c r="I2011" s="33">
        <v>2912</v>
      </c>
      <c r="J2011" s="33">
        <v>0</v>
      </c>
      <c r="K2011" s="33">
        <v>63</v>
      </c>
      <c r="L2011" s="33">
        <v>2772</v>
      </c>
      <c r="M2011" s="33">
        <v>40</v>
      </c>
      <c r="N2011" s="33">
        <v>50.508866666666599</v>
      </c>
      <c r="O2011" s="33">
        <v>5.3169833333333303</v>
      </c>
      <c r="P2011" s="33">
        <v>220</v>
      </c>
      <c r="Q2011" s="33">
        <v>0</v>
      </c>
    </row>
    <row r="2012" spans="1:17" x14ac:dyDescent="0.25">
      <c r="A2012" s="3">
        <f t="shared" si="62"/>
        <v>43592</v>
      </c>
      <c r="B2012" s="9">
        <f t="shared" si="63"/>
        <v>0.51625000000058208</v>
      </c>
      <c r="C2012" s="33" t="s">
        <v>66</v>
      </c>
      <c r="D2012" s="33">
        <v>43</v>
      </c>
      <c r="E2012" s="33" t="s">
        <v>75</v>
      </c>
      <c r="F2012" s="33">
        <v>3.46</v>
      </c>
      <c r="G2012" s="33">
        <v>2640</v>
      </c>
      <c r="H2012" s="34">
        <v>43592.516250000001</v>
      </c>
      <c r="I2012" s="33">
        <v>2911</v>
      </c>
      <c r="J2012" s="33">
        <v>0</v>
      </c>
      <c r="K2012" s="33">
        <v>61</v>
      </c>
      <c r="L2012" s="33">
        <v>2684</v>
      </c>
      <c r="M2012" s="33">
        <v>40</v>
      </c>
      <c r="N2012" s="33">
        <v>50.508908333333302</v>
      </c>
      <c r="O2012" s="33">
        <v>5.3169966666666602</v>
      </c>
      <c r="P2012" s="33">
        <v>220</v>
      </c>
      <c r="Q2012" s="33">
        <v>0</v>
      </c>
    </row>
    <row r="2013" spans="1:17" x14ac:dyDescent="0.25">
      <c r="A2013" s="3">
        <f t="shared" si="62"/>
        <v>43592</v>
      </c>
      <c r="B2013" s="9">
        <f t="shared" si="63"/>
        <v>0.51620370370073942</v>
      </c>
      <c r="C2013" s="33" t="s">
        <v>66</v>
      </c>
      <c r="D2013" s="33">
        <v>43</v>
      </c>
      <c r="E2013" s="33" t="s">
        <v>75</v>
      </c>
      <c r="F2013" s="33">
        <v>3.46</v>
      </c>
      <c r="G2013" s="33">
        <v>2640</v>
      </c>
      <c r="H2013" s="34">
        <v>43592.516203703701</v>
      </c>
      <c r="I2013" s="33">
        <v>2910</v>
      </c>
      <c r="J2013" s="33">
        <v>0</v>
      </c>
      <c r="K2013" s="33">
        <v>47</v>
      </c>
      <c r="L2013" s="33">
        <v>2068</v>
      </c>
      <c r="M2013" s="33">
        <v>40</v>
      </c>
      <c r="N2013" s="33">
        <v>50.508949999999999</v>
      </c>
      <c r="O2013" s="33">
        <v>5.3169983333333297</v>
      </c>
      <c r="P2013" s="33">
        <v>220</v>
      </c>
      <c r="Q2013" s="33">
        <v>0</v>
      </c>
    </row>
    <row r="2014" spans="1:17" x14ac:dyDescent="0.25">
      <c r="A2014" s="3">
        <f t="shared" si="62"/>
        <v>43592</v>
      </c>
      <c r="B2014" s="9">
        <f t="shared" si="63"/>
        <v>0.51615740740817273</v>
      </c>
      <c r="C2014" s="33" t="s">
        <v>66</v>
      </c>
      <c r="D2014" s="33">
        <v>43</v>
      </c>
      <c r="E2014" s="33" t="s">
        <v>75</v>
      </c>
      <c r="F2014" s="33">
        <v>3.46</v>
      </c>
      <c r="G2014" s="33">
        <v>2640</v>
      </c>
      <c r="H2014" s="34">
        <v>43592.516157407408</v>
      </c>
      <c r="I2014" s="33">
        <v>2909</v>
      </c>
      <c r="J2014" s="33">
        <v>0</v>
      </c>
      <c r="K2014" s="33">
        <v>59</v>
      </c>
      <c r="L2014" s="33">
        <v>2596</v>
      </c>
      <c r="M2014" s="33">
        <v>40</v>
      </c>
      <c r="N2014" s="33">
        <v>50.509021666666598</v>
      </c>
      <c r="O2014" s="33">
        <v>5.3169999999999904</v>
      </c>
      <c r="P2014" s="33">
        <v>220</v>
      </c>
      <c r="Q2014" s="33">
        <v>0</v>
      </c>
    </row>
    <row r="2015" spans="1:17" x14ac:dyDescent="0.25">
      <c r="A2015" s="3">
        <f t="shared" si="62"/>
        <v>43592</v>
      </c>
      <c r="B2015" s="9">
        <f t="shared" si="63"/>
        <v>0.51611111110833008</v>
      </c>
      <c r="C2015" s="33" t="s">
        <v>66</v>
      </c>
      <c r="D2015" s="33">
        <v>43</v>
      </c>
      <c r="E2015" s="33" t="s">
        <v>75</v>
      </c>
      <c r="F2015" s="33">
        <v>3.46</v>
      </c>
      <c r="G2015" s="33">
        <v>2640</v>
      </c>
      <c r="H2015" s="34">
        <v>43592.516111111108</v>
      </c>
      <c r="I2015" s="33">
        <v>2908</v>
      </c>
      <c r="J2015" s="33">
        <v>0</v>
      </c>
      <c r="K2015" s="33">
        <v>47</v>
      </c>
      <c r="L2015" s="33">
        <v>2068</v>
      </c>
      <c r="M2015" s="33">
        <v>40</v>
      </c>
      <c r="N2015" s="33">
        <v>50.509075000000003</v>
      </c>
      <c r="O2015" s="33">
        <v>5.3169849999999999</v>
      </c>
      <c r="P2015" s="33">
        <v>220</v>
      </c>
      <c r="Q2015" s="33">
        <v>0</v>
      </c>
    </row>
    <row r="2016" spans="1:17" x14ac:dyDescent="0.25">
      <c r="A2016" s="3">
        <f t="shared" si="62"/>
        <v>43592</v>
      </c>
      <c r="B2016" s="9">
        <f t="shared" si="63"/>
        <v>0.51606481481576338</v>
      </c>
      <c r="C2016" s="33" t="s">
        <v>66</v>
      </c>
      <c r="D2016" s="33">
        <v>43</v>
      </c>
      <c r="E2016" s="33" t="s">
        <v>75</v>
      </c>
      <c r="F2016" s="33">
        <v>3.46</v>
      </c>
      <c r="G2016" s="33">
        <v>2640</v>
      </c>
      <c r="H2016" s="34">
        <v>43592.516064814816</v>
      </c>
      <c r="I2016" s="33">
        <v>2907</v>
      </c>
      <c r="J2016" s="33">
        <v>0</v>
      </c>
      <c r="K2016" s="33">
        <v>63</v>
      </c>
      <c r="L2016" s="33">
        <v>2772</v>
      </c>
      <c r="M2016" s="33">
        <v>40</v>
      </c>
      <c r="N2016" s="33">
        <v>50.509129999999999</v>
      </c>
      <c r="O2016" s="33">
        <v>5.31700166666666</v>
      </c>
      <c r="P2016" s="33">
        <v>220</v>
      </c>
      <c r="Q2016" s="33">
        <v>0</v>
      </c>
    </row>
    <row r="2017" spans="1:17" x14ac:dyDescent="0.25">
      <c r="A2017" s="3">
        <f t="shared" si="62"/>
        <v>43592</v>
      </c>
      <c r="B2017" s="9">
        <f t="shared" si="63"/>
        <v>0.51603009259270038</v>
      </c>
      <c r="C2017" s="33" t="s">
        <v>66</v>
      </c>
      <c r="D2017" s="33">
        <v>43</v>
      </c>
      <c r="E2017" s="33" t="s">
        <v>75</v>
      </c>
      <c r="F2017" s="33">
        <v>3.46</v>
      </c>
      <c r="G2017" s="33">
        <v>2640</v>
      </c>
      <c r="H2017" s="34">
        <v>43592.516030092593</v>
      </c>
      <c r="I2017" s="33">
        <v>2906</v>
      </c>
      <c r="J2017" s="33">
        <v>0</v>
      </c>
      <c r="K2017" s="33">
        <v>47</v>
      </c>
      <c r="L2017" s="33">
        <v>2068</v>
      </c>
      <c r="M2017" s="33">
        <v>40</v>
      </c>
      <c r="N2017" s="33">
        <v>50.509158333333303</v>
      </c>
      <c r="O2017" s="33">
        <v>5.317005</v>
      </c>
      <c r="P2017" s="33">
        <v>220</v>
      </c>
      <c r="Q2017" s="33">
        <v>0</v>
      </c>
    </row>
    <row r="2018" spans="1:17" x14ac:dyDescent="0.25">
      <c r="A2018" s="3">
        <f t="shared" si="62"/>
        <v>43592</v>
      </c>
      <c r="B2018" s="9">
        <f t="shared" si="63"/>
        <v>0.51599537036963739</v>
      </c>
      <c r="C2018" s="33" t="s">
        <v>66</v>
      </c>
      <c r="D2018" s="33">
        <v>43</v>
      </c>
      <c r="E2018" s="33" t="s">
        <v>75</v>
      </c>
      <c r="F2018" s="33">
        <v>3.46</v>
      </c>
      <c r="G2018" s="33">
        <v>2640</v>
      </c>
      <c r="H2018" s="34">
        <v>43592.51599537037</v>
      </c>
      <c r="I2018" s="33">
        <v>2905</v>
      </c>
      <c r="J2018" s="33">
        <v>0</v>
      </c>
      <c r="K2018" s="33">
        <v>26</v>
      </c>
      <c r="L2018" s="33">
        <v>1144</v>
      </c>
      <c r="M2018" s="33">
        <v>40</v>
      </c>
      <c r="N2018" s="33">
        <v>50.509205000000001</v>
      </c>
      <c r="O2018" s="33">
        <v>5.3170083333333302</v>
      </c>
      <c r="P2018" s="33">
        <v>220</v>
      </c>
      <c r="Q2018" s="33">
        <v>0</v>
      </c>
    </row>
    <row r="2019" spans="1:17" x14ac:dyDescent="0.25">
      <c r="A2019" s="3">
        <f t="shared" si="62"/>
        <v>43592</v>
      </c>
      <c r="B2019" s="9">
        <f t="shared" si="63"/>
        <v>0.51594907407707069</v>
      </c>
      <c r="C2019" s="33" t="s">
        <v>66</v>
      </c>
      <c r="D2019" s="33">
        <v>43</v>
      </c>
      <c r="E2019" s="33" t="s">
        <v>75</v>
      </c>
      <c r="F2019" s="33">
        <v>3.46</v>
      </c>
      <c r="G2019" s="33">
        <v>2640</v>
      </c>
      <c r="H2019" s="34">
        <v>43592.515949074077</v>
      </c>
      <c r="I2019" s="33">
        <v>2904</v>
      </c>
      <c r="J2019" s="33">
        <v>0</v>
      </c>
      <c r="K2019" s="33">
        <v>34</v>
      </c>
      <c r="L2019" s="33">
        <v>1496</v>
      </c>
      <c r="M2019" s="33">
        <v>40</v>
      </c>
      <c r="N2019" s="33">
        <v>50.509234999999997</v>
      </c>
      <c r="O2019" s="33">
        <v>5.3169899999999997</v>
      </c>
      <c r="P2019" s="33">
        <v>220</v>
      </c>
      <c r="Q2019" s="33">
        <v>0</v>
      </c>
    </row>
    <row r="2020" spans="1:17" x14ac:dyDescent="0.25">
      <c r="A2020" s="3">
        <f t="shared" si="62"/>
        <v>43592</v>
      </c>
      <c r="B2020" s="9">
        <f t="shared" si="63"/>
        <v>0.51591435185400769</v>
      </c>
      <c r="C2020" s="33" t="s">
        <v>66</v>
      </c>
      <c r="D2020" s="33">
        <v>43</v>
      </c>
      <c r="E2020" s="33" t="s">
        <v>75</v>
      </c>
      <c r="F2020" s="33">
        <v>3.46</v>
      </c>
      <c r="G2020" s="33">
        <v>2640</v>
      </c>
      <c r="H2020" s="34">
        <v>43592.515914351854</v>
      </c>
      <c r="I2020" s="33">
        <v>2903</v>
      </c>
      <c r="J2020" s="33">
        <v>0</v>
      </c>
      <c r="K2020" s="33">
        <v>63</v>
      </c>
      <c r="L2020" s="33">
        <v>2772</v>
      </c>
      <c r="M2020" s="33">
        <v>40</v>
      </c>
      <c r="N2020" s="33">
        <v>50.509243333333302</v>
      </c>
      <c r="O2020" s="33">
        <v>5.3169533333333296</v>
      </c>
      <c r="P2020" s="33">
        <v>220</v>
      </c>
      <c r="Q2020" s="33">
        <v>0</v>
      </c>
    </row>
    <row r="2021" spans="1:17" x14ac:dyDescent="0.25">
      <c r="A2021" s="3">
        <f t="shared" si="62"/>
        <v>43592</v>
      </c>
      <c r="B2021" s="9">
        <f t="shared" si="63"/>
        <v>0.51587962963094469</v>
      </c>
      <c r="C2021" s="33" t="s">
        <v>66</v>
      </c>
      <c r="D2021" s="33">
        <v>43</v>
      </c>
      <c r="E2021" s="33" t="s">
        <v>75</v>
      </c>
      <c r="F2021" s="33">
        <v>3.46</v>
      </c>
      <c r="G2021" s="33">
        <v>2640</v>
      </c>
      <c r="H2021" s="34">
        <v>43592.515879629631</v>
      </c>
      <c r="I2021" s="33">
        <v>2902</v>
      </c>
      <c r="J2021" s="33">
        <v>0</v>
      </c>
      <c r="K2021" s="33">
        <v>65</v>
      </c>
      <c r="L2021" s="33">
        <v>2860</v>
      </c>
      <c r="M2021" s="33">
        <v>40</v>
      </c>
      <c r="N2021" s="33">
        <v>50.5092383333333</v>
      </c>
      <c r="O2021" s="33">
        <v>5.3168333333333297</v>
      </c>
      <c r="P2021" s="33">
        <v>220</v>
      </c>
      <c r="Q2021" s="33">
        <v>0</v>
      </c>
    </row>
    <row r="2022" spans="1:17" x14ac:dyDescent="0.25">
      <c r="A2022" s="3">
        <f t="shared" si="62"/>
        <v>43592</v>
      </c>
      <c r="B2022" s="9">
        <f t="shared" si="63"/>
        <v>0.51583333333110204</v>
      </c>
      <c r="C2022" s="33" t="s">
        <v>66</v>
      </c>
      <c r="D2022" s="33">
        <v>43</v>
      </c>
      <c r="E2022" s="33" t="s">
        <v>75</v>
      </c>
      <c r="F2022" s="33">
        <v>3.46</v>
      </c>
      <c r="G2022" s="33">
        <v>2640</v>
      </c>
      <c r="H2022" s="34">
        <v>43592.515833333331</v>
      </c>
      <c r="I2022" s="33">
        <v>2901</v>
      </c>
      <c r="J2022" s="33">
        <v>0</v>
      </c>
      <c r="K2022" s="33">
        <v>66</v>
      </c>
      <c r="L2022" s="33">
        <v>2904</v>
      </c>
      <c r="M2022" s="33">
        <v>40</v>
      </c>
      <c r="N2022" s="33">
        <v>50.5092583333333</v>
      </c>
      <c r="O2022" s="33">
        <v>5.3167400000000002</v>
      </c>
      <c r="P2022" s="33">
        <v>220</v>
      </c>
      <c r="Q2022" s="33">
        <v>0</v>
      </c>
    </row>
    <row r="2023" spans="1:17" x14ac:dyDescent="0.25">
      <c r="A2023" s="3">
        <f t="shared" si="62"/>
        <v>43592</v>
      </c>
      <c r="B2023" s="9">
        <f t="shared" si="63"/>
        <v>0.51578703703853535</v>
      </c>
      <c r="C2023" s="33" t="s">
        <v>66</v>
      </c>
      <c r="D2023" s="33">
        <v>43</v>
      </c>
      <c r="E2023" s="33" t="s">
        <v>75</v>
      </c>
      <c r="F2023" s="33">
        <v>3.46</v>
      </c>
      <c r="G2023" s="33">
        <v>2640</v>
      </c>
      <c r="H2023" s="34">
        <v>43592.515787037039</v>
      </c>
      <c r="I2023" s="33">
        <v>2900</v>
      </c>
      <c r="J2023" s="33">
        <v>0</v>
      </c>
      <c r="K2023" s="33">
        <v>74</v>
      </c>
      <c r="L2023" s="33">
        <v>3256</v>
      </c>
      <c r="M2023" s="33">
        <v>40</v>
      </c>
      <c r="N2023" s="33">
        <v>50.509248333333304</v>
      </c>
      <c r="O2023" s="33">
        <v>5.3166650000000004</v>
      </c>
      <c r="P2023" s="33">
        <v>220</v>
      </c>
      <c r="Q2023" s="33">
        <v>0</v>
      </c>
    </row>
    <row r="2024" spans="1:17" x14ac:dyDescent="0.25">
      <c r="A2024" s="3">
        <f t="shared" si="62"/>
        <v>43592</v>
      </c>
      <c r="B2024" s="9">
        <f t="shared" si="63"/>
        <v>0.51574074073869269</v>
      </c>
      <c r="C2024" s="33" t="s">
        <v>66</v>
      </c>
      <c r="D2024" s="33">
        <v>43</v>
      </c>
      <c r="E2024" s="33" t="s">
        <v>75</v>
      </c>
      <c r="F2024" s="33">
        <v>3.46</v>
      </c>
      <c r="G2024" s="33">
        <v>2640</v>
      </c>
      <c r="H2024" s="34">
        <v>43592.515740740739</v>
      </c>
      <c r="I2024" s="33">
        <v>2899</v>
      </c>
      <c r="J2024" s="33">
        <v>0</v>
      </c>
      <c r="K2024" s="33">
        <v>92</v>
      </c>
      <c r="L2024" s="33">
        <v>4047</v>
      </c>
      <c r="M2024" s="33">
        <v>40</v>
      </c>
      <c r="N2024" s="33">
        <v>50.509229999999903</v>
      </c>
      <c r="O2024" s="33">
        <v>5.3165966666666602</v>
      </c>
      <c r="P2024" s="33">
        <v>220</v>
      </c>
      <c r="Q2024" s="33">
        <v>0</v>
      </c>
    </row>
    <row r="2025" spans="1:17" x14ac:dyDescent="0.25">
      <c r="A2025" s="3">
        <f t="shared" si="62"/>
        <v>43592</v>
      </c>
      <c r="B2025" s="9">
        <f t="shared" si="63"/>
        <v>0.515694444446126</v>
      </c>
      <c r="C2025" s="33" t="s">
        <v>66</v>
      </c>
      <c r="D2025" s="33">
        <v>43</v>
      </c>
      <c r="E2025" s="33" t="s">
        <v>75</v>
      </c>
      <c r="F2025" s="33">
        <v>3.46</v>
      </c>
      <c r="G2025" s="33">
        <v>2640</v>
      </c>
      <c r="H2025" s="34">
        <v>43592.515694444446</v>
      </c>
      <c r="I2025" s="33">
        <v>2898</v>
      </c>
      <c r="J2025" s="33">
        <v>0</v>
      </c>
      <c r="K2025" s="33">
        <v>46</v>
      </c>
      <c r="L2025" s="33">
        <v>2023</v>
      </c>
      <c r="M2025" s="33">
        <v>40</v>
      </c>
      <c r="N2025" s="33">
        <v>50.509219999999999</v>
      </c>
      <c r="O2025" s="33">
        <v>5.3165116666666599</v>
      </c>
      <c r="P2025" s="33">
        <v>220</v>
      </c>
      <c r="Q2025" s="33">
        <v>0</v>
      </c>
    </row>
    <row r="2026" spans="1:17" x14ac:dyDescent="0.25">
      <c r="A2026" s="3">
        <f t="shared" si="62"/>
        <v>43592</v>
      </c>
      <c r="B2026" s="9">
        <f t="shared" si="63"/>
        <v>0.51564814814628335</v>
      </c>
      <c r="C2026" s="33" t="s">
        <v>66</v>
      </c>
      <c r="D2026" s="33">
        <v>43</v>
      </c>
      <c r="E2026" s="33" t="s">
        <v>75</v>
      </c>
      <c r="F2026" s="33">
        <v>3.46</v>
      </c>
      <c r="G2026" s="33">
        <v>2640</v>
      </c>
      <c r="H2026" s="34">
        <v>43592.515648148146</v>
      </c>
      <c r="I2026" s="33">
        <v>2897</v>
      </c>
      <c r="J2026" s="33">
        <v>0</v>
      </c>
      <c r="K2026" s="33">
        <v>34</v>
      </c>
      <c r="L2026" s="33">
        <v>1496</v>
      </c>
      <c r="M2026" s="33">
        <v>40</v>
      </c>
      <c r="N2026" s="33">
        <v>50.509210000000003</v>
      </c>
      <c r="O2026" s="33">
        <v>5.3164449999999999</v>
      </c>
      <c r="P2026" s="33">
        <v>220</v>
      </c>
      <c r="Q2026" s="33">
        <v>0</v>
      </c>
    </row>
    <row r="2027" spans="1:17" x14ac:dyDescent="0.25">
      <c r="A2027" s="3">
        <f t="shared" si="62"/>
        <v>43592</v>
      </c>
      <c r="B2027" s="9">
        <f t="shared" si="63"/>
        <v>0.51560185185371665</v>
      </c>
      <c r="C2027" s="33" t="s">
        <v>66</v>
      </c>
      <c r="D2027" s="33">
        <v>43</v>
      </c>
      <c r="E2027" s="33" t="s">
        <v>75</v>
      </c>
      <c r="F2027" s="33">
        <v>3.46</v>
      </c>
      <c r="G2027" s="33">
        <v>2640</v>
      </c>
      <c r="H2027" s="34">
        <v>43592.515601851854</v>
      </c>
      <c r="I2027" s="33">
        <v>2896</v>
      </c>
      <c r="J2027" s="33">
        <v>0</v>
      </c>
      <c r="K2027" s="33">
        <v>33</v>
      </c>
      <c r="L2027" s="33">
        <v>1452</v>
      </c>
      <c r="M2027" s="33">
        <v>40</v>
      </c>
      <c r="N2027" s="33">
        <v>50.509196666666597</v>
      </c>
      <c r="O2027" s="33">
        <v>5.3163599999999898</v>
      </c>
      <c r="P2027" s="33">
        <v>220</v>
      </c>
      <c r="Q2027" s="33">
        <v>0</v>
      </c>
    </row>
    <row r="2028" spans="1:17" x14ac:dyDescent="0.25">
      <c r="A2028" s="3">
        <f t="shared" si="62"/>
        <v>43592</v>
      </c>
      <c r="B2028" s="9">
        <f t="shared" si="63"/>
        <v>0.515555555553874</v>
      </c>
      <c r="C2028" s="33" t="s">
        <v>66</v>
      </c>
      <c r="D2028" s="33">
        <v>43</v>
      </c>
      <c r="E2028" s="33" t="s">
        <v>75</v>
      </c>
      <c r="F2028" s="33">
        <v>3.46</v>
      </c>
      <c r="G2028" s="33">
        <v>2640</v>
      </c>
      <c r="H2028" s="34">
        <v>43592.515555555554</v>
      </c>
      <c r="I2028" s="33">
        <v>2895</v>
      </c>
      <c r="J2028" s="33">
        <v>0</v>
      </c>
      <c r="K2028" s="33">
        <v>40</v>
      </c>
      <c r="L2028" s="33">
        <v>1760</v>
      </c>
      <c r="M2028" s="33">
        <v>40</v>
      </c>
      <c r="N2028" s="33">
        <v>50.509196666666597</v>
      </c>
      <c r="O2028" s="33">
        <v>5.31628833333333</v>
      </c>
      <c r="P2028" s="33">
        <v>220</v>
      </c>
      <c r="Q2028" s="33">
        <v>0</v>
      </c>
    </row>
    <row r="2029" spans="1:17" x14ac:dyDescent="0.25">
      <c r="A2029" s="3">
        <f t="shared" si="62"/>
        <v>43592</v>
      </c>
      <c r="B2029" s="9">
        <f t="shared" si="63"/>
        <v>0.515520833330811</v>
      </c>
      <c r="C2029" s="33" t="s">
        <v>66</v>
      </c>
      <c r="D2029" s="33">
        <v>43</v>
      </c>
      <c r="E2029" s="33" t="s">
        <v>75</v>
      </c>
      <c r="F2029" s="33">
        <v>3.46</v>
      </c>
      <c r="G2029" s="33">
        <v>2640</v>
      </c>
      <c r="H2029" s="34">
        <v>43592.515520833331</v>
      </c>
      <c r="I2029" s="33">
        <v>2894</v>
      </c>
      <c r="J2029" s="33">
        <v>0</v>
      </c>
      <c r="K2029" s="33">
        <v>50</v>
      </c>
      <c r="L2029" s="33">
        <v>2200</v>
      </c>
      <c r="M2029" s="33">
        <v>40</v>
      </c>
      <c r="N2029" s="33">
        <v>50.509194999999998</v>
      </c>
      <c r="O2029" s="33">
        <v>5.3162216666666602</v>
      </c>
      <c r="P2029" s="33">
        <v>220</v>
      </c>
      <c r="Q2029" s="33">
        <v>0</v>
      </c>
    </row>
    <row r="2030" spans="1:17" x14ac:dyDescent="0.25">
      <c r="A2030" s="3">
        <f t="shared" si="62"/>
        <v>43592</v>
      </c>
      <c r="B2030" s="9">
        <f t="shared" si="63"/>
        <v>0.51546296296146465</v>
      </c>
      <c r="C2030" s="33" t="s">
        <v>66</v>
      </c>
      <c r="D2030" s="33">
        <v>43</v>
      </c>
      <c r="E2030" s="33" t="s">
        <v>75</v>
      </c>
      <c r="F2030" s="33">
        <v>3.46</v>
      </c>
      <c r="G2030" s="33">
        <v>2640</v>
      </c>
      <c r="H2030" s="34">
        <v>43592.515462962961</v>
      </c>
      <c r="I2030" s="33">
        <v>2893</v>
      </c>
      <c r="J2030" s="33">
        <v>0</v>
      </c>
      <c r="K2030" s="33">
        <v>59</v>
      </c>
      <c r="L2030" s="33">
        <v>2596</v>
      </c>
      <c r="M2030" s="33">
        <v>40</v>
      </c>
      <c r="N2030" s="33">
        <v>50.5092133333333</v>
      </c>
      <c r="O2030" s="33">
        <v>5.3161949999999996</v>
      </c>
      <c r="P2030" s="33">
        <v>220</v>
      </c>
      <c r="Q2030" s="33">
        <v>0</v>
      </c>
    </row>
    <row r="2031" spans="1:17" x14ac:dyDescent="0.25">
      <c r="A2031" s="3">
        <f t="shared" si="62"/>
        <v>43592</v>
      </c>
      <c r="B2031" s="9">
        <f t="shared" si="63"/>
        <v>0.51540509259211831</v>
      </c>
      <c r="C2031" s="33" t="s">
        <v>66</v>
      </c>
      <c r="D2031" s="33">
        <v>43</v>
      </c>
      <c r="E2031" s="33" t="s">
        <v>75</v>
      </c>
      <c r="F2031" s="33">
        <v>3.46</v>
      </c>
      <c r="G2031" s="33">
        <v>2640</v>
      </c>
      <c r="H2031" s="34">
        <v>43592.515405092592</v>
      </c>
      <c r="I2031" s="33">
        <v>2892</v>
      </c>
      <c r="J2031" s="33">
        <v>0</v>
      </c>
      <c r="K2031" s="33">
        <v>33</v>
      </c>
      <c r="L2031" s="33">
        <v>1452</v>
      </c>
      <c r="M2031" s="33">
        <v>40</v>
      </c>
      <c r="N2031" s="33">
        <v>50.509270000000001</v>
      </c>
      <c r="O2031" s="33">
        <v>5.3161666666666596</v>
      </c>
      <c r="P2031" s="33">
        <v>220</v>
      </c>
      <c r="Q2031" s="33">
        <v>0</v>
      </c>
    </row>
    <row r="2032" spans="1:17" x14ac:dyDescent="0.25">
      <c r="A2032" s="3">
        <f t="shared" si="62"/>
        <v>43592</v>
      </c>
      <c r="B2032" s="9">
        <f t="shared" si="63"/>
        <v>0.51534722222277196</v>
      </c>
      <c r="C2032" s="33" t="s">
        <v>66</v>
      </c>
      <c r="D2032" s="33">
        <v>43</v>
      </c>
      <c r="E2032" s="33" t="s">
        <v>75</v>
      </c>
      <c r="F2032" s="33">
        <v>3.46</v>
      </c>
      <c r="G2032" s="33">
        <v>2640</v>
      </c>
      <c r="H2032" s="34">
        <v>43592.515347222223</v>
      </c>
      <c r="I2032" s="33">
        <v>2891</v>
      </c>
      <c r="J2032" s="33">
        <v>0</v>
      </c>
      <c r="K2032" s="33">
        <v>58</v>
      </c>
      <c r="L2032" s="33">
        <v>2552</v>
      </c>
      <c r="M2032" s="33">
        <v>40</v>
      </c>
      <c r="N2032" s="33">
        <v>50.509381666666599</v>
      </c>
      <c r="O2032" s="33">
        <v>5.3161166666666597</v>
      </c>
      <c r="P2032" s="33">
        <v>220</v>
      </c>
      <c r="Q2032" s="33">
        <v>0</v>
      </c>
    </row>
    <row r="2033" spans="1:17" x14ac:dyDescent="0.25">
      <c r="A2033" s="3">
        <f t="shared" si="62"/>
        <v>43592</v>
      </c>
      <c r="B2033" s="9">
        <f t="shared" si="63"/>
        <v>0.51532407407648861</v>
      </c>
      <c r="C2033" s="33" t="s">
        <v>66</v>
      </c>
      <c r="D2033" s="33">
        <v>43</v>
      </c>
      <c r="E2033" s="33" t="s">
        <v>75</v>
      </c>
      <c r="F2033" s="33">
        <v>3.46</v>
      </c>
      <c r="G2033" s="33">
        <v>2640</v>
      </c>
      <c r="H2033" s="34">
        <v>43592.515324074076</v>
      </c>
      <c r="I2033" s="33">
        <v>2890</v>
      </c>
      <c r="J2033" s="33">
        <v>0</v>
      </c>
      <c r="K2033" s="33">
        <v>47</v>
      </c>
      <c r="L2033" s="33">
        <v>2068</v>
      </c>
      <c r="M2033" s="33">
        <v>40</v>
      </c>
      <c r="N2033" s="33">
        <v>50.509454999999903</v>
      </c>
      <c r="O2033" s="33">
        <v>5.3160966666666596</v>
      </c>
      <c r="P2033" s="33">
        <v>220</v>
      </c>
      <c r="Q2033" s="33">
        <v>0</v>
      </c>
    </row>
    <row r="2034" spans="1:17" x14ac:dyDescent="0.25">
      <c r="A2034" s="3">
        <f t="shared" si="62"/>
        <v>43592</v>
      </c>
      <c r="B2034" s="9">
        <f t="shared" si="63"/>
        <v>0.51528935185342561</v>
      </c>
      <c r="C2034" s="33" t="s">
        <v>66</v>
      </c>
      <c r="D2034" s="33">
        <v>43</v>
      </c>
      <c r="E2034" s="33" t="s">
        <v>75</v>
      </c>
      <c r="F2034" s="33">
        <v>3.46</v>
      </c>
      <c r="G2034" s="33">
        <v>2640</v>
      </c>
      <c r="H2034" s="34">
        <v>43592.515289351853</v>
      </c>
      <c r="I2034" s="33">
        <v>2889</v>
      </c>
      <c r="J2034" s="33">
        <v>0</v>
      </c>
      <c r="K2034" s="33">
        <v>56</v>
      </c>
      <c r="L2034" s="33">
        <v>2464</v>
      </c>
      <c r="M2034" s="33">
        <v>40</v>
      </c>
      <c r="N2034" s="33">
        <v>50.509508333333301</v>
      </c>
      <c r="O2034" s="33">
        <v>5.3160633333333296</v>
      </c>
      <c r="P2034" s="33">
        <v>220</v>
      </c>
      <c r="Q2034" s="33">
        <v>0</v>
      </c>
    </row>
    <row r="2035" spans="1:17" x14ac:dyDescent="0.25">
      <c r="A2035" s="3">
        <f t="shared" si="62"/>
        <v>43592</v>
      </c>
      <c r="B2035" s="9">
        <f t="shared" si="63"/>
        <v>0.51526620370714227</v>
      </c>
      <c r="C2035" s="33" t="s">
        <v>66</v>
      </c>
      <c r="D2035" s="33">
        <v>43</v>
      </c>
      <c r="E2035" s="33" t="s">
        <v>75</v>
      </c>
      <c r="F2035" s="33">
        <v>3.46</v>
      </c>
      <c r="G2035" s="33">
        <v>2640</v>
      </c>
      <c r="H2035" s="34">
        <v>43592.515266203707</v>
      </c>
      <c r="I2035" s="33">
        <v>2888</v>
      </c>
      <c r="J2035" s="33">
        <v>0</v>
      </c>
      <c r="K2035" s="33">
        <v>86</v>
      </c>
      <c r="L2035" s="33">
        <v>3784</v>
      </c>
      <c r="M2035" s="33">
        <v>40</v>
      </c>
      <c r="N2035" s="33">
        <v>50.509548333333299</v>
      </c>
      <c r="O2035" s="33">
        <v>5.3160299999999996</v>
      </c>
      <c r="P2035" s="33">
        <v>220</v>
      </c>
      <c r="Q2035" s="33">
        <v>0</v>
      </c>
    </row>
    <row r="2036" spans="1:17" x14ac:dyDescent="0.25">
      <c r="A2036" s="3">
        <f t="shared" si="62"/>
        <v>43592</v>
      </c>
      <c r="B2036" s="9">
        <f t="shared" si="63"/>
        <v>0.51524305555358296</v>
      </c>
      <c r="C2036" s="33" t="s">
        <v>66</v>
      </c>
      <c r="D2036" s="33">
        <v>43</v>
      </c>
      <c r="E2036" s="33" t="s">
        <v>75</v>
      </c>
      <c r="F2036" s="33">
        <v>3.46</v>
      </c>
      <c r="G2036" s="33">
        <v>2640</v>
      </c>
      <c r="H2036" s="34">
        <v>43592.515243055554</v>
      </c>
      <c r="I2036" s="33">
        <v>2887</v>
      </c>
      <c r="J2036" s="33">
        <v>0</v>
      </c>
      <c r="K2036" s="33">
        <v>63</v>
      </c>
      <c r="L2036" s="33">
        <v>2772</v>
      </c>
      <c r="M2036" s="33">
        <v>40</v>
      </c>
      <c r="N2036" s="33">
        <v>50.509589999999903</v>
      </c>
      <c r="O2036" s="33">
        <v>5.3159933333333296</v>
      </c>
      <c r="P2036" s="33">
        <v>220</v>
      </c>
      <c r="Q2036" s="33">
        <v>0</v>
      </c>
    </row>
    <row r="2037" spans="1:17" x14ac:dyDescent="0.25">
      <c r="A2037" s="3">
        <f t="shared" si="62"/>
        <v>43592</v>
      </c>
      <c r="B2037" s="9">
        <f t="shared" si="63"/>
        <v>0.51521990740729962</v>
      </c>
      <c r="C2037" s="33" t="s">
        <v>66</v>
      </c>
      <c r="D2037" s="33">
        <v>43</v>
      </c>
      <c r="E2037" s="33" t="s">
        <v>75</v>
      </c>
      <c r="F2037" s="33">
        <v>3.46</v>
      </c>
      <c r="G2037" s="33">
        <v>2640</v>
      </c>
      <c r="H2037" s="34">
        <v>43592.515219907407</v>
      </c>
      <c r="I2037" s="33">
        <v>2886</v>
      </c>
      <c r="J2037" s="33">
        <v>0</v>
      </c>
      <c r="K2037" s="33">
        <v>50</v>
      </c>
      <c r="L2037" s="33">
        <v>2200</v>
      </c>
      <c r="M2037" s="33">
        <v>40</v>
      </c>
      <c r="N2037" s="33">
        <v>50.509658333333299</v>
      </c>
      <c r="O2037" s="33">
        <v>5.3159466666666599</v>
      </c>
      <c r="P2037" s="33">
        <v>220</v>
      </c>
      <c r="Q2037" s="33">
        <v>0</v>
      </c>
    </row>
    <row r="2038" spans="1:17" x14ac:dyDescent="0.25">
      <c r="A2038" s="3">
        <f t="shared" si="62"/>
        <v>43592</v>
      </c>
      <c r="B2038" s="9">
        <f t="shared" si="63"/>
        <v>0.51518518518423662</v>
      </c>
      <c r="C2038" s="33" t="s">
        <v>66</v>
      </c>
      <c r="D2038" s="33">
        <v>43</v>
      </c>
      <c r="E2038" s="33" t="s">
        <v>75</v>
      </c>
      <c r="F2038" s="33">
        <v>3.46</v>
      </c>
      <c r="G2038" s="33">
        <v>2640</v>
      </c>
      <c r="H2038" s="34">
        <v>43592.515185185184</v>
      </c>
      <c r="I2038" s="33">
        <v>2885</v>
      </c>
      <c r="J2038" s="33">
        <v>0</v>
      </c>
      <c r="K2038" s="33">
        <v>92</v>
      </c>
      <c r="L2038" s="33">
        <v>4047</v>
      </c>
      <c r="M2038" s="33">
        <v>40</v>
      </c>
      <c r="N2038" s="33">
        <v>50.509698333333297</v>
      </c>
      <c r="O2038" s="33">
        <v>5.3159266666666598</v>
      </c>
      <c r="P2038" s="33">
        <v>220</v>
      </c>
      <c r="Q2038" s="33">
        <v>0</v>
      </c>
    </row>
    <row r="2039" spans="1:17" x14ac:dyDescent="0.25">
      <c r="A2039" s="3">
        <f t="shared" si="62"/>
        <v>43592</v>
      </c>
      <c r="B2039" s="9">
        <f t="shared" si="63"/>
        <v>0.51513888889166992</v>
      </c>
      <c r="C2039" s="33" t="s">
        <v>66</v>
      </c>
      <c r="D2039" s="33">
        <v>43</v>
      </c>
      <c r="E2039" s="33" t="s">
        <v>75</v>
      </c>
      <c r="F2039" s="33">
        <v>3.46</v>
      </c>
      <c r="G2039" s="33">
        <v>2640</v>
      </c>
      <c r="H2039" s="34">
        <v>43592.515138888892</v>
      </c>
      <c r="I2039" s="33">
        <v>2884</v>
      </c>
      <c r="J2039" s="33">
        <v>0</v>
      </c>
      <c r="K2039" s="33">
        <v>42</v>
      </c>
      <c r="L2039" s="33">
        <v>1848</v>
      </c>
      <c r="M2039" s="33">
        <v>40</v>
      </c>
      <c r="N2039" s="33">
        <v>50.509791666666601</v>
      </c>
      <c r="O2039" s="33">
        <v>5.3158833333333302</v>
      </c>
      <c r="P2039" s="33">
        <v>220</v>
      </c>
      <c r="Q2039" s="33">
        <v>0</v>
      </c>
    </row>
    <row r="2040" spans="1:17" x14ac:dyDescent="0.25">
      <c r="A2040" s="3">
        <f t="shared" si="62"/>
        <v>43592</v>
      </c>
      <c r="B2040" s="9">
        <f t="shared" si="63"/>
        <v>0.51511574073811062</v>
      </c>
      <c r="C2040" s="33" t="s">
        <v>66</v>
      </c>
      <c r="D2040" s="33">
        <v>43</v>
      </c>
      <c r="E2040" s="33" t="s">
        <v>75</v>
      </c>
      <c r="F2040" s="33">
        <v>3.46</v>
      </c>
      <c r="G2040" s="33">
        <v>2640</v>
      </c>
      <c r="H2040" s="34">
        <v>43592.515115740738</v>
      </c>
      <c r="I2040" s="33">
        <v>2883</v>
      </c>
      <c r="J2040" s="33">
        <v>0</v>
      </c>
      <c r="K2040" s="33">
        <v>85</v>
      </c>
      <c r="L2040" s="33">
        <v>3740</v>
      </c>
      <c r="M2040" s="33">
        <v>40</v>
      </c>
      <c r="N2040" s="33">
        <v>50.509836666666601</v>
      </c>
      <c r="O2040" s="33">
        <v>5.3158683333333299</v>
      </c>
      <c r="P2040" s="33">
        <v>220</v>
      </c>
      <c r="Q2040" s="33">
        <v>0</v>
      </c>
    </row>
    <row r="2041" spans="1:17" x14ac:dyDescent="0.25">
      <c r="A2041" s="3">
        <f t="shared" si="62"/>
        <v>43592</v>
      </c>
      <c r="B2041" s="9">
        <f t="shared" si="63"/>
        <v>0.51509259259182727</v>
      </c>
      <c r="C2041" s="33" t="s">
        <v>66</v>
      </c>
      <c r="D2041" s="33">
        <v>43</v>
      </c>
      <c r="E2041" s="33" t="s">
        <v>75</v>
      </c>
      <c r="F2041" s="33">
        <v>3.46</v>
      </c>
      <c r="G2041" s="33">
        <v>2640</v>
      </c>
      <c r="H2041" s="34">
        <v>43592.515092592592</v>
      </c>
      <c r="I2041" s="33">
        <v>2882</v>
      </c>
      <c r="J2041" s="33">
        <v>0</v>
      </c>
      <c r="K2041" s="33">
        <v>38</v>
      </c>
      <c r="L2041" s="33">
        <v>1672</v>
      </c>
      <c r="M2041" s="33">
        <v>40</v>
      </c>
      <c r="N2041" s="33">
        <v>50.509873333333303</v>
      </c>
      <c r="O2041" s="33">
        <v>5.3158366666666597</v>
      </c>
      <c r="P2041" s="33">
        <v>220</v>
      </c>
      <c r="Q2041" s="33">
        <v>0</v>
      </c>
    </row>
    <row r="2042" spans="1:17" x14ac:dyDescent="0.25">
      <c r="A2042" s="3">
        <f t="shared" si="62"/>
        <v>43592</v>
      </c>
      <c r="B2042" s="9">
        <f t="shared" si="63"/>
        <v>0.51506944444554392</v>
      </c>
      <c r="C2042" s="33" t="s">
        <v>66</v>
      </c>
      <c r="D2042" s="33">
        <v>43</v>
      </c>
      <c r="E2042" s="33" t="s">
        <v>75</v>
      </c>
      <c r="F2042" s="33">
        <v>3.46</v>
      </c>
      <c r="G2042" s="33">
        <v>2640</v>
      </c>
      <c r="H2042" s="34">
        <v>43592.515069444446</v>
      </c>
      <c r="I2042" s="33">
        <v>2881</v>
      </c>
      <c r="J2042" s="33">
        <v>0</v>
      </c>
      <c r="K2042" s="33">
        <v>73</v>
      </c>
      <c r="L2042" s="33">
        <v>3212</v>
      </c>
      <c r="M2042" s="33">
        <v>40</v>
      </c>
      <c r="N2042" s="33">
        <v>50.509914999999999</v>
      </c>
      <c r="O2042" s="33">
        <v>5.3158133333333302</v>
      </c>
      <c r="P2042" s="33">
        <v>220</v>
      </c>
      <c r="Q2042" s="33">
        <v>0</v>
      </c>
    </row>
    <row r="2043" spans="1:17" x14ac:dyDescent="0.25">
      <c r="A2043" s="3">
        <f t="shared" si="62"/>
        <v>43592</v>
      </c>
      <c r="B2043" s="9">
        <f t="shared" si="63"/>
        <v>0.51503472222248092</v>
      </c>
      <c r="C2043" s="33" t="s">
        <v>66</v>
      </c>
      <c r="D2043" s="33">
        <v>43</v>
      </c>
      <c r="E2043" s="33" t="s">
        <v>75</v>
      </c>
      <c r="F2043" s="33">
        <v>3.46</v>
      </c>
      <c r="G2043" s="33">
        <v>2640</v>
      </c>
      <c r="H2043" s="34">
        <v>43592.515034722222</v>
      </c>
      <c r="I2043" s="33">
        <v>2880</v>
      </c>
      <c r="J2043" s="33">
        <v>0</v>
      </c>
      <c r="K2043" s="33">
        <v>73</v>
      </c>
      <c r="L2043" s="33">
        <v>3212</v>
      </c>
      <c r="M2043" s="33">
        <v>40</v>
      </c>
      <c r="N2043" s="33">
        <v>50.509976666666603</v>
      </c>
      <c r="O2043" s="33">
        <v>5.3157750000000004</v>
      </c>
      <c r="P2043" s="33">
        <v>220</v>
      </c>
      <c r="Q2043" s="33">
        <v>0</v>
      </c>
    </row>
    <row r="2044" spans="1:17" x14ac:dyDescent="0.25">
      <c r="A2044" s="3">
        <f t="shared" si="62"/>
        <v>43592</v>
      </c>
      <c r="B2044" s="9">
        <f t="shared" si="63"/>
        <v>0.51501157407619758</v>
      </c>
      <c r="C2044" s="33" t="s">
        <v>66</v>
      </c>
      <c r="D2044" s="33">
        <v>43</v>
      </c>
      <c r="E2044" s="33" t="s">
        <v>75</v>
      </c>
      <c r="F2044" s="33">
        <v>3.46</v>
      </c>
      <c r="G2044" s="33">
        <v>2640</v>
      </c>
      <c r="H2044" s="34">
        <v>43592.515011574076</v>
      </c>
      <c r="I2044" s="33">
        <v>2879</v>
      </c>
      <c r="J2044" s="33">
        <v>0</v>
      </c>
      <c r="K2044" s="33">
        <v>47</v>
      </c>
      <c r="L2044" s="33">
        <v>2068</v>
      </c>
      <c r="M2044" s="33">
        <v>40</v>
      </c>
      <c r="N2044" s="33">
        <v>50.5100433333333</v>
      </c>
      <c r="O2044" s="33">
        <v>5.3157300000000003</v>
      </c>
      <c r="P2044" s="33">
        <v>220</v>
      </c>
      <c r="Q2044" s="33">
        <v>0</v>
      </c>
    </row>
    <row r="2045" spans="1:17" x14ac:dyDescent="0.25">
      <c r="A2045" s="3">
        <f t="shared" si="62"/>
        <v>43592</v>
      </c>
      <c r="B2045" s="9">
        <f t="shared" si="63"/>
        <v>0.51496527777635492</v>
      </c>
      <c r="C2045" s="33" t="s">
        <v>66</v>
      </c>
      <c r="D2045" s="33">
        <v>43</v>
      </c>
      <c r="E2045" s="33" t="s">
        <v>75</v>
      </c>
      <c r="F2045" s="33">
        <v>3.46</v>
      </c>
      <c r="G2045" s="33">
        <v>2640</v>
      </c>
      <c r="H2045" s="34">
        <v>43592.514965277776</v>
      </c>
      <c r="I2045" s="33">
        <v>2878</v>
      </c>
      <c r="J2045" s="33">
        <v>0</v>
      </c>
      <c r="K2045" s="33">
        <v>57</v>
      </c>
      <c r="L2045" s="33">
        <v>2508</v>
      </c>
      <c r="M2045" s="33">
        <v>40</v>
      </c>
      <c r="N2045" s="33">
        <v>50.510111666666603</v>
      </c>
      <c r="O2045" s="33">
        <v>5.3156816666666602</v>
      </c>
      <c r="P2045" s="33">
        <v>220</v>
      </c>
      <c r="Q2045" s="33">
        <v>0</v>
      </c>
    </row>
    <row r="2046" spans="1:17" x14ac:dyDescent="0.25">
      <c r="A2046" s="3">
        <f t="shared" si="62"/>
        <v>43592</v>
      </c>
      <c r="B2046" s="9">
        <f t="shared" si="63"/>
        <v>0.51493055555329192</v>
      </c>
      <c r="C2046" s="33" t="s">
        <v>66</v>
      </c>
      <c r="D2046" s="33">
        <v>43</v>
      </c>
      <c r="E2046" s="33" t="s">
        <v>75</v>
      </c>
      <c r="F2046" s="33">
        <v>3.46</v>
      </c>
      <c r="G2046" s="33">
        <v>2640</v>
      </c>
      <c r="H2046" s="34">
        <v>43592.514930555553</v>
      </c>
      <c r="I2046" s="33">
        <v>2877</v>
      </c>
      <c r="J2046" s="33">
        <v>0</v>
      </c>
      <c r="K2046" s="33">
        <v>54</v>
      </c>
      <c r="L2046" s="33">
        <v>2376</v>
      </c>
      <c r="M2046" s="33">
        <v>40</v>
      </c>
      <c r="N2046" s="33">
        <v>50.510166666666599</v>
      </c>
      <c r="O2046" s="33">
        <v>5.3156216666666598</v>
      </c>
      <c r="P2046" s="33">
        <v>220</v>
      </c>
      <c r="Q2046" s="33">
        <v>0</v>
      </c>
    </row>
    <row r="2047" spans="1:17" x14ac:dyDescent="0.25">
      <c r="A2047" s="3">
        <f t="shared" si="62"/>
        <v>43592</v>
      </c>
      <c r="B2047" s="9">
        <f t="shared" si="63"/>
        <v>0.51489583333022892</v>
      </c>
      <c r="C2047" s="33" t="s">
        <v>66</v>
      </c>
      <c r="D2047" s="33">
        <v>43</v>
      </c>
      <c r="E2047" s="33" t="s">
        <v>75</v>
      </c>
      <c r="F2047" s="33">
        <v>3.46</v>
      </c>
      <c r="G2047" s="33">
        <v>2640</v>
      </c>
      <c r="H2047" s="34">
        <v>43592.51489583333</v>
      </c>
      <c r="I2047" s="33">
        <v>2876</v>
      </c>
      <c r="J2047" s="33">
        <v>0</v>
      </c>
      <c r="K2047" s="33">
        <v>61</v>
      </c>
      <c r="L2047" s="33">
        <v>2684</v>
      </c>
      <c r="M2047" s="33">
        <v>40</v>
      </c>
      <c r="N2047" s="33">
        <v>50.510226666666597</v>
      </c>
      <c r="O2047" s="33">
        <v>5.3155799999999997</v>
      </c>
      <c r="P2047" s="33">
        <v>220</v>
      </c>
      <c r="Q2047" s="33">
        <v>0</v>
      </c>
    </row>
    <row r="2048" spans="1:17" x14ac:dyDescent="0.25">
      <c r="A2048" s="3">
        <f t="shared" si="62"/>
        <v>43592</v>
      </c>
      <c r="B2048" s="9">
        <f t="shared" si="63"/>
        <v>0.51484953703766223</v>
      </c>
      <c r="C2048" s="33" t="s">
        <v>66</v>
      </c>
      <c r="D2048" s="33">
        <v>43</v>
      </c>
      <c r="E2048" s="33" t="s">
        <v>75</v>
      </c>
      <c r="F2048" s="33">
        <v>3.46</v>
      </c>
      <c r="G2048" s="33">
        <v>2640</v>
      </c>
      <c r="H2048" s="34">
        <v>43592.514849537038</v>
      </c>
      <c r="I2048" s="33">
        <v>2875</v>
      </c>
      <c r="J2048" s="33">
        <v>0</v>
      </c>
      <c r="K2048" s="33">
        <v>66</v>
      </c>
      <c r="L2048" s="33">
        <v>2904</v>
      </c>
      <c r="M2048" s="33">
        <v>40</v>
      </c>
      <c r="N2048" s="33">
        <v>50.510318333333302</v>
      </c>
      <c r="O2048" s="33">
        <v>5.3155433333333297</v>
      </c>
      <c r="P2048" s="33">
        <v>220</v>
      </c>
      <c r="Q2048" s="33">
        <v>0</v>
      </c>
    </row>
    <row r="2049" spans="1:17" x14ac:dyDescent="0.25">
      <c r="A2049" s="3">
        <f t="shared" si="62"/>
        <v>43592</v>
      </c>
      <c r="B2049" s="9">
        <f t="shared" si="63"/>
        <v>0.51481481481459923</v>
      </c>
      <c r="C2049" s="33" t="s">
        <v>66</v>
      </c>
      <c r="D2049" s="33">
        <v>43</v>
      </c>
      <c r="E2049" s="33" t="s">
        <v>75</v>
      </c>
      <c r="F2049" s="33">
        <v>3.46</v>
      </c>
      <c r="G2049" s="33">
        <v>2640</v>
      </c>
      <c r="H2049" s="34">
        <v>43592.514814814815</v>
      </c>
      <c r="I2049" s="33">
        <v>2874</v>
      </c>
      <c r="J2049" s="33">
        <v>0</v>
      </c>
      <c r="K2049" s="33">
        <v>46</v>
      </c>
      <c r="L2049" s="33">
        <v>2023</v>
      </c>
      <c r="M2049" s="33">
        <v>40</v>
      </c>
      <c r="N2049" s="33">
        <v>50.510386666666598</v>
      </c>
      <c r="O2049" s="33">
        <v>5.3155166666666602</v>
      </c>
      <c r="P2049" s="33">
        <v>220</v>
      </c>
      <c r="Q2049" s="33">
        <v>0</v>
      </c>
    </row>
    <row r="2050" spans="1:17" x14ac:dyDescent="0.25">
      <c r="A2050" s="3">
        <f t="shared" ref="A2050:A2113" si="64">INT(H2050)</f>
        <v>43592</v>
      </c>
      <c r="B2050" s="9">
        <f t="shared" ref="B2050:B2113" si="65">H2050-A2050</f>
        <v>0.51479166666831588</v>
      </c>
      <c r="C2050" s="33" t="s">
        <v>66</v>
      </c>
      <c r="D2050" s="33">
        <v>43</v>
      </c>
      <c r="E2050" s="33" t="s">
        <v>75</v>
      </c>
      <c r="F2050" s="33">
        <v>3.46</v>
      </c>
      <c r="G2050" s="33">
        <v>2640</v>
      </c>
      <c r="H2050" s="34">
        <v>43592.514791666668</v>
      </c>
      <c r="I2050" s="33">
        <v>2873</v>
      </c>
      <c r="J2050" s="33">
        <v>0</v>
      </c>
      <c r="K2050" s="33">
        <v>92</v>
      </c>
      <c r="L2050" s="33">
        <v>4047</v>
      </c>
      <c r="M2050" s="33">
        <v>40</v>
      </c>
      <c r="N2050" s="33">
        <v>50.5104233333333</v>
      </c>
      <c r="O2050" s="33">
        <v>5.3154899999999996</v>
      </c>
      <c r="P2050" s="33">
        <v>220</v>
      </c>
      <c r="Q2050" s="33">
        <v>0</v>
      </c>
    </row>
    <row r="2051" spans="1:17" x14ac:dyDescent="0.25">
      <c r="A2051" s="3">
        <f t="shared" si="64"/>
        <v>43592</v>
      </c>
      <c r="B2051" s="9">
        <f t="shared" si="65"/>
        <v>0.51476851852203254</v>
      </c>
      <c r="C2051" s="33" t="s">
        <v>66</v>
      </c>
      <c r="D2051" s="33">
        <v>43</v>
      </c>
      <c r="E2051" s="33" t="s">
        <v>75</v>
      </c>
      <c r="F2051" s="33">
        <v>3.46</v>
      </c>
      <c r="G2051" s="33">
        <v>2640</v>
      </c>
      <c r="H2051" s="34">
        <v>43592.514768518522</v>
      </c>
      <c r="I2051" s="33">
        <v>2872</v>
      </c>
      <c r="J2051" s="33">
        <v>0</v>
      </c>
      <c r="K2051" s="33">
        <v>52</v>
      </c>
      <c r="L2051" s="33">
        <v>2288</v>
      </c>
      <c r="M2051" s="33">
        <v>40</v>
      </c>
      <c r="N2051" s="33">
        <v>50.510453333333302</v>
      </c>
      <c r="O2051" s="33">
        <v>5.3154566666666598</v>
      </c>
      <c r="P2051" s="33">
        <v>220</v>
      </c>
      <c r="Q2051" s="33">
        <v>0</v>
      </c>
    </row>
    <row r="2052" spans="1:17" x14ac:dyDescent="0.25">
      <c r="A2052" s="3">
        <f t="shared" si="64"/>
        <v>43592</v>
      </c>
      <c r="B2052" s="9">
        <f t="shared" si="65"/>
        <v>0.51474537036847323</v>
      </c>
      <c r="C2052" s="33" t="s">
        <v>66</v>
      </c>
      <c r="D2052" s="33">
        <v>43</v>
      </c>
      <c r="E2052" s="33" t="s">
        <v>75</v>
      </c>
      <c r="F2052" s="33">
        <v>3.46</v>
      </c>
      <c r="G2052" s="33">
        <v>2640</v>
      </c>
      <c r="H2052" s="34">
        <v>43592.514745370368</v>
      </c>
      <c r="I2052" s="33">
        <v>2871</v>
      </c>
      <c r="J2052" s="33">
        <v>0</v>
      </c>
      <c r="K2052" s="33">
        <v>75</v>
      </c>
      <c r="L2052" s="33">
        <v>3300</v>
      </c>
      <c r="M2052" s="33">
        <v>40</v>
      </c>
      <c r="N2052" s="33">
        <v>50.510496666666597</v>
      </c>
      <c r="O2052" s="33">
        <v>5.3154250000000003</v>
      </c>
      <c r="P2052" s="33">
        <v>220</v>
      </c>
      <c r="Q2052" s="33">
        <v>0</v>
      </c>
    </row>
    <row r="2053" spans="1:17" x14ac:dyDescent="0.25">
      <c r="A2053" s="3">
        <f t="shared" si="64"/>
        <v>43592</v>
      </c>
      <c r="B2053" s="9">
        <f t="shared" si="65"/>
        <v>0.51469907407590654</v>
      </c>
      <c r="C2053" s="33" t="s">
        <v>66</v>
      </c>
      <c r="D2053" s="33">
        <v>43</v>
      </c>
      <c r="E2053" s="33" t="s">
        <v>75</v>
      </c>
      <c r="F2053" s="33">
        <v>3.46</v>
      </c>
      <c r="G2053" s="33">
        <v>2640</v>
      </c>
      <c r="H2053" s="34">
        <v>43592.514699074076</v>
      </c>
      <c r="I2053" s="33">
        <v>2870</v>
      </c>
      <c r="J2053" s="33">
        <v>0</v>
      </c>
      <c r="K2053" s="33">
        <v>23</v>
      </c>
      <c r="L2053" s="33">
        <v>1011</v>
      </c>
      <c r="M2053" s="33">
        <v>40</v>
      </c>
      <c r="N2053" s="33">
        <v>50.510563333333302</v>
      </c>
      <c r="O2053" s="33">
        <v>5.3153833333333296</v>
      </c>
      <c r="P2053" s="33">
        <v>220</v>
      </c>
      <c r="Q2053" s="33">
        <v>0</v>
      </c>
    </row>
    <row r="2054" spans="1:17" x14ac:dyDescent="0.25">
      <c r="A2054" s="3">
        <f t="shared" si="64"/>
        <v>43592</v>
      </c>
      <c r="B2054" s="9">
        <f t="shared" si="65"/>
        <v>0.51465277777606389</v>
      </c>
      <c r="C2054" s="33" t="s">
        <v>66</v>
      </c>
      <c r="D2054" s="33">
        <v>43</v>
      </c>
      <c r="E2054" s="33" t="s">
        <v>75</v>
      </c>
      <c r="F2054" s="33">
        <v>3.46</v>
      </c>
      <c r="G2054" s="33">
        <v>2640</v>
      </c>
      <c r="H2054" s="34">
        <v>43592.514652777776</v>
      </c>
      <c r="I2054" s="33">
        <v>2869</v>
      </c>
      <c r="J2054" s="33">
        <v>0</v>
      </c>
      <c r="K2054" s="33">
        <v>59</v>
      </c>
      <c r="L2054" s="33">
        <v>2596</v>
      </c>
      <c r="M2054" s="33">
        <v>40</v>
      </c>
      <c r="N2054" s="33">
        <v>50.510566666666598</v>
      </c>
      <c r="O2054" s="33">
        <v>5.3153083333333297</v>
      </c>
      <c r="P2054" s="33">
        <v>220</v>
      </c>
      <c r="Q2054" s="33">
        <v>0</v>
      </c>
    </row>
    <row r="2055" spans="1:17" x14ac:dyDescent="0.25">
      <c r="A2055" s="3">
        <f t="shared" si="64"/>
        <v>43592</v>
      </c>
      <c r="B2055" s="9">
        <f t="shared" si="65"/>
        <v>0.51460648148349719</v>
      </c>
      <c r="C2055" s="33" t="s">
        <v>66</v>
      </c>
      <c r="D2055" s="33">
        <v>43</v>
      </c>
      <c r="E2055" s="33" t="s">
        <v>75</v>
      </c>
      <c r="F2055" s="33">
        <v>3.46</v>
      </c>
      <c r="G2055" s="33">
        <v>2640</v>
      </c>
      <c r="H2055" s="34">
        <v>43592.514606481483</v>
      </c>
      <c r="I2055" s="33">
        <v>2868</v>
      </c>
      <c r="J2055" s="33">
        <v>0</v>
      </c>
      <c r="K2055" s="33">
        <v>56</v>
      </c>
      <c r="L2055" s="33">
        <v>2464</v>
      </c>
      <c r="M2055" s="33">
        <v>40</v>
      </c>
      <c r="N2055" s="33">
        <v>50.510458333333297</v>
      </c>
      <c r="O2055" s="33">
        <v>5.3152333333333299</v>
      </c>
      <c r="P2055" s="33">
        <v>220</v>
      </c>
      <c r="Q2055" s="33">
        <v>0</v>
      </c>
    </row>
    <row r="2056" spans="1:17" x14ac:dyDescent="0.25">
      <c r="A2056" s="3">
        <f t="shared" si="64"/>
        <v>43592</v>
      </c>
      <c r="B2056" s="9">
        <f t="shared" si="65"/>
        <v>0.51456018518365454</v>
      </c>
      <c r="C2056" s="33" t="s">
        <v>66</v>
      </c>
      <c r="D2056" s="33">
        <v>43</v>
      </c>
      <c r="E2056" s="33" t="s">
        <v>75</v>
      </c>
      <c r="F2056" s="33">
        <v>3.46</v>
      </c>
      <c r="G2056" s="33">
        <v>2640</v>
      </c>
      <c r="H2056" s="34">
        <v>43592.514560185184</v>
      </c>
      <c r="I2056" s="33">
        <v>2867</v>
      </c>
      <c r="J2056" s="33">
        <v>0</v>
      </c>
      <c r="K2056" s="33">
        <v>78</v>
      </c>
      <c r="L2056" s="33">
        <v>3432</v>
      </c>
      <c r="M2056" s="33">
        <v>40</v>
      </c>
      <c r="N2056" s="33">
        <v>50.5103783333333</v>
      </c>
      <c r="O2056" s="33">
        <v>5.3152033333333302</v>
      </c>
      <c r="P2056" s="33">
        <v>220</v>
      </c>
      <c r="Q2056" s="33">
        <v>0</v>
      </c>
    </row>
    <row r="2057" spans="1:17" x14ac:dyDescent="0.25">
      <c r="A2057" s="3">
        <f t="shared" si="64"/>
        <v>43592</v>
      </c>
      <c r="B2057" s="9">
        <f t="shared" si="65"/>
        <v>0.51451388889108784</v>
      </c>
      <c r="C2057" s="33" t="s">
        <v>66</v>
      </c>
      <c r="D2057" s="33">
        <v>43</v>
      </c>
      <c r="E2057" s="33" t="s">
        <v>75</v>
      </c>
      <c r="F2057" s="33">
        <v>3.46</v>
      </c>
      <c r="G2057" s="33">
        <v>2640</v>
      </c>
      <c r="H2057" s="34">
        <v>43592.514513888891</v>
      </c>
      <c r="I2057" s="33">
        <v>2866</v>
      </c>
      <c r="J2057" s="33">
        <v>0</v>
      </c>
      <c r="K2057" s="33">
        <v>36</v>
      </c>
      <c r="L2057" s="33">
        <v>1584</v>
      </c>
      <c r="M2057" s="33">
        <v>40</v>
      </c>
      <c r="N2057" s="33">
        <v>50.510278333333297</v>
      </c>
      <c r="O2057" s="33">
        <v>5.3151583333333301</v>
      </c>
      <c r="P2057" s="33">
        <v>220</v>
      </c>
      <c r="Q2057" s="33">
        <v>0</v>
      </c>
    </row>
    <row r="2058" spans="1:17" x14ac:dyDescent="0.25">
      <c r="A2058" s="3">
        <f t="shared" si="64"/>
        <v>43592</v>
      </c>
      <c r="B2058" s="9">
        <f t="shared" si="65"/>
        <v>0.51447916666802485</v>
      </c>
      <c r="C2058" s="33" t="s">
        <v>66</v>
      </c>
      <c r="D2058" s="33">
        <v>43</v>
      </c>
      <c r="E2058" s="33" t="s">
        <v>75</v>
      </c>
      <c r="F2058" s="33">
        <v>3.46</v>
      </c>
      <c r="G2058" s="33">
        <v>2640</v>
      </c>
      <c r="H2058" s="34">
        <v>43592.514479166668</v>
      </c>
      <c r="I2058" s="33">
        <v>2865</v>
      </c>
      <c r="J2058" s="33">
        <v>0</v>
      </c>
      <c r="K2058" s="33">
        <v>46</v>
      </c>
      <c r="L2058" s="33">
        <v>2023</v>
      </c>
      <c r="M2058" s="33">
        <v>40</v>
      </c>
      <c r="N2058" s="33">
        <v>50.5101916666666</v>
      </c>
      <c r="O2058" s="33">
        <v>5.3151433333333298</v>
      </c>
      <c r="P2058" s="33">
        <v>220</v>
      </c>
      <c r="Q2058" s="33">
        <v>0</v>
      </c>
    </row>
    <row r="2059" spans="1:17" x14ac:dyDescent="0.25">
      <c r="A2059" s="3">
        <f t="shared" si="64"/>
        <v>43592</v>
      </c>
      <c r="B2059" s="9">
        <f t="shared" si="65"/>
        <v>0.51443287036818219</v>
      </c>
      <c r="C2059" s="33" t="s">
        <v>66</v>
      </c>
      <c r="D2059" s="33">
        <v>43</v>
      </c>
      <c r="E2059" s="33" t="s">
        <v>75</v>
      </c>
      <c r="F2059" s="33">
        <v>3.46</v>
      </c>
      <c r="G2059" s="33">
        <v>2640</v>
      </c>
      <c r="H2059" s="34">
        <v>43592.514432870368</v>
      </c>
      <c r="I2059" s="33">
        <v>2864</v>
      </c>
      <c r="J2059" s="33">
        <v>0</v>
      </c>
      <c r="K2059" s="33">
        <v>48</v>
      </c>
      <c r="L2059" s="33">
        <v>2112</v>
      </c>
      <c r="M2059" s="33">
        <v>40</v>
      </c>
      <c r="N2059" s="33">
        <v>50.510126666666601</v>
      </c>
      <c r="O2059" s="33">
        <v>5.3151316666666597</v>
      </c>
      <c r="P2059" s="33">
        <v>220</v>
      </c>
      <c r="Q2059" s="33">
        <v>0</v>
      </c>
    </row>
    <row r="2060" spans="1:17" x14ac:dyDescent="0.25">
      <c r="A2060" s="3">
        <f t="shared" si="64"/>
        <v>43592</v>
      </c>
      <c r="B2060" s="9">
        <f t="shared" si="65"/>
        <v>0.5143865740756155</v>
      </c>
      <c r="C2060" s="33" t="s">
        <v>66</v>
      </c>
      <c r="D2060" s="33">
        <v>43</v>
      </c>
      <c r="E2060" s="33" t="s">
        <v>75</v>
      </c>
      <c r="F2060" s="33">
        <v>3.46</v>
      </c>
      <c r="G2060" s="33">
        <v>2640</v>
      </c>
      <c r="H2060" s="34">
        <v>43592.514386574076</v>
      </c>
      <c r="I2060" s="33">
        <v>2863</v>
      </c>
      <c r="J2060" s="33">
        <v>0</v>
      </c>
      <c r="K2060" s="33">
        <v>50</v>
      </c>
      <c r="L2060" s="33">
        <v>2200</v>
      </c>
      <c r="M2060" s="33">
        <v>40</v>
      </c>
      <c r="N2060" s="33">
        <v>50.510038333333299</v>
      </c>
      <c r="O2060" s="33">
        <v>5.3150833333333303</v>
      </c>
      <c r="P2060" s="33">
        <v>220</v>
      </c>
      <c r="Q2060" s="33">
        <v>0</v>
      </c>
    </row>
    <row r="2061" spans="1:17" x14ac:dyDescent="0.25">
      <c r="A2061" s="3">
        <f t="shared" si="64"/>
        <v>43592</v>
      </c>
      <c r="B2061" s="9">
        <f t="shared" si="65"/>
        <v>0.5143518518525525</v>
      </c>
      <c r="C2061" s="33" t="s">
        <v>66</v>
      </c>
      <c r="D2061" s="33">
        <v>43</v>
      </c>
      <c r="E2061" s="33" t="s">
        <v>75</v>
      </c>
      <c r="F2061" s="33">
        <v>3.46</v>
      </c>
      <c r="G2061" s="33">
        <v>2640</v>
      </c>
      <c r="H2061" s="34">
        <v>43592.514351851853</v>
      </c>
      <c r="I2061" s="33">
        <v>2862</v>
      </c>
      <c r="J2061" s="33">
        <v>0</v>
      </c>
      <c r="K2061" s="33">
        <v>50</v>
      </c>
      <c r="L2061" s="33">
        <v>2200</v>
      </c>
      <c r="M2061" s="33">
        <v>40</v>
      </c>
      <c r="N2061" s="33">
        <v>50.509976666666603</v>
      </c>
      <c r="O2061" s="33">
        <v>5.3150549999999903</v>
      </c>
      <c r="P2061" s="33">
        <v>220</v>
      </c>
      <c r="Q2061" s="33">
        <v>0</v>
      </c>
    </row>
    <row r="2062" spans="1:17" x14ac:dyDescent="0.25">
      <c r="A2062" s="3">
        <f t="shared" si="64"/>
        <v>43592</v>
      </c>
      <c r="B2062" s="9">
        <f t="shared" si="65"/>
        <v>0.51430555555270985</v>
      </c>
      <c r="C2062" s="33" t="s">
        <v>66</v>
      </c>
      <c r="D2062" s="33">
        <v>43</v>
      </c>
      <c r="E2062" s="33" t="s">
        <v>75</v>
      </c>
      <c r="F2062" s="33">
        <v>3.46</v>
      </c>
      <c r="G2062" s="33">
        <v>2640</v>
      </c>
      <c r="H2062" s="34">
        <v>43592.514305555553</v>
      </c>
      <c r="I2062" s="33">
        <v>2861</v>
      </c>
      <c r="J2062" s="33">
        <v>0</v>
      </c>
      <c r="K2062" s="33">
        <v>28</v>
      </c>
      <c r="L2062" s="33">
        <v>1232</v>
      </c>
      <c r="M2062" s="33">
        <v>40</v>
      </c>
      <c r="N2062" s="33">
        <v>50.509873333333303</v>
      </c>
      <c r="O2062" s="33">
        <v>5.3150299999999904</v>
      </c>
      <c r="P2062" s="33">
        <v>220</v>
      </c>
      <c r="Q2062" s="33">
        <v>0</v>
      </c>
    </row>
    <row r="2063" spans="1:17" x14ac:dyDescent="0.25">
      <c r="A2063" s="3">
        <f t="shared" si="64"/>
        <v>43592</v>
      </c>
      <c r="B2063" s="9">
        <f t="shared" si="65"/>
        <v>0.51427083333692281</v>
      </c>
      <c r="C2063" s="33" t="s">
        <v>66</v>
      </c>
      <c r="D2063" s="33">
        <v>43</v>
      </c>
      <c r="E2063" s="33" t="s">
        <v>75</v>
      </c>
      <c r="F2063" s="33">
        <v>3.46</v>
      </c>
      <c r="G2063" s="33">
        <v>2640</v>
      </c>
      <c r="H2063" s="34">
        <v>43592.514270833337</v>
      </c>
      <c r="I2063" s="33">
        <v>2860</v>
      </c>
      <c r="J2063" s="33">
        <v>0</v>
      </c>
      <c r="K2063" s="33">
        <v>41</v>
      </c>
      <c r="L2063" s="33">
        <v>1803</v>
      </c>
      <c r="M2063" s="33">
        <v>40</v>
      </c>
      <c r="N2063" s="33">
        <v>50.509781666666598</v>
      </c>
      <c r="O2063" s="33">
        <v>5.3150199999999996</v>
      </c>
      <c r="P2063" s="33">
        <v>220</v>
      </c>
      <c r="Q2063" s="33">
        <v>0</v>
      </c>
    </row>
    <row r="2064" spans="1:17" x14ac:dyDescent="0.25">
      <c r="A2064" s="3">
        <f t="shared" si="64"/>
        <v>43592</v>
      </c>
      <c r="B2064" s="9">
        <f t="shared" si="65"/>
        <v>0.51422453703708015</v>
      </c>
      <c r="C2064" s="33" t="s">
        <v>66</v>
      </c>
      <c r="D2064" s="33">
        <v>43</v>
      </c>
      <c r="E2064" s="33" t="s">
        <v>75</v>
      </c>
      <c r="F2064" s="33">
        <v>3.46</v>
      </c>
      <c r="G2064" s="33">
        <v>2640</v>
      </c>
      <c r="H2064" s="34">
        <v>43592.514224537037</v>
      </c>
      <c r="I2064" s="33">
        <v>2859</v>
      </c>
      <c r="J2064" s="33">
        <v>0</v>
      </c>
      <c r="K2064" s="33">
        <v>40</v>
      </c>
      <c r="L2064" s="33">
        <v>1760</v>
      </c>
      <c r="M2064" s="33">
        <v>40</v>
      </c>
      <c r="N2064" s="33">
        <v>50.509706666666602</v>
      </c>
      <c r="O2064" s="33">
        <v>5.3149999999999897</v>
      </c>
      <c r="P2064" s="33">
        <v>220</v>
      </c>
      <c r="Q2064" s="33">
        <v>0</v>
      </c>
    </row>
    <row r="2065" spans="1:17" x14ac:dyDescent="0.25">
      <c r="A2065" s="3">
        <f t="shared" si="64"/>
        <v>43592</v>
      </c>
      <c r="B2065" s="9">
        <f t="shared" si="65"/>
        <v>0.5141782407372375</v>
      </c>
      <c r="C2065" s="33" t="s">
        <v>66</v>
      </c>
      <c r="D2065" s="33">
        <v>43</v>
      </c>
      <c r="E2065" s="33" t="s">
        <v>75</v>
      </c>
      <c r="F2065" s="33">
        <v>3.46</v>
      </c>
      <c r="G2065" s="33">
        <v>2640</v>
      </c>
      <c r="H2065" s="34">
        <v>43592.514178240737</v>
      </c>
      <c r="I2065" s="33">
        <v>2858</v>
      </c>
      <c r="J2065" s="33">
        <v>0</v>
      </c>
      <c r="K2065" s="33">
        <v>46</v>
      </c>
      <c r="L2065" s="33">
        <v>2023</v>
      </c>
      <c r="M2065" s="33">
        <v>40</v>
      </c>
      <c r="N2065" s="33">
        <v>50.509611666666601</v>
      </c>
      <c r="O2065" s="33">
        <v>5.3149449999999998</v>
      </c>
      <c r="P2065" s="33">
        <v>220</v>
      </c>
      <c r="Q2065" s="33">
        <v>0</v>
      </c>
    </row>
    <row r="2066" spans="1:17" x14ac:dyDescent="0.25">
      <c r="A2066" s="3">
        <f t="shared" si="64"/>
        <v>43592</v>
      </c>
      <c r="B2066" s="9">
        <f t="shared" si="65"/>
        <v>0.51413194444467081</v>
      </c>
      <c r="C2066" s="33" t="s">
        <v>66</v>
      </c>
      <c r="D2066" s="33">
        <v>43</v>
      </c>
      <c r="E2066" s="33" t="s">
        <v>75</v>
      </c>
      <c r="F2066" s="33">
        <v>3.46</v>
      </c>
      <c r="G2066" s="33">
        <v>2640</v>
      </c>
      <c r="H2066" s="34">
        <v>43592.514131944445</v>
      </c>
      <c r="I2066" s="33">
        <v>2857</v>
      </c>
      <c r="J2066" s="33">
        <v>0</v>
      </c>
      <c r="K2066" s="33">
        <v>48</v>
      </c>
      <c r="L2066" s="33">
        <v>2112</v>
      </c>
      <c r="M2066" s="33">
        <v>40</v>
      </c>
      <c r="N2066" s="33">
        <v>50.509508333333301</v>
      </c>
      <c r="O2066" s="33">
        <v>5.3149449999999998</v>
      </c>
      <c r="P2066" s="33">
        <v>220</v>
      </c>
      <c r="Q2066" s="33">
        <v>0</v>
      </c>
    </row>
    <row r="2067" spans="1:17" x14ac:dyDescent="0.25">
      <c r="A2067" s="3">
        <f t="shared" si="64"/>
        <v>43592</v>
      </c>
      <c r="B2067" s="9">
        <f t="shared" si="65"/>
        <v>0.51408564814482816</v>
      </c>
      <c r="C2067" s="33" t="s">
        <v>66</v>
      </c>
      <c r="D2067" s="33">
        <v>43</v>
      </c>
      <c r="E2067" s="33" t="s">
        <v>75</v>
      </c>
      <c r="F2067" s="33">
        <v>3.46</v>
      </c>
      <c r="G2067" s="33">
        <v>2640</v>
      </c>
      <c r="H2067" s="34">
        <v>43592.514085648145</v>
      </c>
      <c r="I2067" s="33">
        <v>2856</v>
      </c>
      <c r="J2067" s="33">
        <v>0</v>
      </c>
      <c r="K2067" s="33">
        <v>46</v>
      </c>
      <c r="L2067" s="33">
        <v>2023</v>
      </c>
      <c r="M2067" s="33">
        <v>40</v>
      </c>
      <c r="N2067" s="33">
        <v>50.509408333333297</v>
      </c>
      <c r="O2067" s="33">
        <v>5.3149133333333296</v>
      </c>
      <c r="P2067" s="33">
        <v>220</v>
      </c>
      <c r="Q2067" s="33">
        <v>0</v>
      </c>
    </row>
    <row r="2068" spans="1:17" x14ac:dyDescent="0.25">
      <c r="A2068" s="3">
        <f t="shared" si="64"/>
        <v>43592</v>
      </c>
      <c r="B2068" s="9">
        <f t="shared" si="65"/>
        <v>0.51403935185226146</v>
      </c>
      <c r="C2068" s="33" t="s">
        <v>66</v>
      </c>
      <c r="D2068" s="33">
        <v>43</v>
      </c>
      <c r="E2068" s="33" t="s">
        <v>75</v>
      </c>
      <c r="F2068" s="33">
        <v>3.46</v>
      </c>
      <c r="G2068" s="33">
        <v>2640</v>
      </c>
      <c r="H2068" s="34">
        <v>43592.514039351852</v>
      </c>
      <c r="I2068" s="33">
        <v>2855</v>
      </c>
      <c r="J2068" s="33">
        <v>0</v>
      </c>
      <c r="K2068" s="33">
        <v>43</v>
      </c>
      <c r="L2068" s="33">
        <v>1892</v>
      </c>
      <c r="M2068" s="33">
        <v>40</v>
      </c>
      <c r="N2068" s="33">
        <v>50.509326666666603</v>
      </c>
      <c r="O2068" s="33">
        <v>5.3149066666666602</v>
      </c>
      <c r="P2068" s="33">
        <v>220</v>
      </c>
      <c r="Q2068" s="33">
        <v>0</v>
      </c>
    </row>
    <row r="2069" spans="1:17" x14ac:dyDescent="0.25">
      <c r="A2069" s="3">
        <f t="shared" si="64"/>
        <v>43592</v>
      </c>
      <c r="B2069" s="9">
        <f t="shared" si="65"/>
        <v>0.51400462962919846</v>
      </c>
      <c r="C2069" s="33" t="s">
        <v>66</v>
      </c>
      <c r="D2069" s="33">
        <v>43</v>
      </c>
      <c r="E2069" s="33" t="s">
        <v>75</v>
      </c>
      <c r="F2069" s="33">
        <v>3.46</v>
      </c>
      <c r="G2069" s="33">
        <v>2640</v>
      </c>
      <c r="H2069" s="34">
        <v>43592.514004629629</v>
      </c>
      <c r="I2069" s="33">
        <v>2854</v>
      </c>
      <c r="J2069" s="33">
        <v>0</v>
      </c>
      <c r="K2069" s="33">
        <v>39</v>
      </c>
      <c r="L2069" s="33">
        <v>1716</v>
      </c>
      <c r="M2069" s="33">
        <v>40</v>
      </c>
      <c r="N2069" s="33">
        <v>50.509233333333299</v>
      </c>
      <c r="O2069" s="33">
        <v>5.3148949999999902</v>
      </c>
      <c r="P2069" s="33">
        <v>220</v>
      </c>
      <c r="Q2069" s="33">
        <v>0</v>
      </c>
    </row>
    <row r="2070" spans="1:17" x14ac:dyDescent="0.25">
      <c r="A2070" s="3">
        <f t="shared" si="64"/>
        <v>43592</v>
      </c>
      <c r="B2070" s="9">
        <f t="shared" si="65"/>
        <v>0.51395833333663177</v>
      </c>
      <c r="C2070" s="33" t="s">
        <v>66</v>
      </c>
      <c r="D2070" s="33">
        <v>43</v>
      </c>
      <c r="E2070" s="33" t="s">
        <v>75</v>
      </c>
      <c r="F2070" s="33">
        <v>3.46</v>
      </c>
      <c r="G2070" s="33">
        <v>2640</v>
      </c>
      <c r="H2070" s="34">
        <v>43592.513958333337</v>
      </c>
      <c r="I2070" s="33">
        <v>2853</v>
      </c>
      <c r="J2070" s="33">
        <v>0</v>
      </c>
      <c r="K2070" s="33">
        <v>42</v>
      </c>
      <c r="L2070" s="33">
        <v>1848</v>
      </c>
      <c r="M2070" s="33">
        <v>40</v>
      </c>
      <c r="N2070" s="33">
        <v>50.509118333333298</v>
      </c>
      <c r="O2070" s="33">
        <v>5.3148516666666596</v>
      </c>
      <c r="P2070" s="33">
        <v>220</v>
      </c>
      <c r="Q2070" s="33">
        <v>0</v>
      </c>
    </row>
    <row r="2071" spans="1:17" x14ac:dyDescent="0.25">
      <c r="A2071" s="3">
        <f t="shared" si="64"/>
        <v>43592</v>
      </c>
      <c r="B2071" s="9">
        <f t="shared" si="65"/>
        <v>0.51392361111356877</v>
      </c>
      <c r="C2071" s="33" t="s">
        <v>66</v>
      </c>
      <c r="D2071" s="33">
        <v>43</v>
      </c>
      <c r="E2071" s="33" t="s">
        <v>75</v>
      </c>
      <c r="F2071" s="33">
        <v>3.46</v>
      </c>
      <c r="G2071" s="33">
        <v>2640</v>
      </c>
      <c r="H2071" s="34">
        <v>43592.513923611114</v>
      </c>
      <c r="I2071" s="33">
        <v>2852</v>
      </c>
      <c r="J2071" s="33">
        <v>0</v>
      </c>
      <c r="K2071" s="33">
        <v>52</v>
      </c>
      <c r="L2071" s="33">
        <v>2288</v>
      </c>
      <c r="M2071" s="33">
        <v>40</v>
      </c>
      <c r="N2071" s="33">
        <v>50.509063333333302</v>
      </c>
      <c r="O2071" s="33">
        <v>5.3149616666666599</v>
      </c>
      <c r="P2071" s="33">
        <v>220</v>
      </c>
      <c r="Q2071" s="33">
        <v>0</v>
      </c>
    </row>
    <row r="2072" spans="1:17" x14ac:dyDescent="0.25">
      <c r="A2072" s="3">
        <f t="shared" si="64"/>
        <v>43592</v>
      </c>
      <c r="B2072" s="9">
        <f t="shared" si="65"/>
        <v>0.51387731481372612</v>
      </c>
      <c r="C2072" s="33" t="s">
        <v>66</v>
      </c>
      <c r="D2072" s="33">
        <v>43</v>
      </c>
      <c r="E2072" s="33" t="s">
        <v>75</v>
      </c>
      <c r="F2072" s="33">
        <v>3.46</v>
      </c>
      <c r="G2072" s="33">
        <v>2640</v>
      </c>
      <c r="H2072" s="34">
        <v>43592.513877314814</v>
      </c>
      <c r="I2072" s="33">
        <v>2851</v>
      </c>
      <c r="J2072" s="33">
        <v>0</v>
      </c>
      <c r="K2072" s="33">
        <v>55</v>
      </c>
      <c r="L2072" s="33">
        <v>2420</v>
      </c>
      <c r="M2072" s="33">
        <v>40</v>
      </c>
      <c r="N2072" s="33">
        <v>50.5090583333333</v>
      </c>
      <c r="O2072" s="33">
        <v>5.3151233333333296</v>
      </c>
      <c r="P2072" s="33">
        <v>220</v>
      </c>
      <c r="Q2072" s="33">
        <v>0</v>
      </c>
    </row>
    <row r="2073" spans="1:17" x14ac:dyDescent="0.25">
      <c r="A2073" s="3">
        <f t="shared" si="64"/>
        <v>43592</v>
      </c>
      <c r="B2073" s="9">
        <f t="shared" si="65"/>
        <v>0.51383101852115942</v>
      </c>
      <c r="C2073" s="33" t="s">
        <v>66</v>
      </c>
      <c r="D2073" s="33">
        <v>43</v>
      </c>
      <c r="E2073" s="33" t="s">
        <v>75</v>
      </c>
      <c r="F2073" s="33">
        <v>3.46</v>
      </c>
      <c r="G2073" s="33">
        <v>2640</v>
      </c>
      <c r="H2073" s="34">
        <v>43592.513831018521</v>
      </c>
      <c r="I2073" s="33">
        <v>2850</v>
      </c>
      <c r="J2073" s="33">
        <v>0</v>
      </c>
      <c r="K2073" s="33">
        <v>52</v>
      </c>
      <c r="L2073" s="33">
        <v>2288</v>
      </c>
      <c r="M2073" s="33">
        <v>40</v>
      </c>
      <c r="N2073" s="33">
        <v>50.509084999999999</v>
      </c>
      <c r="O2073" s="33">
        <v>5.3152649999999904</v>
      </c>
      <c r="P2073" s="33">
        <v>220</v>
      </c>
      <c r="Q2073" s="33">
        <v>0</v>
      </c>
    </row>
    <row r="2074" spans="1:17" x14ac:dyDescent="0.25">
      <c r="A2074" s="3">
        <f t="shared" si="64"/>
        <v>43592</v>
      </c>
      <c r="B2074" s="9">
        <f t="shared" si="65"/>
        <v>0.51378472222131677</v>
      </c>
      <c r="C2074" s="33" t="s">
        <v>66</v>
      </c>
      <c r="D2074" s="33">
        <v>43</v>
      </c>
      <c r="E2074" s="33" t="s">
        <v>75</v>
      </c>
      <c r="F2074" s="33">
        <v>3.46</v>
      </c>
      <c r="G2074" s="33">
        <v>2640</v>
      </c>
      <c r="H2074" s="34">
        <v>43592.513784722221</v>
      </c>
      <c r="I2074" s="33">
        <v>2849</v>
      </c>
      <c r="J2074" s="33">
        <v>0</v>
      </c>
      <c r="K2074" s="33">
        <v>62</v>
      </c>
      <c r="L2074" s="33">
        <v>2728</v>
      </c>
      <c r="M2074" s="33">
        <v>40</v>
      </c>
      <c r="N2074" s="33">
        <v>50.509118333333298</v>
      </c>
      <c r="O2074" s="33">
        <v>5.3153966666666603</v>
      </c>
      <c r="P2074" s="33">
        <v>220</v>
      </c>
      <c r="Q2074" s="33">
        <v>0</v>
      </c>
    </row>
    <row r="2075" spans="1:17" x14ac:dyDescent="0.25">
      <c r="A2075" s="3">
        <f t="shared" si="64"/>
        <v>43592</v>
      </c>
      <c r="B2075" s="9">
        <f t="shared" si="65"/>
        <v>0.51373842592875008</v>
      </c>
      <c r="C2075" s="33" t="s">
        <v>66</v>
      </c>
      <c r="D2075" s="33">
        <v>43</v>
      </c>
      <c r="E2075" s="33" t="s">
        <v>75</v>
      </c>
      <c r="F2075" s="33">
        <v>3.46</v>
      </c>
      <c r="G2075" s="33">
        <v>2640</v>
      </c>
      <c r="H2075" s="34">
        <v>43592.513738425929</v>
      </c>
      <c r="I2075" s="33">
        <v>2848</v>
      </c>
      <c r="J2075" s="33">
        <v>0</v>
      </c>
      <c r="K2075" s="33">
        <v>55</v>
      </c>
      <c r="L2075" s="33">
        <v>2420</v>
      </c>
      <c r="M2075" s="33">
        <v>40</v>
      </c>
      <c r="N2075" s="33">
        <v>50.509131666666597</v>
      </c>
      <c r="O2075" s="33">
        <v>5.31551333333333</v>
      </c>
      <c r="P2075" s="33">
        <v>220</v>
      </c>
      <c r="Q2075" s="33">
        <v>0</v>
      </c>
    </row>
    <row r="2076" spans="1:17" x14ac:dyDescent="0.25">
      <c r="A2076" s="3">
        <f t="shared" si="64"/>
        <v>43592</v>
      </c>
      <c r="B2076" s="9">
        <f t="shared" si="65"/>
        <v>0.51369212962890742</v>
      </c>
      <c r="C2076" s="33" t="s">
        <v>66</v>
      </c>
      <c r="D2076" s="33">
        <v>43</v>
      </c>
      <c r="E2076" s="33" t="s">
        <v>75</v>
      </c>
      <c r="F2076" s="33">
        <v>3.46</v>
      </c>
      <c r="G2076" s="33">
        <v>2640</v>
      </c>
      <c r="H2076" s="34">
        <v>43592.513692129629</v>
      </c>
      <c r="I2076" s="33">
        <v>2847</v>
      </c>
      <c r="J2076" s="33">
        <v>0</v>
      </c>
      <c r="K2076" s="33">
        <v>68</v>
      </c>
      <c r="L2076" s="33">
        <v>2992</v>
      </c>
      <c r="M2076" s="33">
        <v>40</v>
      </c>
      <c r="N2076" s="33">
        <v>50.5091549999999</v>
      </c>
      <c r="O2076" s="33">
        <v>5.31567833333333</v>
      </c>
      <c r="P2076" s="33">
        <v>220</v>
      </c>
      <c r="Q2076" s="33">
        <v>0</v>
      </c>
    </row>
    <row r="2077" spans="1:17" x14ac:dyDescent="0.25">
      <c r="A2077" s="3">
        <f t="shared" si="64"/>
        <v>43592</v>
      </c>
      <c r="B2077" s="9">
        <f t="shared" si="65"/>
        <v>0.51364583333634073</v>
      </c>
      <c r="C2077" s="33" t="s">
        <v>66</v>
      </c>
      <c r="D2077" s="33">
        <v>43</v>
      </c>
      <c r="E2077" s="33" t="s">
        <v>75</v>
      </c>
      <c r="F2077" s="33">
        <v>3.46</v>
      </c>
      <c r="G2077" s="33">
        <v>2640</v>
      </c>
      <c r="H2077" s="34">
        <v>43592.513645833336</v>
      </c>
      <c r="I2077" s="33">
        <v>2846</v>
      </c>
      <c r="J2077" s="33">
        <v>0</v>
      </c>
      <c r="K2077" s="33">
        <v>39</v>
      </c>
      <c r="L2077" s="33">
        <v>1716</v>
      </c>
      <c r="M2077" s="33">
        <v>40</v>
      </c>
      <c r="N2077" s="33">
        <v>50.509153333333302</v>
      </c>
      <c r="O2077" s="33">
        <v>5.3158383333333301</v>
      </c>
      <c r="P2077" s="33">
        <v>220</v>
      </c>
      <c r="Q2077" s="33">
        <v>0</v>
      </c>
    </row>
    <row r="2078" spans="1:17" x14ac:dyDescent="0.25">
      <c r="A2078" s="3">
        <f t="shared" si="64"/>
        <v>43592</v>
      </c>
      <c r="B2078" s="9">
        <f t="shared" si="65"/>
        <v>0.51359953703649808</v>
      </c>
      <c r="C2078" s="33" t="s">
        <v>66</v>
      </c>
      <c r="D2078" s="33">
        <v>43</v>
      </c>
      <c r="E2078" s="33" t="s">
        <v>75</v>
      </c>
      <c r="F2078" s="33">
        <v>3.46</v>
      </c>
      <c r="G2078" s="33">
        <v>2640</v>
      </c>
      <c r="H2078" s="34">
        <v>43592.513599537036</v>
      </c>
      <c r="I2078" s="33">
        <v>2845</v>
      </c>
      <c r="J2078" s="33">
        <v>0</v>
      </c>
      <c r="K2078" s="33">
        <v>46</v>
      </c>
      <c r="L2078" s="33">
        <v>2023</v>
      </c>
      <c r="M2078" s="33">
        <v>40</v>
      </c>
      <c r="N2078" s="33">
        <v>50.509178333333303</v>
      </c>
      <c r="O2078" s="33">
        <v>5.31598333333333</v>
      </c>
      <c r="P2078" s="33">
        <v>220</v>
      </c>
      <c r="Q2078" s="33">
        <v>0</v>
      </c>
    </row>
    <row r="2079" spans="1:17" x14ac:dyDescent="0.25">
      <c r="A2079" s="3">
        <f t="shared" si="64"/>
        <v>43592</v>
      </c>
      <c r="B2079" s="9">
        <f t="shared" si="65"/>
        <v>0.51355324074393138</v>
      </c>
      <c r="C2079" s="33" t="s">
        <v>66</v>
      </c>
      <c r="D2079" s="33">
        <v>43</v>
      </c>
      <c r="E2079" s="33" t="s">
        <v>75</v>
      </c>
      <c r="F2079" s="33">
        <v>3.46</v>
      </c>
      <c r="G2079" s="33">
        <v>2640</v>
      </c>
      <c r="H2079" s="34">
        <v>43592.513553240744</v>
      </c>
      <c r="I2079" s="33">
        <v>2844</v>
      </c>
      <c r="J2079" s="33">
        <v>0</v>
      </c>
      <c r="K2079" s="33">
        <v>87</v>
      </c>
      <c r="L2079" s="33">
        <v>3827</v>
      </c>
      <c r="M2079" s="33">
        <v>40</v>
      </c>
      <c r="N2079" s="33">
        <v>50.509141666666601</v>
      </c>
      <c r="O2079" s="33">
        <v>5.3160816666666602</v>
      </c>
      <c r="P2079" s="33">
        <v>220</v>
      </c>
      <c r="Q2079" s="33">
        <v>0</v>
      </c>
    </row>
    <row r="2080" spans="1:17" x14ac:dyDescent="0.25">
      <c r="A2080" s="3">
        <f t="shared" si="64"/>
        <v>43592</v>
      </c>
      <c r="B2080" s="9">
        <f t="shared" si="65"/>
        <v>0.51350694444408873</v>
      </c>
      <c r="C2080" s="33" t="s">
        <v>66</v>
      </c>
      <c r="D2080" s="33">
        <v>43</v>
      </c>
      <c r="E2080" s="33" t="s">
        <v>75</v>
      </c>
      <c r="F2080" s="33">
        <v>3.46</v>
      </c>
      <c r="G2080" s="33">
        <v>2640</v>
      </c>
      <c r="H2080" s="34">
        <v>43592.513506944444</v>
      </c>
      <c r="I2080" s="33">
        <v>2843</v>
      </c>
      <c r="J2080" s="33">
        <v>0</v>
      </c>
      <c r="K2080" s="33">
        <v>65</v>
      </c>
      <c r="L2080" s="33">
        <v>2860</v>
      </c>
      <c r="M2080" s="33">
        <v>40</v>
      </c>
      <c r="N2080" s="33">
        <v>50.509066666666598</v>
      </c>
      <c r="O2080" s="33">
        <v>5.3160833333333297</v>
      </c>
      <c r="P2080" s="33">
        <v>220</v>
      </c>
      <c r="Q2080" s="33">
        <v>0</v>
      </c>
    </row>
    <row r="2081" spans="1:17" x14ac:dyDescent="0.25">
      <c r="A2081" s="3">
        <f t="shared" si="64"/>
        <v>43592</v>
      </c>
      <c r="B2081" s="9">
        <f t="shared" si="65"/>
        <v>0.51344907407474238</v>
      </c>
      <c r="C2081" s="33" t="s">
        <v>66</v>
      </c>
      <c r="D2081" s="33">
        <v>43</v>
      </c>
      <c r="E2081" s="33" t="s">
        <v>75</v>
      </c>
      <c r="F2081" s="33">
        <v>3.46</v>
      </c>
      <c r="G2081" s="33">
        <v>2640</v>
      </c>
      <c r="H2081" s="34">
        <v>43592.513449074075</v>
      </c>
      <c r="I2081" s="33">
        <v>2842</v>
      </c>
      <c r="J2081" s="33">
        <v>0</v>
      </c>
      <c r="K2081" s="33">
        <v>80</v>
      </c>
      <c r="L2081" s="33">
        <v>3520</v>
      </c>
      <c r="M2081" s="33">
        <v>40</v>
      </c>
      <c r="N2081" s="33">
        <v>50.508944999999997</v>
      </c>
      <c r="O2081" s="33">
        <v>5.3160333333333298</v>
      </c>
      <c r="P2081" s="33">
        <v>220</v>
      </c>
      <c r="Q2081" s="33">
        <v>0</v>
      </c>
    </row>
    <row r="2082" spans="1:17" x14ac:dyDescent="0.25">
      <c r="A2082" s="3">
        <f t="shared" si="64"/>
        <v>43592</v>
      </c>
      <c r="B2082" s="9">
        <f t="shared" si="65"/>
        <v>0.51340277777489973</v>
      </c>
      <c r="C2082" s="33" t="s">
        <v>66</v>
      </c>
      <c r="D2082" s="33">
        <v>43</v>
      </c>
      <c r="E2082" s="33" t="s">
        <v>75</v>
      </c>
      <c r="F2082" s="33">
        <v>3.46</v>
      </c>
      <c r="G2082" s="33">
        <v>2640</v>
      </c>
      <c r="H2082" s="34">
        <v>43592.513402777775</v>
      </c>
      <c r="I2082" s="33">
        <v>2841</v>
      </c>
      <c r="J2082" s="33">
        <v>0</v>
      </c>
      <c r="K2082" s="33">
        <v>63</v>
      </c>
      <c r="L2082" s="33">
        <v>2772</v>
      </c>
      <c r="M2082" s="33">
        <v>40</v>
      </c>
      <c r="N2082" s="33">
        <v>50.508851666666601</v>
      </c>
      <c r="O2082" s="33">
        <v>5.3159799999999997</v>
      </c>
      <c r="P2082" s="33">
        <v>220</v>
      </c>
      <c r="Q2082" s="33">
        <v>0</v>
      </c>
    </row>
    <row r="2083" spans="1:17" x14ac:dyDescent="0.25">
      <c r="A2083" s="3">
        <f t="shared" si="64"/>
        <v>43592</v>
      </c>
      <c r="B2083" s="9">
        <f t="shared" si="65"/>
        <v>0.51336805555911269</v>
      </c>
      <c r="C2083" s="33" t="s">
        <v>66</v>
      </c>
      <c r="D2083" s="33">
        <v>43</v>
      </c>
      <c r="E2083" s="33" t="s">
        <v>75</v>
      </c>
      <c r="F2083" s="33">
        <v>3.46</v>
      </c>
      <c r="G2083" s="33">
        <v>2640</v>
      </c>
      <c r="H2083" s="34">
        <v>43592.513368055559</v>
      </c>
      <c r="I2083" s="33">
        <v>2840</v>
      </c>
      <c r="J2083" s="33">
        <v>0</v>
      </c>
      <c r="K2083" s="33">
        <v>51</v>
      </c>
      <c r="L2083" s="33">
        <v>2244</v>
      </c>
      <c r="M2083" s="33">
        <v>40</v>
      </c>
      <c r="N2083" s="33">
        <v>50.508808333333299</v>
      </c>
      <c r="O2083" s="33">
        <v>5.3159416666666601</v>
      </c>
      <c r="P2083" s="33">
        <v>220</v>
      </c>
      <c r="Q2083" s="33">
        <v>0</v>
      </c>
    </row>
    <row r="2084" spans="1:17" x14ac:dyDescent="0.25">
      <c r="A2084" s="3">
        <f t="shared" si="64"/>
        <v>43592</v>
      </c>
      <c r="B2084" s="9">
        <f t="shared" si="65"/>
        <v>0.51315972222073469</v>
      </c>
      <c r="C2084" s="33" t="s">
        <v>66</v>
      </c>
      <c r="D2084" s="33">
        <v>43</v>
      </c>
      <c r="E2084" s="33" t="s">
        <v>75</v>
      </c>
      <c r="F2084" s="33">
        <v>3.46</v>
      </c>
      <c r="G2084" s="33">
        <v>2640</v>
      </c>
      <c r="H2084" s="34">
        <v>43592.513159722221</v>
      </c>
      <c r="I2084" s="33">
        <v>2839</v>
      </c>
      <c r="J2084" s="33">
        <v>0</v>
      </c>
      <c r="K2084" s="33">
        <v>61</v>
      </c>
      <c r="L2084" s="33">
        <v>2684</v>
      </c>
      <c r="M2084" s="33">
        <v>40</v>
      </c>
      <c r="N2084" s="33">
        <v>50.508801666666599</v>
      </c>
      <c r="O2084" s="33">
        <v>5.3158599999999998</v>
      </c>
      <c r="P2084" s="33">
        <v>220</v>
      </c>
      <c r="Q2084" s="33">
        <v>0</v>
      </c>
    </row>
    <row r="2085" spans="1:17" x14ac:dyDescent="0.25">
      <c r="A2085" s="3">
        <f t="shared" si="64"/>
        <v>43592</v>
      </c>
      <c r="B2085" s="9">
        <f t="shared" si="65"/>
        <v>0.513113425928168</v>
      </c>
      <c r="C2085" s="33" t="s">
        <v>66</v>
      </c>
      <c r="D2085" s="33">
        <v>43</v>
      </c>
      <c r="E2085" s="33" t="s">
        <v>75</v>
      </c>
      <c r="F2085" s="33">
        <v>3.46</v>
      </c>
      <c r="G2085" s="33">
        <v>2640</v>
      </c>
      <c r="H2085" s="34">
        <v>43592.513113425928</v>
      </c>
      <c r="I2085" s="33">
        <v>2838</v>
      </c>
      <c r="J2085" s="33">
        <v>0</v>
      </c>
      <c r="K2085" s="33">
        <v>50</v>
      </c>
      <c r="L2085" s="33">
        <v>2200</v>
      </c>
      <c r="M2085" s="33">
        <v>40</v>
      </c>
      <c r="N2085" s="33">
        <v>50.508728333333302</v>
      </c>
      <c r="O2085" s="33">
        <v>5.3157883333333302</v>
      </c>
      <c r="P2085" s="33">
        <v>220</v>
      </c>
      <c r="Q2085" s="33">
        <v>0</v>
      </c>
    </row>
    <row r="2086" spans="1:17" x14ac:dyDescent="0.25">
      <c r="A2086" s="3">
        <f t="shared" si="64"/>
        <v>43592</v>
      </c>
      <c r="B2086" s="9">
        <f t="shared" si="65"/>
        <v>0.513078703705105</v>
      </c>
      <c r="C2086" s="33" t="s">
        <v>66</v>
      </c>
      <c r="D2086" s="33">
        <v>43</v>
      </c>
      <c r="E2086" s="33" t="s">
        <v>75</v>
      </c>
      <c r="F2086" s="33">
        <v>3.46</v>
      </c>
      <c r="G2086" s="33">
        <v>2640</v>
      </c>
      <c r="H2086" s="34">
        <v>43592.513078703705</v>
      </c>
      <c r="I2086" s="33">
        <v>2837</v>
      </c>
      <c r="J2086" s="33">
        <v>0</v>
      </c>
      <c r="K2086" s="33">
        <v>73</v>
      </c>
      <c r="L2086" s="33">
        <v>3212</v>
      </c>
      <c r="M2086" s="33">
        <v>40</v>
      </c>
      <c r="N2086" s="33">
        <v>50.508650000000003</v>
      </c>
      <c r="O2086" s="33">
        <v>5.3157316666666601</v>
      </c>
      <c r="P2086" s="33">
        <v>220</v>
      </c>
      <c r="Q2086" s="33">
        <v>0</v>
      </c>
    </row>
    <row r="2087" spans="1:17" x14ac:dyDescent="0.25">
      <c r="A2087" s="3">
        <f t="shared" si="64"/>
        <v>43592</v>
      </c>
      <c r="B2087" s="9">
        <f t="shared" si="65"/>
        <v>0.51303240740526235</v>
      </c>
      <c r="C2087" s="33" t="s">
        <v>66</v>
      </c>
      <c r="D2087" s="33">
        <v>43</v>
      </c>
      <c r="E2087" s="33" t="s">
        <v>75</v>
      </c>
      <c r="F2087" s="33">
        <v>3.46</v>
      </c>
      <c r="G2087" s="33">
        <v>2640</v>
      </c>
      <c r="H2087" s="34">
        <v>43592.513032407405</v>
      </c>
      <c r="I2087" s="33">
        <v>2836</v>
      </c>
      <c r="J2087" s="33">
        <v>0</v>
      </c>
      <c r="K2087" s="33">
        <v>44</v>
      </c>
      <c r="L2087" s="33">
        <v>1936</v>
      </c>
      <c r="M2087" s="33">
        <v>40</v>
      </c>
      <c r="N2087" s="33">
        <v>50.508596666666598</v>
      </c>
      <c r="O2087" s="33">
        <v>5.3157033333333299</v>
      </c>
      <c r="P2087" s="33">
        <v>220</v>
      </c>
      <c r="Q2087" s="33">
        <v>0</v>
      </c>
    </row>
    <row r="2088" spans="1:17" x14ac:dyDescent="0.25">
      <c r="A2088" s="3">
        <f t="shared" si="64"/>
        <v>43592</v>
      </c>
      <c r="B2088" s="9">
        <f t="shared" si="65"/>
        <v>0.51298611111269565</v>
      </c>
      <c r="C2088" s="33" t="s">
        <v>66</v>
      </c>
      <c r="D2088" s="33">
        <v>43</v>
      </c>
      <c r="E2088" s="33" t="s">
        <v>75</v>
      </c>
      <c r="F2088" s="33">
        <v>3.46</v>
      </c>
      <c r="G2088" s="33">
        <v>2640</v>
      </c>
      <c r="H2088" s="34">
        <v>43592.512986111113</v>
      </c>
      <c r="I2088" s="33">
        <v>2835</v>
      </c>
      <c r="J2088" s="33">
        <v>0</v>
      </c>
      <c r="K2088" s="33">
        <v>79</v>
      </c>
      <c r="L2088" s="33">
        <v>3476</v>
      </c>
      <c r="M2088" s="33">
        <v>40</v>
      </c>
      <c r="N2088" s="33">
        <v>50.50855</v>
      </c>
      <c r="O2088" s="33">
        <v>5.3156850000000002</v>
      </c>
      <c r="P2088" s="33">
        <v>220</v>
      </c>
      <c r="Q2088" s="33">
        <v>0</v>
      </c>
    </row>
    <row r="2089" spans="1:17" x14ac:dyDescent="0.25">
      <c r="A2089" s="3">
        <f t="shared" si="64"/>
        <v>43592</v>
      </c>
      <c r="B2089" s="9">
        <f t="shared" si="65"/>
        <v>0.512939814812853</v>
      </c>
      <c r="C2089" s="33" t="s">
        <v>66</v>
      </c>
      <c r="D2089" s="33">
        <v>43</v>
      </c>
      <c r="E2089" s="33" t="s">
        <v>75</v>
      </c>
      <c r="F2089" s="33">
        <v>3.46</v>
      </c>
      <c r="G2089" s="33">
        <v>2640</v>
      </c>
      <c r="H2089" s="34">
        <v>43592.512939814813</v>
      </c>
      <c r="I2089" s="33">
        <v>2834</v>
      </c>
      <c r="J2089" s="33">
        <v>0</v>
      </c>
      <c r="K2089" s="33">
        <v>44</v>
      </c>
      <c r="L2089" s="33">
        <v>1936</v>
      </c>
      <c r="M2089" s="33">
        <v>40</v>
      </c>
      <c r="N2089" s="33">
        <v>50.508518333333299</v>
      </c>
      <c r="O2089" s="33">
        <v>5.3156983333333301</v>
      </c>
      <c r="P2089" s="33">
        <v>220</v>
      </c>
      <c r="Q2089" s="33">
        <v>0</v>
      </c>
    </row>
    <row r="2090" spans="1:17" x14ac:dyDescent="0.25">
      <c r="A2090" s="3">
        <f t="shared" si="64"/>
        <v>43592</v>
      </c>
      <c r="B2090" s="9">
        <f t="shared" si="65"/>
        <v>0.51290509258979</v>
      </c>
      <c r="C2090" s="33" t="s">
        <v>66</v>
      </c>
      <c r="D2090" s="33">
        <v>43</v>
      </c>
      <c r="E2090" s="33" t="s">
        <v>75</v>
      </c>
      <c r="F2090" s="33">
        <v>3.46</v>
      </c>
      <c r="G2090" s="33">
        <v>2640</v>
      </c>
      <c r="H2090" s="34">
        <v>43592.51290509259</v>
      </c>
      <c r="I2090" s="33">
        <v>2833</v>
      </c>
      <c r="J2090" s="33">
        <v>0</v>
      </c>
      <c r="K2090" s="33">
        <v>46</v>
      </c>
      <c r="L2090" s="33">
        <v>2023</v>
      </c>
      <c r="M2090" s="33">
        <v>40</v>
      </c>
      <c r="N2090" s="33">
        <v>50.508516666666601</v>
      </c>
      <c r="O2090" s="33">
        <v>5.3158133333333302</v>
      </c>
      <c r="P2090" s="33">
        <v>220</v>
      </c>
      <c r="Q2090" s="33">
        <v>0</v>
      </c>
    </row>
    <row r="2091" spans="1:17" x14ac:dyDescent="0.25">
      <c r="A2091" s="3">
        <f t="shared" si="64"/>
        <v>43592</v>
      </c>
      <c r="B2091" s="9">
        <f t="shared" si="65"/>
        <v>0.51285879629722331</v>
      </c>
      <c r="C2091" s="33" t="s">
        <v>66</v>
      </c>
      <c r="D2091" s="33">
        <v>43</v>
      </c>
      <c r="E2091" s="33" t="s">
        <v>75</v>
      </c>
      <c r="F2091" s="33">
        <v>3.46</v>
      </c>
      <c r="G2091" s="33">
        <v>2640</v>
      </c>
      <c r="H2091" s="34">
        <v>43592.512858796297</v>
      </c>
      <c r="I2091" s="33">
        <v>2832</v>
      </c>
      <c r="J2091" s="33">
        <v>0</v>
      </c>
      <c r="K2091" s="33">
        <v>46</v>
      </c>
      <c r="L2091" s="33">
        <v>2023</v>
      </c>
      <c r="M2091" s="33">
        <v>40</v>
      </c>
      <c r="N2091" s="33">
        <v>50.50853</v>
      </c>
      <c r="O2091" s="33">
        <v>5.3159549999999998</v>
      </c>
      <c r="P2091" s="33">
        <v>220</v>
      </c>
      <c r="Q2091" s="33">
        <v>0</v>
      </c>
    </row>
    <row r="2092" spans="1:17" x14ac:dyDescent="0.25">
      <c r="A2092" s="3">
        <f t="shared" si="64"/>
        <v>43592</v>
      </c>
      <c r="B2092" s="9">
        <f t="shared" si="65"/>
        <v>0.51281249999738066</v>
      </c>
      <c r="C2092" s="33" t="s">
        <v>66</v>
      </c>
      <c r="D2092" s="33">
        <v>43</v>
      </c>
      <c r="E2092" s="33" t="s">
        <v>75</v>
      </c>
      <c r="F2092" s="33">
        <v>3.46</v>
      </c>
      <c r="G2092" s="33">
        <v>2640</v>
      </c>
      <c r="H2092" s="34">
        <v>43592.512812499997</v>
      </c>
      <c r="I2092" s="33">
        <v>2831</v>
      </c>
      <c r="J2092" s="33">
        <v>0</v>
      </c>
      <c r="K2092" s="33">
        <v>106</v>
      </c>
      <c r="L2092" s="33">
        <v>4664</v>
      </c>
      <c r="M2092" s="33">
        <v>40</v>
      </c>
      <c r="N2092" s="33">
        <v>50.5085566666666</v>
      </c>
      <c r="O2092" s="33">
        <v>5.3160400000000001</v>
      </c>
      <c r="P2092" s="33">
        <v>220</v>
      </c>
      <c r="Q2092" s="33">
        <v>0</v>
      </c>
    </row>
    <row r="2093" spans="1:17" x14ac:dyDescent="0.25">
      <c r="A2093" s="3">
        <f t="shared" si="64"/>
        <v>43592</v>
      </c>
      <c r="B2093" s="9">
        <f t="shared" si="65"/>
        <v>0.51275462962803431</v>
      </c>
      <c r="C2093" s="33" t="s">
        <v>66</v>
      </c>
      <c r="D2093" s="33">
        <v>43</v>
      </c>
      <c r="E2093" s="33" t="s">
        <v>75</v>
      </c>
      <c r="F2093" s="33">
        <v>3.46</v>
      </c>
      <c r="G2093" s="33">
        <v>2640</v>
      </c>
      <c r="H2093" s="34">
        <v>43592.512754629628</v>
      </c>
      <c r="I2093" s="33">
        <v>2830</v>
      </c>
      <c r="J2093" s="33">
        <v>0</v>
      </c>
      <c r="K2093" s="33">
        <v>66</v>
      </c>
      <c r="L2093" s="33">
        <v>2904</v>
      </c>
      <c r="M2093" s="33">
        <v>40</v>
      </c>
      <c r="N2093" s="33">
        <v>50.508566666666603</v>
      </c>
      <c r="O2093" s="33">
        <v>5.3161033333333299</v>
      </c>
      <c r="P2093" s="33">
        <v>220</v>
      </c>
      <c r="Q2093" s="33">
        <v>0</v>
      </c>
    </row>
    <row r="2094" spans="1:17" x14ac:dyDescent="0.25">
      <c r="A2094" s="3">
        <f t="shared" si="64"/>
        <v>43592</v>
      </c>
      <c r="B2094" s="9">
        <f t="shared" si="65"/>
        <v>0.51271990740497131</v>
      </c>
      <c r="C2094" s="33" t="s">
        <v>66</v>
      </c>
      <c r="D2094" s="33">
        <v>43</v>
      </c>
      <c r="E2094" s="33" t="s">
        <v>75</v>
      </c>
      <c r="F2094" s="33">
        <v>3.46</v>
      </c>
      <c r="G2094" s="33">
        <v>2640</v>
      </c>
      <c r="H2094" s="34">
        <v>43592.512719907405</v>
      </c>
      <c r="I2094" s="33">
        <v>2829</v>
      </c>
      <c r="J2094" s="33">
        <v>0</v>
      </c>
      <c r="K2094" s="33">
        <v>98</v>
      </c>
      <c r="L2094" s="33">
        <v>4312</v>
      </c>
      <c r="M2094" s="33">
        <v>40</v>
      </c>
      <c r="N2094" s="33">
        <v>50.508591666666597</v>
      </c>
      <c r="O2094" s="33">
        <v>5.3162349999999998</v>
      </c>
      <c r="P2094" s="33">
        <v>220</v>
      </c>
      <c r="Q2094" s="33">
        <v>0</v>
      </c>
    </row>
    <row r="2095" spans="1:17" x14ac:dyDescent="0.25">
      <c r="A2095" s="3">
        <f t="shared" si="64"/>
        <v>43592</v>
      </c>
      <c r="B2095" s="9">
        <f t="shared" si="65"/>
        <v>0.51265046296612127</v>
      </c>
      <c r="C2095" s="33" t="s">
        <v>66</v>
      </c>
      <c r="D2095" s="33">
        <v>43</v>
      </c>
      <c r="E2095" s="33" t="s">
        <v>75</v>
      </c>
      <c r="F2095" s="33">
        <v>3.46</v>
      </c>
      <c r="G2095" s="33">
        <v>2640</v>
      </c>
      <c r="H2095" s="34">
        <v>43592.512650462966</v>
      </c>
      <c r="I2095" s="33">
        <v>2828</v>
      </c>
      <c r="J2095" s="33">
        <v>0</v>
      </c>
      <c r="K2095" s="33">
        <v>68</v>
      </c>
      <c r="L2095" s="33">
        <v>2992</v>
      </c>
      <c r="M2095" s="33">
        <v>40</v>
      </c>
      <c r="N2095" s="33">
        <v>50.508608333333299</v>
      </c>
      <c r="O2095" s="33">
        <v>5.31629666666666</v>
      </c>
      <c r="P2095" s="33">
        <v>220</v>
      </c>
      <c r="Q2095" s="33">
        <v>0</v>
      </c>
    </row>
    <row r="2096" spans="1:17" x14ac:dyDescent="0.25">
      <c r="A2096" s="3">
        <f t="shared" si="64"/>
        <v>43592</v>
      </c>
      <c r="B2096" s="9">
        <f t="shared" si="65"/>
        <v>0.51259259258949896</v>
      </c>
      <c r="C2096" s="33" t="s">
        <v>66</v>
      </c>
      <c r="D2096" s="33">
        <v>43</v>
      </c>
      <c r="E2096" s="33" t="s">
        <v>75</v>
      </c>
      <c r="F2096" s="33">
        <v>3.46</v>
      </c>
      <c r="G2096" s="33">
        <v>2640</v>
      </c>
      <c r="H2096" s="34">
        <v>43592.512592592589</v>
      </c>
      <c r="I2096" s="33">
        <v>2827</v>
      </c>
      <c r="J2096" s="33">
        <v>0</v>
      </c>
      <c r="K2096" s="33">
        <v>104</v>
      </c>
      <c r="L2096" s="33">
        <v>4576</v>
      </c>
      <c r="M2096" s="33">
        <v>40</v>
      </c>
      <c r="N2096" s="33">
        <v>50.508618333333303</v>
      </c>
      <c r="O2096" s="33">
        <v>5.3164266666666604</v>
      </c>
      <c r="P2096" s="33">
        <v>220</v>
      </c>
      <c r="Q2096" s="33">
        <v>0</v>
      </c>
    </row>
    <row r="2097" spans="1:17" x14ac:dyDescent="0.25">
      <c r="A2097" s="3">
        <f t="shared" si="64"/>
        <v>43592</v>
      </c>
      <c r="B2097" s="9">
        <f t="shared" si="65"/>
        <v>0.51254629629693227</v>
      </c>
      <c r="C2097" s="33" t="s">
        <v>66</v>
      </c>
      <c r="D2097" s="33">
        <v>43</v>
      </c>
      <c r="E2097" s="33" t="s">
        <v>75</v>
      </c>
      <c r="F2097" s="33">
        <v>3.46</v>
      </c>
      <c r="G2097" s="33">
        <v>2640</v>
      </c>
      <c r="H2097" s="34">
        <v>43592.512546296297</v>
      </c>
      <c r="I2097" s="33">
        <v>2826</v>
      </c>
      <c r="J2097" s="33">
        <v>0</v>
      </c>
      <c r="K2097" s="33">
        <v>77</v>
      </c>
      <c r="L2097" s="33">
        <v>3388</v>
      </c>
      <c r="M2097" s="33">
        <v>40</v>
      </c>
      <c r="N2097" s="33">
        <v>50.508620000000001</v>
      </c>
      <c r="O2097" s="33">
        <v>5.3164966666666604</v>
      </c>
      <c r="P2097" s="33">
        <v>220</v>
      </c>
      <c r="Q2097" s="33">
        <v>0</v>
      </c>
    </row>
    <row r="2098" spans="1:17" x14ac:dyDescent="0.25">
      <c r="A2098" s="3">
        <f t="shared" si="64"/>
        <v>43592</v>
      </c>
      <c r="B2098" s="9">
        <f t="shared" si="65"/>
        <v>0.51249999999708962</v>
      </c>
      <c r="C2098" s="33" t="s">
        <v>66</v>
      </c>
      <c r="D2098" s="33">
        <v>43</v>
      </c>
      <c r="E2098" s="33" t="s">
        <v>75</v>
      </c>
      <c r="F2098" s="33">
        <v>3.46</v>
      </c>
      <c r="G2098" s="33">
        <v>2640</v>
      </c>
      <c r="H2098" s="34">
        <v>43592.512499999997</v>
      </c>
      <c r="I2098" s="33">
        <v>2825</v>
      </c>
      <c r="J2098" s="33">
        <v>0</v>
      </c>
      <c r="K2098" s="33">
        <v>83</v>
      </c>
      <c r="L2098" s="33">
        <v>3652</v>
      </c>
      <c r="M2098" s="33">
        <v>40</v>
      </c>
      <c r="N2098" s="33">
        <v>50.508611666666603</v>
      </c>
      <c r="O2098" s="33">
        <v>5.3166133333333301</v>
      </c>
      <c r="P2098" s="33">
        <v>220</v>
      </c>
      <c r="Q2098" s="33">
        <v>0</v>
      </c>
    </row>
    <row r="2099" spans="1:17" x14ac:dyDescent="0.25">
      <c r="A2099" s="3">
        <f t="shared" si="64"/>
        <v>43592</v>
      </c>
      <c r="B2099" s="9">
        <f t="shared" si="65"/>
        <v>0.51245370370452292</v>
      </c>
      <c r="C2099" s="33" t="s">
        <v>66</v>
      </c>
      <c r="D2099" s="33">
        <v>43</v>
      </c>
      <c r="E2099" s="33" t="s">
        <v>75</v>
      </c>
      <c r="F2099" s="33">
        <v>3.46</v>
      </c>
      <c r="G2099" s="33">
        <v>2640</v>
      </c>
      <c r="H2099" s="34">
        <v>43592.512453703705</v>
      </c>
      <c r="I2099" s="33">
        <v>2824</v>
      </c>
      <c r="J2099" s="33">
        <v>0</v>
      </c>
      <c r="K2099" s="33">
        <v>101</v>
      </c>
      <c r="L2099" s="33">
        <v>4444</v>
      </c>
      <c r="M2099" s="33">
        <v>40</v>
      </c>
      <c r="N2099" s="33">
        <v>50.508589999999998</v>
      </c>
      <c r="O2099" s="33">
        <v>5.3166816666666596</v>
      </c>
      <c r="P2099" s="33">
        <v>220</v>
      </c>
      <c r="Q2099" s="33">
        <v>0</v>
      </c>
    </row>
    <row r="2100" spans="1:17" x14ac:dyDescent="0.25">
      <c r="A2100" s="3">
        <f t="shared" si="64"/>
        <v>43592</v>
      </c>
      <c r="B2100" s="9">
        <f t="shared" si="65"/>
        <v>0.51238425925839692</v>
      </c>
      <c r="C2100" s="33" t="s">
        <v>66</v>
      </c>
      <c r="D2100" s="33">
        <v>43</v>
      </c>
      <c r="E2100" s="33" t="s">
        <v>75</v>
      </c>
      <c r="F2100" s="33">
        <v>3.46</v>
      </c>
      <c r="G2100" s="33">
        <v>2640</v>
      </c>
      <c r="H2100" s="34">
        <v>43592.512384259258</v>
      </c>
      <c r="I2100" s="33">
        <v>2823</v>
      </c>
      <c r="J2100" s="33">
        <v>0</v>
      </c>
      <c r="K2100" s="33">
        <v>80</v>
      </c>
      <c r="L2100" s="33">
        <v>3520</v>
      </c>
      <c r="M2100" s="33">
        <v>40</v>
      </c>
      <c r="N2100" s="33">
        <v>50.508580000000002</v>
      </c>
      <c r="O2100" s="33">
        <v>5.3168133333333296</v>
      </c>
      <c r="P2100" s="33">
        <v>220</v>
      </c>
      <c r="Q2100" s="33">
        <v>0</v>
      </c>
    </row>
    <row r="2101" spans="1:17" x14ac:dyDescent="0.25">
      <c r="A2101" s="3">
        <f t="shared" si="64"/>
        <v>43592</v>
      </c>
      <c r="B2101" s="9">
        <f t="shared" si="65"/>
        <v>0.51234953703533392</v>
      </c>
      <c r="C2101" s="33" t="s">
        <v>66</v>
      </c>
      <c r="D2101" s="33">
        <v>43</v>
      </c>
      <c r="E2101" s="33" t="s">
        <v>75</v>
      </c>
      <c r="F2101" s="33">
        <v>3.46</v>
      </c>
      <c r="G2101" s="33">
        <v>2640</v>
      </c>
      <c r="H2101" s="34">
        <v>43592.512349537035</v>
      </c>
      <c r="I2101" s="33">
        <v>2822</v>
      </c>
      <c r="J2101" s="33">
        <v>0</v>
      </c>
      <c r="K2101" s="33">
        <v>82</v>
      </c>
      <c r="L2101" s="33">
        <v>3607</v>
      </c>
      <c r="M2101" s="33">
        <v>40</v>
      </c>
      <c r="N2101" s="33">
        <v>50.508564999999997</v>
      </c>
      <c r="O2101" s="33">
        <v>5.3168499999999996</v>
      </c>
      <c r="P2101" s="33">
        <v>220</v>
      </c>
      <c r="Q2101" s="33">
        <v>0</v>
      </c>
    </row>
    <row r="2102" spans="1:17" x14ac:dyDescent="0.25">
      <c r="A2102" s="3">
        <f t="shared" si="64"/>
        <v>43592</v>
      </c>
      <c r="B2102" s="9">
        <f t="shared" si="65"/>
        <v>0.51231481481227092</v>
      </c>
      <c r="C2102" s="33" t="s">
        <v>66</v>
      </c>
      <c r="D2102" s="33">
        <v>43</v>
      </c>
      <c r="E2102" s="33" t="s">
        <v>75</v>
      </c>
      <c r="F2102" s="33">
        <v>3.46</v>
      </c>
      <c r="G2102" s="33">
        <v>2640</v>
      </c>
      <c r="H2102" s="34">
        <v>43592.512314814812</v>
      </c>
      <c r="I2102" s="33">
        <v>2821</v>
      </c>
      <c r="J2102" s="33">
        <v>0</v>
      </c>
      <c r="K2102" s="33">
        <v>129</v>
      </c>
      <c r="L2102" s="33">
        <v>5676</v>
      </c>
      <c r="M2102" s="33">
        <v>40</v>
      </c>
      <c r="N2102" s="33">
        <v>50.508535000000002</v>
      </c>
      <c r="O2102" s="33">
        <v>5.3168533333333299</v>
      </c>
      <c r="P2102" s="33">
        <v>220</v>
      </c>
      <c r="Q2102" s="33">
        <v>0</v>
      </c>
    </row>
    <row r="2103" spans="1:17" x14ac:dyDescent="0.25">
      <c r="A2103" s="3">
        <f t="shared" si="64"/>
        <v>43592</v>
      </c>
      <c r="B2103" s="9">
        <f t="shared" si="65"/>
        <v>0.51226851851970423</v>
      </c>
      <c r="C2103" s="33" t="s">
        <v>66</v>
      </c>
      <c r="D2103" s="33">
        <v>43</v>
      </c>
      <c r="E2103" s="33" t="s">
        <v>75</v>
      </c>
      <c r="F2103" s="33">
        <v>3.46</v>
      </c>
      <c r="G2103" s="33">
        <v>2640</v>
      </c>
      <c r="H2103" s="34">
        <v>43592.51226851852</v>
      </c>
      <c r="I2103" s="33">
        <v>2820</v>
      </c>
      <c r="J2103" s="33">
        <v>0</v>
      </c>
      <c r="K2103" s="33">
        <v>138</v>
      </c>
      <c r="L2103" s="33">
        <v>6072</v>
      </c>
      <c r="M2103" s="33">
        <v>40</v>
      </c>
      <c r="N2103" s="33">
        <v>50.508499999999998</v>
      </c>
      <c r="O2103" s="33">
        <v>5.3167850000000003</v>
      </c>
      <c r="P2103" s="33">
        <v>220</v>
      </c>
      <c r="Q2103" s="33">
        <v>0</v>
      </c>
    </row>
    <row r="2104" spans="1:17" x14ac:dyDescent="0.25">
      <c r="A2104" s="3">
        <f t="shared" si="64"/>
        <v>43592</v>
      </c>
      <c r="B2104" s="9">
        <f t="shared" si="65"/>
        <v>0.51222222221986158</v>
      </c>
      <c r="C2104" s="33" t="s">
        <v>66</v>
      </c>
      <c r="D2104" s="33">
        <v>43</v>
      </c>
      <c r="E2104" s="33" t="s">
        <v>75</v>
      </c>
      <c r="F2104" s="33">
        <v>3.46</v>
      </c>
      <c r="G2104" s="33">
        <v>2640</v>
      </c>
      <c r="H2104" s="34">
        <v>43592.51222222222</v>
      </c>
      <c r="I2104" s="33">
        <v>2819</v>
      </c>
      <c r="J2104" s="33">
        <v>0</v>
      </c>
      <c r="K2104" s="33">
        <v>94</v>
      </c>
      <c r="L2104" s="33">
        <v>4136</v>
      </c>
      <c r="M2104" s="33">
        <v>40</v>
      </c>
      <c r="N2104" s="33">
        <v>50.508503333333302</v>
      </c>
      <c r="O2104" s="33">
        <v>5.3167449999999903</v>
      </c>
      <c r="P2104" s="33">
        <v>220</v>
      </c>
      <c r="Q2104" s="33">
        <v>0</v>
      </c>
    </row>
    <row r="2105" spans="1:17" x14ac:dyDescent="0.25">
      <c r="A2105" s="3">
        <f t="shared" si="64"/>
        <v>43592</v>
      </c>
      <c r="B2105" s="9">
        <f t="shared" si="65"/>
        <v>0.51216435185051523</v>
      </c>
      <c r="C2105" s="33" t="s">
        <v>66</v>
      </c>
      <c r="D2105" s="33">
        <v>43</v>
      </c>
      <c r="E2105" s="33" t="s">
        <v>75</v>
      </c>
      <c r="F2105" s="33">
        <v>3.46</v>
      </c>
      <c r="G2105" s="33">
        <v>2640</v>
      </c>
      <c r="H2105" s="34">
        <v>43592.512164351851</v>
      </c>
      <c r="I2105" s="33">
        <v>2818</v>
      </c>
      <c r="J2105" s="33">
        <v>0</v>
      </c>
      <c r="K2105" s="33">
        <v>83</v>
      </c>
      <c r="L2105" s="33">
        <v>3652</v>
      </c>
      <c r="M2105" s="33">
        <v>40</v>
      </c>
      <c r="N2105" s="33">
        <v>50.508493333333298</v>
      </c>
      <c r="O2105" s="33">
        <v>5.3166833333333301</v>
      </c>
      <c r="P2105" s="33">
        <v>220</v>
      </c>
      <c r="Q2105" s="33">
        <v>0</v>
      </c>
    </row>
    <row r="2106" spans="1:17" x14ac:dyDescent="0.25">
      <c r="A2106" s="3">
        <f t="shared" si="64"/>
        <v>43592</v>
      </c>
      <c r="B2106" s="9">
        <f t="shared" si="65"/>
        <v>0.51209490740438923</v>
      </c>
      <c r="C2106" s="33" t="s">
        <v>66</v>
      </c>
      <c r="D2106" s="33">
        <v>43</v>
      </c>
      <c r="E2106" s="33" t="s">
        <v>75</v>
      </c>
      <c r="F2106" s="33">
        <v>3.46</v>
      </c>
      <c r="G2106" s="33">
        <v>2640</v>
      </c>
      <c r="H2106" s="34">
        <v>43592.512094907404</v>
      </c>
      <c r="I2106" s="33">
        <v>2817</v>
      </c>
      <c r="J2106" s="33">
        <v>0</v>
      </c>
      <c r="K2106" s="33">
        <v>74</v>
      </c>
      <c r="L2106" s="33">
        <v>3256</v>
      </c>
      <c r="M2106" s="33">
        <v>40</v>
      </c>
      <c r="N2106" s="33">
        <v>50.508468333333298</v>
      </c>
      <c r="O2106" s="33">
        <v>5.3165999999999896</v>
      </c>
      <c r="P2106" s="33">
        <v>220</v>
      </c>
      <c r="Q2106" s="33">
        <v>0</v>
      </c>
    </row>
    <row r="2107" spans="1:17" x14ac:dyDescent="0.25">
      <c r="A2107" s="3">
        <f t="shared" si="64"/>
        <v>43592</v>
      </c>
      <c r="B2107" s="9">
        <f t="shared" si="65"/>
        <v>0.51207175925810589</v>
      </c>
      <c r="C2107" s="33" t="s">
        <v>66</v>
      </c>
      <c r="D2107" s="33">
        <v>43</v>
      </c>
      <c r="E2107" s="33" t="s">
        <v>75</v>
      </c>
      <c r="F2107" s="33">
        <v>3.46</v>
      </c>
      <c r="G2107" s="33">
        <v>2640</v>
      </c>
      <c r="H2107" s="34">
        <v>43592.512071759258</v>
      </c>
      <c r="I2107" s="33">
        <v>2816</v>
      </c>
      <c r="J2107" s="33">
        <v>0</v>
      </c>
      <c r="K2107" s="33">
        <v>67</v>
      </c>
      <c r="L2107" s="33">
        <v>2948</v>
      </c>
      <c r="M2107" s="33">
        <v>40</v>
      </c>
      <c r="N2107" s="33">
        <v>50.508449999999897</v>
      </c>
      <c r="O2107" s="33">
        <v>5.3165783333333296</v>
      </c>
      <c r="P2107" s="33">
        <v>220</v>
      </c>
      <c r="Q2107" s="33">
        <v>0</v>
      </c>
    </row>
    <row r="2108" spans="1:17" x14ac:dyDescent="0.25">
      <c r="A2108" s="3">
        <f t="shared" si="64"/>
        <v>43592</v>
      </c>
      <c r="B2108" s="9">
        <f t="shared" si="65"/>
        <v>0.51202546296553919</v>
      </c>
      <c r="C2108" s="33" t="s">
        <v>66</v>
      </c>
      <c r="D2108" s="33">
        <v>43</v>
      </c>
      <c r="E2108" s="33" t="s">
        <v>75</v>
      </c>
      <c r="F2108" s="33">
        <v>3.46</v>
      </c>
      <c r="G2108" s="33">
        <v>2640</v>
      </c>
      <c r="H2108" s="34">
        <v>43592.512025462966</v>
      </c>
      <c r="I2108" s="33">
        <v>2815</v>
      </c>
      <c r="J2108" s="33">
        <v>0</v>
      </c>
      <c r="K2108" s="33">
        <v>94</v>
      </c>
      <c r="L2108" s="33">
        <v>4136</v>
      </c>
      <c r="M2108" s="33">
        <v>40</v>
      </c>
      <c r="N2108" s="33">
        <v>50.508413333333301</v>
      </c>
      <c r="O2108" s="33">
        <v>5.3165399999999998</v>
      </c>
      <c r="P2108" s="33">
        <v>220</v>
      </c>
      <c r="Q2108" s="33">
        <v>0</v>
      </c>
    </row>
    <row r="2109" spans="1:17" x14ac:dyDescent="0.25">
      <c r="A2109" s="3">
        <f t="shared" si="64"/>
        <v>43592</v>
      </c>
      <c r="B2109" s="9">
        <f t="shared" si="65"/>
        <v>0.51196759259619284</v>
      </c>
      <c r="C2109" s="33" t="s">
        <v>66</v>
      </c>
      <c r="D2109" s="33">
        <v>43</v>
      </c>
      <c r="E2109" s="33" t="s">
        <v>75</v>
      </c>
      <c r="F2109" s="33">
        <v>3.46</v>
      </c>
      <c r="G2109" s="33">
        <v>2640</v>
      </c>
      <c r="H2109" s="34">
        <v>43592.511967592596</v>
      </c>
      <c r="I2109" s="33">
        <v>2814</v>
      </c>
      <c r="J2109" s="33">
        <v>0</v>
      </c>
      <c r="K2109" s="33">
        <v>83</v>
      </c>
      <c r="L2109" s="33">
        <v>3652</v>
      </c>
      <c r="M2109" s="33">
        <v>40</v>
      </c>
      <c r="N2109" s="33">
        <v>50.508319999999998</v>
      </c>
      <c r="O2109" s="33">
        <v>5.3165133333333303</v>
      </c>
      <c r="P2109" s="33">
        <v>220</v>
      </c>
      <c r="Q2109" s="33">
        <v>0</v>
      </c>
    </row>
    <row r="2110" spans="1:17" x14ac:dyDescent="0.25">
      <c r="A2110" s="3">
        <f t="shared" si="64"/>
        <v>43592</v>
      </c>
      <c r="B2110" s="9">
        <f t="shared" si="65"/>
        <v>0.51192129629635019</v>
      </c>
      <c r="C2110" s="33" t="s">
        <v>66</v>
      </c>
      <c r="D2110" s="33">
        <v>43</v>
      </c>
      <c r="E2110" s="33" t="s">
        <v>75</v>
      </c>
      <c r="F2110" s="33">
        <v>3.46</v>
      </c>
      <c r="G2110" s="33">
        <v>2640</v>
      </c>
      <c r="H2110" s="34">
        <v>43592.511921296296</v>
      </c>
      <c r="I2110" s="33">
        <v>2813</v>
      </c>
      <c r="J2110" s="33">
        <v>0</v>
      </c>
      <c r="K2110" s="33">
        <v>72</v>
      </c>
      <c r="L2110" s="33">
        <v>3168</v>
      </c>
      <c r="M2110" s="33">
        <v>40</v>
      </c>
      <c r="N2110" s="33">
        <v>50.508293333333299</v>
      </c>
      <c r="O2110" s="33">
        <v>5.3164433333333303</v>
      </c>
      <c r="P2110" s="33">
        <v>220</v>
      </c>
      <c r="Q2110" s="33">
        <v>0</v>
      </c>
    </row>
    <row r="2111" spans="1:17" x14ac:dyDescent="0.25">
      <c r="A2111" s="3">
        <f t="shared" si="64"/>
        <v>43592</v>
      </c>
      <c r="B2111" s="9">
        <f t="shared" si="65"/>
        <v>0.51188657407328719</v>
      </c>
      <c r="C2111" s="33" t="s">
        <v>66</v>
      </c>
      <c r="D2111" s="33">
        <v>43</v>
      </c>
      <c r="E2111" s="33" t="s">
        <v>75</v>
      </c>
      <c r="F2111" s="33">
        <v>3.46</v>
      </c>
      <c r="G2111" s="33">
        <v>2640</v>
      </c>
      <c r="H2111" s="34">
        <v>43592.511886574073</v>
      </c>
      <c r="I2111" s="33">
        <v>2812</v>
      </c>
      <c r="J2111" s="33">
        <v>0</v>
      </c>
      <c r="K2111" s="33">
        <v>94</v>
      </c>
      <c r="L2111" s="33">
        <v>4136</v>
      </c>
      <c r="M2111" s="33">
        <v>40</v>
      </c>
      <c r="N2111" s="33">
        <v>50.508241666666599</v>
      </c>
      <c r="O2111" s="33">
        <v>5.3164116666666601</v>
      </c>
      <c r="P2111" s="33">
        <v>220</v>
      </c>
      <c r="Q2111" s="33">
        <v>0</v>
      </c>
    </row>
    <row r="2112" spans="1:17" x14ac:dyDescent="0.25">
      <c r="A2112" s="3">
        <f t="shared" si="64"/>
        <v>43592</v>
      </c>
      <c r="B2112" s="9">
        <f t="shared" si="65"/>
        <v>0.5118055555576575</v>
      </c>
      <c r="C2112" s="33" t="s">
        <v>66</v>
      </c>
      <c r="D2112" s="33">
        <v>43</v>
      </c>
      <c r="E2112" s="33" t="s">
        <v>75</v>
      </c>
      <c r="F2112" s="33">
        <v>3.46</v>
      </c>
      <c r="G2112" s="33">
        <v>2640</v>
      </c>
      <c r="H2112" s="34">
        <v>43592.511805555558</v>
      </c>
      <c r="I2112" s="33">
        <v>2811</v>
      </c>
      <c r="J2112" s="33">
        <v>0</v>
      </c>
      <c r="K2112" s="33">
        <v>51</v>
      </c>
      <c r="L2112" s="33">
        <v>2244</v>
      </c>
      <c r="M2112" s="33">
        <v>40</v>
      </c>
      <c r="N2112" s="33">
        <v>50.5081316666666</v>
      </c>
      <c r="O2112" s="33">
        <v>5.3164749999999996</v>
      </c>
      <c r="P2112" s="33">
        <v>220</v>
      </c>
      <c r="Q2112" s="33">
        <v>0</v>
      </c>
    </row>
    <row r="2113" spans="1:17" x14ac:dyDescent="0.25">
      <c r="A2113" s="3">
        <f t="shared" si="64"/>
        <v>43592</v>
      </c>
      <c r="B2113" s="9">
        <f t="shared" si="65"/>
        <v>0.5117361111115315</v>
      </c>
      <c r="C2113" s="33" t="s">
        <v>66</v>
      </c>
      <c r="D2113" s="33">
        <v>43</v>
      </c>
      <c r="E2113" s="33" t="s">
        <v>75</v>
      </c>
      <c r="F2113" s="33">
        <v>3.46</v>
      </c>
      <c r="G2113" s="33">
        <v>2640</v>
      </c>
      <c r="H2113" s="34">
        <v>43592.511736111112</v>
      </c>
      <c r="I2113" s="33">
        <v>2810</v>
      </c>
      <c r="J2113" s="33">
        <v>0</v>
      </c>
      <c r="K2113" s="33">
        <v>57</v>
      </c>
      <c r="L2113" s="33">
        <v>2508</v>
      </c>
      <c r="M2113" s="33">
        <v>40</v>
      </c>
      <c r="N2113" s="33">
        <v>50.508113333333299</v>
      </c>
      <c r="O2113" s="33">
        <v>5.3165449999999996</v>
      </c>
      <c r="P2113" s="33">
        <v>220</v>
      </c>
      <c r="Q2113" s="33">
        <v>0</v>
      </c>
    </row>
    <row r="2114" spans="1:17" x14ac:dyDescent="0.25">
      <c r="A2114" s="3">
        <f t="shared" ref="A2114:A2177" si="66">INT(H2114)</f>
        <v>43592</v>
      </c>
      <c r="B2114" s="9">
        <f t="shared" ref="B2114:B2177" si="67">H2114-A2114</f>
        <v>0.5117013888884685</v>
      </c>
      <c r="C2114" s="33" t="s">
        <v>66</v>
      </c>
      <c r="D2114" s="33">
        <v>43</v>
      </c>
      <c r="E2114" s="33" t="s">
        <v>75</v>
      </c>
      <c r="F2114" s="33">
        <v>3.46</v>
      </c>
      <c r="G2114" s="33">
        <v>2640</v>
      </c>
      <c r="H2114" s="34">
        <v>43592.511701388888</v>
      </c>
      <c r="I2114" s="33">
        <v>2809</v>
      </c>
      <c r="J2114" s="33">
        <v>0</v>
      </c>
      <c r="K2114" s="33">
        <v>49</v>
      </c>
      <c r="L2114" s="33">
        <v>2156</v>
      </c>
      <c r="M2114" s="33">
        <v>40</v>
      </c>
      <c r="N2114" s="33">
        <v>50.508099999999999</v>
      </c>
      <c r="O2114" s="33">
        <v>5.3165999999999896</v>
      </c>
      <c r="P2114" s="33">
        <v>220</v>
      </c>
      <c r="Q2114" s="33">
        <v>0</v>
      </c>
    </row>
    <row r="2115" spans="1:17" x14ac:dyDescent="0.25">
      <c r="A2115" s="3">
        <f t="shared" si="66"/>
        <v>43592</v>
      </c>
      <c r="B2115" s="9">
        <f t="shared" si="67"/>
        <v>0.51167824074218515</v>
      </c>
      <c r="C2115" s="33" t="s">
        <v>66</v>
      </c>
      <c r="D2115" s="33">
        <v>43</v>
      </c>
      <c r="E2115" s="33" t="s">
        <v>75</v>
      </c>
      <c r="F2115" s="33">
        <v>3.46</v>
      </c>
      <c r="G2115" s="33">
        <v>2640</v>
      </c>
      <c r="H2115" s="34">
        <v>43592.511678240742</v>
      </c>
      <c r="I2115" s="33">
        <v>2808</v>
      </c>
      <c r="J2115" s="33">
        <v>0</v>
      </c>
      <c r="K2115" s="33">
        <v>41</v>
      </c>
      <c r="L2115" s="33">
        <v>1803</v>
      </c>
      <c r="M2115" s="33">
        <v>40</v>
      </c>
      <c r="N2115" s="33">
        <v>50.508081666666598</v>
      </c>
      <c r="O2115" s="33">
        <v>5.3166149999999996</v>
      </c>
      <c r="P2115" s="33">
        <v>220</v>
      </c>
      <c r="Q2115" s="33">
        <v>0</v>
      </c>
    </row>
    <row r="2116" spans="1:17" x14ac:dyDescent="0.25">
      <c r="A2116" s="3">
        <f t="shared" si="66"/>
        <v>43592</v>
      </c>
      <c r="B2116" s="9">
        <f t="shared" si="67"/>
        <v>0.51165509259590181</v>
      </c>
      <c r="C2116" s="33" t="s">
        <v>66</v>
      </c>
      <c r="D2116" s="33">
        <v>43</v>
      </c>
      <c r="E2116" s="33" t="s">
        <v>75</v>
      </c>
      <c r="F2116" s="33">
        <v>3.46</v>
      </c>
      <c r="G2116" s="33">
        <v>2640</v>
      </c>
      <c r="H2116" s="34">
        <v>43592.511655092596</v>
      </c>
      <c r="I2116" s="33">
        <v>2807</v>
      </c>
      <c r="J2116" s="33">
        <v>0</v>
      </c>
      <c r="K2116" s="33">
        <v>36</v>
      </c>
      <c r="L2116" s="33">
        <v>1584</v>
      </c>
      <c r="M2116" s="33">
        <v>40</v>
      </c>
      <c r="N2116" s="33">
        <v>50.50808</v>
      </c>
      <c r="O2116" s="33">
        <v>5.31663</v>
      </c>
      <c r="P2116" s="33">
        <v>220</v>
      </c>
      <c r="Q2116" s="33">
        <v>0</v>
      </c>
    </row>
    <row r="2117" spans="1:17" x14ac:dyDescent="0.25">
      <c r="A2117" s="3">
        <f t="shared" si="66"/>
        <v>43592</v>
      </c>
      <c r="B2117" s="9">
        <f t="shared" si="67"/>
        <v>0.51156250000349246</v>
      </c>
      <c r="C2117" s="33" t="s">
        <v>66</v>
      </c>
      <c r="D2117" s="33">
        <v>43</v>
      </c>
      <c r="E2117" s="33" t="s">
        <v>75</v>
      </c>
      <c r="F2117" s="33">
        <v>3.46</v>
      </c>
      <c r="G2117" s="33">
        <v>2640</v>
      </c>
      <c r="H2117" s="34">
        <v>43592.511562500003</v>
      </c>
      <c r="I2117" s="33">
        <v>2806</v>
      </c>
      <c r="J2117" s="33">
        <v>0</v>
      </c>
      <c r="K2117" s="33">
        <v>55</v>
      </c>
      <c r="L2117" s="33">
        <v>2420</v>
      </c>
      <c r="M2117" s="33">
        <v>40</v>
      </c>
      <c r="N2117" s="33">
        <v>50.508040000000001</v>
      </c>
      <c r="O2117" s="33">
        <v>5.3167283333333302</v>
      </c>
      <c r="P2117" s="33">
        <v>220</v>
      </c>
      <c r="Q2117" s="33">
        <v>0</v>
      </c>
    </row>
    <row r="2118" spans="1:17" x14ac:dyDescent="0.25">
      <c r="A2118" s="3">
        <f t="shared" si="66"/>
        <v>43592</v>
      </c>
      <c r="B2118" s="9">
        <f t="shared" si="67"/>
        <v>0.51146990740380716</v>
      </c>
      <c r="C2118" s="33" t="s">
        <v>66</v>
      </c>
      <c r="D2118" s="33">
        <v>43</v>
      </c>
      <c r="E2118" s="33" t="s">
        <v>75</v>
      </c>
      <c r="F2118" s="33">
        <v>3.46</v>
      </c>
      <c r="G2118" s="33">
        <v>2640</v>
      </c>
      <c r="H2118" s="34">
        <v>43592.511469907404</v>
      </c>
      <c r="I2118" s="33">
        <v>2805</v>
      </c>
      <c r="J2118" s="33">
        <v>0</v>
      </c>
      <c r="K2118" s="33">
        <v>61</v>
      </c>
      <c r="L2118" s="33">
        <v>2684</v>
      </c>
      <c r="M2118" s="33">
        <v>40</v>
      </c>
      <c r="N2118" s="33">
        <v>50.508020000000002</v>
      </c>
      <c r="O2118" s="33">
        <v>5.3168166666666599</v>
      </c>
      <c r="P2118" s="33">
        <v>220</v>
      </c>
      <c r="Q2118" s="33">
        <v>0</v>
      </c>
    </row>
    <row r="2119" spans="1:17" x14ac:dyDescent="0.25">
      <c r="A2119" s="3">
        <f t="shared" si="66"/>
        <v>43592</v>
      </c>
      <c r="B2119" s="9">
        <f t="shared" si="67"/>
        <v>0.51142361111124046</v>
      </c>
      <c r="C2119" s="33" t="s">
        <v>66</v>
      </c>
      <c r="D2119" s="33">
        <v>43</v>
      </c>
      <c r="E2119" s="33" t="s">
        <v>75</v>
      </c>
      <c r="F2119" s="33">
        <v>3.46</v>
      </c>
      <c r="G2119" s="33">
        <v>2640</v>
      </c>
      <c r="H2119" s="34">
        <v>43592.511423611111</v>
      </c>
      <c r="I2119" s="33">
        <v>2804</v>
      </c>
      <c r="J2119" s="33">
        <v>0</v>
      </c>
      <c r="K2119" s="33">
        <v>72</v>
      </c>
      <c r="L2119" s="33">
        <v>3168</v>
      </c>
      <c r="M2119" s="33">
        <v>40</v>
      </c>
      <c r="N2119" s="33">
        <v>50.508018333333297</v>
      </c>
      <c r="O2119" s="33">
        <v>5.3168783333333298</v>
      </c>
      <c r="P2119" s="33">
        <v>220</v>
      </c>
      <c r="Q2119" s="33">
        <v>0</v>
      </c>
    </row>
    <row r="2120" spans="1:17" x14ac:dyDescent="0.25">
      <c r="A2120" s="3">
        <f t="shared" si="66"/>
        <v>43592</v>
      </c>
      <c r="B2120" s="9">
        <f t="shared" si="67"/>
        <v>0.51136574074189411</v>
      </c>
      <c r="C2120" s="33" t="s">
        <v>66</v>
      </c>
      <c r="D2120" s="33">
        <v>43</v>
      </c>
      <c r="E2120" s="33" t="s">
        <v>75</v>
      </c>
      <c r="F2120" s="33">
        <v>3.46</v>
      </c>
      <c r="G2120" s="33">
        <v>2640</v>
      </c>
      <c r="H2120" s="34">
        <v>43592.511365740742</v>
      </c>
      <c r="I2120" s="33">
        <v>2803</v>
      </c>
      <c r="J2120" s="33">
        <v>0</v>
      </c>
      <c r="K2120" s="33">
        <v>47</v>
      </c>
      <c r="L2120" s="33">
        <v>2068</v>
      </c>
      <c r="M2120" s="33">
        <v>40</v>
      </c>
      <c r="N2120" s="33">
        <v>50.508016666666599</v>
      </c>
      <c r="O2120" s="33">
        <v>5.3169466666666603</v>
      </c>
      <c r="P2120" s="33">
        <v>220</v>
      </c>
      <c r="Q2120" s="33">
        <v>0</v>
      </c>
    </row>
    <row r="2121" spans="1:17" x14ac:dyDescent="0.25">
      <c r="A2121" s="3">
        <f t="shared" si="66"/>
        <v>43592</v>
      </c>
      <c r="B2121" s="9">
        <f t="shared" si="67"/>
        <v>0.51131944444205146</v>
      </c>
      <c r="C2121" s="33" t="s">
        <v>66</v>
      </c>
      <c r="D2121" s="33">
        <v>43</v>
      </c>
      <c r="E2121" s="33" t="s">
        <v>75</v>
      </c>
      <c r="F2121" s="33">
        <v>3.46</v>
      </c>
      <c r="G2121" s="33">
        <v>2640</v>
      </c>
      <c r="H2121" s="34">
        <v>43592.511319444442</v>
      </c>
      <c r="I2121" s="33">
        <v>2802</v>
      </c>
      <c r="J2121" s="33">
        <v>0</v>
      </c>
      <c r="K2121" s="33">
        <v>60</v>
      </c>
      <c r="L2121" s="33">
        <v>2640</v>
      </c>
      <c r="M2121" s="33">
        <v>40</v>
      </c>
      <c r="N2121" s="33">
        <v>50.507981666666602</v>
      </c>
      <c r="O2121" s="33">
        <v>5.3169466666666603</v>
      </c>
      <c r="P2121" s="33">
        <v>220</v>
      </c>
      <c r="Q2121" s="33">
        <v>0</v>
      </c>
    </row>
    <row r="2122" spans="1:17" x14ac:dyDescent="0.25">
      <c r="A2122" s="3">
        <f t="shared" si="66"/>
        <v>43592</v>
      </c>
      <c r="B2122" s="9">
        <f t="shared" si="67"/>
        <v>0.49885416666802485</v>
      </c>
      <c r="C2122" s="33" t="s">
        <v>66</v>
      </c>
      <c r="D2122" s="33">
        <v>42</v>
      </c>
      <c r="E2122" s="33" t="s">
        <v>64</v>
      </c>
      <c r="F2122" s="33">
        <v>1.9</v>
      </c>
      <c r="G2122" s="33">
        <v>2640</v>
      </c>
      <c r="H2122" s="34">
        <v>43592.498854166668</v>
      </c>
      <c r="I2122" s="33">
        <v>2801</v>
      </c>
      <c r="J2122" s="33">
        <v>0</v>
      </c>
      <c r="K2122" s="33">
        <v>65</v>
      </c>
      <c r="L2122" s="33">
        <v>2860</v>
      </c>
      <c r="M2122" s="33">
        <v>40</v>
      </c>
      <c r="N2122" s="33">
        <v>50.510064999999997</v>
      </c>
      <c r="O2122" s="33">
        <v>5.3239033333333303</v>
      </c>
      <c r="P2122" s="33">
        <v>220</v>
      </c>
      <c r="Q2122" s="33">
        <v>0</v>
      </c>
    </row>
    <row r="2123" spans="1:17" x14ac:dyDescent="0.25">
      <c r="A2123" s="3">
        <f t="shared" si="66"/>
        <v>43592</v>
      </c>
      <c r="B2123" s="9">
        <f t="shared" si="67"/>
        <v>0.49847222222160781</v>
      </c>
      <c r="C2123" s="33" t="s">
        <v>66</v>
      </c>
      <c r="D2123" s="33">
        <v>42</v>
      </c>
      <c r="E2123" s="33" t="s">
        <v>64</v>
      </c>
      <c r="F2123" s="33">
        <v>1.9</v>
      </c>
      <c r="G2123" s="33">
        <v>2640</v>
      </c>
      <c r="H2123" s="34">
        <v>43592.498472222222</v>
      </c>
      <c r="I2123" s="33">
        <v>2800</v>
      </c>
      <c r="J2123" s="33">
        <v>0</v>
      </c>
      <c r="K2123" s="33">
        <v>77</v>
      </c>
      <c r="L2123" s="33">
        <v>3388</v>
      </c>
      <c r="M2123" s="33">
        <v>40</v>
      </c>
      <c r="N2123" s="33">
        <v>50.509819999999998</v>
      </c>
      <c r="O2123" s="33">
        <v>5.3240749999999899</v>
      </c>
      <c r="P2123" s="33">
        <v>220</v>
      </c>
      <c r="Q2123" s="33">
        <v>0</v>
      </c>
    </row>
    <row r="2124" spans="1:17" x14ac:dyDescent="0.25">
      <c r="A2124" s="3">
        <f t="shared" si="66"/>
        <v>43592</v>
      </c>
      <c r="B2124" s="9">
        <f t="shared" si="67"/>
        <v>0.49842592592904111</v>
      </c>
      <c r="C2124" s="33" t="s">
        <v>66</v>
      </c>
      <c r="D2124" s="33">
        <v>42</v>
      </c>
      <c r="E2124" s="33" t="s">
        <v>64</v>
      </c>
      <c r="F2124" s="33">
        <v>1.9</v>
      </c>
      <c r="G2124" s="33">
        <v>2640</v>
      </c>
      <c r="H2124" s="34">
        <v>43592.498425925929</v>
      </c>
      <c r="I2124" s="33">
        <v>2799</v>
      </c>
      <c r="J2124" s="33">
        <v>0</v>
      </c>
      <c r="K2124" s="33">
        <v>59</v>
      </c>
      <c r="L2124" s="33">
        <v>2596</v>
      </c>
      <c r="M2124" s="33">
        <v>40</v>
      </c>
      <c r="N2124" s="33">
        <v>50.509861666666602</v>
      </c>
      <c r="O2124" s="33">
        <v>5.3240466666666597</v>
      </c>
      <c r="P2124" s="33">
        <v>220</v>
      </c>
      <c r="Q2124" s="33">
        <v>0</v>
      </c>
    </row>
    <row r="2125" spans="1:17" x14ac:dyDescent="0.25">
      <c r="A2125" s="3">
        <f t="shared" si="66"/>
        <v>43592</v>
      </c>
      <c r="B2125" s="9">
        <f t="shared" si="67"/>
        <v>0.49837962962919846</v>
      </c>
      <c r="C2125" s="33" t="s">
        <v>66</v>
      </c>
      <c r="D2125" s="33">
        <v>42</v>
      </c>
      <c r="E2125" s="33" t="s">
        <v>64</v>
      </c>
      <c r="F2125" s="33">
        <v>1.9</v>
      </c>
      <c r="G2125" s="33">
        <v>2640</v>
      </c>
      <c r="H2125" s="34">
        <v>43592.498379629629</v>
      </c>
      <c r="I2125" s="33">
        <v>2798</v>
      </c>
      <c r="J2125" s="33">
        <v>0</v>
      </c>
      <c r="K2125" s="33">
        <v>69</v>
      </c>
      <c r="L2125" s="33">
        <v>3036</v>
      </c>
      <c r="M2125" s="33">
        <v>40</v>
      </c>
      <c r="N2125" s="33">
        <v>50.509923333333298</v>
      </c>
      <c r="O2125" s="33">
        <v>5.32399166666666</v>
      </c>
      <c r="P2125" s="33">
        <v>220</v>
      </c>
      <c r="Q2125" s="33">
        <v>0</v>
      </c>
    </row>
    <row r="2126" spans="1:17" x14ac:dyDescent="0.25">
      <c r="A2126" s="3">
        <f t="shared" si="66"/>
        <v>43592</v>
      </c>
      <c r="B2126" s="9">
        <f t="shared" si="67"/>
        <v>0.49833333333663177</v>
      </c>
      <c r="C2126" s="33" t="s">
        <v>66</v>
      </c>
      <c r="D2126" s="33">
        <v>42</v>
      </c>
      <c r="E2126" s="33" t="s">
        <v>64</v>
      </c>
      <c r="F2126" s="33">
        <v>1.9</v>
      </c>
      <c r="G2126" s="33">
        <v>2640</v>
      </c>
      <c r="H2126" s="34">
        <v>43592.498333333337</v>
      </c>
      <c r="I2126" s="33">
        <v>2797</v>
      </c>
      <c r="J2126" s="33">
        <v>0</v>
      </c>
      <c r="K2126" s="33">
        <v>50</v>
      </c>
      <c r="L2126" s="33">
        <v>2200</v>
      </c>
      <c r="M2126" s="33">
        <v>40</v>
      </c>
      <c r="N2126" s="33">
        <v>50.509974999999997</v>
      </c>
      <c r="O2126" s="33">
        <v>5.3239650000000003</v>
      </c>
      <c r="P2126" s="33">
        <v>220</v>
      </c>
      <c r="Q2126" s="33">
        <v>0</v>
      </c>
    </row>
    <row r="2127" spans="1:17" x14ac:dyDescent="0.25">
      <c r="A2127" s="3">
        <f t="shared" si="66"/>
        <v>43592</v>
      </c>
      <c r="B2127" s="9">
        <f t="shared" si="67"/>
        <v>0.49828703703678912</v>
      </c>
      <c r="C2127" s="33" t="s">
        <v>66</v>
      </c>
      <c r="D2127" s="33">
        <v>42</v>
      </c>
      <c r="E2127" s="33" t="s">
        <v>64</v>
      </c>
      <c r="F2127" s="33">
        <v>1.9</v>
      </c>
      <c r="G2127" s="33">
        <v>2640</v>
      </c>
      <c r="H2127" s="34">
        <v>43592.498287037037</v>
      </c>
      <c r="I2127" s="33">
        <v>2796</v>
      </c>
      <c r="J2127" s="33">
        <v>0</v>
      </c>
      <c r="K2127" s="33">
        <v>76</v>
      </c>
      <c r="L2127" s="33">
        <v>3344</v>
      </c>
      <c r="M2127" s="33">
        <v>40</v>
      </c>
      <c r="N2127" s="33">
        <v>50.5100116666666</v>
      </c>
      <c r="O2127" s="33">
        <v>5.3239349999999996</v>
      </c>
      <c r="P2127" s="33">
        <v>220</v>
      </c>
      <c r="Q2127" s="33">
        <v>0</v>
      </c>
    </row>
    <row r="2128" spans="1:17" x14ac:dyDescent="0.25">
      <c r="A2128" s="3">
        <f t="shared" si="66"/>
        <v>43592</v>
      </c>
      <c r="B2128" s="9">
        <f t="shared" si="67"/>
        <v>0.49824074074422242</v>
      </c>
      <c r="C2128" s="33" t="s">
        <v>66</v>
      </c>
      <c r="D2128" s="33">
        <v>42</v>
      </c>
      <c r="E2128" s="33" t="s">
        <v>64</v>
      </c>
      <c r="F2128" s="33">
        <v>1.9</v>
      </c>
      <c r="G2128" s="33">
        <v>2640</v>
      </c>
      <c r="H2128" s="34">
        <v>43592.498240740744</v>
      </c>
      <c r="I2128" s="33">
        <v>2795</v>
      </c>
      <c r="J2128" s="33">
        <v>0</v>
      </c>
      <c r="K2128" s="33">
        <v>49</v>
      </c>
      <c r="L2128" s="33">
        <v>2156</v>
      </c>
      <c r="M2128" s="33">
        <v>40</v>
      </c>
      <c r="N2128" s="33">
        <v>50.5100566666666</v>
      </c>
      <c r="O2128" s="33">
        <v>5.3238983333333296</v>
      </c>
      <c r="P2128" s="33">
        <v>220</v>
      </c>
      <c r="Q2128" s="33">
        <v>0</v>
      </c>
    </row>
    <row r="2129" spans="1:17" x14ac:dyDescent="0.25">
      <c r="A2129" s="3">
        <f t="shared" si="66"/>
        <v>43592</v>
      </c>
      <c r="B2129" s="9">
        <f t="shared" si="67"/>
        <v>0.49820601852115942</v>
      </c>
      <c r="C2129" s="33" t="s">
        <v>66</v>
      </c>
      <c r="D2129" s="33">
        <v>42</v>
      </c>
      <c r="E2129" s="33" t="s">
        <v>64</v>
      </c>
      <c r="F2129" s="33">
        <v>1.9</v>
      </c>
      <c r="G2129" s="33">
        <v>2640</v>
      </c>
      <c r="H2129" s="34">
        <v>43592.498206018521</v>
      </c>
      <c r="I2129" s="33">
        <v>2794</v>
      </c>
      <c r="J2129" s="33">
        <v>0</v>
      </c>
      <c r="K2129" s="33">
        <v>55</v>
      </c>
      <c r="L2129" s="33">
        <v>2420</v>
      </c>
      <c r="M2129" s="33">
        <v>40</v>
      </c>
      <c r="N2129" s="33">
        <v>50.510103333333298</v>
      </c>
      <c r="O2129" s="33">
        <v>5.3238799999999999</v>
      </c>
      <c r="P2129" s="33">
        <v>220</v>
      </c>
      <c r="Q2129" s="33">
        <v>0</v>
      </c>
    </row>
    <row r="2130" spans="1:17" x14ac:dyDescent="0.25">
      <c r="A2130" s="3">
        <f t="shared" si="66"/>
        <v>43592</v>
      </c>
      <c r="B2130" s="9">
        <f t="shared" si="67"/>
        <v>0.49814814814453712</v>
      </c>
      <c r="C2130" s="33" t="s">
        <v>66</v>
      </c>
      <c r="D2130" s="33">
        <v>42</v>
      </c>
      <c r="E2130" s="33" t="s">
        <v>64</v>
      </c>
      <c r="F2130" s="33">
        <v>1.9</v>
      </c>
      <c r="G2130" s="33">
        <v>2640</v>
      </c>
      <c r="H2130" s="34">
        <v>43592.498148148145</v>
      </c>
      <c r="I2130" s="33">
        <v>2793</v>
      </c>
      <c r="J2130" s="33">
        <v>0</v>
      </c>
      <c r="K2130" s="33">
        <v>58</v>
      </c>
      <c r="L2130" s="33">
        <v>2552</v>
      </c>
      <c r="M2130" s="33">
        <v>40</v>
      </c>
      <c r="N2130" s="33">
        <v>50.510163333333303</v>
      </c>
      <c r="O2130" s="33">
        <v>5.3238633333333301</v>
      </c>
      <c r="P2130" s="33">
        <v>220</v>
      </c>
      <c r="Q2130" s="33">
        <v>0</v>
      </c>
    </row>
    <row r="2131" spans="1:17" x14ac:dyDescent="0.25">
      <c r="A2131" s="3">
        <f t="shared" si="66"/>
        <v>43592</v>
      </c>
      <c r="B2131" s="9">
        <f t="shared" si="67"/>
        <v>0.49810185185197042</v>
      </c>
      <c r="C2131" s="33" t="s">
        <v>66</v>
      </c>
      <c r="D2131" s="33">
        <v>42</v>
      </c>
      <c r="E2131" s="33" t="s">
        <v>64</v>
      </c>
      <c r="F2131" s="33">
        <v>1.9</v>
      </c>
      <c r="G2131" s="33">
        <v>2640</v>
      </c>
      <c r="H2131" s="34">
        <v>43592.498101851852</v>
      </c>
      <c r="I2131" s="33">
        <v>2792</v>
      </c>
      <c r="J2131" s="33">
        <v>0</v>
      </c>
      <c r="K2131" s="33">
        <v>34</v>
      </c>
      <c r="L2131" s="33">
        <v>1496</v>
      </c>
      <c r="M2131" s="33">
        <v>40</v>
      </c>
      <c r="N2131" s="33">
        <v>50.510226666666597</v>
      </c>
      <c r="O2131" s="33">
        <v>5.3238383333333301</v>
      </c>
      <c r="P2131" s="33">
        <v>220</v>
      </c>
      <c r="Q2131" s="33">
        <v>0</v>
      </c>
    </row>
    <row r="2132" spans="1:17" x14ac:dyDescent="0.25">
      <c r="A2132" s="3">
        <f t="shared" si="66"/>
        <v>43592</v>
      </c>
      <c r="B2132" s="9">
        <f t="shared" si="67"/>
        <v>0.49805555555212777</v>
      </c>
      <c r="C2132" s="33" t="s">
        <v>66</v>
      </c>
      <c r="D2132" s="33">
        <v>42</v>
      </c>
      <c r="E2132" s="33" t="s">
        <v>64</v>
      </c>
      <c r="F2132" s="33">
        <v>1.9</v>
      </c>
      <c r="G2132" s="33">
        <v>2640</v>
      </c>
      <c r="H2132" s="34">
        <v>43592.498055555552</v>
      </c>
      <c r="I2132" s="33">
        <v>2791</v>
      </c>
      <c r="J2132" s="33">
        <v>0</v>
      </c>
      <c r="K2132" s="33">
        <v>58</v>
      </c>
      <c r="L2132" s="33">
        <v>2552</v>
      </c>
      <c r="M2132" s="33">
        <v>40</v>
      </c>
      <c r="N2132" s="33">
        <v>50.510308333333299</v>
      </c>
      <c r="O2132" s="33">
        <v>5.3238099999999902</v>
      </c>
      <c r="P2132" s="33">
        <v>220</v>
      </c>
      <c r="Q2132" s="33">
        <v>0</v>
      </c>
    </row>
    <row r="2133" spans="1:17" x14ac:dyDescent="0.25">
      <c r="A2133" s="3">
        <f t="shared" si="66"/>
        <v>43592</v>
      </c>
      <c r="B2133" s="9">
        <f t="shared" si="67"/>
        <v>0.49799768518278142</v>
      </c>
      <c r="C2133" s="33" t="s">
        <v>66</v>
      </c>
      <c r="D2133" s="33">
        <v>42</v>
      </c>
      <c r="E2133" s="33" t="s">
        <v>64</v>
      </c>
      <c r="F2133" s="33">
        <v>1.9</v>
      </c>
      <c r="G2133" s="33">
        <v>2640</v>
      </c>
      <c r="H2133" s="34">
        <v>43592.497997685183</v>
      </c>
      <c r="I2133" s="33">
        <v>2790</v>
      </c>
      <c r="J2133" s="33">
        <v>0</v>
      </c>
      <c r="K2133" s="33">
        <v>66</v>
      </c>
      <c r="L2133" s="33">
        <v>2904</v>
      </c>
      <c r="M2133" s="33">
        <v>40</v>
      </c>
      <c r="N2133" s="33">
        <v>50.510368333333297</v>
      </c>
      <c r="O2133" s="33">
        <v>5.3237716666666604</v>
      </c>
      <c r="P2133" s="33">
        <v>220</v>
      </c>
      <c r="Q2133" s="33">
        <v>0</v>
      </c>
    </row>
    <row r="2134" spans="1:17" x14ac:dyDescent="0.25">
      <c r="A2134" s="3">
        <f t="shared" si="66"/>
        <v>43592</v>
      </c>
      <c r="B2134" s="9">
        <f t="shared" si="67"/>
        <v>0.49795138889021473</v>
      </c>
      <c r="C2134" s="33" t="s">
        <v>66</v>
      </c>
      <c r="D2134" s="33">
        <v>42</v>
      </c>
      <c r="E2134" s="33" t="s">
        <v>64</v>
      </c>
      <c r="F2134" s="33">
        <v>1.9</v>
      </c>
      <c r="G2134" s="33">
        <v>2640</v>
      </c>
      <c r="H2134" s="34">
        <v>43592.49795138889</v>
      </c>
      <c r="I2134" s="33">
        <v>2789</v>
      </c>
      <c r="J2134" s="33">
        <v>0</v>
      </c>
      <c r="K2134" s="33">
        <v>88</v>
      </c>
      <c r="L2134" s="33">
        <v>3872</v>
      </c>
      <c r="M2134" s="33">
        <v>40</v>
      </c>
      <c r="N2134" s="33">
        <v>50.51041</v>
      </c>
      <c r="O2134" s="33">
        <v>5.3237499999999898</v>
      </c>
      <c r="P2134" s="33">
        <v>220</v>
      </c>
      <c r="Q2134" s="33">
        <v>0</v>
      </c>
    </row>
    <row r="2135" spans="1:17" x14ac:dyDescent="0.25">
      <c r="A2135" s="3">
        <f t="shared" si="66"/>
        <v>43592</v>
      </c>
      <c r="B2135" s="9">
        <f t="shared" si="67"/>
        <v>0.49790509259037208</v>
      </c>
      <c r="C2135" s="33" t="s">
        <v>66</v>
      </c>
      <c r="D2135" s="33">
        <v>42</v>
      </c>
      <c r="E2135" s="33" t="s">
        <v>64</v>
      </c>
      <c r="F2135" s="33">
        <v>1.9</v>
      </c>
      <c r="G2135" s="33">
        <v>2640</v>
      </c>
      <c r="H2135" s="34">
        <v>43592.49790509259</v>
      </c>
      <c r="I2135" s="33">
        <v>2788</v>
      </c>
      <c r="J2135" s="33">
        <v>0</v>
      </c>
      <c r="K2135" s="33">
        <v>50</v>
      </c>
      <c r="L2135" s="33">
        <v>2200</v>
      </c>
      <c r="M2135" s="33">
        <v>40</v>
      </c>
      <c r="N2135" s="33">
        <v>50.510441666666601</v>
      </c>
      <c r="O2135" s="33">
        <v>5.3236933333333303</v>
      </c>
      <c r="P2135" s="33">
        <v>220</v>
      </c>
      <c r="Q2135" s="33">
        <v>0</v>
      </c>
    </row>
    <row r="2136" spans="1:17" x14ac:dyDescent="0.25">
      <c r="A2136" s="3">
        <f t="shared" si="66"/>
        <v>43592</v>
      </c>
      <c r="B2136" s="9">
        <f t="shared" si="67"/>
        <v>0.49785879629780538</v>
      </c>
      <c r="C2136" s="33" t="s">
        <v>66</v>
      </c>
      <c r="D2136" s="33">
        <v>42</v>
      </c>
      <c r="E2136" s="33" t="s">
        <v>64</v>
      </c>
      <c r="F2136" s="33">
        <v>1.9</v>
      </c>
      <c r="G2136" s="33">
        <v>2640</v>
      </c>
      <c r="H2136" s="34">
        <v>43592.497858796298</v>
      </c>
      <c r="I2136" s="33">
        <v>2787</v>
      </c>
      <c r="J2136" s="33">
        <v>0</v>
      </c>
      <c r="K2136" s="33">
        <v>80</v>
      </c>
      <c r="L2136" s="33">
        <v>3520</v>
      </c>
      <c r="M2136" s="33">
        <v>40</v>
      </c>
      <c r="N2136" s="33">
        <v>50.510483333333298</v>
      </c>
      <c r="O2136" s="33">
        <v>5.3236650000000001</v>
      </c>
      <c r="P2136" s="33">
        <v>220</v>
      </c>
      <c r="Q2136" s="33">
        <v>0</v>
      </c>
    </row>
    <row r="2137" spans="1:17" x14ac:dyDescent="0.25">
      <c r="A2137" s="3">
        <f t="shared" si="66"/>
        <v>43592</v>
      </c>
      <c r="B2137" s="9">
        <f t="shared" si="67"/>
        <v>0.49781249999796273</v>
      </c>
      <c r="C2137" s="33" t="s">
        <v>66</v>
      </c>
      <c r="D2137" s="33">
        <v>42</v>
      </c>
      <c r="E2137" s="33" t="s">
        <v>64</v>
      </c>
      <c r="F2137" s="33">
        <v>1.9</v>
      </c>
      <c r="G2137" s="33">
        <v>2640</v>
      </c>
      <c r="H2137" s="34">
        <v>43592.497812499998</v>
      </c>
      <c r="I2137" s="33">
        <v>2786</v>
      </c>
      <c r="J2137" s="33">
        <v>0</v>
      </c>
      <c r="K2137" s="33">
        <v>63</v>
      </c>
      <c r="L2137" s="33">
        <v>2772</v>
      </c>
      <c r="M2137" s="33">
        <v>40</v>
      </c>
      <c r="N2137" s="33">
        <v>50.510554999999997</v>
      </c>
      <c r="O2137" s="33">
        <v>5.3236266666666596</v>
      </c>
      <c r="P2137" s="33">
        <v>220</v>
      </c>
      <c r="Q2137" s="33">
        <v>0</v>
      </c>
    </row>
    <row r="2138" spans="1:17" x14ac:dyDescent="0.25">
      <c r="A2138" s="3">
        <f t="shared" si="66"/>
        <v>43592</v>
      </c>
      <c r="B2138" s="9">
        <f t="shared" si="67"/>
        <v>0.49776620370539604</v>
      </c>
      <c r="C2138" s="33" t="s">
        <v>66</v>
      </c>
      <c r="D2138" s="33">
        <v>42</v>
      </c>
      <c r="E2138" s="33" t="s">
        <v>64</v>
      </c>
      <c r="F2138" s="33">
        <v>1.9</v>
      </c>
      <c r="G2138" s="33">
        <v>2640</v>
      </c>
      <c r="H2138" s="34">
        <v>43592.497766203705</v>
      </c>
      <c r="I2138" s="33">
        <v>2785</v>
      </c>
      <c r="J2138" s="33">
        <v>0</v>
      </c>
      <c r="K2138" s="33">
        <v>60</v>
      </c>
      <c r="L2138" s="33">
        <v>2640</v>
      </c>
      <c r="M2138" s="33">
        <v>40</v>
      </c>
      <c r="N2138" s="33">
        <v>50.510624999999997</v>
      </c>
      <c r="O2138" s="33">
        <v>5.3236100000000004</v>
      </c>
      <c r="P2138" s="33">
        <v>220</v>
      </c>
      <c r="Q2138" s="33">
        <v>0</v>
      </c>
    </row>
    <row r="2139" spans="1:17" x14ac:dyDescent="0.25">
      <c r="A2139" s="3">
        <f t="shared" si="66"/>
        <v>43592</v>
      </c>
      <c r="B2139" s="9">
        <f t="shared" si="67"/>
        <v>0.49771990740555339</v>
      </c>
      <c r="C2139" s="33" t="s">
        <v>66</v>
      </c>
      <c r="D2139" s="33">
        <v>42</v>
      </c>
      <c r="E2139" s="33" t="s">
        <v>64</v>
      </c>
      <c r="F2139" s="33">
        <v>1.9</v>
      </c>
      <c r="G2139" s="33">
        <v>2640</v>
      </c>
      <c r="H2139" s="34">
        <v>43592.497719907406</v>
      </c>
      <c r="I2139" s="33">
        <v>2784</v>
      </c>
      <c r="J2139" s="33">
        <v>0</v>
      </c>
      <c r="K2139" s="33">
        <v>67</v>
      </c>
      <c r="L2139" s="33">
        <v>2948</v>
      </c>
      <c r="M2139" s="33">
        <v>40</v>
      </c>
      <c r="N2139" s="33">
        <v>50.510683333333297</v>
      </c>
      <c r="O2139" s="33">
        <v>5.3235883333333298</v>
      </c>
      <c r="P2139" s="33">
        <v>220</v>
      </c>
      <c r="Q2139" s="33">
        <v>0</v>
      </c>
    </row>
    <row r="2140" spans="1:17" x14ac:dyDescent="0.25">
      <c r="A2140" s="3">
        <f t="shared" si="66"/>
        <v>43592</v>
      </c>
      <c r="B2140" s="9">
        <f t="shared" si="67"/>
        <v>0.49767361111298669</v>
      </c>
      <c r="C2140" s="33" t="s">
        <v>66</v>
      </c>
      <c r="D2140" s="33">
        <v>42</v>
      </c>
      <c r="E2140" s="33" t="s">
        <v>64</v>
      </c>
      <c r="F2140" s="33">
        <v>1.9</v>
      </c>
      <c r="G2140" s="33">
        <v>2640</v>
      </c>
      <c r="H2140" s="34">
        <v>43592.497673611113</v>
      </c>
      <c r="I2140" s="33">
        <v>2783</v>
      </c>
      <c r="J2140" s="33">
        <v>0</v>
      </c>
      <c r="K2140" s="33">
        <v>53</v>
      </c>
      <c r="L2140" s="33">
        <v>2332</v>
      </c>
      <c r="M2140" s="33">
        <v>40</v>
      </c>
      <c r="N2140" s="33">
        <v>50.510728333333297</v>
      </c>
      <c r="O2140" s="33">
        <v>5.3235733333333304</v>
      </c>
      <c r="P2140" s="33">
        <v>220</v>
      </c>
      <c r="Q2140" s="33">
        <v>0</v>
      </c>
    </row>
    <row r="2141" spans="1:17" x14ac:dyDescent="0.25">
      <c r="A2141" s="3">
        <f t="shared" si="66"/>
        <v>43592</v>
      </c>
      <c r="B2141" s="9">
        <f t="shared" si="67"/>
        <v>0.49763888888992369</v>
      </c>
      <c r="C2141" s="33" t="s">
        <v>66</v>
      </c>
      <c r="D2141" s="33">
        <v>42</v>
      </c>
      <c r="E2141" s="33" t="s">
        <v>64</v>
      </c>
      <c r="F2141" s="33">
        <v>1.9</v>
      </c>
      <c r="G2141" s="33">
        <v>2640</v>
      </c>
      <c r="H2141" s="34">
        <v>43592.49763888889</v>
      </c>
      <c r="I2141" s="33">
        <v>2782</v>
      </c>
      <c r="J2141" s="33">
        <v>0</v>
      </c>
      <c r="K2141" s="33">
        <v>50</v>
      </c>
      <c r="L2141" s="33">
        <v>2200</v>
      </c>
      <c r="M2141" s="33">
        <v>40</v>
      </c>
      <c r="N2141" s="33">
        <v>50.510739999999998</v>
      </c>
      <c r="O2141" s="33">
        <v>5.3235566666666596</v>
      </c>
      <c r="P2141" s="33">
        <v>220</v>
      </c>
      <c r="Q2141" s="33">
        <v>0</v>
      </c>
    </row>
    <row r="2142" spans="1:17" x14ac:dyDescent="0.25">
      <c r="A2142" s="3">
        <f t="shared" si="66"/>
        <v>43592</v>
      </c>
      <c r="B2142" s="9">
        <f t="shared" si="67"/>
        <v>0.49759259259008104</v>
      </c>
      <c r="C2142" s="33" t="s">
        <v>66</v>
      </c>
      <c r="D2142" s="33">
        <v>42</v>
      </c>
      <c r="E2142" s="33" t="s">
        <v>64</v>
      </c>
      <c r="F2142" s="33">
        <v>1.9</v>
      </c>
      <c r="G2142" s="33">
        <v>2640</v>
      </c>
      <c r="H2142" s="34">
        <v>43592.49759259259</v>
      </c>
      <c r="I2142" s="33">
        <v>2781</v>
      </c>
      <c r="J2142" s="33">
        <v>0</v>
      </c>
      <c r="K2142" s="33">
        <v>65</v>
      </c>
      <c r="L2142" s="33">
        <v>2860</v>
      </c>
      <c r="M2142" s="33">
        <v>40</v>
      </c>
      <c r="N2142" s="33">
        <v>50.5107966666666</v>
      </c>
      <c r="O2142" s="33">
        <v>5.3235183333333298</v>
      </c>
      <c r="P2142" s="33">
        <v>220</v>
      </c>
      <c r="Q2142" s="33">
        <v>0</v>
      </c>
    </row>
    <row r="2143" spans="1:17" x14ac:dyDescent="0.25">
      <c r="A2143" s="3">
        <f t="shared" si="66"/>
        <v>43592</v>
      </c>
      <c r="B2143" s="9">
        <f t="shared" si="67"/>
        <v>0.49754629629751435</v>
      </c>
      <c r="C2143" s="33" t="s">
        <v>66</v>
      </c>
      <c r="D2143" s="33">
        <v>42</v>
      </c>
      <c r="E2143" s="33" t="s">
        <v>64</v>
      </c>
      <c r="F2143" s="33">
        <v>1.9</v>
      </c>
      <c r="G2143" s="33">
        <v>2640</v>
      </c>
      <c r="H2143" s="34">
        <v>43592.497546296298</v>
      </c>
      <c r="I2143" s="33">
        <v>2780</v>
      </c>
      <c r="J2143" s="33">
        <v>0</v>
      </c>
      <c r="K2143" s="33">
        <v>88</v>
      </c>
      <c r="L2143" s="33">
        <v>3872</v>
      </c>
      <c r="M2143" s="33">
        <v>40</v>
      </c>
      <c r="N2143" s="33">
        <v>50.510866666666601</v>
      </c>
      <c r="O2143" s="33">
        <v>5.3235116666666604</v>
      </c>
      <c r="P2143" s="33">
        <v>220</v>
      </c>
      <c r="Q2143" s="33">
        <v>0</v>
      </c>
    </row>
    <row r="2144" spans="1:17" x14ac:dyDescent="0.25">
      <c r="A2144" s="3">
        <f t="shared" si="66"/>
        <v>43592</v>
      </c>
      <c r="B2144" s="9">
        <f t="shared" si="67"/>
        <v>0.497523148151231</v>
      </c>
      <c r="C2144" s="33" t="s">
        <v>66</v>
      </c>
      <c r="D2144" s="33">
        <v>42</v>
      </c>
      <c r="E2144" s="33" t="s">
        <v>64</v>
      </c>
      <c r="F2144" s="33">
        <v>1.9</v>
      </c>
      <c r="G2144" s="33">
        <v>2640</v>
      </c>
      <c r="H2144" s="34">
        <v>43592.497523148151</v>
      </c>
      <c r="I2144" s="33">
        <v>2779</v>
      </c>
      <c r="J2144" s="33">
        <v>0</v>
      </c>
      <c r="K2144" s="33">
        <v>52</v>
      </c>
      <c r="L2144" s="33">
        <v>2288</v>
      </c>
      <c r="M2144" s="33">
        <v>40</v>
      </c>
      <c r="N2144" s="33">
        <v>50.510914999999997</v>
      </c>
      <c r="O2144" s="33">
        <v>5.3235099999999997</v>
      </c>
      <c r="P2144" s="33">
        <v>220</v>
      </c>
      <c r="Q2144" s="33">
        <v>0</v>
      </c>
    </row>
    <row r="2145" spans="1:17" x14ac:dyDescent="0.25">
      <c r="A2145" s="3">
        <f t="shared" si="66"/>
        <v>43592</v>
      </c>
      <c r="B2145" s="9">
        <f t="shared" si="67"/>
        <v>0.49747685185138835</v>
      </c>
      <c r="C2145" s="33" t="s">
        <v>66</v>
      </c>
      <c r="D2145" s="33">
        <v>42</v>
      </c>
      <c r="E2145" s="33" t="s">
        <v>64</v>
      </c>
      <c r="F2145" s="33">
        <v>1.9</v>
      </c>
      <c r="G2145" s="33">
        <v>2640</v>
      </c>
      <c r="H2145" s="34">
        <v>43592.497476851851</v>
      </c>
      <c r="I2145" s="33">
        <v>2778</v>
      </c>
      <c r="J2145" s="33">
        <v>0</v>
      </c>
      <c r="K2145" s="33">
        <v>60</v>
      </c>
      <c r="L2145" s="33">
        <v>2640</v>
      </c>
      <c r="M2145" s="33">
        <v>40</v>
      </c>
      <c r="N2145" s="33">
        <v>50.510964999999999</v>
      </c>
      <c r="O2145" s="33">
        <v>5.3234899999999996</v>
      </c>
      <c r="P2145" s="33">
        <v>220</v>
      </c>
      <c r="Q2145" s="33">
        <v>0</v>
      </c>
    </row>
    <row r="2146" spans="1:17" x14ac:dyDescent="0.25">
      <c r="A2146" s="3">
        <f t="shared" si="66"/>
        <v>43592</v>
      </c>
      <c r="B2146" s="9">
        <f t="shared" si="67"/>
        <v>0.49743055555882165</v>
      </c>
      <c r="C2146" s="33" t="s">
        <v>66</v>
      </c>
      <c r="D2146" s="33">
        <v>42</v>
      </c>
      <c r="E2146" s="33" t="s">
        <v>64</v>
      </c>
      <c r="F2146" s="33">
        <v>1.9</v>
      </c>
      <c r="G2146" s="33">
        <v>2640</v>
      </c>
      <c r="H2146" s="34">
        <v>43592.497430555559</v>
      </c>
      <c r="I2146" s="33">
        <v>2777</v>
      </c>
      <c r="J2146" s="33">
        <v>0</v>
      </c>
      <c r="K2146" s="33">
        <v>59</v>
      </c>
      <c r="L2146" s="33">
        <v>2596</v>
      </c>
      <c r="M2146" s="33">
        <v>40</v>
      </c>
      <c r="N2146" s="33">
        <v>50.511023333333299</v>
      </c>
      <c r="O2146" s="33">
        <v>5.3234899999999996</v>
      </c>
      <c r="P2146" s="33">
        <v>220</v>
      </c>
      <c r="Q2146" s="33">
        <v>0</v>
      </c>
    </row>
    <row r="2147" spans="1:17" x14ac:dyDescent="0.25">
      <c r="A2147" s="3">
        <f t="shared" si="66"/>
        <v>43592</v>
      </c>
      <c r="B2147" s="9">
        <f t="shared" si="67"/>
        <v>0.497384259258979</v>
      </c>
      <c r="C2147" s="33" t="s">
        <v>66</v>
      </c>
      <c r="D2147" s="33">
        <v>42</v>
      </c>
      <c r="E2147" s="33" t="s">
        <v>64</v>
      </c>
      <c r="F2147" s="33">
        <v>1.9</v>
      </c>
      <c r="G2147" s="33">
        <v>2640</v>
      </c>
      <c r="H2147" s="34">
        <v>43592.497384259259</v>
      </c>
      <c r="I2147" s="33">
        <v>2776</v>
      </c>
      <c r="J2147" s="33">
        <v>0</v>
      </c>
      <c r="K2147" s="33">
        <v>48</v>
      </c>
      <c r="L2147" s="33">
        <v>2112</v>
      </c>
      <c r="M2147" s="33">
        <v>40</v>
      </c>
      <c r="N2147" s="33">
        <v>50.511061666666599</v>
      </c>
      <c r="O2147" s="33">
        <v>5.3234983333333297</v>
      </c>
      <c r="P2147" s="33">
        <v>220</v>
      </c>
      <c r="Q2147" s="33">
        <v>0</v>
      </c>
    </row>
    <row r="2148" spans="1:17" x14ac:dyDescent="0.25">
      <c r="A2148" s="3">
        <f t="shared" si="66"/>
        <v>43592</v>
      </c>
      <c r="B2148" s="9">
        <f t="shared" si="67"/>
        <v>0.49733796296641231</v>
      </c>
      <c r="C2148" s="33" t="s">
        <v>66</v>
      </c>
      <c r="D2148" s="33">
        <v>42</v>
      </c>
      <c r="E2148" s="33" t="s">
        <v>64</v>
      </c>
      <c r="F2148" s="33">
        <v>1.9</v>
      </c>
      <c r="G2148" s="33">
        <v>2640</v>
      </c>
      <c r="H2148" s="34">
        <v>43592.497337962966</v>
      </c>
      <c r="I2148" s="33">
        <v>2775</v>
      </c>
      <c r="J2148" s="33">
        <v>0</v>
      </c>
      <c r="K2148" s="33">
        <v>68</v>
      </c>
      <c r="L2148" s="33">
        <v>2992</v>
      </c>
      <c r="M2148" s="33">
        <v>40</v>
      </c>
      <c r="N2148" s="33">
        <v>50.511106666666599</v>
      </c>
      <c r="O2148" s="33">
        <v>5.3235116666666604</v>
      </c>
      <c r="P2148" s="33">
        <v>220</v>
      </c>
      <c r="Q2148" s="33">
        <v>0</v>
      </c>
    </row>
    <row r="2149" spans="1:17" x14ac:dyDescent="0.25">
      <c r="A2149" s="3">
        <f t="shared" si="66"/>
        <v>43592</v>
      </c>
      <c r="B2149" s="9">
        <f t="shared" si="67"/>
        <v>0.49729166666656965</v>
      </c>
      <c r="C2149" s="33" t="s">
        <v>66</v>
      </c>
      <c r="D2149" s="33">
        <v>42</v>
      </c>
      <c r="E2149" s="33" t="s">
        <v>64</v>
      </c>
      <c r="F2149" s="33">
        <v>1.9</v>
      </c>
      <c r="G2149" s="33">
        <v>2640</v>
      </c>
      <c r="H2149" s="34">
        <v>43592.497291666667</v>
      </c>
      <c r="I2149" s="33">
        <v>2774</v>
      </c>
      <c r="J2149" s="33">
        <v>0</v>
      </c>
      <c r="K2149" s="33">
        <v>87</v>
      </c>
      <c r="L2149" s="33">
        <v>3827</v>
      </c>
      <c r="M2149" s="33">
        <v>40</v>
      </c>
      <c r="N2149" s="33">
        <v>50.511146666666598</v>
      </c>
      <c r="O2149" s="33">
        <v>5.3234983333333297</v>
      </c>
      <c r="P2149" s="33">
        <v>220</v>
      </c>
      <c r="Q2149" s="33">
        <v>0</v>
      </c>
    </row>
    <row r="2150" spans="1:17" x14ac:dyDescent="0.25">
      <c r="A2150" s="3">
        <f t="shared" si="66"/>
        <v>43592</v>
      </c>
      <c r="B2150" s="9">
        <f t="shared" si="67"/>
        <v>0.49726851852028631</v>
      </c>
      <c r="C2150" s="33" t="s">
        <v>66</v>
      </c>
      <c r="D2150" s="33">
        <v>42</v>
      </c>
      <c r="E2150" s="33" t="s">
        <v>64</v>
      </c>
      <c r="F2150" s="33">
        <v>1.9</v>
      </c>
      <c r="G2150" s="33">
        <v>2640</v>
      </c>
      <c r="H2150" s="34">
        <v>43592.49726851852</v>
      </c>
      <c r="I2150" s="33">
        <v>2773</v>
      </c>
      <c r="J2150" s="33">
        <v>0</v>
      </c>
      <c r="K2150" s="33">
        <v>47</v>
      </c>
      <c r="L2150" s="33">
        <v>2068</v>
      </c>
      <c r="M2150" s="33">
        <v>40</v>
      </c>
      <c r="N2150" s="33">
        <v>50.5111699999999</v>
      </c>
      <c r="O2150" s="33">
        <v>5.32348833333333</v>
      </c>
      <c r="P2150" s="33">
        <v>220</v>
      </c>
      <c r="Q2150" s="33">
        <v>0</v>
      </c>
    </row>
    <row r="2151" spans="1:17" x14ac:dyDescent="0.25">
      <c r="A2151" s="3">
        <f t="shared" si="66"/>
        <v>43592</v>
      </c>
      <c r="B2151" s="9">
        <f t="shared" si="67"/>
        <v>0.49724537037400296</v>
      </c>
      <c r="C2151" s="33" t="s">
        <v>66</v>
      </c>
      <c r="D2151" s="33">
        <v>42</v>
      </c>
      <c r="E2151" s="33" t="s">
        <v>64</v>
      </c>
      <c r="F2151" s="33">
        <v>1.9</v>
      </c>
      <c r="G2151" s="33">
        <v>2640</v>
      </c>
      <c r="H2151" s="34">
        <v>43592.497245370374</v>
      </c>
      <c r="I2151" s="33">
        <v>2772</v>
      </c>
      <c r="J2151" s="33">
        <v>0</v>
      </c>
      <c r="K2151" s="33">
        <v>78</v>
      </c>
      <c r="L2151" s="33">
        <v>3432</v>
      </c>
      <c r="M2151" s="33">
        <v>40</v>
      </c>
      <c r="N2151" s="33">
        <v>50.511206666666602</v>
      </c>
      <c r="O2151" s="33">
        <v>5.3234816666666598</v>
      </c>
      <c r="P2151" s="33">
        <v>220</v>
      </c>
      <c r="Q2151" s="33">
        <v>0</v>
      </c>
    </row>
    <row r="2152" spans="1:17" x14ac:dyDescent="0.25">
      <c r="A2152" s="3">
        <f t="shared" si="66"/>
        <v>43592</v>
      </c>
      <c r="B2152" s="9">
        <f t="shared" si="67"/>
        <v>0.49722222222044365</v>
      </c>
      <c r="C2152" s="33" t="s">
        <v>66</v>
      </c>
      <c r="D2152" s="33">
        <v>42</v>
      </c>
      <c r="E2152" s="33" t="s">
        <v>64</v>
      </c>
      <c r="F2152" s="33">
        <v>1.9</v>
      </c>
      <c r="G2152" s="33">
        <v>2640</v>
      </c>
      <c r="H2152" s="34">
        <v>43592.49722222222</v>
      </c>
      <c r="I2152" s="33">
        <v>2771</v>
      </c>
      <c r="J2152" s="33">
        <v>0</v>
      </c>
      <c r="K2152" s="33">
        <v>64</v>
      </c>
      <c r="L2152" s="33">
        <v>2816</v>
      </c>
      <c r="M2152" s="33">
        <v>40</v>
      </c>
      <c r="N2152" s="33">
        <v>50.511236666666598</v>
      </c>
      <c r="O2152" s="33">
        <v>5.3234716666666602</v>
      </c>
      <c r="P2152" s="33">
        <v>220</v>
      </c>
      <c r="Q2152" s="33">
        <v>0</v>
      </c>
    </row>
    <row r="2153" spans="1:17" x14ac:dyDescent="0.25">
      <c r="A2153" s="3">
        <f t="shared" si="66"/>
        <v>43592</v>
      </c>
      <c r="B2153" s="9">
        <f t="shared" si="67"/>
        <v>0.49718749999738066</v>
      </c>
      <c r="C2153" s="33" t="s">
        <v>66</v>
      </c>
      <c r="D2153" s="33">
        <v>42</v>
      </c>
      <c r="E2153" s="33" t="s">
        <v>64</v>
      </c>
      <c r="F2153" s="33">
        <v>1.9</v>
      </c>
      <c r="G2153" s="33">
        <v>2640</v>
      </c>
      <c r="H2153" s="34">
        <v>43592.497187499997</v>
      </c>
      <c r="I2153" s="33">
        <v>2770</v>
      </c>
      <c r="J2153" s="33">
        <v>0</v>
      </c>
      <c r="K2153" s="33">
        <v>96</v>
      </c>
      <c r="L2153" s="33">
        <v>4224</v>
      </c>
      <c r="M2153" s="33">
        <v>40</v>
      </c>
      <c r="N2153" s="33">
        <v>50.511268333333298</v>
      </c>
      <c r="O2153" s="33">
        <v>5.3234616666666597</v>
      </c>
      <c r="P2153" s="33">
        <v>220</v>
      </c>
      <c r="Q2153" s="33">
        <v>0</v>
      </c>
    </row>
    <row r="2154" spans="1:17" x14ac:dyDescent="0.25">
      <c r="A2154" s="3">
        <f t="shared" si="66"/>
        <v>43592</v>
      </c>
      <c r="B2154" s="9">
        <f t="shared" si="67"/>
        <v>0.49716435185109731</v>
      </c>
      <c r="C2154" s="33" t="s">
        <v>66</v>
      </c>
      <c r="D2154" s="33">
        <v>42</v>
      </c>
      <c r="E2154" s="33" t="s">
        <v>64</v>
      </c>
      <c r="F2154" s="33">
        <v>1.9</v>
      </c>
      <c r="G2154" s="33">
        <v>2640</v>
      </c>
      <c r="H2154" s="34">
        <v>43592.497164351851</v>
      </c>
      <c r="I2154" s="33">
        <v>2769</v>
      </c>
      <c r="J2154" s="33">
        <v>0</v>
      </c>
      <c r="K2154" s="33">
        <v>64</v>
      </c>
      <c r="L2154" s="33">
        <v>2816</v>
      </c>
      <c r="M2154" s="33">
        <v>40</v>
      </c>
      <c r="N2154" s="33">
        <v>50.511296666666603</v>
      </c>
      <c r="O2154" s="33">
        <v>5.3234633333333301</v>
      </c>
      <c r="P2154" s="33">
        <v>220</v>
      </c>
      <c r="Q2154" s="33">
        <v>0</v>
      </c>
    </row>
    <row r="2155" spans="1:17" x14ac:dyDescent="0.25">
      <c r="A2155" s="3">
        <f t="shared" si="66"/>
        <v>43592</v>
      </c>
      <c r="B2155" s="9">
        <f t="shared" si="67"/>
        <v>0.49711805555853061</v>
      </c>
      <c r="C2155" s="33" t="s">
        <v>66</v>
      </c>
      <c r="D2155" s="33">
        <v>42</v>
      </c>
      <c r="E2155" s="33" t="s">
        <v>64</v>
      </c>
      <c r="F2155" s="33">
        <v>1.9</v>
      </c>
      <c r="G2155" s="33">
        <v>2640</v>
      </c>
      <c r="H2155" s="34">
        <v>43592.497118055559</v>
      </c>
      <c r="I2155" s="33">
        <v>2768</v>
      </c>
      <c r="J2155" s="33">
        <v>0</v>
      </c>
      <c r="K2155" s="33">
        <v>95</v>
      </c>
      <c r="L2155" s="33">
        <v>4180</v>
      </c>
      <c r="M2155" s="33">
        <v>40</v>
      </c>
      <c r="N2155" s="33">
        <v>50.511349999999901</v>
      </c>
      <c r="O2155" s="33">
        <v>5.3235116666666604</v>
      </c>
      <c r="P2155" s="33">
        <v>220</v>
      </c>
      <c r="Q2155" s="33">
        <v>0</v>
      </c>
    </row>
    <row r="2156" spans="1:17" x14ac:dyDescent="0.25">
      <c r="A2156" s="3">
        <f t="shared" si="66"/>
        <v>43592</v>
      </c>
      <c r="B2156" s="9">
        <f t="shared" si="67"/>
        <v>0.49709490740497131</v>
      </c>
      <c r="C2156" s="33" t="s">
        <v>66</v>
      </c>
      <c r="D2156" s="33">
        <v>42</v>
      </c>
      <c r="E2156" s="33" t="s">
        <v>64</v>
      </c>
      <c r="F2156" s="33">
        <v>1.9</v>
      </c>
      <c r="G2156" s="33">
        <v>2640</v>
      </c>
      <c r="H2156" s="34">
        <v>43592.497094907405</v>
      </c>
      <c r="I2156" s="33">
        <v>2767</v>
      </c>
      <c r="J2156" s="33">
        <v>0</v>
      </c>
      <c r="K2156" s="33">
        <v>75</v>
      </c>
      <c r="L2156" s="33">
        <v>3300</v>
      </c>
      <c r="M2156" s="33">
        <v>40</v>
      </c>
      <c r="N2156" s="33">
        <v>50.511353333333297</v>
      </c>
      <c r="O2156" s="33">
        <v>5.3235433333333297</v>
      </c>
      <c r="P2156" s="33">
        <v>220</v>
      </c>
      <c r="Q2156" s="33">
        <v>0</v>
      </c>
    </row>
    <row r="2157" spans="1:17" x14ac:dyDescent="0.25">
      <c r="A2157" s="3">
        <f t="shared" si="66"/>
        <v>43592</v>
      </c>
      <c r="B2157" s="9">
        <f t="shared" si="67"/>
        <v>0.49707175925868796</v>
      </c>
      <c r="C2157" s="33" t="s">
        <v>66</v>
      </c>
      <c r="D2157" s="33">
        <v>42</v>
      </c>
      <c r="E2157" s="33" t="s">
        <v>64</v>
      </c>
      <c r="F2157" s="33">
        <v>1.9</v>
      </c>
      <c r="G2157" s="33">
        <v>2640</v>
      </c>
      <c r="H2157" s="34">
        <v>43592.497071759259</v>
      </c>
      <c r="I2157" s="33">
        <v>2766</v>
      </c>
      <c r="J2157" s="33">
        <v>0</v>
      </c>
      <c r="K2157" s="33">
        <v>45</v>
      </c>
      <c r="L2157" s="33">
        <v>1980</v>
      </c>
      <c r="M2157" s="33">
        <v>40</v>
      </c>
      <c r="N2157" s="33">
        <v>50.511339999999997</v>
      </c>
      <c r="O2157" s="33">
        <v>5.3235799999999998</v>
      </c>
      <c r="P2157" s="33">
        <v>220</v>
      </c>
      <c r="Q2157" s="33">
        <v>0</v>
      </c>
    </row>
    <row r="2158" spans="1:17" x14ac:dyDescent="0.25">
      <c r="A2158" s="3">
        <f t="shared" si="66"/>
        <v>43592</v>
      </c>
      <c r="B2158" s="9">
        <f t="shared" si="67"/>
        <v>0.49703703703562496</v>
      </c>
      <c r="C2158" s="33" t="s">
        <v>66</v>
      </c>
      <c r="D2158" s="33">
        <v>42</v>
      </c>
      <c r="E2158" s="33" t="s">
        <v>64</v>
      </c>
      <c r="F2158" s="33">
        <v>1.9</v>
      </c>
      <c r="G2158" s="33">
        <v>2640</v>
      </c>
      <c r="H2158" s="34">
        <v>43592.497037037036</v>
      </c>
      <c r="I2158" s="33">
        <v>2765</v>
      </c>
      <c r="J2158" s="33">
        <v>0</v>
      </c>
      <c r="K2158" s="33">
        <v>64</v>
      </c>
      <c r="L2158" s="33">
        <v>2816</v>
      </c>
      <c r="M2158" s="33">
        <v>40</v>
      </c>
      <c r="N2158" s="33">
        <v>50.511331666666599</v>
      </c>
      <c r="O2158" s="33">
        <v>5.3236066666666604</v>
      </c>
      <c r="P2158" s="33">
        <v>220</v>
      </c>
      <c r="Q2158" s="33">
        <v>0</v>
      </c>
    </row>
    <row r="2159" spans="1:17" x14ac:dyDescent="0.25">
      <c r="A2159" s="3">
        <f t="shared" si="66"/>
        <v>43592</v>
      </c>
      <c r="B2159" s="9">
        <f t="shared" si="67"/>
        <v>0.49701388888934162</v>
      </c>
      <c r="C2159" s="33" t="s">
        <v>66</v>
      </c>
      <c r="D2159" s="33">
        <v>42</v>
      </c>
      <c r="E2159" s="33" t="s">
        <v>64</v>
      </c>
      <c r="F2159" s="33">
        <v>1.9</v>
      </c>
      <c r="G2159" s="33">
        <v>2640</v>
      </c>
      <c r="H2159" s="34">
        <v>43592.497013888889</v>
      </c>
      <c r="I2159" s="33">
        <v>2764</v>
      </c>
      <c r="J2159" s="33">
        <v>0</v>
      </c>
      <c r="K2159" s="33">
        <v>61</v>
      </c>
      <c r="L2159" s="33">
        <v>2684</v>
      </c>
      <c r="M2159" s="33">
        <v>40</v>
      </c>
      <c r="N2159" s="33">
        <v>50.511321666666603</v>
      </c>
      <c r="O2159" s="33">
        <v>5.3236449999999902</v>
      </c>
      <c r="P2159" s="33">
        <v>220</v>
      </c>
      <c r="Q2159" s="33">
        <v>0</v>
      </c>
    </row>
    <row r="2160" spans="1:17" x14ac:dyDescent="0.25">
      <c r="A2160" s="3">
        <f t="shared" si="66"/>
        <v>43592</v>
      </c>
      <c r="B2160" s="9">
        <f t="shared" si="67"/>
        <v>0.49699074074305827</v>
      </c>
      <c r="C2160" s="33" t="s">
        <v>66</v>
      </c>
      <c r="D2160" s="33">
        <v>42</v>
      </c>
      <c r="E2160" s="33" t="s">
        <v>64</v>
      </c>
      <c r="F2160" s="33">
        <v>1.9</v>
      </c>
      <c r="G2160" s="33">
        <v>2640</v>
      </c>
      <c r="H2160" s="34">
        <v>43592.496990740743</v>
      </c>
      <c r="I2160" s="33">
        <v>2763</v>
      </c>
      <c r="J2160" s="33">
        <v>0</v>
      </c>
      <c r="K2160" s="33">
        <v>69</v>
      </c>
      <c r="L2160" s="33">
        <v>3036</v>
      </c>
      <c r="M2160" s="33">
        <v>40</v>
      </c>
      <c r="N2160" s="33">
        <v>50.5113116666666</v>
      </c>
      <c r="O2160" s="33">
        <v>5.3237133333333304</v>
      </c>
      <c r="P2160" s="33">
        <v>220</v>
      </c>
      <c r="Q2160" s="33">
        <v>0</v>
      </c>
    </row>
    <row r="2161" spans="1:17" x14ac:dyDescent="0.25">
      <c r="A2161" s="3">
        <f t="shared" si="66"/>
        <v>43592</v>
      </c>
      <c r="B2161" s="9">
        <f t="shared" si="67"/>
        <v>0.49696759258949896</v>
      </c>
      <c r="C2161" s="33" t="s">
        <v>66</v>
      </c>
      <c r="D2161" s="33">
        <v>42</v>
      </c>
      <c r="E2161" s="33" t="s">
        <v>64</v>
      </c>
      <c r="F2161" s="33">
        <v>1.9</v>
      </c>
      <c r="G2161" s="33">
        <v>2640</v>
      </c>
      <c r="H2161" s="34">
        <v>43592.496967592589</v>
      </c>
      <c r="I2161" s="33">
        <v>2762</v>
      </c>
      <c r="J2161" s="33">
        <v>0</v>
      </c>
      <c r="K2161" s="33">
        <v>49</v>
      </c>
      <c r="L2161" s="33">
        <v>2156</v>
      </c>
      <c r="M2161" s="33">
        <v>40</v>
      </c>
      <c r="N2161" s="33">
        <v>50.511298333333301</v>
      </c>
      <c r="O2161" s="33">
        <v>5.3237550000000002</v>
      </c>
      <c r="P2161" s="33">
        <v>220</v>
      </c>
      <c r="Q2161" s="33">
        <v>0</v>
      </c>
    </row>
    <row r="2162" spans="1:17" x14ac:dyDescent="0.25">
      <c r="A2162" s="3">
        <f t="shared" si="66"/>
        <v>43592</v>
      </c>
      <c r="B2162" s="9">
        <f t="shared" si="67"/>
        <v>0.49692129629693227</v>
      </c>
      <c r="C2162" s="33" t="s">
        <v>66</v>
      </c>
      <c r="D2162" s="33">
        <v>42</v>
      </c>
      <c r="E2162" s="33" t="s">
        <v>64</v>
      </c>
      <c r="F2162" s="33">
        <v>1.9</v>
      </c>
      <c r="G2162" s="33">
        <v>2640</v>
      </c>
      <c r="H2162" s="34">
        <v>43592.496921296297</v>
      </c>
      <c r="I2162" s="33">
        <v>2761</v>
      </c>
      <c r="J2162" s="33">
        <v>0</v>
      </c>
      <c r="K2162" s="33">
        <v>70</v>
      </c>
      <c r="L2162" s="33">
        <v>3080</v>
      </c>
      <c r="M2162" s="33">
        <v>40</v>
      </c>
      <c r="N2162" s="33">
        <v>50.511258333333302</v>
      </c>
      <c r="O2162" s="33">
        <v>5.3238716666666601</v>
      </c>
      <c r="P2162" s="33">
        <v>220</v>
      </c>
      <c r="Q2162" s="33">
        <v>0</v>
      </c>
    </row>
    <row r="2163" spans="1:17" x14ac:dyDescent="0.25">
      <c r="A2163" s="3">
        <f t="shared" si="66"/>
        <v>43592</v>
      </c>
      <c r="B2163" s="9">
        <f t="shared" si="67"/>
        <v>0.49687499999708962</v>
      </c>
      <c r="C2163" s="33" t="s">
        <v>66</v>
      </c>
      <c r="D2163" s="33">
        <v>42</v>
      </c>
      <c r="E2163" s="33" t="s">
        <v>64</v>
      </c>
      <c r="F2163" s="33">
        <v>1.9</v>
      </c>
      <c r="G2163" s="33">
        <v>2640</v>
      </c>
      <c r="H2163" s="34">
        <v>43592.496874999997</v>
      </c>
      <c r="I2163" s="33">
        <v>2760</v>
      </c>
      <c r="J2163" s="33">
        <v>0</v>
      </c>
      <c r="K2163" s="33">
        <v>57</v>
      </c>
      <c r="L2163" s="33">
        <v>2508</v>
      </c>
      <c r="M2163" s="33">
        <v>40</v>
      </c>
      <c r="N2163" s="33">
        <v>50.511204999999997</v>
      </c>
      <c r="O2163" s="33">
        <v>5.3240383333333297</v>
      </c>
      <c r="P2163" s="33">
        <v>220</v>
      </c>
      <c r="Q2163" s="33">
        <v>0</v>
      </c>
    </row>
    <row r="2164" spans="1:17" x14ac:dyDescent="0.25">
      <c r="A2164" s="3">
        <f t="shared" si="66"/>
        <v>43592</v>
      </c>
      <c r="B2164" s="9">
        <f t="shared" si="67"/>
        <v>0.49684027778130258</v>
      </c>
      <c r="C2164" s="33" t="s">
        <v>66</v>
      </c>
      <c r="D2164" s="33">
        <v>42</v>
      </c>
      <c r="E2164" s="33" t="s">
        <v>64</v>
      </c>
      <c r="F2164" s="33">
        <v>1.9</v>
      </c>
      <c r="G2164" s="33">
        <v>2640</v>
      </c>
      <c r="H2164" s="34">
        <v>43592.496840277781</v>
      </c>
      <c r="I2164" s="33">
        <v>2759</v>
      </c>
      <c r="J2164" s="33">
        <v>0</v>
      </c>
      <c r="K2164" s="33">
        <v>59</v>
      </c>
      <c r="L2164" s="33">
        <v>2596</v>
      </c>
      <c r="M2164" s="33">
        <v>40</v>
      </c>
      <c r="N2164" s="33">
        <v>50.511173333333304</v>
      </c>
      <c r="O2164" s="33">
        <v>5.3240966666666596</v>
      </c>
      <c r="P2164" s="33">
        <v>220</v>
      </c>
      <c r="Q2164" s="33">
        <v>0</v>
      </c>
    </row>
    <row r="2165" spans="1:17" x14ac:dyDescent="0.25">
      <c r="A2165" s="3">
        <f t="shared" si="66"/>
        <v>43592</v>
      </c>
      <c r="B2165" s="9">
        <f t="shared" si="67"/>
        <v>0.49681712962774327</v>
      </c>
      <c r="C2165" s="33" t="s">
        <v>66</v>
      </c>
      <c r="D2165" s="33">
        <v>42</v>
      </c>
      <c r="E2165" s="33" t="s">
        <v>64</v>
      </c>
      <c r="F2165" s="33">
        <v>1.9</v>
      </c>
      <c r="G2165" s="33">
        <v>2640</v>
      </c>
      <c r="H2165" s="34">
        <v>43592.496817129628</v>
      </c>
      <c r="I2165" s="33">
        <v>2758</v>
      </c>
      <c r="J2165" s="33">
        <v>0</v>
      </c>
      <c r="K2165" s="33">
        <v>73</v>
      </c>
      <c r="L2165" s="33">
        <v>3212</v>
      </c>
      <c r="M2165" s="33">
        <v>40</v>
      </c>
      <c r="N2165" s="33">
        <v>50.511146666666598</v>
      </c>
      <c r="O2165" s="33">
        <v>5.3241716666666603</v>
      </c>
      <c r="P2165" s="33">
        <v>220</v>
      </c>
      <c r="Q2165" s="33">
        <v>0</v>
      </c>
    </row>
    <row r="2166" spans="1:17" x14ac:dyDescent="0.25">
      <c r="A2166" s="3">
        <f t="shared" si="66"/>
        <v>43592</v>
      </c>
      <c r="B2166" s="9">
        <f t="shared" si="67"/>
        <v>0.49679398148145992</v>
      </c>
      <c r="C2166" s="33" t="s">
        <v>66</v>
      </c>
      <c r="D2166" s="33">
        <v>42</v>
      </c>
      <c r="E2166" s="33" t="s">
        <v>64</v>
      </c>
      <c r="F2166" s="33">
        <v>1.9</v>
      </c>
      <c r="G2166" s="33">
        <v>2640</v>
      </c>
      <c r="H2166" s="34">
        <v>43592.496793981481</v>
      </c>
      <c r="I2166" s="33">
        <v>2757</v>
      </c>
      <c r="J2166" s="33">
        <v>0</v>
      </c>
      <c r="K2166" s="33">
        <v>64</v>
      </c>
      <c r="L2166" s="33">
        <v>2816</v>
      </c>
      <c r="M2166" s="33">
        <v>40</v>
      </c>
      <c r="N2166" s="33">
        <v>50.511119999999998</v>
      </c>
      <c r="O2166" s="33">
        <v>5.3242599999999998</v>
      </c>
      <c r="P2166" s="33">
        <v>220</v>
      </c>
      <c r="Q2166" s="33">
        <v>0</v>
      </c>
    </row>
    <row r="2167" spans="1:17" x14ac:dyDescent="0.25">
      <c r="A2167" s="3">
        <f t="shared" si="66"/>
        <v>43592</v>
      </c>
      <c r="B2167" s="9">
        <f t="shared" si="67"/>
        <v>0.49677083333517658</v>
      </c>
      <c r="C2167" s="33" t="s">
        <v>66</v>
      </c>
      <c r="D2167" s="33">
        <v>42</v>
      </c>
      <c r="E2167" s="33" t="s">
        <v>64</v>
      </c>
      <c r="F2167" s="33">
        <v>1.9</v>
      </c>
      <c r="G2167" s="33">
        <v>2640</v>
      </c>
      <c r="H2167" s="34">
        <v>43592.496770833335</v>
      </c>
      <c r="I2167" s="33">
        <v>2756</v>
      </c>
      <c r="J2167" s="33">
        <v>0</v>
      </c>
      <c r="K2167" s="33">
        <v>60</v>
      </c>
      <c r="L2167" s="33">
        <v>2640</v>
      </c>
      <c r="M2167" s="33">
        <v>40</v>
      </c>
      <c r="N2167" s="33">
        <v>50.511093333333299</v>
      </c>
      <c r="O2167" s="33">
        <v>5.3243366666666603</v>
      </c>
      <c r="P2167" s="33">
        <v>220</v>
      </c>
      <c r="Q2167" s="33">
        <v>0</v>
      </c>
    </row>
    <row r="2168" spans="1:17" x14ac:dyDescent="0.25">
      <c r="A2168" s="3">
        <f t="shared" si="66"/>
        <v>43592</v>
      </c>
      <c r="B2168" s="9">
        <f t="shared" si="67"/>
        <v>0.49674768518161727</v>
      </c>
      <c r="C2168" s="33" t="s">
        <v>66</v>
      </c>
      <c r="D2168" s="33">
        <v>42</v>
      </c>
      <c r="E2168" s="33" t="s">
        <v>64</v>
      </c>
      <c r="F2168" s="33">
        <v>1.9</v>
      </c>
      <c r="G2168" s="33">
        <v>2640</v>
      </c>
      <c r="H2168" s="34">
        <v>43592.496747685182</v>
      </c>
      <c r="I2168" s="33">
        <v>2755</v>
      </c>
      <c r="J2168" s="33">
        <v>0</v>
      </c>
      <c r="K2168" s="33">
        <v>55</v>
      </c>
      <c r="L2168" s="33">
        <v>2420</v>
      </c>
      <c r="M2168" s="33">
        <v>40</v>
      </c>
      <c r="N2168" s="33">
        <v>50.511074999999998</v>
      </c>
      <c r="O2168" s="33">
        <v>5.3244316666666602</v>
      </c>
      <c r="P2168" s="33">
        <v>220</v>
      </c>
      <c r="Q2168" s="33">
        <v>0</v>
      </c>
    </row>
    <row r="2169" spans="1:17" x14ac:dyDescent="0.25">
      <c r="A2169" s="3">
        <f t="shared" si="66"/>
        <v>43592</v>
      </c>
      <c r="B2169" s="9">
        <f t="shared" si="67"/>
        <v>0.49670138888905058</v>
      </c>
      <c r="C2169" s="33" t="s">
        <v>66</v>
      </c>
      <c r="D2169" s="33">
        <v>42</v>
      </c>
      <c r="E2169" s="33" t="s">
        <v>64</v>
      </c>
      <c r="F2169" s="33">
        <v>1.9</v>
      </c>
      <c r="G2169" s="33">
        <v>2640</v>
      </c>
      <c r="H2169" s="34">
        <v>43592.496701388889</v>
      </c>
      <c r="I2169" s="33">
        <v>2754</v>
      </c>
      <c r="J2169" s="33">
        <v>0</v>
      </c>
      <c r="K2169" s="33">
        <v>63</v>
      </c>
      <c r="L2169" s="33">
        <v>2772</v>
      </c>
      <c r="M2169" s="33">
        <v>40</v>
      </c>
      <c r="N2169" s="33">
        <v>50.511083333333303</v>
      </c>
      <c r="O2169" s="33">
        <v>5.3244933333333302</v>
      </c>
      <c r="P2169" s="33">
        <v>220</v>
      </c>
      <c r="Q2169" s="33">
        <v>0</v>
      </c>
    </row>
    <row r="2170" spans="1:17" x14ac:dyDescent="0.25">
      <c r="A2170" s="3">
        <f t="shared" si="66"/>
        <v>43592</v>
      </c>
      <c r="B2170" s="9">
        <f t="shared" si="67"/>
        <v>0.49665509258920792</v>
      </c>
      <c r="C2170" s="33" t="s">
        <v>66</v>
      </c>
      <c r="D2170" s="33">
        <v>42</v>
      </c>
      <c r="E2170" s="33" t="s">
        <v>64</v>
      </c>
      <c r="F2170" s="33">
        <v>1.9</v>
      </c>
      <c r="G2170" s="33">
        <v>2640</v>
      </c>
      <c r="H2170" s="34">
        <v>43592.496655092589</v>
      </c>
      <c r="I2170" s="33">
        <v>2753</v>
      </c>
      <c r="J2170" s="33">
        <v>0</v>
      </c>
      <c r="K2170" s="33">
        <v>57</v>
      </c>
      <c r="L2170" s="33">
        <v>2508</v>
      </c>
      <c r="M2170" s="33">
        <v>40</v>
      </c>
      <c r="N2170" s="33">
        <v>50.511121666666597</v>
      </c>
      <c r="O2170" s="33">
        <v>5.3245233333333299</v>
      </c>
      <c r="P2170" s="33">
        <v>220</v>
      </c>
      <c r="Q2170" s="33">
        <v>0</v>
      </c>
    </row>
    <row r="2171" spans="1:17" x14ac:dyDescent="0.25">
      <c r="A2171" s="3">
        <f t="shared" si="66"/>
        <v>43592</v>
      </c>
      <c r="B2171" s="9">
        <f t="shared" si="67"/>
        <v>0.49660879629664123</v>
      </c>
      <c r="C2171" s="33" t="s">
        <v>66</v>
      </c>
      <c r="D2171" s="33">
        <v>42</v>
      </c>
      <c r="E2171" s="33" t="s">
        <v>64</v>
      </c>
      <c r="F2171" s="33">
        <v>1.9</v>
      </c>
      <c r="G2171" s="33">
        <v>2640</v>
      </c>
      <c r="H2171" s="34">
        <v>43592.496608796297</v>
      </c>
      <c r="I2171" s="33">
        <v>2752</v>
      </c>
      <c r="J2171" s="33">
        <v>0</v>
      </c>
      <c r="K2171" s="33">
        <v>63</v>
      </c>
      <c r="L2171" s="33">
        <v>2772</v>
      </c>
      <c r="M2171" s="33">
        <v>40</v>
      </c>
      <c r="N2171" s="33">
        <v>50.511168333333302</v>
      </c>
      <c r="O2171" s="33">
        <v>5.3245466666666603</v>
      </c>
      <c r="P2171" s="33">
        <v>220</v>
      </c>
      <c r="Q2171" s="33">
        <v>0</v>
      </c>
    </row>
    <row r="2172" spans="1:17" x14ac:dyDescent="0.25">
      <c r="A2172" s="3">
        <f t="shared" si="66"/>
        <v>43592</v>
      </c>
      <c r="B2172" s="9">
        <f t="shared" si="67"/>
        <v>0.49658564815035788</v>
      </c>
      <c r="C2172" s="33" t="s">
        <v>66</v>
      </c>
      <c r="D2172" s="33">
        <v>42</v>
      </c>
      <c r="E2172" s="33" t="s">
        <v>64</v>
      </c>
      <c r="F2172" s="33">
        <v>1.9</v>
      </c>
      <c r="G2172" s="33">
        <v>2640</v>
      </c>
      <c r="H2172" s="34">
        <v>43592.49658564815</v>
      </c>
      <c r="I2172" s="33">
        <v>2751</v>
      </c>
      <c r="J2172" s="33">
        <v>0</v>
      </c>
      <c r="K2172" s="33">
        <v>67</v>
      </c>
      <c r="L2172" s="33">
        <v>2948</v>
      </c>
      <c r="M2172" s="33">
        <v>40</v>
      </c>
      <c r="N2172" s="33">
        <v>50.5111833333333</v>
      </c>
      <c r="O2172" s="33">
        <v>5.3245516666666601</v>
      </c>
      <c r="P2172" s="33">
        <v>220</v>
      </c>
      <c r="Q2172" s="33">
        <v>0</v>
      </c>
    </row>
    <row r="2173" spans="1:17" x14ac:dyDescent="0.25">
      <c r="A2173" s="3">
        <f t="shared" si="66"/>
        <v>43592</v>
      </c>
      <c r="B2173" s="9">
        <f t="shared" si="67"/>
        <v>0.49653935185051523</v>
      </c>
      <c r="C2173" s="33" t="s">
        <v>66</v>
      </c>
      <c r="D2173" s="33">
        <v>42</v>
      </c>
      <c r="E2173" s="33" t="s">
        <v>64</v>
      </c>
      <c r="F2173" s="33">
        <v>1.9</v>
      </c>
      <c r="G2173" s="33">
        <v>2640</v>
      </c>
      <c r="H2173" s="34">
        <v>43592.496539351851</v>
      </c>
      <c r="I2173" s="33">
        <v>2750</v>
      </c>
      <c r="J2173" s="33">
        <v>0</v>
      </c>
      <c r="K2173" s="33">
        <v>49</v>
      </c>
      <c r="L2173" s="33">
        <v>2156</v>
      </c>
      <c r="M2173" s="33">
        <v>40</v>
      </c>
      <c r="N2173" s="33">
        <v>50.511243333333297</v>
      </c>
      <c r="O2173" s="33">
        <v>5.3245716666666603</v>
      </c>
      <c r="P2173" s="33">
        <v>220</v>
      </c>
      <c r="Q2173" s="33">
        <v>0</v>
      </c>
    </row>
    <row r="2174" spans="1:17" x14ac:dyDescent="0.25">
      <c r="A2174" s="3">
        <f t="shared" si="66"/>
        <v>43592</v>
      </c>
      <c r="B2174" s="9">
        <f t="shared" si="67"/>
        <v>0.49649305555794854</v>
      </c>
      <c r="C2174" s="33" t="s">
        <v>66</v>
      </c>
      <c r="D2174" s="33">
        <v>42</v>
      </c>
      <c r="E2174" s="33" t="s">
        <v>64</v>
      </c>
      <c r="F2174" s="33">
        <v>1.9</v>
      </c>
      <c r="G2174" s="33">
        <v>2640</v>
      </c>
      <c r="H2174" s="34">
        <v>43592.496493055558</v>
      </c>
      <c r="I2174" s="33">
        <v>2749</v>
      </c>
      <c r="J2174" s="33">
        <v>0</v>
      </c>
      <c r="K2174" s="33">
        <v>41</v>
      </c>
      <c r="L2174" s="33">
        <v>1803</v>
      </c>
      <c r="M2174" s="33">
        <v>40</v>
      </c>
      <c r="N2174" s="33">
        <v>50.511298333333301</v>
      </c>
      <c r="O2174" s="33">
        <v>5.32460166666666</v>
      </c>
      <c r="P2174" s="33">
        <v>220</v>
      </c>
      <c r="Q2174" s="33">
        <v>0</v>
      </c>
    </row>
    <row r="2175" spans="1:17" x14ac:dyDescent="0.25">
      <c r="A2175" s="3">
        <f t="shared" si="66"/>
        <v>43592</v>
      </c>
      <c r="B2175" s="9">
        <f t="shared" si="67"/>
        <v>0.49644675925810589</v>
      </c>
      <c r="C2175" s="33" t="s">
        <v>66</v>
      </c>
      <c r="D2175" s="33">
        <v>42</v>
      </c>
      <c r="E2175" s="33" t="s">
        <v>64</v>
      </c>
      <c r="F2175" s="33">
        <v>1.9</v>
      </c>
      <c r="G2175" s="33">
        <v>2640</v>
      </c>
      <c r="H2175" s="34">
        <v>43592.496446759258</v>
      </c>
      <c r="I2175" s="33">
        <v>2748</v>
      </c>
      <c r="J2175" s="33">
        <v>0</v>
      </c>
      <c r="K2175" s="33">
        <v>67</v>
      </c>
      <c r="L2175" s="33">
        <v>2948</v>
      </c>
      <c r="M2175" s="33">
        <v>40</v>
      </c>
      <c r="N2175" s="33">
        <v>50.511346666666597</v>
      </c>
      <c r="O2175" s="33">
        <v>5.3246333333333302</v>
      </c>
      <c r="P2175" s="33">
        <v>220</v>
      </c>
      <c r="Q2175" s="33">
        <v>0</v>
      </c>
    </row>
    <row r="2176" spans="1:17" x14ac:dyDescent="0.25">
      <c r="A2176" s="3">
        <f t="shared" si="66"/>
        <v>43592</v>
      </c>
      <c r="B2176" s="9">
        <f t="shared" si="67"/>
        <v>0.49638888888875954</v>
      </c>
      <c r="C2176" s="33" t="s">
        <v>66</v>
      </c>
      <c r="D2176" s="33">
        <v>42</v>
      </c>
      <c r="E2176" s="33" t="s">
        <v>64</v>
      </c>
      <c r="F2176" s="33">
        <v>1.9</v>
      </c>
      <c r="G2176" s="33">
        <v>2640</v>
      </c>
      <c r="H2176" s="34">
        <v>43592.496388888889</v>
      </c>
      <c r="I2176" s="33">
        <v>2747</v>
      </c>
      <c r="J2176" s="33">
        <v>0</v>
      </c>
      <c r="K2176" s="33">
        <v>73</v>
      </c>
      <c r="L2176" s="33">
        <v>3212</v>
      </c>
      <c r="M2176" s="33">
        <v>40</v>
      </c>
      <c r="N2176" s="33">
        <v>50.511393333333302</v>
      </c>
      <c r="O2176" s="33">
        <v>5.3246533333333304</v>
      </c>
      <c r="P2176" s="33">
        <v>220</v>
      </c>
      <c r="Q2176" s="33">
        <v>0</v>
      </c>
    </row>
    <row r="2177" spans="1:17" x14ac:dyDescent="0.25">
      <c r="A2177" s="3">
        <f t="shared" si="66"/>
        <v>43592</v>
      </c>
      <c r="B2177" s="9">
        <f t="shared" si="67"/>
        <v>0.49634259259619284</v>
      </c>
      <c r="C2177" s="33" t="s">
        <v>66</v>
      </c>
      <c r="D2177" s="33">
        <v>42</v>
      </c>
      <c r="E2177" s="33" t="s">
        <v>64</v>
      </c>
      <c r="F2177" s="33">
        <v>1.9</v>
      </c>
      <c r="G2177" s="33">
        <v>2640</v>
      </c>
      <c r="H2177" s="34">
        <v>43592.496342592596</v>
      </c>
      <c r="I2177" s="33">
        <v>2746</v>
      </c>
      <c r="J2177" s="33">
        <v>0</v>
      </c>
      <c r="K2177" s="33">
        <v>54</v>
      </c>
      <c r="L2177" s="33">
        <v>2376</v>
      </c>
      <c r="M2177" s="33">
        <v>40</v>
      </c>
      <c r="N2177" s="33">
        <v>50.511438333333302</v>
      </c>
      <c r="O2177" s="33">
        <v>5.3246599999999997</v>
      </c>
      <c r="P2177" s="33">
        <v>220</v>
      </c>
      <c r="Q2177" s="33">
        <v>0</v>
      </c>
    </row>
    <row r="2178" spans="1:17" x14ac:dyDescent="0.25">
      <c r="A2178" s="3">
        <f t="shared" ref="A2178:A2241" si="68">INT(H2178)</f>
        <v>43592</v>
      </c>
      <c r="B2178" s="9">
        <f t="shared" ref="B2178:B2241" si="69">H2178-A2178</f>
        <v>0.49629629629635019</v>
      </c>
      <c r="C2178" s="33" t="s">
        <v>66</v>
      </c>
      <c r="D2178" s="33">
        <v>42</v>
      </c>
      <c r="E2178" s="33" t="s">
        <v>64</v>
      </c>
      <c r="F2178" s="33">
        <v>1.9</v>
      </c>
      <c r="G2178" s="33">
        <v>2640</v>
      </c>
      <c r="H2178" s="34">
        <v>43592.496296296296</v>
      </c>
      <c r="I2178" s="33">
        <v>2745</v>
      </c>
      <c r="J2178" s="33">
        <v>0</v>
      </c>
      <c r="K2178" s="33">
        <v>75</v>
      </c>
      <c r="L2178" s="33">
        <v>3300</v>
      </c>
      <c r="M2178" s="33">
        <v>40</v>
      </c>
      <c r="N2178" s="33">
        <v>50.5115116666666</v>
      </c>
      <c r="O2178" s="33">
        <v>5.3246616666666604</v>
      </c>
      <c r="P2178" s="33">
        <v>220</v>
      </c>
      <c r="Q2178" s="33">
        <v>0</v>
      </c>
    </row>
    <row r="2179" spans="1:17" x14ac:dyDescent="0.25">
      <c r="A2179" s="3">
        <f t="shared" si="68"/>
        <v>43592</v>
      </c>
      <c r="B2179" s="9">
        <f t="shared" si="69"/>
        <v>0.49624999999650754</v>
      </c>
      <c r="C2179" s="33" t="s">
        <v>66</v>
      </c>
      <c r="D2179" s="33">
        <v>42</v>
      </c>
      <c r="E2179" s="33" t="s">
        <v>64</v>
      </c>
      <c r="F2179" s="33">
        <v>1.9</v>
      </c>
      <c r="G2179" s="33">
        <v>2640</v>
      </c>
      <c r="H2179" s="34">
        <v>43592.496249999997</v>
      </c>
      <c r="I2179" s="33">
        <v>2744</v>
      </c>
      <c r="J2179" s="33">
        <v>0</v>
      </c>
      <c r="K2179" s="33">
        <v>63</v>
      </c>
      <c r="L2179" s="33">
        <v>2772</v>
      </c>
      <c r="M2179" s="33">
        <v>40</v>
      </c>
      <c r="N2179" s="33">
        <v>50.511569999999999</v>
      </c>
      <c r="O2179" s="33">
        <v>5.3246733333333296</v>
      </c>
      <c r="P2179" s="33">
        <v>220</v>
      </c>
      <c r="Q2179" s="33">
        <v>0</v>
      </c>
    </row>
    <row r="2180" spans="1:17" x14ac:dyDescent="0.25">
      <c r="A2180" s="3">
        <f t="shared" si="68"/>
        <v>43592</v>
      </c>
      <c r="B2180" s="9">
        <f t="shared" si="69"/>
        <v>0.4962152777807205</v>
      </c>
      <c r="C2180" s="33" t="s">
        <v>66</v>
      </c>
      <c r="D2180" s="33">
        <v>42</v>
      </c>
      <c r="E2180" s="33" t="s">
        <v>64</v>
      </c>
      <c r="F2180" s="33">
        <v>1.9</v>
      </c>
      <c r="G2180" s="33">
        <v>2640</v>
      </c>
      <c r="H2180" s="34">
        <v>43592.496215277781</v>
      </c>
      <c r="I2180" s="33">
        <v>2743</v>
      </c>
      <c r="J2180" s="33">
        <v>0</v>
      </c>
      <c r="K2180" s="33">
        <v>54</v>
      </c>
      <c r="L2180" s="33">
        <v>2376</v>
      </c>
      <c r="M2180" s="33">
        <v>40</v>
      </c>
      <c r="N2180" s="33">
        <v>50.5116016666666</v>
      </c>
      <c r="O2180" s="33">
        <v>5.3246833333333301</v>
      </c>
      <c r="P2180" s="33">
        <v>220</v>
      </c>
      <c r="Q2180" s="33">
        <v>0</v>
      </c>
    </row>
    <row r="2181" spans="1:17" x14ac:dyDescent="0.25">
      <c r="A2181" s="3">
        <f t="shared" si="68"/>
        <v>43592</v>
      </c>
      <c r="B2181" s="9">
        <f t="shared" si="69"/>
        <v>0.49616898148087785</v>
      </c>
      <c r="C2181" s="33" t="s">
        <v>66</v>
      </c>
      <c r="D2181" s="33">
        <v>42</v>
      </c>
      <c r="E2181" s="33" t="s">
        <v>64</v>
      </c>
      <c r="F2181" s="33">
        <v>1.9</v>
      </c>
      <c r="G2181" s="33">
        <v>2640</v>
      </c>
      <c r="H2181" s="34">
        <v>43592.496168981481</v>
      </c>
      <c r="I2181" s="33">
        <v>2742</v>
      </c>
      <c r="J2181" s="33">
        <v>0</v>
      </c>
      <c r="K2181" s="33">
        <v>65</v>
      </c>
      <c r="L2181" s="33">
        <v>2860</v>
      </c>
      <c r="M2181" s="33">
        <v>40</v>
      </c>
      <c r="N2181" s="33">
        <v>50.511661666666598</v>
      </c>
      <c r="O2181" s="33">
        <v>5.3247033333333302</v>
      </c>
      <c r="P2181" s="33">
        <v>220</v>
      </c>
      <c r="Q2181" s="33">
        <v>0</v>
      </c>
    </row>
    <row r="2182" spans="1:17" x14ac:dyDescent="0.25">
      <c r="A2182" s="3">
        <f t="shared" si="68"/>
        <v>43592</v>
      </c>
      <c r="B2182" s="9">
        <f t="shared" si="69"/>
        <v>0.49612268518831115</v>
      </c>
      <c r="C2182" s="33" t="s">
        <v>66</v>
      </c>
      <c r="D2182" s="33">
        <v>42</v>
      </c>
      <c r="E2182" s="33" t="s">
        <v>64</v>
      </c>
      <c r="F2182" s="33">
        <v>1.9</v>
      </c>
      <c r="G2182" s="33">
        <v>2640</v>
      </c>
      <c r="H2182" s="34">
        <v>43592.496122685188</v>
      </c>
      <c r="I2182" s="33">
        <v>2741</v>
      </c>
      <c r="J2182" s="33">
        <v>0</v>
      </c>
      <c r="K2182" s="33">
        <v>51</v>
      </c>
      <c r="L2182" s="33">
        <v>2244</v>
      </c>
      <c r="M2182" s="33">
        <v>40</v>
      </c>
      <c r="N2182" s="33">
        <v>50.511706666666598</v>
      </c>
      <c r="O2182" s="33">
        <v>5.3247066666666596</v>
      </c>
      <c r="P2182" s="33">
        <v>220</v>
      </c>
      <c r="Q2182" s="33">
        <v>0</v>
      </c>
    </row>
    <row r="2183" spans="1:17" x14ac:dyDescent="0.25">
      <c r="A2183" s="3">
        <f t="shared" si="68"/>
        <v>43592</v>
      </c>
      <c r="B2183" s="9">
        <f t="shared" si="69"/>
        <v>0.4960416666654055</v>
      </c>
      <c r="C2183" s="33" t="s">
        <v>66</v>
      </c>
      <c r="D2183" s="33">
        <v>42</v>
      </c>
      <c r="E2183" s="33" t="s">
        <v>64</v>
      </c>
      <c r="F2183" s="33">
        <v>1.9</v>
      </c>
      <c r="G2183" s="33">
        <v>2640</v>
      </c>
      <c r="H2183" s="34">
        <v>43592.496041666665</v>
      </c>
      <c r="I2183" s="33">
        <v>2740</v>
      </c>
      <c r="J2183" s="33">
        <v>0</v>
      </c>
      <c r="K2183" s="33">
        <v>62</v>
      </c>
      <c r="L2183" s="33">
        <v>2728</v>
      </c>
      <c r="M2183" s="33">
        <v>40</v>
      </c>
      <c r="N2183" s="33">
        <v>50.511798333333303</v>
      </c>
      <c r="O2183" s="33">
        <v>5.3247166666666601</v>
      </c>
      <c r="P2183" s="33">
        <v>220</v>
      </c>
      <c r="Q2183" s="33">
        <v>0</v>
      </c>
    </row>
    <row r="2184" spans="1:17" x14ac:dyDescent="0.25">
      <c r="A2184" s="3">
        <f t="shared" si="68"/>
        <v>43592</v>
      </c>
      <c r="B2184" s="9">
        <f t="shared" si="69"/>
        <v>0.49599537037283881</v>
      </c>
      <c r="C2184" s="33" t="s">
        <v>66</v>
      </c>
      <c r="D2184" s="33">
        <v>42</v>
      </c>
      <c r="E2184" s="33" t="s">
        <v>64</v>
      </c>
      <c r="F2184" s="33">
        <v>1.9</v>
      </c>
      <c r="G2184" s="33">
        <v>2640</v>
      </c>
      <c r="H2184" s="34">
        <v>43592.495995370373</v>
      </c>
      <c r="I2184" s="33">
        <v>2739</v>
      </c>
      <c r="J2184" s="33">
        <v>0</v>
      </c>
      <c r="K2184" s="33">
        <v>76</v>
      </c>
      <c r="L2184" s="33">
        <v>3344</v>
      </c>
      <c r="M2184" s="33">
        <v>40</v>
      </c>
      <c r="N2184" s="33">
        <v>50.511839999999999</v>
      </c>
      <c r="O2184" s="33">
        <v>5.3247183333333297</v>
      </c>
      <c r="P2184" s="33">
        <v>220</v>
      </c>
      <c r="Q2184" s="33">
        <v>0</v>
      </c>
    </row>
    <row r="2185" spans="1:17" x14ac:dyDescent="0.25">
      <c r="A2185" s="3">
        <f t="shared" si="68"/>
        <v>43592</v>
      </c>
      <c r="B2185" s="9">
        <f t="shared" si="69"/>
        <v>0.49596064814977581</v>
      </c>
      <c r="C2185" s="33" t="s">
        <v>66</v>
      </c>
      <c r="D2185" s="33">
        <v>42</v>
      </c>
      <c r="E2185" s="33" t="s">
        <v>64</v>
      </c>
      <c r="F2185" s="33">
        <v>1.9</v>
      </c>
      <c r="G2185" s="33">
        <v>2640</v>
      </c>
      <c r="H2185" s="34">
        <v>43592.49596064815</v>
      </c>
      <c r="I2185" s="33">
        <v>2738</v>
      </c>
      <c r="J2185" s="33">
        <v>0</v>
      </c>
      <c r="K2185" s="33">
        <v>46</v>
      </c>
      <c r="L2185" s="33">
        <v>2023</v>
      </c>
      <c r="M2185" s="33">
        <v>40</v>
      </c>
      <c r="N2185" s="33">
        <v>50.511881666666604</v>
      </c>
      <c r="O2185" s="33">
        <v>5.32473333333333</v>
      </c>
      <c r="P2185" s="33">
        <v>220</v>
      </c>
      <c r="Q2185" s="33">
        <v>0</v>
      </c>
    </row>
    <row r="2186" spans="1:17" x14ac:dyDescent="0.25">
      <c r="A2186" s="3">
        <f t="shared" si="68"/>
        <v>43592</v>
      </c>
      <c r="B2186" s="9">
        <f t="shared" si="69"/>
        <v>0.49589120370364981</v>
      </c>
      <c r="C2186" s="33" t="s">
        <v>66</v>
      </c>
      <c r="D2186" s="33">
        <v>42</v>
      </c>
      <c r="E2186" s="33" t="s">
        <v>64</v>
      </c>
      <c r="F2186" s="33">
        <v>1.9</v>
      </c>
      <c r="G2186" s="33">
        <v>2640</v>
      </c>
      <c r="H2186" s="34">
        <v>43592.495891203704</v>
      </c>
      <c r="I2186" s="33">
        <v>2737</v>
      </c>
      <c r="J2186" s="33">
        <v>0</v>
      </c>
      <c r="K2186" s="33">
        <v>57</v>
      </c>
      <c r="L2186" s="33">
        <v>2508</v>
      </c>
      <c r="M2186" s="33">
        <v>40</v>
      </c>
      <c r="N2186" s="33">
        <v>50.5119616666666</v>
      </c>
      <c r="O2186" s="33">
        <v>5.3247449999999903</v>
      </c>
      <c r="P2186" s="33">
        <v>220</v>
      </c>
      <c r="Q2186" s="33">
        <v>0</v>
      </c>
    </row>
    <row r="2187" spans="1:17" x14ac:dyDescent="0.25">
      <c r="A2187" s="3">
        <f t="shared" si="68"/>
        <v>43592</v>
      </c>
      <c r="B2187" s="9">
        <f t="shared" si="69"/>
        <v>0.49585648148058681</v>
      </c>
      <c r="C2187" s="33" t="s">
        <v>66</v>
      </c>
      <c r="D2187" s="33">
        <v>42</v>
      </c>
      <c r="E2187" s="33" t="s">
        <v>64</v>
      </c>
      <c r="F2187" s="33">
        <v>1.9</v>
      </c>
      <c r="G2187" s="33">
        <v>2640</v>
      </c>
      <c r="H2187" s="34">
        <v>43592.495856481481</v>
      </c>
      <c r="I2187" s="33">
        <v>2736</v>
      </c>
      <c r="J2187" s="33">
        <v>0</v>
      </c>
      <c r="K2187" s="33">
        <v>77</v>
      </c>
      <c r="L2187" s="33">
        <v>3388</v>
      </c>
      <c r="M2187" s="33">
        <v>40</v>
      </c>
      <c r="N2187" s="33">
        <v>50.512009999999997</v>
      </c>
      <c r="O2187" s="33">
        <v>5.3247650000000002</v>
      </c>
      <c r="P2187" s="33">
        <v>220</v>
      </c>
      <c r="Q2187" s="33">
        <v>0</v>
      </c>
    </row>
    <row r="2188" spans="1:17" x14ac:dyDescent="0.25">
      <c r="A2188" s="3">
        <f t="shared" si="68"/>
        <v>43592</v>
      </c>
      <c r="B2188" s="9">
        <f t="shared" si="69"/>
        <v>0.49582175925752381</v>
      </c>
      <c r="C2188" s="33" t="s">
        <v>66</v>
      </c>
      <c r="D2188" s="33">
        <v>42</v>
      </c>
      <c r="E2188" s="33" t="s">
        <v>64</v>
      </c>
      <c r="F2188" s="33">
        <v>1.9</v>
      </c>
      <c r="G2188" s="33">
        <v>2640</v>
      </c>
      <c r="H2188" s="34">
        <v>43592.495821759258</v>
      </c>
      <c r="I2188" s="33">
        <v>2735</v>
      </c>
      <c r="J2188" s="33">
        <v>0</v>
      </c>
      <c r="K2188" s="33">
        <v>45</v>
      </c>
      <c r="L2188" s="33">
        <v>1980</v>
      </c>
      <c r="M2188" s="33">
        <v>40</v>
      </c>
      <c r="N2188" s="33">
        <v>50.512056666666602</v>
      </c>
      <c r="O2188" s="33">
        <v>5.3247650000000002</v>
      </c>
      <c r="P2188" s="33">
        <v>220</v>
      </c>
      <c r="Q2188" s="33">
        <v>0</v>
      </c>
    </row>
    <row r="2189" spans="1:17" x14ac:dyDescent="0.25">
      <c r="A2189" s="3">
        <f t="shared" si="68"/>
        <v>43592</v>
      </c>
      <c r="B2189" s="9">
        <f t="shared" si="69"/>
        <v>0.49577546296495711</v>
      </c>
      <c r="C2189" s="33" t="s">
        <v>66</v>
      </c>
      <c r="D2189" s="33">
        <v>42</v>
      </c>
      <c r="E2189" s="33" t="s">
        <v>64</v>
      </c>
      <c r="F2189" s="33">
        <v>1.9</v>
      </c>
      <c r="G2189" s="33">
        <v>2640</v>
      </c>
      <c r="H2189" s="34">
        <v>43592.495775462965</v>
      </c>
      <c r="I2189" s="33">
        <v>2734</v>
      </c>
      <c r="J2189" s="33">
        <v>0</v>
      </c>
      <c r="K2189" s="33">
        <v>36</v>
      </c>
      <c r="L2189" s="33">
        <v>1584</v>
      </c>
      <c r="M2189" s="33">
        <v>40</v>
      </c>
      <c r="N2189" s="33">
        <v>50.512108333333302</v>
      </c>
      <c r="O2189" s="33">
        <v>5.3247783333333301</v>
      </c>
      <c r="P2189" s="33">
        <v>220</v>
      </c>
      <c r="Q2189" s="33">
        <v>0</v>
      </c>
    </row>
    <row r="2190" spans="1:17" x14ac:dyDescent="0.25">
      <c r="A2190" s="3">
        <f t="shared" si="68"/>
        <v>43592</v>
      </c>
      <c r="B2190" s="9">
        <f t="shared" si="69"/>
        <v>0.49575231481139781</v>
      </c>
      <c r="C2190" s="33" t="s">
        <v>66</v>
      </c>
      <c r="D2190" s="33">
        <v>42</v>
      </c>
      <c r="E2190" s="33" t="s">
        <v>64</v>
      </c>
      <c r="F2190" s="33">
        <v>1.9</v>
      </c>
      <c r="G2190" s="33">
        <v>2640</v>
      </c>
      <c r="H2190" s="34">
        <v>43592.495752314811</v>
      </c>
      <c r="I2190" s="33">
        <v>2733</v>
      </c>
      <c r="J2190" s="33">
        <v>0</v>
      </c>
      <c r="K2190" s="33">
        <v>48</v>
      </c>
      <c r="L2190" s="33">
        <v>2112</v>
      </c>
      <c r="M2190" s="33">
        <v>40</v>
      </c>
      <c r="N2190" s="33">
        <v>50.512096666666601</v>
      </c>
      <c r="O2190" s="33">
        <v>5.3247366666666602</v>
      </c>
      <c r="P2190" s="33">
        <v>220</v>
      </c>
      <c r="Q2190" s="33">
        <v>0</v>
      </c>
    </row>
    <row r="2191" spans="1:17" x14ac:dyDescent="0.25">
      <c r="A2191" s="3">
        <f t="shared" si="68"/>
        <v>43592</v>
      </c>
      <c r="B2191" s="9">
        <f t="shared" si="69"/>
        <v>0.49569444444205146</v>
      </c>
      <c r="C2191" s="33" t="s">
        <v>66</v>
      </c>
      <c r="D2191" s="33">
        <v>42</v>
      </c>
      <c r="E2191" s="33" t="s">
        <v>64</v>
      </c>
      <c r="F2191" s="33">
        <v>1.9</v>
      </c>
      <c r="G2191" s="33">
        <v>2640</v>
      </c>
      <c r="H2191" s="34">
        <v>43592.495694444442</v>
      </c>
      <c r="I2191" s="33">
        <v>2732</v>
      </c>
      <c r="J2191" s="33">
        <v>0</v>
      </c>
      <c r="K2191" s="33">
        <v>42</v>
      </c>
      <c r="L2191" s="33">
        <v>1848</v>
      </c>
      <c r="M2191" s="33">
        <v>40</v>
      </c>
      <c r="N2191" s="33">
        <v>50.513464999999997</v>
      </c>
      <c r="O2191" s="33">
        <v>5.3229083333333298</v>
      </c>
      <c r="P2191" s="33">
        <v>220</v>
      </c>
      <c r="Q2191" s="33">
        <v>0</v>
      </c>
    </row>
    <row r="2192" spans="1:17" x14ac:dyDescent="0.25">
      <c r="A2192" s="3">
        <f t="shared" si="68"/>
        <v>43592</v>
      </c>
      <c r="B2192" s="9">
        <f t="shared" si="69"/>
        <v>0.49373842592467554</v>
      </c>
      <c r="C2192" s="33" t="s">
        <v>66</v>
      </c>
      <c r="D2192" s="33">
        <v>41</v>
      </c>
      <c r="E2192" s="33" t="s">
        <v>65</v>
      </c>
      <c r="F2192" s="33">
        <v>5.18</v>
      </c>
      <c r="G2192" s="33">
        <v>2640</v>
      </c>
      <c r="H2192" s="34">
        <v>43592.493738425925</v>
      </c>
      <c r="I2192" s="33">
        <v>2731</v>
      </c>
      <c r="J2192" s="33">
        <v>0</v>
      </c>
      <c r="K2192" s="33">
        <v>42</v>
      </c>
      <c r="L2192" s="33">
        <v>1848</v>
      </c>
      <c r="M2192" s="33">
        <v>40</v>
      </c>
      <c r="N2192" s="33">
        <v>50.513565</v>
      </c>
      <c r="O2192" s="33">
        <v>5.3227516666666599</v>
      </c>
      <c r="P2192" s="33">
        <v>220</v>
      </c>
      <c r="Q2192" s="33">
        <v>0</v>
      </c>
    </row>
    <row r="2193" spans="1:17" x14ac:dyDescent="0.25">
      <c r="A2193" s="3">
        <f t="shared" si="68"/>
        <v>43592</v>
      </c>
      <c r="B2193" s="9">
        <f t="shared" si="69"/>
        <v>0.49366898147854954</v>
      </c>
      <c r="C2193" s="33" t="s">
        <v>66</v>
      </c>
      <c r="D2193" s="33">
        <v>41</v>
      </c>
      <c r="E2193" s="33" t="s">
        <v>65</v>
      </c>
      <c r="F2193" s="33">
        <v>5.18</v>
      </c>
      <c r="G2193" s="33">
        <v>2640</v>
      </c>
      <c r="H2193" s="34">
        <v>43592.493668981479</v>
      </c>
      <c r="I2193" s="33">
        <v>2730</v>
      </c>
      <c r="J2193" s="33">
        <v>0</v>
      </c>
      <c r="K2193" s="33">
        <v>27</v>
      </c>
      <c r="L2193" s="33">
        <v>1188</v>
      </c>
      <c r="M2193" s="33">
        <v>40</v>
      </c>
      <c r="N2193" s="33">
        <v>50.513629999999999</v>
      </c>
      <c r="O2193" s="33">
        <v>5.3226633333333302</v>
      </c>
      <c r="P2193" s="33">
        <v>220</v>
      </c>
      <c r="Q2193" s="33">
        <v>0</v>
      </c>
    </row>
    <row r="2194" spans="1:17" x14ac:dyDescent="0.25">
      <c r="A2194" s="3">
        <f t="shared" si="68"/>
        <v>43592</v>
      </c>
      <c r="B2194" s="9">
        <f t="shared" si="69"/>
        <v>0.49355324073985685</v>
      </c>
      <c r="C2194" s="33" t="s">
        <v>66</v>
      </c>
      <c r="D2194" s="33">
        <v>41</v>
      </c>
      <c r="E2194" s="33" t="s">
        <v>65</v>
      </c>
      <c r="F2194" s="33">
        <v>5.18</v>
      </c>
      <c r="G2194" s="33">
        <v>2640</v>
      </c>
      <c r="H2194" s="34">
        <v>43592.49355324074</v>
      </c>
      <c r="I2194" s="33">
        <v>2729</v>
      </c>
      <c r="J2194" s="33">
        <v>0</v>
      </c>
      <c r="K2194" s="33">
        <v>52</v>
      </c>
      <c r="L2194" s="33">
        <v>2288</v>
      </c>
      <c r="M2194" s="33">
        <v>40</v>
      </c>
      <c r="N2194" s="33">
        <v>50.5137133333333</v>
      </c>
      <c r="O2194" s="33">
        <v>5.3226166666666597</v>
      </c>
      <c r="P2194" s="33">
        <v>220</v>
      </c>
      <c r="Q2194" s="33">
        <v>0</v>
      </c>
    </row>
    <row r="2195" spans="1:17" x14ac:dyDescent="0.25">
      <c r="A2195" s="3">
        <f t="shared" si="68"/>
        <v>43592</v>
      </c>
      <c r="B2195" s="9">
        <f t="shared" si="69"/>
        <v>0.49350694444729015</v>
      </c>
      <c r="C2195" s="33" t="s">
        <v>66</v>
      </c>
      <c r="D2195" s="33">
        <v>41</v>
      </c>
      <c r="E2195" s="33" t="s">
        <v>65</v>
      </c>
      <c r="F2195" s="33">
        <v>5.18</v>
      </c>
      <c r="G2195" s="33">
        <v>2640</v>
      </c>
      <c r="H2195" s="34">
        <v>43592.493506944447</v>
      </c>
      <c r="I2195" s="33">
        <v>2728</v>
      </c>
      <c r="J2195" s="33">
        <v>0</v>
      </c>
      <c r="K2195" s="33">
        <v>30</v>
      </c>
      <c r="L2195" s="33">
        <v>1320</v>
      </c>
      <c r="M2195" s="33">
        <v>40</v>
      </c>
      <c r="N2195" s="33">
        <v>50.513779999999997</v>
      </c>
      <c r="O2195" s="33">
        <v>5.3226500000000003</v>
      </c>
      <c r="P2195" s="33">
        <v>220</v>
      </c>
      <c r="Q2195" s="33">
        <v>0</v>
      </c>
    </row>
    <row r="2196" spans="1:17" x14ac:dyDescent="0.25">
      <c r="A2196" s="3">
        <f t="shared" si="68"/>
        <v>43592</v>
      </c>
      <c r="B2196" s="9">
        <f t="shared" si="69"/>
        <v>0.49344907407066785</v>
      </c>
      <c r="C2196" s="33" t="s">
        <v>66</v>
      </c>
      <c r="D2196" s="33">
        <v>41</v>
      </c>
      <c r="E2196" s="33" t="s">
        <v>65</v>
      </c>
      <c r="F2196" s="33">
        <v>5.18</v>
      </c>
      <c r="G2196" s="33">
        <v>2640</v>
      </c>
      <c r="H2196" s="34">
        <v>43592.493449074071</v>
      </c>
      <c r="I2196" s="33">
        <v>2727</v>
      </c>
      <c r="J2196" s="33">
        <v>0</v>
      </c>
      <c r="K2196" s="33">
        <v>55</v>
      </c>
      <c r="L2196" s="33">
        <v>2420</v>
      </c>
      <c r="M2196" s="33">
        <v>40</v>
      </c>
      <c r="N2196" s="33">
        <v>50.513868333333299</v>
      </c>
      <c r="O2196" s="33">
        <v>5.3226716666666603</v>
      </c>
      <c r="P2196" s="33">
        <v>220</v>
      </c>
      <c r="Q2196" s="33">
        <v>0</v>
      </c>
    </row>
    <row r="2197" spans="1:17" x14ac:dyDescent="0.25">
      <c r="A2197" s="3">
        <f t="shared" si="68"/>
        <v>43592</v>
      </c>
      <c r="B2197" s="9">
        <f t="shared" si="69"/>
        <v>0.49340277777810115</v>
      </c>
      <c r="C2197" s="33" t="s">
        <v>66</v>
      </c>
      <c r="D2197" s="33">
        <v>41</v>
      </c>
      <c r="E2197" s="33" t="s">
        <v>65</v>
      </c>
      <c r="F2197" s="33">
        <v>5.18</v>
      </c>
      <c r="G2197" s="33">
        <v>2640</v>
      </c>
      <c r="H2197" s="34">
        <v>43592.493402777778</v>
      </c>
      <c r="I2197" s="33">
        <v>2726</v>
      </c>
      <c r="J2197" s="33">
        <v>0</v>
      </c>
      <c r="K2197" s="33">
        <v>66</v>
      </c>
      <c r="L2197" s="33">
        <v>2904</v>
      </c>
      <c r="M2197" s="33">
        <v>40</v>
      </c>
      <c r="N2197" s="33">
        <v>50.513955000000003</v>
      </c>
      <c r="O2197" s="33">
        <v>5.3226766666666601</v>
      </c>
      <c r="P2197" s="33">
        <v>220</v>
      </c>
      <c r="Q2197" s="33">
        <v>0</v>
      </c>
    </row>
    <row r="2198" spans="1:17" x14ac:dyDescent="0.25">
      <c r="A2198" s="3">
        <f t="shared" si="68"/>
        <v>43592</v>
      </c>
      <c r="B2198" s="9">
        <f t="shared" si="69"/>
        <v>0.4933564814782585</v>
      </c>
      <c r="C2198" s="33" t="s">
        <v>66</v>
      </c>
      <c r="D2198" s="33">
        <v>41</v>
      </c>
      <c r="E2198" s="33" t="s">
        <v>65</v>
      </c>
      <c r="F2198" s="33">
        <v>5.18</v>
      </c>
      <c r="G2198" s="33">
        <v>2640</v>
      </c>
      <c r="H2198" s="34">
        <v>43592.493356481478</v>
      </c>
      <c r="I2198" s="33">
        <v>2725</v>
      </c>
      <c r="J2198" s="33">
        <v>0</v>
      </c>
      <c r="K2198" s="33">
        <v>39</v>
      </c>
      <c r="L2198" s="33">
        <v>1716</v>
      </c>
      <c r="M2198" s="33">
        <v>40</v>
      </c>
      <c r="N2198" s="33">
        <v>50.514051666666603</v>
      </c>
      <c r="O2198" s="33">
        <v>5.3226416666666596</v>
      </c>
      <c r="P2198" s="33">
        <v>220</v>
      </c>
      <c r="Q2198" s="33">
        <v>0</v>
      </c>
    </row>
    <row r="2199" spans="1:17" x14ac:dyDescent="0.25">
      <c r="A2199" s="3">
        <f t="shared" si="68"/>
        <v>43592</v>
      </c>
      <c r="B2199" s="9">
        <f t="shared" si="69"/>
        <v>0.49331018518569181</v>
      </c>
      <c r="C2199" s="33" t="s">
        <v>66</v>
      </c>
      <c r="D2199" s="33">
        <v>41</v>
      </c>
      <c r="E2199" s="33" t="s">
        <v>65</v>
      </c>
      <c r="F2199" s="33">
        <v>5.18</v>
      </c>
      <c r="G2199" s="33">
        <v>2640</v>
      </c>
      <c r="H2199" s="34">
        <v>43592.493310185186</v>
      </c>
      <c r="I2199" s="33">
        <v>2724</v>
      </c>
      <c r="J2199" s="33">
        <v>0</v>
      </c>
      <c r="K2199" s="33">
        <v>58</v>
      </c>
      <c r="L2199" s="33">
        <v>2552</v>
      </c>
      <c r="M2199" s="33">
        <v>40</v>
      </c>
      <c r="N2199" s="33">
        <v>50.5141316666666</v>
      </c>
      <c r="O2199" s="33">
        <v>5.32263166666666</v>
      </c>
      <c r="P2199" s="33">
        <v>220</v>
      </c>
      <c r="Q2199" s="33">
        <v>0</v>
      </c>
    </row>
    <row r="2200" spans="1:17" x14ac:dyDescent="0.25">
      <c r="A2200" s="3">
        <f t="shared" si="68"/>
        <v>43592</v>
      </c>
      <c r="B2200" s="9">
        <f t="shared" si="69"/>
        <v>0.49327546296262881</v>
      </c>
      <c r="C2200" s="33" t="s">
        <v>66</v>
      </c>
      <c r="D2200" s="33">
        <v>41</v>
      </c>
      <c r="E2200" s="33" t="s">
        <v>65</v>
      </c>
      <c r="F2200" s="33">
        <v>5.18</v>
      </c>
      <c r="G2200" s="33">
        <v>2640</v>
      </c>
      <c r="H2200" s="34">
        <v>43592.493275462963</v>
      </c>
      <c r="I2200" s="33">
        <v>2723</v>
      </c>
      <c r="J2200" s="33">
        <v>0</v>
      </c>
      <c r="K2200" s="33">
        <v>52</v>
      </c>
      <c r="L2200" s="33">
        <v>2288</v>
      </c>
      <c r="M2200" s="33">
        <v>40</v>
      </c>
      <c r="N2200" s="33">
        <v>50.514225000000003</v>
      </c>
      <c r="O2200" s="33">
        <v>5.3226233333333299</v>
      </c>
      <c r="P2200" s="33">
        <v>220</v>
      </c>
      <c r="Q2200" s="33">
        <v>0</v>
      </c>
    </row>
    <row r="2201" spans="1:17" x14ac:dyDescent="0.25">
      <c r="A2201" s="3">
        <f t="shared" si="68"/>
        <v>43592</v>
      </c>
      <c r="B2201" s="9">
        <f t="shared" si="69"/>
        <v>0.49322916667006211</v>
      </c>
      <c r="C2201" s="33" t="s">
        <v>66</v>
      </c>
      <c r="D2201" s="33">
        <v>41</v>
      </c>
      <c r="E2201" s="33" t="s">
        <v>65</v>
      </c>
      <c r="F2201" s="33">
        <v>5.18</v>
      </c>
      <c r="G2201" s="33">
        <v>2640</v>
      </c>
      <c r="H2201" s="34">
        <v>43592.49322916667</v>
      </c>
      <c r="I2201" s="33">
        <v>2722</v>
      </c>
      <c r="J2201" s="33">
        <v>0</v>
      </c>
      <c r="K2201" s="33">
        <v>59</v>
      </c>
      <c r="L2201" s="33">
        <v>2596</v>
      </c>
      <c r="M2201" s="33">
        <v>40</v>
      </c>
      <c r="N2201" s="33">
        <v>50.514308333333297</v>
      </c>
      <c r="O2201" s="33">
        <v>5.3226033333333298</v>
      </c>
      <c r="P2201" s="33">
        <v>220</v>
      </c>
      <c r="Q2201" s="33">
        <v>0</v>
      </c>
    </row>
    <row r="2202" spans="1:17" x14ac:dyDescent="0.25">
      <c r="A2202" s="3">
        <f t="shared" si="68"/>
        <v>43592</v>
      </c>
      <c r="B2202" s="9">
        <f t="shared" si="69"/>
        <v>0.49318287037021946</v>
      </c>
      <c r="C2202" s="33" t="s">
        <v>66</v>
      </c>
      <c r="D2202" s="33">
        <v>41</v>
      </c>
      <c r="E2202" s="33" t="s">
        <v>65</v>
      </c>
      <c r="F2202" s="33">
        <v>5.18</v>
      </c>
      <c r="G2202" s="33">
        <v>2640</v>
      </c>
      <c r="H2202" s="34">
        <v>43592.49318287037</v>
      </c>
      <c r="I2202" s="33">
        <v>2721</v>
      </c>
      <c r="J2202" s="33">
        <v>0</v>
      </c>
      <c r="K2202" s="33">
        <v>52</v>
      </c>
      <c r="L2202" s="33">
        <v>2288</v>
      </c>
      <c r="M2202" s="33">
        <v>40</v>
      </c>
      <c r="N2202" s="33">
        <v>50.514389999999999</v>
      </c>
      <c r="O2202" s="33">
        <v>5.32259833333333</v>
      </c>
      <c r="P2202" s="33">
        <v>220</v>
      </c>
      <c r="Q2202" s="33">
        <v>0</v>
      </c>
    </row>
    <row r="2203" spans="1:17" x14ac:dyDescent="0.25">
      <c r="A2203" s="3">
        <f t="shared" si="68"/>
        <v>43592</v>
      </c>
      <c r="B2203" s="9">
        <f t="shared" si="69"/>
        <v>0.49313657407765277</v>
      </c>
      <c r="C2203" s="33" t="s">
        <v>66</v>
      </c>
      <c r="D2203" s="33">
        <v>41</v>
      </c>
      <c r="E2203" s="33" t="s">
        <v>65</v>
      </c>
      <c r="F2203" s="33">
        <v>5.18</v>
      </c>
      <c r="G2203" s="33">
        <v>2640</v>
      </c>
      <c r="H2203" s="34">
        <v>43592.493136574078</v>
      </c>
      <c r="I2203" s="33">
        <v>2720</v>
      </c>
      <c r="J2203" s="33">
        <v>0</v>
      </c>
      <c r="K2203" s="33">
        <v>39</v>
      </c>
      <c r="L2203" s="33">
        <v>1716</v>
      </c>
      <c r="M2203" s="33">
        <v>40</v>
      </c>
      <c r="N2203" s="33">
        <v>50.514493333333299</v>
      </c>
      <c r="O2203" s="33">
        <v>5.3225699999999998</v>
      </c>
      <c r="P2203" s="33">
        <v>220</v>
      </c>
      <c r="Q2203" s="33">
        <v>0</v>
      </c>
    </row>
    <row r="2204" spans="1:17" x14ac:dyDescent="0.25">
      <c r="A2204" s="3">
        <f t="shared" si="68"/>
        <v>43592</v>
      </c>
      <c r="B2204" s="9">
        <f t="shared" si="69"/>
        <v>0.49310185185458977</v>
      </c>
      <c r="C2204" s="33" t="s">
        <v>66</v>
      </c>
      <c r="D2204" s="33">
        <v>41</v>
      </c>
      <c r="E2204" s="33" t="s">
        <v>65</v>
      </c>
      <c r="F2204" s="33">
        <v>5.18</v>
      </c>
      <c r="G2204" s="33">
        <v>2640</v>
      </c>
      <c r="H2204" s="34">
        <v>43592.493101851855</v>
      </c>
      <c r="I2204" s="33">
        <v>2719</v>
      </c>
      <c r="J2204" s="33">
        <v>0</v>
      </c>
      <c r="K2204" s="33">
        <v>63</v>
      </c>
      <c r="L2204" s="33">
        <v>2772</v>
      </c>
      <c r="M2204" s="33">
        <v>40</v>
      </c>
      <c r="N2204" s="33">
        <v>50.514581666666601</v>
      </c>
      <c r="O2204" s="33">
        <v>5.3225449999999999</v>
      </c>
      <c r="P2204" s="33">
        <v>220</v>
      </c>
      <c r="Q2204" s="33">
        <v>0</v>
      </c>
    </row>
    <row r="2205" spans="1:17" x14ac:dyDescent="0.25">
      <c r="A2205" s="3">
        <f t="shared" si="68"/>
        <v>43592</v>
      </c>
      <c r="B2205" s="9">
        <f t="shared" si="69"/>
        <v>0.49305555555474712</v>
      </c>
      <c r="C2205" s="33" t="s">
        <v>66</v>
      </c>
      <c r="D2205" s="33">
        <v>41</v>
      </c>
      <c r="E2205" s="33" t="s">
        <v>65</v>
      </c>
      <c r="F2205" s="33">
        <v>5.18</v>
      </c>
      <c r="G2205" s="33">
        <v>2640</v>
      </c>
      <c r="H2205" s="34">
        <v>43592.493055555555</v>
      </c>
      <c r="I2205" s="33">
        <v>2718</v>
      </c>
      <c r="J2205" s="33">
        <v>0</v>
      </c>
      <c r="K2205" s="33">
        <v>37</v>
      </c>
      <c r="L2205" s="33">
        <v>1628</v>
      </c>
      <c r="M2205" s="33">
        <v>40</v>
      </c>
      <c r="N2205" s="33">
        <v>50.514676666666603</v>
      </c>
      <c r="O2205" s="33">
        <v>5.3225533333333299</v>
      </c>
      <c r="P2205" s="33">
        <v>220</v>
      </c>
      <c r="Q2205" s="33">
        <v>0</v>
      </c>
    </row>
    <row r="2206" spans="1:17" x14ac:dyDescent="0.25">
      <c r="A2206" s="3">
        <f t="shared" si="68"/>
        <v>43592</v>
      </c>
      <c r="B2206" s="9">
        <f t="shared" si="69"/>
        <v>0.49300925926218042</v>
      </c>
      <c r="C2206" s="33" t="s">
        <v>66</v>
      </c>
      <c r="D2206" s="33">
        <v>41</v>
      </c>
      <c r="E2206" s="33" t="s">
        <v>65</v>
      </c>
      <c r="F2206" s="33">
        <v>5.18</v>
      </c>
      <c r="G2206" s="33">
        <v>2640</v>
      </c>
      <c r="H2206" s="34">
        <v>43592.493009259262</v>
      </c>
      <c r="I2206" s="33">
        <v>2717</v>
      </c>
      <c r="J2206" s="33">
        <v>0</v>
      </c>
      <c r="K2206" s="33">
        <v>78</v>
      </c>
      <c r="L2206" s="33">
        <v>3432</v>
      </c>
      <c r="M2206" s="33">
        <v>40</v>
      </c>
      <c r="N2206" s="33">
        <v>50.514778333333297</v>
      </c>
      <c r="O2206" s="33">
        <v>5.32253666666666</v>
      </c>
      <c r="P2206" s="33">
        <v>220</v>
      </c>
      <c r="Q2206" s="33">
        <v>0</v>
      </c>
    </row>
    <row r="2207" spans="1:17" x14ac:dyDescent="0.25">
      <c r="A2207" s="3">
        <f t="shared" si="68"/>
        <v>43592</v>
      </c>
      <c r="B2207" s="9">
        <f t="shared" si="69"/>
        <v>0.49296296296233777</v>
      </c>
      <c r="C2207" s="33" t="s">
        <v>66</v>
      </c>
      <c r="D2207" s="33">
        <v>41</v>
      </c>
      <c r="E2207" s="33" t="s">
        <v>65</v>
      </c>
      <c r="F2207" s="33">
        <v>5.18</v>
      </c>
      <c r="G2207" s="33">
        <v>2640</v>
      </c>
      <c r="H2207" s="34">
        <v>43592.492962962962</v>
      </c>
      <c r="I2207" s="33">
        <v>2716</v>
      </c>
      <c r="J2207" s="33">
        <v>0</v>
      </c>
      <c r="K2207" s="33">
        <v>50</v>
      </c>
      <c r="L2207" s="33">
        <v>2200</v>
      </c>
      <c r="M2207" s="33">
        <v>40</v>
      </c>
      <c r="N2207" s="33">
        <v>50.514851666666601</v>
      </c>
      <c r="O2207" s="33">
        <v>5.3225166666666599</v>
      </c>
      <c r="P2207" s="33">
        <v>220</v>
      </c>
      <c r="Q2207" s="33">
        <v>0</v>
      </c>
    </row>
    <row r="2208" spans="1:17" x14ac:dyDescent="0.25">
      <c r="A2208" s="3">
        <f t="shared" si="68"/>
        <v>43592</v>
      </c>
      <c r="B2208" s="9">
        <f t="shared" si="69"/>
        <v>0.49291666666977108</v>
      </c>
      <c r="C2208" s="33" t="s">
        <v>66</v>
      </c>
      <c r="D2208" s="33">
        <v>41</v>
      </c>
      <c r="E2208" s="33" t="s">
        <v>65</v>
      </c>
      <c r="F2208" s="33">
        <v>5.18</v>
      </c>
      <c r="G2208" s="33">
        <v>2640</v>
      </c>
      <c r="H2208" s="34">
        <v>43592.49291666667</v>
      </c>
      <c r="I2208" s="33">
        <v>2715</v>
      </c>
      <c r="J2208" s="33">
        <v>0</v>
      </c>
      <c r="K2208" s="33">
        <v>57</v>
      </c>
      <c r="L2208" s="33">
        <v>2508</v>
      </c>
      <c r="M2208" s="33">
        <v>40</v>
      </c>
      <c r="N2208" s="33">
        <v>50.514941666666601</v>
      </c>
      <c r="O2208" s="33">
        <v>5.3224999999999998</v>
      </c>
      <c r="P2208" s="33">
        <v>220</v>
      </c>
      <c r="Q2208" s="33">
        <v>0</v>
      </c>
    </row>
    <row r="2209" spans="1:17" x14ac:dyDescent="0.25">
      <c r="A2209" s="3">
        <f t="shared" si="68"/>
        <v>43592</v>
      </c>
      <c r="B2209" s="9">
        <f t="shared" si="69"/>
        <v>0.49288194444670808</v>
      </c>
      <c r="C2209" s="33" t="s">
        <v>66</v>
      </c>
      <c r="D2209" s="33">
        <v>41</v>
      </c>
      <c r="E2209" s="33" t="s">
        <v>65</v>
      </c>
      <c r="F2209" s="33">
        <v>5.18</v>
      </c>
      <c r="G2209" s="33">
        <v>2640</v>
      </c>
      <c r="H2209" s="34">
        <v>43592.492881944447</v>
      </c>
      <c r="I2209" s="33">
        <v>2714</v>
      </c>
      <c r="J2209" s="33">
        <v>0</v>
      </c>
      <c r="K2209" s="33">
        <v>54</v>
      </c>
      <c r="L2209" s="33">
        <v>2376</v>
      </c>
      <c r="M2209" s="33">
        <v>40</v>
      </c>
      <c r="N2209" s="33">
        <v>50.515028333333298</v>
      </c>
      <c r="O2209" s="33">
        <v>5.3224966666666598</v>
      </c>
      <c r="P2209" s="33">
        <v>220</v>
      </c>
      <c r="Q2209" s="33">
        <v>0</v>
      </c>
    </row>
    <row r="2210" spans="1:17" x14ac:dyDescent="0.25">
      <c r="A2210" s="3">
        <f t="shared" si="68"/>
        <v>43592</v>
      </c>
      <c r="B2210" s="9">
        <f t="shared" si="69"/>
        <v>0.49283564814686542</v>
      </c>
      <c r="C2210" s="33" t="s">
        <v>66</v>
      </c>
      <c r="D2210" s="33">
        <v>41</v>
      </c>
      <c r="E2210" s="33" t="s">
        <v>65</v>
      </c>
      <c r="F2210" s="33">
        <v>5.18</v>
      </c>
      <c r="G2210" s="33">
        <v>2640</v>
      </c>
      <c r="H2210" s="34">
        <v>43592.492835648147</v>
      </c>
      <c r="I2210" s="33">
        <v>2713</v>
      </c>
      <c r="J2210" s="33">
        <v>0</v>
      </c>
      <c r="K2210" s="33">
        <v>59</v>
      </c>
      <c r="L2210" s="33">
        <v>2596</v>
      </c>
      <c r="M2210" s="33">
        <v>40</v>
      </c>
      <c r="N2210" s="33">
        <v>50.515101666666602</v>
      </c>
      <c r="O2210" s="33">
        <v>5.3224883333333297</v>
      </c>
      <c r="P2210" s="33">
        <v>220</v>
      </c>
      <c r="Q2210" s="33">
        <v>0</v>
      </c>
    </row>
    <row r="2211" spans="1:17" x14ac:dyDescent="0.25">
      <c r="A2211" s="3">
        <f t="shared" si="68"/>
        <v>43592</v>
      </c>
      <c r="B2211" s="9">
        <f t="shared" si="69"/>
        <v>0.49281250000058208</v>
      </c>
      <c r="C2211" s="33" t="s">
        <v>66</v>
      </c>
      <c r="D2211" s="33">
        <v>41</v>
      </c>
      <c r="E2211" s="33" t="s">
        <v>65</v>
      </c>
      <c r="F2211" s="33">
        <v>5.18</v>
      </c>
      <c r="G2211" s="33">
        <v>2640</v>
      </c>
      <c r="H2211" s="34">
        <v>43592.492812500001</v>
      </c>
      <c r="I2211" s="33">
        <v>2712</v>
      </c>
      <c r="J2211" s="33">
        <v>0</v>
      </c>
      <c r="K2211" s="33">
        <v>46</v>
      </c>
      <c r="L2211" s="33">
        <v>2023</v>
      </c>
      <c r="M2211" s="33">
        <v>40</v>
      </c>
      <c r="N2211" s="33">
        <v>50.515149999999899</v>
      </c>
      <c r="O2211" s="33">
        <v>5.3224850000000004</v>
      </c>
      <c r="P2211" s="33">
        <v>220</v>
      </c>
      <c r="Q2211" s="33">
        <v>0</v>
      </c>
    </row>
    <row r="2212" spans="1:17" x14ac:dyDescent="0.25">
      <c r="A2212" s="3">
        <f t="shared" si="68"/>
        <v>43592</v>
      </c>
      <c r="B2212" s="9">
        <f t="shared" si="69"/>
        <v>0.49276620370073942</v>
      </c>
      <c r="C2212" s="33" t="s">
        <v>66</v>
      </c>
      <c r="D2212" s="33">
        <v>41</v>
      </c>
      <c r="E2212" s="33" t="s">
        <v>65</v>
      </c>
      <c r="F2212" s="33">
        <v>5.18</v>
      </c>
      <c r="G2212" s="33">
        <v>2640</v>
      </c>
      <c r="H2212" s="34">
        <v>43592.492766203701</v>
      </c>
      <c r="I2212" s="33">
        <v>2711</v>
      </c>
      <c r="J2212" s="33">
        <v>0</v>
      </c>
      <c r="K2212" s="33">
        <v>41</v>
      </c>
      <c r="L2212" s="33">
        <v>1803</v>
      </c>
      <c r="M2212" s="33">
        <v>40</v>
      </c>
      <c r="N2212" s="33">
        <v>50.5152516666666</v>
      </c>
      <c r="O2212" s="33">
        <v>5.3224850000000004</v>
      </c>
      <c r="P2212" s="33">
        <v>220</v>
      </c>
      <c r="Q2212" s="33">
        <v>0</v>
      </c>
    </row>
    <row r="2213" spans="1:17" x14ac:dyDescent="0.25">
      <c r="A2213" s="3">
        <f t="shared" si="68"/>
        <v>43592</v>
      </c>
      <c r="B2213" s="9">
        <f t="shared" si="69"/>
        <v>0.49273148148495238</v>
      </c>
      <c r="C2213" s="33" t="s">
        <v>66</v>
      </c>
      <c r="D2213" s="33">
        <v>41</v>
      </c>
      <c r="E2213" s="33" t="s">
        <v>65</v>
      </c>
      <c r="F2213" s="33">
        <v>5.18</v>
      </c>
      <c r="G2213" s="33">
        <v>2640</v>
      </c>
      <c r="H2213" s="34">
        <v>43592.492731481485</v>
      </c>
      <c r="I2213" s="33">
        <v>2710</v>
      </c>
      <c r="J2213" s="33">
        <v>0</v>
      </c>
      <c r="K2213" s="33">
        <v>21</v>
      </c>
      <c r="L2213" s="33">
        <v>924</v>
      </c>
      <c r="M2213" s="33">
        <v>40</v>
      </c>
      <c r="N2213" s="33">
        <v>50.515356666666598</v>
      </c>
      <c r="O2213" s="33">
        <v>5.322495</v>
      </c>
      <c r="P2213" s="33">
        <v>220</v>
      </c>
      <c r="Q2213" s="33">
        <v>0</v>
      </c>
    </row>
    <row r="2214" spans="1:17" x14ac:dyDescent="0.25">
      <c r="A2214" s="3">
        <f t="shared" si="68"/>
        <v>43592</v>
      </c>
      <c r="B2214" s="9">
        <f t="shared" si="69"/>
        <v>0.49268518518510973</v>
      </c>
      <c r="C2214" s="33" t="s">
        <v>66</v>
      </c>
      <c r="D2214" s="33">
        <v>41</v>
      </c>
      <c r="E2214" s="33" t="s">
        <v>65</v>
      </c>
      <c r="F2214" s="33">
        <v>5.18</v>
      </c>
      <c r="G2214" s="33">
        <v>2640</v>
      </c>
      <c r="H2214" s="34">
        <v>43592.492685185185</v>
      </c>
      <c r="I2214" s="33">
        <v>2709</v>
      </c>
      <c r="J2214" s="33">
        <v>0</v>
      </c>
      <c r="K2214" s="33">
        <v>39</v>
      </c>
      <c r="L2214" s="33">
        <v>1716</v>
      </c>
      <c r="M2214" s="33">
        <v>40</v>
      </c>
      <c r="N2214" s="33">
        <v>50.515453333333298</v>
      </c>
      <c r="O2214" s="33">
        <v>5.322495</v>
      </c>
      <c r="P2214" s="33">
        <v>220</v>
      </c>
      <c r="Q2214" s="33">
        <v>0</v>
      </c>
    </row>
    <row r="2215" spans="1:17" x14ac:dyDescent="0.25">
      <c r="A2215" s="3">
        <f t="shared" si="68"/>
        <v>43592</v>
      </c>
      <c r="B2215" s="9">
        <f t="shared" si="69"/>
        <v>0.49266203703882638</v>
      </c>
      <c r="C2215" s="33" t="s">
        <v>66</v>
      </c>
      <c r="D2215" s="33">
        <v>41</v>
      </c>
      <c r="E2215" s="33" t="s">
        <v>65</v>
      </c>
      <c r="F2215" s="33">
        <v>5.18</v>
      </c>
      <c r="G2215" s="33">
        <v>2640</v>
      </c>
      <c r="H2215" s="34">
        <v>43592.492662037039</v>
      </c>
      <c r="I2215" s="33">
        <v>2708</v>
      </c>
      <c r="J2215" s="33">
        <v>0</v>
      </c>
      <c r="K2215" s="33">
        <v>41</v>
      </c>
      <c r="L2215" s="33">
        <v>1803</v>
      </c>
      <c r="M2215" s="33">
        <v>40</v>
      </c>
      <c r="N2215" s="33">
        <v>50.515484999999998</v>
      </c>
      <c r="O2215" s="33">
        <v>5.3225166666666599</v>
      </c>
      <c r="P2215" s="33">
        <v>220</v>
      </c>
      <c r="Q2215" s="33">
        <v>0</v>
      </c>
    </row>
    <row r="2216" spans="1:17" x14ac:dyDescent="0.25">
      <c r="A2216" s="3">
        <f t="shared" si="68"/>
        <v>43592</v>
      </c>
      <c r="B2216" s="9">
        <f t="shared" si="69"/>
        <v>0.49260416666948004</v>
      </c>
      <c r="C2216" s="33" t="s">
        <v>66</v>
      </c>
      <c r="D2216" s="33">
        <v>41</v>
      </c>
      <c r="E2216" s="33" t="s">
        <v>65</v>
      </c>
      <c r="F2216" s="33">
        <v>5.18</v>
      </c>
      <c r="G2216" s="33">
        <v>2640</v>
      </c>
      <c r="H2216" s="34">
        <v>43592.492604166669</v>
      </c>
      <c r="I2216" s="33">
        <v>2707</v>
      </c>
      <c r="J2216" s="33">
        <v>0</v>
      </c>
      <c r="K2216" s="33">
        <v>44</v>
      </c>
      <c r="L2216" s="33">
        <v>1936</v>
      </c>
      <c r="M2216" s="33">
        <v>40</v>
      </c>
      <c r="N2216" s="33">
        <v>50.515565000000002</v>
      </c>
      <c r="O2216" s="33">
        <v>5.3226016666666602</v>
      </c>
      <c r="P2216" s="33">
        <v>220</v>
      </c>
      <c r="Q2216" s="33">
        <v>0</v>
      </c>
    </row>
    <row r="2217" spans="1:17" x14ac:dyDescent="0.25">
      <c r="A2217" s="3">
        <f t="shared" si="68"/>
        <v>43592</v>
      </c>
      <c r="B2217" s="9">
        <f t="shared" si="69"/>
        <v>0.49256944444641704</v>
      </c>
      <c r="C2217" s="33" t="s">
        <v>66</v>
      </c>
      <c r="D2217" s="33">
        <v>41</v>
      </c>
      <c r="E2217" s="33" t="s">
        <v>65</v>
      </c>
      <c r="F2217" s="33">
        <v>5.18</v>
      </c>
      <c r="G2217" s="33">
        <v>2640</v>
      </c>
      <c r="H2217" s="34">
        <v>43592.492569444446</v>
      </c>
      <c r="I2217" s="33">
        <v>2706</v>
      </c>
      <c r="J2217" s="33">
        <v>0</v>
      </c>
      <c r="K2217" s="33">
        <v>37</v>
      </c>
      <c r="L2217" s="33">
        <v>1628</v>
      </c>
      <c r="M2217" s="33">
        <v>40</v>
      </c>
      <c r="N2217" s="33">
        <v>50.515635000000003</v>
      </c>
      <c r="O2217" s="33">
        <v>5.3226833333333303</v>
      </c>
      <c r="P2217" s="33">
        <v>220</v>
      </c>
      <c r="Q2217" s="33">
        <v>0</v>
      </c>
    </row>
    <row r="2218" spans="1:17" x14ac:dyDescent="0.25">
      <c r="A2218" s="3">
        <f t="shared" si="68"/>
        <v>43592</v>
      </c>
      <c r="B2218" s="9">
        <f t="shared" si="69"/>
        <v>0.49252314814657439</v>
      </c>
      <c r="C2218" s="33" t="s">
        <v>66</v>
      </c>
      <c r="D2218" s="33">
        <v>41</v>
      </c>
      <c r="E2218" s="33" t="s">
        <v>65</v>
      </c>
      <c r="F2218" s="33">
        <v>5.18</v>
      </c>
      <c r="G2218" s="33">
        <v>2640</v>
      </c>
      <c r="H2218" s="34">
        <v>43592.492523148147</v>
      </c>
      <c r="I2218" s="33">
        <v>2705</v>
      </c>
      <c r="J2218" s="33">
        <v>0</v>
      </c>
      <c r="K2218" s="33">
        <v>46</v>
      </c>
      <c r="L2218" s="33">
        <v>2023</v>
      </c>
      <c r="M2218" s="33">
        <v>40</v>
      </c>
      <c r="N2218" s="33">
        <v>50.515709999999999</v>
      </c>
      <c r="O2218" s="33">
        <v>5.3227599999999997</v>
      </c>
      <c r="P2218" s="33">
        <v>220</v>
      </c>
      <c r="Q2218" s="33">
        <v>0</v>
      </c>
    </row>
    <row r="2219" spans="1:17" x14ac:dyDescent="0.25">
      <c r="A2219" s="3">
        <f t="shared" si="68"/>
        <v>43592</v>
      </c>
      <c r="B2219" s="9">
        <f t="shared" si="69"/>
        <v>0.49247685185400769</v>
      </c>
      <c r="C2219" s="33" t="s">
        <v>66</v>
      </c>
      <c r="D2219" s="33">
        <v>41</v>
      </c>
      <c r="E2219" s="33" t="s">
        <v>65</v>
      </c>
      <c r="F2219" s="33">
        <v>5.18</v>
      </c>
      <c r="G2219" s="33">
        <v>2640</v>
      </c>
      <c r="H2219" s="34">
        <v>43592.492476851854</v>
      </c>
      <c r="I2219" s="33">
        <v>2704</v>
      </c>
      <c r="J2219" s="33">
        <v>0</v>
      </c>
      <c r="K2219" s="33">
        <v>58</v>
      </c>
      <c r="L2219" s="33">
        <v>2552</v>
      </c>
      <c r="M2219" s="33">
        <v>40</v>
      </c>
      <c r="N2219" s="33">
        <v>50.515798333333301</v>
      </c>
      <c r="O2219" s="33">
        <v>5.3228433333333296</v>
      </c>
      <c r="P2219" s="33">
        <v>220</v>
      </c>
      <c r="Q2219" s="33">
        <v>0</v>
      </c>
    </row>
    <row r="2220" spans="1:17" x14ac:dyDescent="0.25">
      <c r="A2220" s="3">
        <f t="shared" si="68"/>
        <v>43592</v>
      </c>
      <c r="B2220" s="9">
        <f t="shared" si="69"/>
        <v>0.49241898148466134</v>
      </c>
      <c r="C2220" s="33" t="s">
        <v>66</v>
      </c>
      <c r="D2220" s="33">
        <v>41</v>
      </c>
      <c r="E2220" s="33" t="s">
        <v>65</v>
      </c>
      <c r="F2220" s="33">
        <v>5.18</v>
      </c>
      <c r="G2220" s="33">
        <v>2640</v>
      </c>
      <c r="H2220" s="34">
        <v>43592.492418981485</v>
      </c>
      <c r="I2220" s="33">
        <v>2703</v>
      </c>
      <c r="J2220" s="33">
        <v>0</v>
      </c>
      <c r="K2220" s="33">
        <v>54</v>
      </c>
      <c r="L2220" s="33">
        <v>2376</v>
      </c>
      <c r="M2220" s="33">
        <v>40</v>
      </c>
      <c r="N2220" s="33">
        <v>50.515843333333301</v>
      </c>
      <c r="O2220" s="33">
        <v>5.3227500000000001</v>
      </c>
      <c r="P2220" s="33">
        <v>220</v>
      </c>
      <c r="Q2220" s="33">
        <v>0</v>
      </c>
    </row>
    <row r="2221" spans="1:17" x14ac:dyDescent="0.25">
      <c r="A2221" s="3">
        <f t="shared" si="68"/>
        <v>43592</v>
      </c>
      <c r="B2221" s="9">
        <f t="shared" si="69"/>
        <v>0.49238425926159834</v>
      </c>
      <c r="C2221" s="33" t="s">
        <v>66</v>
      </c>
      <c r="D2221" s="33">
        <v>41</v>
      </c>
      <c r="E2221" s="33" t="s">
        <v>65</v>
      </c>
      <c r="F2221" s="33">
        <v>5.18</v>
      </c>
      <c r="G2221" s="33">
        <v>2640</v>
      </c>
      <c r="H2221" s="34">
        <v>43592.492384259262</v>
      </c>
      <c r="I2221" s="33">
        <v>2702</v>
      </c>
      <c r="J2221" s="33">
        <v>0</v>
      </c>
      <c r="K2221" s="33">
        <v>38</v>
      </c>
      <c r="L2221" s="33">
        <v>1672</v>
      </c>
      <c r="M2221" s="33">
        <v>40</v>
      </c>
      <c r="N2221" s="33">
        <v>50.515838333333299</v>
      </c>
      <c r="O2221" s="33">
        <v>5.3226783333333296</v>
      </c>
      <c r="P2221" s="33">
        <v>220</v>
      </c>
      <c r="Q2221" s="33">
        <v>0</v>
      </c>
    </row>
    <row r="2222" spans="1:17" x14ac:dyDescent="0.25">
      <c r="A2222" s="3">
        <f t="shared" si="68"/>
        <v>43592</v>
      </c>
      <c r="B2222" s="9">
        <f t="shared" si="69"/>
        <v>0.49233796296175569</v>
      </c>
      <c r="C2222" s="33" t="s">
        <v>66</v>
      </c>
      <c r="D2222" s="33">
        <v>41</v>
      </c>
      <c r="E2222" s="33" t="s">
        <v>65</v>
      </c>
      <c r="F2222" s="33">
        <v>5.18</v>
      </c>
      <c r="G2222" s="33">
        <v>2640</v>
      </c>
      <c r="H2222" s="34">
        <v>43592.492337962962</v>
      </c>
      <c r="I2222" s="33">
        <v>2701</v>
      </c>
      <c r="J2222" s="33">
        <v>0</v>
      </c>
      <c r="K2222" s="33">
        <v>47</v>
      </c>
      <c r="L2222" s="33">
        <v>2068</v>
      </c>
      <c r="M2222" s="33">
        <v>40</v>
      </c>
      <c r="N2222" s="33">
        <v>50.515838333333299</v>
      </c>
      <c r="O2222" s="33">
        <v>5.3225216666666597</v>
      </c>
      <c r="P2222" s="33">
        <v>220</v>
      </c>
      <c r="Q2222" s="33">
        <v>0</v>
      </c>
    </row>
    <row r="2223" spans="1:17" x14ac:dyDescent="0.25">
      <c r="A2223" s="3">
        <f t="shared" si="68"/>
        <v>43592</v>
      </c>
      <c r="B2223" s="9">
        <f t="shared" si="69"/>
        <v>0.49230324073869269</v>
      </c>
      <c r="C2223" s="33" t="s">
        <v>66</v>
      </c>
      <c r="D2223" s="33">
        <v>41</v>
      </c>
      <c r="E2223" s="33" t="s">
        <v>65</v>
      </c>
      <c r="F2223" s="33">
        <v>5.18</v>
      </c>
      <c r="G2223" s="33">
        <v>2640</v>
      </c>
      <c r="H2223" s="34">
        <v>43592.492303240739</v>
      </c>
      <c r="I2223" s="33">
        <v>2700</v>
      </c>
      <c r="J2223" s="33">
        <v>0</v>
      </c>
      <c r="K2223" s="33">
        <v>44</v>
      </c>
      <c r="L2223" s="33">
        <v>1936</v>
      </c>
      <c r="M2223" s="33">
        <v>40</v>
      </c>
      <c r="N2223" s="33">
        <v>50.515828333333303</v>
      </c>
      <c r="O2223" s="33">
        <v>5.3223816666666597</v>
      </c>
      <c r="P2223" s="33">
        <v>220</v>
      </c>
      <c r="Q2223" s="33">
        <v>0</v>
      </c>
    </row>
    <row r="2224" spans="1:17" x14ac:dyDescent="0.25">
      <c r="A2224" s="3">
        <f t="shared" si="68"/>
        <v>43592</v>
      </c>
      <c r="B2224" s="9">
        <f t="shared" si="69"/>
        <v>0.492256944446126</v>
      </c>
      <c r="C2224" s="33" t="s">
        <v>66</v>
      </c>
      <c r="D2224" s="33">
        <v>41</v>
      </c>
      <c r="E2224" s="33" t="s">
        <v>65</v>
      </c>
      <c r="F2224" s="33">
        <v>5.18</v>
      </c>
      <c r="G2224" s="33">
        <v>2640</v>
      </c>
      <c r="H2224" s="34">
        <v>43592.492256944446</v>
      </c>
      <c r="I2224" s="33">
        <v>2699</v>
      </c>
      <c r="J2224" s="33">
        <v>0</v>
      </c>
      <c r="K2224" s="33">
        <v>25</v>
      </c>
      <c r="L2224" s="33">
        <v>1100</v>
      </c>
      <c r="M2224" s="33">
        <v>40</v>
      </c>
      <c r="N2224" s="33">
        <v>50.515806666666599</v>
      </c>
      <c r="O2224" s="33">
        <v>5.322235</v>
      </c>
      <c r="P2224" s="33">
        <v>220</v>
      </c>
      <c r="Q2224" s="33">
        <v>0</v>
      </c>
    </row>
    <row r="2225" spans="1:17" x14ac:dyDescent="0.25">
      <c r="A2225" s="3">
        <f t="shared" si="68"/>
        <v>43592</v>
      </c>
      <c r="B2225" s="9">
        <f t="shared" si="69"/>
        <v>0.492222222223063</v>
      </c>
      <c r="C2225" s="33" t="s">
        <v>66</v>
      </c>
      <c r="D2225" s="33">
        <v>41</v>
      </c>
      <c r="E2225" s="33" t="s">
        <v>65</v>
      </c>
      <c r="F2225" s="33">
        <v>5.18</v>
      </c>
      <c r="G2225" s="33">
        <v>2640</v>
      </c>
      <c r="H2225" s="34">
        <v>43592.492222222223</v>
      </c>
      <c r="I2225" s="33">
        <v>2698</v>
      </c>
      <c r="J2225" s="33">
        <v>0</v>
      </c>
      <c r="K2225" s="33">
        <v>49</v>
      </c>
      <c r="L2225" s="33">
        <v>2156</v>
      </c>
      <c r="M2225" s="33">
        <v>40</v>
      </c>
      <c r="N2225" s="33">
        <v>50.515785000000001</v>
      </c>
      <c r="O2225" s="33">
        <v>5.32212833333333</v>
      </c>
      <c r="P2225" s="33">
        <v>220</v>
      </c>
      <c r="Q2225" s="33">
        <v>0</v>
      </c>
    </row>
    <row r="2226" spans="1:17" x14ac:dyDescent="0.25">
      <c r="A2226" s="3">
        <f t="shared" si="68"/>
        <v>43592</v>
      </c>
      <c r="B2226" s="9">
        <f t="shared" si="69"/>
        <v>0.49217592592322035</v>
      </c>
      <c r="C2226" s="33" t="s">
        <v>66</v>
      </c>
      <c r="D2226" s="33">
        <v>41</v>
      </c>
      <c r="E2226" s="33" t="s">
        <v>65</v>
      </c>
      <c r="F2226" s="33">
        <v>5.18</v>
      </c>
      <c r="G2226" s="33">
        <v>2640</v>
      </c>
      <c r="H2226" s="34">
        <v>43592.492175925923</v>
      </c>
      <c r="I2226" s="33">
        <v>2697</v>
      </c>
      <c r="J2226" s="33">
        <v>0</v>
      </c>
      <c r="K2226" s="33">
        <v>31</v>
      </c>
      <c r="L2226" s="33">
        <v>1364</v>
      </c>
      <c r="M2226" s="33">
        <v>40</v>
      </c>
      <c r="N2226" s="33">
        <v>50.515753333333301</v>
      </c>
      <c r="O2226" s="33">
        <v>5.3219449999999897</v>
      </c>
      <c r="P2226" s="33">
        <v>220</v>
      </c>
      <c r="Q2226" s="33">
        <v>0</v>
      </c>
    </row>
    <row r="2227" spans="1:17" x14ac:dyDescent="0.25">
      <c r="A2227" s="3">
        <f t="shared" si="68"/>
        <v>43592</v>
      </c>
      <c r="B2227" s="9">
        <f t="shared" si="69"/>
        <v>0.49214120370015735</v>
      </c>
      <c r="C2227" s="33" t="s">
        <v>66</v>
      </c>
      <c r="D2227" s="33">
        <v>41</v>
      </c>
      <c r="E2227" s="33" t="s">
        <v>65</v>
      </c>
      <c r="F2227" s="33">
        <v>5.18</v>
      </c>
      <c r="G2227" s="33">
        <v>2640</v>
      </c>
      <c r="H2227" s="34">
        <v>43592.4921412037</v>
      </c>
      <c r="I2227" s="33">
        <v>2696</v>
      </c>
      <c r="J2227" s="33">
        <v>0</v>
      </c>
      <c r="K2227" s="33">
        <v>30</v>
      </c>
      <c r="L2227" s="33">
        <v>1320</v>
      </c>
      <c r="M2227" s="33">
        <v>40</v>
      </c>
      <c r="N2227" s="33">
        <v>50.5157349999999</v>
      </c>
      <c r="O2227" s="33">
        <v>5.3218666666666596</v>
      </c>
      <c r="P2227" s="33">
        <v>220</v>
      </c>
      <c r="Q2227" s="33">
        <v>0</v>
      </c>
    </row>
    <row r="2228" spans="1:17" x14ac:dyDescent="0.25">
      <c r="A2228" s="3">
        <f t="shared" si="68"/>
        <v>43592</v>
      </c>
      <c r="B2228" s="9">
        <f t="shared" si="69"/>
        <v>0.492083333330811</v>
      </c>
      <c r="C2228" s="33" t="s">
        <v>66</v>
      </c>
      <c r="D2228" s="33">
        <v>41</v>
      </c>
      <c r="E2228" s="33" t="s">
        <v>65</v>
      </c>
      <c r="F2228" s="33">
        <v>5.18</v>
      </c>
      <c r="G2228" s="33">
        <v>2640</v>
      </c>
      <c r="H2228" s="34">
        <v>43592.492083333331</v>
      </c>
      <c r="I2228" s="33">
        <v>2695</v>
      </c>
      <c r="J2228" s="33">
        <v>0</v>
      </c>
      <c r="K2228" s="33">
        <v>56</v>
      </c>
      <c r="L2228" s="33">
        <v>2464</v>
      </c>
      <c r="M2228" s="33">
        <v>40</v>
      </c>
      <c r="N2228" s="33">
        <v>50.5156316666666</v>
      </c>
      <c r="O2228" s="33">
        <v>5.3217133333333297</v>
      </c>
      <c r="P2228" s="33">
        <v>220</v>
      </c>
      <c r="Q2228" s="33">
        <v>0</v>
      </c>
    </row>
    <row r="2229" spans="1:17" x14ac:dyDescent="0.25">
      <c r="A2229" s="3">
        <f t="shared" si="68"/>
        <v>43592</v>
      </c>
      <c r="B2229" s="9">
        <f t="shared" si="69"/>
        <v>0.492048611107748</v>
      </c>
      <c r="C2229" s="33" t="s">
        <v>66</v>
      </c>
      <c r="D2229" s="33">
        <v>41</v>
      </c>
      <c r="E2229" s="33" t="s">
        <v>65</v>
      </c>
      <c r="F2229" s="33">
        <v>5.18</v>
      </c>
      <c r="G2229" s="33">
        <v>2640</v>
      </c>
      <c r="H2229" s="34">
        <v>43592.492048611108</v>
      </c>
      <c r="I2229" s="33">
        <v>2694</v>
      </c>
      <c r="J2229" s="33">
        <v>0</v>
      </c>
      <c r="K2229" s="33">
        <v>34</v>
      </c>
      <c r="L2229" s="33">
        <v>1496</v>
      </c>
      <c r="M2229" s="33">
        <v>40</v>
      </c>
      <c r="N2229" s="33">
        <v>50.5155416666666</v>
      </c>
      <c r="O2229" s="33">
        <v>5.3216533333333302</v>
      </c>
      <c r="P2229" s="33">
        <v>220</v>
      </c>
      <c r="Q2229" s="33">
        <v>0</v>
      </c>
    </row>
    <row r="2230" spans="1:17" x14ac:dyDescent="0.25">
      <c r="A2230" s="3">
        <f t="shared" si="68"/>
        <v>43592</v>
      </c>
      <c r="B2230" s="9">
        <f t="shared" si="69"/>
        <v>0.49199074073840166</v>
      </c>
      <c r="C2230" s="33" t="s">
        <v>66</v>
      </c>
      <c r="D2230" s="33">
        <v>41</v>
      </c>
      <c r="E2230" s="33" t="s">
        <v>65</v>
      </c>
      <c r="F2230" s="33">
        <v>5.18</v>
      </c>
      <c r="G2230" s="33">
        <v>2640</v>
      </c>
      <c r="H2230" s="34">
        <v>43592.491990740738</v>
      </c>
      <c r="I2230" s="33">
        <v>2693</v>
      </c>
      <c r="J2230" s="33">
        <v>0</v>
      </c>
      <c r="K2230" s="33">
        <v>39</v>
      </c>
      <c r="L2230" s="33">
        <v>1716</v>
      </c>
      <c r="M2230" s="33">
        <v>40</v>
      </c>
      <c r="N2230" s="33">
        <v>50.515441666666597</v>
      </c>
      <c r="O2230" s="33">
        <v>5.3216349999999997</v>
      </c>
      <c r="P2230" s="33">
        <v>220</v>
      </c>
      <c r="Q2230" s="33">
        <v>0</v>
      </c>
    </row>
    <row r="2231" spans="1:17" x14ac:dyDescent="0.25">
      <c r="A2231" s="3">
        <f t="shared" si="68"/>
        <v>43592</v>
      </c>
      <c r="B2231" s="9">
        <f t="shared" si="69"/>
        <v>0.49195601851533866</v>
      </c>
      <c r="C2231" s="33" t="s">
        <v>66</v>
      </c>
      <c r="D2231" s="33">
        <v>41</v>
      </c>
      <c r="E2231" s="33" t="s">
        <v>65</v>
      </c>
      <c r="F2231" s="33">
        <v>5.18</v>
      </c>
      <c r="G2231" s="33">
        <v>2640</v>
      </c>
      <c r="H2231" s="34">
        <v>43592.491956018515</v>
      </c>
      <c r="I2231" s="33">
        <v>2692</v>
      </c>
      <c r="J2231" s="33">
        <v>0</v>
      </c>
      <c r="K2231" s="33">
        <v>37</v>
      </c>
      <c r="L2231" s="33">
        <v>1628</v>
      </c>
      <c r="M2231" s="33">
        <v>40</v>
      </c>
      <c r="N2231" s="33">
        <v>50.515368333333299</v>
      </c>
      <c r="O2231" s="33">
        <v>5.3216266666666598</v>
      </c>
      <c r="P2231" s="33">
        <v>220</v>
      </c>
      <c r="Q2231" s="33">
        <v>0</v>
      </c>
    </row>
    <row r="2232" spans="1:17" x14ac:dyDescent="0.25">
      <c r="A2232" s="3">
        <f t="shared" si="68"/>
        <v>43592</v>
      </c>
      <c r="B2232" s="9">
        <f t="shared" si="69"/>
        <v>0.49189814814599231</v>
      </c>
      <c r="C2232" s="33" t="s">
        <v>66</v>
      </c>
      <c r="D2232" s="33">
        <v>41</v>
      </c>
      <c r="E2232" s="33" t="s">
        <v>65</v>
      </c>
      <c r="F2232" s="33">
        <v>5.18</v>
      </c>
      <c r="G2232" s="33">
        <v>2640</v>
      </c>
      <c r="H2232" s="34">
        <v>43592.491898148146</v>
      </c>
      <c r="I2232" s="33">
        <v>2691</v>
      </c>
      <c r="J2232" s="33">
        <v>0</v>
      </c>
      <c r="K2232" s="33">
        <v>65</v>
      </c>
      <c r="L2232" s="33">
        <v>2860</v>
      </c>
      <c r="M2232" s="33">
        <v>40</v>
      </c>
      <c r="N2232" s="33">
        <v>50.515250000000002</v>
      </c>
      <c r="O2232" s="33">
        <v>5.3216166666666602</v>
      </c>
      <c r="P2232" s="33">
        <v>220</v>
      </c>
      <c r="Q2232" s="33">
        <v>0</v>
      </c>
    </row>
    <row r="2233" spans="1:17" x14ac:dyDescent="0.25">
      <c r="A2233" s="3">
        <f t="shared" si="68"/>
        <v>43592</v>
      </c>
      <c r="B2233" s="9">
        <f t="shared" si="69"/>
        <v>0.49185185185342561</v>
      </c>
      <c r="C2233" s="33" t="s">
        <v>66</v>
      </c>
      <c r="D2233" s="33">
        <v>41</v>
      </c>
      <c r="E2233" s="33" t="s">
        <v>65</v>
      </c>
      <c r="F2233" s="33">
        <v>5.18</v>
      </c>
      <c r="G2233" s="33">
        <v>2640</v>
      </c>
      <c r="H2233" s="34">
        <v>43592.491851851853</v>
      </c>
      <c r="I2233" s="33">
        <v>2690</v>
      </c>
      <c r="J2233" s="33">
        <v>0</v>
      </c>
      <c r="K2233" s="33">
        <v>59</v>
      </c>
      <c r="L2233" s="33">
        <v>2596</v>
      </c>
      <c r="M2233" s="33">
        <v>40</v>
      </c>
      <c r="N2233" s="33">
        <v>50.515198333333302</v>
      </c>
      <c r="O2233" s="33">
        <v>5.3216016666666599</v>
      </c>
      <c r="P2233" s="33">
        <v>220</v>
      </c>
      <c r="Q2233" s="33">
        <v>0</v>
      </c>
    </row>
    <row r="2234" spans="1:17" x14ac:dyDescent="0.25">
      <c r="A2234" s="3">
        <f t="shared" si="68"/>
        <v>43592</v>
      </c>
      <c r="B2234" s="9">
        <f t="shared" si="69"/>
        <v>0.49181712963036261</v>
      </c>
      <c r="C2234" s="33" t="s">
        <v>66</v>
      </c>
      <c r="D2234" s="33">
        <v>41</v>
      </c>
      <c r="E2234" s="33" t="s">
        <v>65</v>
      </c>
      <c r="F2234" s="33">
        <v>5.18</v>
      </c>
      <c r="G2234" s="33">
        <v>2640</v>
      </c>
      <c r="H2234" s="34">
        <v>43592.49181712963</v>
      </c>
      <c r="I2234" s="33">
        <v>2689</v>
      </c>
      <c r="J2234" s="33">
        <v>0</v>
      </c>
      <c r="K2234" s="33">
        <v>52</v>
      </c>
      <c r="L2234" s="33">
        <v>2288</v>
      </c>
      <c r="M2234" s="33">
        <v>40</v>
      </c>
      <c r="N2234" s="33">
        <v>50.515124999999998</v>
      </c>
      <c r="O2234" s="33">
        <v>5.3215716666666601</v>
      </c>
      <c r="P2234" s="33">
        <v>220</v>
      </c>
      <c r="Q2234" s="33">
        <v>0</v>
      </c>
    </row>
    <row r="2235" spans="1:17" x14ac:dyDescent="0.25">
      <c r="A2235" s="3">
        <f t="shared" si="68"/>
        <v>43592</v>
      </c>
      <c r="B2235" s="9">
        <f t="shared" si="69"/>
        <v>0.49177083333051996</v>
      </c>
      <c r="C2235" s="33" t="s">
        <v>66</v>
      </c>
      <c r="D2235" s="33">
        <v>41</v>
      </c>
      <c r="E2235" s="33" t="s">
        <v>65</v>
      </c>
      <c r="F2235" s="33">
        <v>5.18</v>
      </c>
      <c r="G2235" s="33">
        <v>2640</v>
      </c>
      <c r="H2235" s="34">
        <v>43592.491770833331</v>
      </c>
      <c r="I2235" s="33">
        <v>2688</v>
      </c>
      <c r="J2235" s="33">
        <v>0</v>
      </c>
      <c r="K2235" s="33">
        <v>48</v>
      </c>
      <c r="L2235" s="33">
        <v>2112</v>
      </c>
      <c r="M2235" s="33">
        <v>40</v>
      </c>
      <c r="N2235" s="33">
        <v>50.515054999999997</v>
      </c>
      <c r="O2235" s="33">
        <v>5.321555</v>
      </c>
      <c r="P2235" s="33">
        <v>220</v>
      </c>
      <c r="Q2235" s="33">
        <v>0</v>
      </c>
    </row>
    <row r="2236" spans="1:17" x14ac:dyDescent="0.25">
      <c r="A2236" s="3">
        <f t="shared" si="68"/>
        <v>43592</v>
      </c>
      <c r="B2236" s="9">
        <f t="shared" si="69"/>
        <v>0.49173611111473292</v>
      </c>
      <c r="C2236" s="33" t="s">
        <v>66</v>
      </c>
      <c r="D2236" s="33">
        <v>41</v>
      </c>
      <c r="E2236" s="33" t="s">
        <v>65</v>
      </c>
      <c r="F2236" s="33">
        <v>5.18</v>
      </c>
      <c r="G2236" s="33">
        <v>2640</v>
      </c>
      <c r="H2236" s="34">
        <v>43592.491736111115</v>
      </c>
      <c r="I2236" s="33">
        <v>2687</v>
      </c>
      <c r="J2236" s="33">
        <v>0</v>
      </c>
      <c r="K2236" s="33">
        <v>47</v>
      </c>
      <c r="L2236" s="33">
        <v>2068</v>
      </c>
      <c r="M2236" s="33">
        <v>40</v>
      </c>
      <c r="N2236" s="33">
        <v>50.514988333333299</v>
      </c>
      <c r="O2236" s="33">
        <v>5.321555</v>
      </c>
      <c r="P2236" s="33">
        <v>220</v>
      </c>
      <c r="Q2236" s="33">
        <v>0</v>
      </c>
    </row>
    <row r="2237" spans="1:17" x14ac:dyDescent="0.25">
      <c r="A2237" s="3">
        <f t="shared" si="68"/>
        <v>43592</v>
      </c>
      <c r="B2237" s="9">
        <f t="shared" si="69"/>
        <v>0.49171296296117362</v>
      </c>
      <c r="C2237" s="33" t="s">
        <v>66</v>
      </c>
      <c r="D2237" s="33">
        <v>41</v>
      </c>
      <c r="E2237" s="33" t="s">
        <v>65</v>
      </c>
      <c r="F2237" s="33">
        <v>5.18</v>
      </c>
      <c r="G2237" s="33">
        <v>2640</v>
      </c>
      <c r="H2237" s="34">
        <v>43592.491712962961</v>
      </c>
      <c r="I2237" s="33">
        <v>2686</v>
      </c>
      <c r="J2237" s="33">
        <v>0</v>
      </c>
      <c r="K2237" s="33">
        <v>28</v>
      </c>
      <c r="L2237" s="33">
        <v>1232</v>
      </c>
      <c r="M2237" s="33">
        <v>40</v>
      </c>
      <c r="N2237" s="33">
        <v>50.5149366666666</v>
      </c>
      <c r="O2237" s="33">
        <v>5.3215500000000002</v>
      </c>
      <c r="P2237" s="33">
        <v>220</v>
      </c>
      <c r="Q2237" s="33">
        <v>0</v>
      </c>
    </row>
    <row r="2238" spans="1:17" x14ac:dyDescent="0.25">
      <c r="A2238" s="3">
        <f t="shared" si="68"/>
        <v>43592</v>
      </c>
      <c r="B2238" s="9">
        <f t="shared" si="69"/>
        <v>0.49166666666860692</v>
      </c>
      <c r="C2238" s="33" t="s">
        <v>66</v>
      </c>
      <c r="D2238" s="33">
        <v>41</v>
      </c>
      <c r="E2238" s="33" t="s">
        <v>65</v>
      </c>
      <c r="F2238" s="33">
        <v>5.18</v>
      </c>
      <c r="G2238" s="33">
        <v>2640</v>
      </c>
      <c r="H2238" s="34">
        <v>43592.491666666669</v>
      </c>
      <c r="I2238" s="33">
        <v>2685</v>
      </c>
      <c r="J2238" s="33">
        <v>0</v>
      </c>
      <c r="K2238" s="33">
        <v>55</v>
      </c>
      <c r="L2238" s="33">
        <v>2420</v>
      </c>
      <c r="M2238" s="33">
        <v>40</v>
      </c>
      <c r="N2238" s="33">
        <v>50.514841666666598</v>
      </c>
      <c r="O2238" s="33">
        <v>5.321555</v>
      </c>
      <c r="P2238" s="33">
        <v>220</v>
      </c>
      <c r="Q2238" s="33">
        <v>0</v>
      </c>
    </row>
    <row r="2239" spans="1:17" x14ac:dyDescent="0.25">
      <c r="A2239" s="3">
        <f t="shared" si="68"/>
        <v>43592</v>
      </c>
      <c r="B2239" s="9">
        <f t="shared" si="69"/>
        <v>0.49163194444554392</v>
      </c>
      <c r="C2239" s="33" t="s">
        <v>66</v>
      </c>
      <c r="D2239" s="33">
        <v>41</v>
      </c>
      <c r="E2239" s="33" t="s">
        <v>65</v>
      </c>
      <c r="F2239" s="33">
        <v>5.18</v>
      </c>
      <c r="G2239" s="33">
        <v>2640</v>
      </c>
      <c r="H2239" s="34">
        <v>43592.491631944446</v>
      </c>
      <c r="I2239" s="33">
        <v>2684</v>
      </c>
      <c r="J2239" s="33">
        <v>0</v>
      </c>
      <c r="K2239" s="33">
        <v>63</v>
      </c>
      <c r="L2239" s="33">
        <v>2772</v>
      </c>
      <c r="M2239" s="33">
        <v>40</v>
      </c>
      <c r="N2239" s="33">
        <v>50.514739999999897</v>
      </c>
      <c r="O2239" s="33">
        <v>5.3215383333333302</v>
      </c>
      <c r="P2239" s="33">
        <v>220</v>
      </c>
      <c r="Q2239" s="33">
        <v>0</v>
      </c>
    </row>
    <row r="2240" spans="1:17" x14ac:dyDescent="0.25">
      <c r="A2240" s="3">
        <f t="shared" si="68"/>
        <v>43592</v>
      </c>
      <c r="B2240" s="9">
        <f t="shared" si="69"/>
        <v>0.49158564814570127</v>
      </c>
      <c r="C2240" s="33" t="s">
        <v>66</v>
      </c>
      <c r="D2240" s="33">
        <v>41</v>
      </c>
      <c r="E2240" s="33" t="s">
        <v>65</v>
      </c>
      <c r="F2240" s="33">
        <v>5.18</v>
      </c>
      <c r="G2240" s="33">
        <v>2640</v>
      </c>
      <c r="H2240" s="34">
        <v>43592.491585648146</v>
      </c>
      <c r="I2240" s="33">
        <v>2683</v>
      </c>
      <c r="J2240" s="33">
        <v>0</v>
      </c>
      <c r="K2240" s="33">
        <v>57</v>
      </c>
      <c r="L2240" s="33">
        <v>2508</v>
      </c>
      <c r="M2240" s="33">
        <v>40</v>
      </c>
      <c r="N2240" s="33">
        <v>50.514659999999999</v>
      </c>
      <c r="O2240" s="33">
        <v>5.3215250000000003</v>
      </c>
      <c r="P2240" s="33">
        <v>220</v>
      </c>
      <c r="Q2240" s="33">
        <v>0</v>
      </c>
    </row>
    <row r="2241" spans="1:17" x14ac:dyDescent="0.25">
      <c r="A2241" s="3">
        <f t="shared" si="68"/>
        <v>43592</v>
      </c>
      <c r="B2241" s="9">
        <f t="shared" si="69"/>
        <v>0.49156249999941792</v>
      </c>
      <c r="C2241" s="33" t="s">
        <v>66</v>
      </c>
      <c r="D2241" s="33">
        <v>41</v>
      </c>
      <c r="E2241" s="33" t="s">
        <v>65</v>
      </c>
      <c r="F2241" s="33">
        <v>5.18</v>
      </c>
      <c r="G2241" s="33">
        <v>2640</v>
      </c>
      <c r="H2241" s="34">
        <v>43592.491562499999</v>
      </c>
      <c r="I2241" s="33">
        <v>2682</v>
      </c>
      <c r="J2241" s="33">
        <v>0</v>
      </c>
      <c r="K2241" s="33">
        <v>53</v>
      </c>
      <c r="L2241" s="33">
        <v>2332</v>
      </c>
      <c r="M2241" s="33">
        <v>40</v>
      </c>
      <c r="N2241" s="33">
        <v>50.514603333333298</v>
      </c>
      <c r="O2241" s="33">
        <v>5.3215083333333304</v>
      </c>
      <c r="P2241" s="33">
        <v>220</v>
      </c>
      <c r="Q2241" s="33">
        <v>0</v>
      </c>
    </row>
    <row r="2242" spans="1:17" x14ac:dyDescent="0.25">
      <c r="A2242" s="3">
        <f t="shared" ref="A2242:A2304" si="70">INT(H2242)</f>
        <v>43592</v>
      </c>
      <c r="B2242" s="9">
        <f t="shared" ref="B2242:B2304" si="71">H2242-A2242</f>
        <v>0.49152777777635492</v>
      </c>
      <c r="C2242" s="33" t="s">
        <v>66</v>
      </c>
      <c r="D2242" s="33">
        <v>41</v>
      </c>
      <c r="E2242" s="33" t="s">
        <v>65</v>
      </c>
      <c r="F2242" s="33">
        <v>5.18</v>
      </c>
      <c r="G2242" s="33">
        <v>2640</v>
      </c>
      <c r="H2242" s="34">
        <v>43592.491527777776</v>
      </c>
      <c r="I2242" s="33">
        <v>2681</v>
      </c>
      <c r="J2242" s="33">
        <v>0</v>
      </c>
      <c r="K2242" s="33">
        <v>39</v>
      </c>
      <c r="L2242" s="33">
        <v>1716</v>
      </c>
      <c r="M2242" s="33">
        <v>40</v>
      </c>
      <c r="N2242" s="33">
        <v>50.514496666666602</v>
      </c>
      <c r="O2242" s="33">
        <v>5.3214883333333303</v>
      </c>
      <c r="P2242" s="33">
        <v>220</v>
      </c>
      <c r="Q2242" s="33">
        <v>0</v>
      </c>
    </row>
    <row r="2243" spans="1:17" x14ac:dyDescent="0.25">
      <c r="A2243" s="3">
        <f t="shared" si="70"/>
        <v>43592</v>
      </c>
      <c r="B2243" s="9">
        <f t="shared" si="71"/>
        <v>0.49150462963007158</v>
      </c>
      <c r="C2243" s="33" t="s">
        <v>66</v>
      </c>
      <c r="D2243" s="33">
        <v>41</v>
      </c>
      <c r="E2243" s="33" t="s">
        <v>65</v>
      </c>
      <c r="F2243" s="33">
        <v>5.18</v>
      </c>
      <c r="G2243" s="33">
        <v>2640</v>
      </c>
      <c r="H2243" s="34">
        <v>43592.49150462963</v>
      </c>
      <c r="I2243" s="33">
        <v>2680</v>
      </c>
      <c r="J2243" s="33">
        <v>0</v>
      </c>
      <c r="K2243" s="33">
        <v>36</v>
      </c>
      <c r="L2243" s="33">
        <v>1584</v>
      </c>
      <c r="M2243" s="33">
        <v>40</v>
      </c>
      <c r="N2243" s="33">
        <v>50.514444999999903</v>
      </c>
      <c r="O2243" s="33">
        <v>5.3214699999999997</v>
      </c>
      <c r="P2243" s="33">
        <v>220</v>
      </c>
      <c r="Q2243" s="33">
        <v>0</v>
      </c>
    </row>
    <row r="2244" spans="1:17" x14ac:dyDescent="0.25">
      <c r="A2244" s="3">
        <f t="shared" si="70"/>
        <v>43592</v>
      </c>
      <c r="B2244" s="9">
        <f t="shared" si="71"/>
        <v>0.49145833333022892</v>
      </c>
      <c r="C2244" s="33" t="s">
        <v>66</v>
      </c>
      <c r="D2244" s="33">
        <v>41</v>
      </c>
      <c r="E2244" s="33" t="s">
        <v>65</v>
      </c>
      <c r="F2244" s="33">
        <v>5.18</v>
      </c>
      <c r="G2244" s="33">
        <v>2640</v>
      </c>
      <c r="H2244" s="34">
        <v>43592.49145833333</v>
      </c>
      <c r="I2244" s="33">
        <v>2679</v>
      </c>
      <c r="J2244" s="33">
        <v>0</v>
      </c>
      <c r="K2244" s="33">
        <v>76</v>
      </c>
      <c r="L2244" s="33">
        <v>3344</v>
      </c>
      <c r="M2244" s="33">
        <v>40</v>
      </c>
      <c r="N2244" s="33">
        <v>50.514373333333303</v>
      </c>
      <c r="O2244" s="33">
        <v>5.3215500000000002</v>
      </c>
      <c r="P2244" s="33">
        <v>220</v>
      </c>
      <c r="Q2244" s="33">
        <v>0</v>
      </c>
    </row>
    <row r="2245" spans="1:17" x14ac:dyDescent="0.25">
      <c r="A2245" s="3">
        <f t="shared" si="70"/>
        <v>43592</v>
      </c>
      <c r="B2245" s="9">
        <f t="shared" si="71"/>
        <v>0.49141203703766223</v>
      </c>
      <c r="C2245" s="33" t="s">
        <v>66</v>
      </c>
      <c r="D2245" s="33">
        <v>41</v>
      </c>
      <c r="E2245" s="33" t="s">
        <v>65</v>
      </c>
      <c r="F2245" s="33">
        <v>5.18</v>
      </c>
      <c r="G2245" s="33">
        <v>2640</v>
      </c>
      <c r="H2245" s="34">
        <v>43592.491412037038</v>
      </c>
      <c r="I2245" s="33">
        <v>2678</v>
      </c>
      <c r="J2245" s="33">
        <v>0</v>
      </c>
      <c r="K2245" s="33">
        <v>57</v>
      </c>
      <c r="L2245" s="33">
        <v>2508</v>
      </c>
      <c r="M2245" s="33">
        <v>40</v>
      </c>
      <c r="N2245" s="33">
        <v>50.514398333333297</v>
      </c>
      <c r="O2245" s="33">
        <v>5.3216983333333303</v>
      </c>
      <c r="P2245" s="33">
        <v>220</v>
      </c>
      <c r="Q2245" s="33">
        <v>0</v>
      </c>
    </row>
    <row r="2246" spans="1:17" x14ac:dyDescent="0.25">
      <c r="A2246" s="3">
        <f t="shared" si="70"/>
        <v>43592</v>
      </c>
      <c r="B2246" s="9">
        <f t="shared" si="71"/>
        <v>0.49136574073781958</v>
      </c>
      <c r="C2246" s="33" t="s">
        <v>66</v>
      </c>
      <c r="D2246" s="33">
        <v>41</v>
      </c>
      <c r="E2246" s="33" t="s">
        <v>65</v>
      </c>
      <c r="F2246" s="33">
        <v>5.18</v>
      </c>
      <c r="G2246" s="33">
        <v>2640</v>
      </c>
      <c r="H2246" s="34">
        <v>43592.491365740738</v>
      </c>
      <c r="I2246" s="33">
        <v>2677</v>
      </c>
      <c r="J2246" s="33">
        <v>0</v>
      </c>
      <c r="K2246" s="33">
        <v>61</v>
      </c>
      <c r="L2246" s="33">
        <v>2684</v>
      </c>
      <c r="M2246" s="33">
        <v>40</v>
      </c>
      <c r="N2246" s="33">
        <v>50.51444</v>
      </c>
      <c r="O2246" s="33">
        <v>5.3218350000000001</v>
      </c>
      <c r="P2246" s="33">
        <v>220</v>
      </c>
      <c r="Q2246" s="33">
        <v>0</v>
      </c>
    </row>
    <row r="2247" spans="1:17" x14ac:dyDescent="0.25">
      <c r="A2247" s="3">
        <f t="shared" si="70"/>
        <v>43592</v>
      </c>
      <c r="B2247" s="9">
        <f t="shared" si="71"/>
        <v>0.49131944444525288</v>
      </c>
      <c r="C2247" s="33" t="s">
        <v>66</v>
      </c>
      <c r="D2247" s="33">
        <v>41</v>
      </c>
      <c r="E2247" s="33" t="s">
        <v>65</v>
      </c>
      <c r="F2247" s="33">
        <v>5.18</v>
      </c>
      <c r="G2247" s="33">
        <v>2640</v>
      </c>
      <c r="H2247" s="34">
        <v>43592.491319444445</v>
      </c>
      <c r="I2247" s="33">
        <v>2676</v>
      </c>
      <c r="J2247" s="33">
        <v>0</v>
      </c>
      <c r="K2247" s="33">
        <v>42</v>
      </c>
      <c r="L2247" s="33">
        <v>1848</v>
      </c>
      <c r="M2247" s="33">
        <v>40</v>
      </c>
      <c r="N2247" s="33">
        <v>50.514471666666601</v>
      </c>
      <c r="O2247" s="33">
        <v>5.3219433333333299</v>
      </c>
      <c r="P2247" s="33">
        <v>220</v>
      </c>
      <c r="Q2247" s="33">
        <v>0</v>
      </c>
    </row>
    <row r="2248" spans="1:17" x14ac:dyDescent="0.25">
      <c r="A2248" s="3">
        <f t="shared" si="70"/>
        <v>43592</v>
      </c>
      <c r="B2248" s="9">
        <f t="shared" si="71"/>
        <v>0.49127314814541023</v>
      </c>
      <c r="C2248" s="33" t="s">
        <v>66</v>
      </c>
      <c r="D2248" s="33">
        <v>41</v>
      </c>
      <c r="E2248" s="33" t="s">
        <v>65</v>
      </c>
      <c r="F2248" s="33">
        <v>5.18</v>
      </c>
      <c r="G2248" s="33">
        <v>2640</v>
      </c>
      <c r="H2248" s="34">
        <v>43592.491273148145</v>
      </c>
      <c r="I2248" s="33">
        <v>2675</v>
      </c>
      <c r="J2248" s="33">
        <v>0</v>
      </c>
      <c r="K2248" s="33">
        <v>78</v>
      </c>
      <c r="L2248" s="33">
        <v>3432</v>
      </c>
      <c r="M2248" s="33">
        <v>40</v>
      </c>
      <c r="N2248" s="33">
        <v>50.5145116666666</v>
      </c>
      <c r="O2248" s="33">
        <v>5.3220866666666602</v>
      </c>
      <c r="P2248" s="33">
        <v>220</v>
      </c>
      <c r="Q2248" s="33">
        <v>0</v>
      </c>
    </row>
    <row r="2249" spans="1:17" x14ac:dyDescent="0.25">
      <c r="A2249" s="3">
        <f t="shared" si="70"/>
        <v>43592</v>
      </c>
      <c r="B2249" s="9">
        <f t="shared" si="71"/>
        <v>0.49122685185284354</v>
      </c>
      <c r="C2249" s="33" t="s">
        <v>66</v>
      </c>
      <c r="D2249" s="33">
        <v>41</v>
      </c>
      <c r="E2249" s="33" t="s">
        <v>65</v>
      </c>
      <c r="F2249" s="33">
        <v>5.18</v>
      </c>
      <c r="G2249" s="33">
        <v>2640</v>
      </c>
      <c r="H2249" s="34">
        <v>43592.491226851853</v>
      </c>
      <c r="I2249" s="33">
        <v>2674</v>
      </c>
      <c r="J2249" s="33">
        <v>0</v>
      </c>
      <c r="K2249" s="33">
        <v>47</v>
      </c>
      <c r="L2249" s="33">
        <v>2068</v>
      </c>
      <c r="M2249" s="33">
        <v>40</v>
      </c>
      <c r="N2249" s="33">
        <v>50.514569999999999</v>
      </c>
      <c r="O2249" s="33">
        <v>5.3222516666666602</v>
      </c>
      <c r="P2249" s="33">
        <v>220</v>
      </c>
      <c r="Q2249" s="33">
        <v>0</v>
      </c>
    </row>
    <row r="2250" spans="1:17" x14ac:dyDescent="0.25">
      <c r="A2250" s="3">
        <f t="shared" si="70"/>
        <v>43592</v>
      </c>
      <c r="B2250" s="9">
        <f t="shared" si="71"/>
        <v>0.49118055555300089</v>
      </c>
      <c r="C2250" s="33" t="s">
        <v>66</v>
      </c>
      <c r="D2250" s="33">
        <v>41</v>
      </c>
      <c r="E2250" s="33" t="s">
        <v>65</v>
      </c>
      <c r="F2250" s="33">
        <v>5.18</v>
      </c>
      <c r="G2250" s="33">
        <v>2640</v>
      </c>
      <c r="H2250" s="34">
        <v>43592.491180555553</v>
      </c>
      <c r="I2250" s="33">
        <v>2673</v>
      </c>
      <c r="J2250" s="33">
        <v>0</v>
      </c>
      <c r="K2250" s="33">
        <v>64</v>
      </c>
      <c r="L2250" s="33">
        <v>2816</v>
      </c>
      <c r="M2250" s="33">
        <v>40</v>
      </c>
      <c r="N2250" s="33">
        <v>50.514620000000001</v>
      </c>
      <c r="O2250" s="33">
        <v>5.322425</v>
      </c>
      <c r="P2250" s="33">
        <v>220</v>
      </c>
      <c r="Q2250" s="33">
        <v>0</v>
      </c>
    </row>
    <row r="2251" spans="1:17" x14ac:dyDescent="0.25">
      <c r="A2251" s="3">
        <f t="shared" si="70"/>
        <v>43592</v>
      </c>
      <c r="B2251" s="9">
        <f t="shared" si="71"/>
        <v>0.49113425926043419</v>
      </c>
      <c r="C2251" s="33" t="s">
        <v>66</v>
      </c>
      <c r="D2251" s="33">
        <v>41</v>
      </c>
      <c r="E2251" s="33" t="s">
        <v>65</v>
      </c>
      <c r="F2251" s="33">
        <v>5.18</v>
      </c>
      <c r="G2251" s="33">
        <v>2640</v>
      </c>
      <c r="H2251" s="34">
        <v>43592.49113425926</v>
      </c>
      <c r="I2251" s="33">
        <v>2672</v>
      </c>
      <c r="J2251" s="33">
        <v>0</v>
      </c>
      <c r="K2251" s="33">
        <v>48</v>
      </c>
      <c r="L2251" s="33">
        <v>2112</v>
      </c>
      <c r="M2251" s="33">
        <v>40</v>
      </c>
      <c r="N2251" s="33">
        <v>50.514656666666603</v>
      </c>
      <c r="O2251" s="33">
        <v>5.3225850000000001</v>
      </c>
      <c r="P2251" s="33">
        <v>220</v>
      </c>
      <c r="Q2251" s="33">
        <v>0</v>
      </c>
    </row>
    <row r="2252" spans="1:17" x14ac:dyDescent="0.25">
      <c r="A2252" s="3">
        <f t="shared" si="70"/>
        <v>43592</v>
      </c>
      <c r="B2252" s="9">
        <f t="shared" si="71"/>
        <v>0.49108796296059154</v>
      </c>
      <c r="C2252" s="33" t="s">
        <v>66</v>
      </c>
      <c r="D2252" s="33">
        <v>41</v>
      </c>
      <c r="E2252" s="33" t="s">
        <v>65</v>
      </c>
      <c r="F2252" s="33">
        <v>5.18</v>
      </c>
      <c r="G2252" s="33">
        <v>2640</v>
      </c>
      <c r="H2252" s="34">
        <v>43592.491087962961</v>
      </c>
      <c r="I2252" s="33">
        <v>2671</v>
      </c>
      <c r="J2252" s="33">
        <v>0</v>
      </c>
      <c r="K2252" s="33">
        <v>43</v>
      </c>
      <c r="L2252" s="33">
        <v>1892</v>
      </c>
      <c r="M2252" s="33">
        <v>40</v>
      </c>
      <c r="N2252" s="33">
        <v>50.514690000000002</v>
      </c>
      <c r="O2252" s="33">
        <v>5.3227216666666601</v>
      </c>
      <c r="P2252" s="33">
        <v>220</v>
      </c>
      <c r="Q2252" s="33">
        <v>0</v>
      </c>
    </row>
    <row r="2253" spans="1:17" x14ac:dyDescent="0.25">
      <c r="A2253" s="3">
        <f t="shared" si="70"/>
        <v>43592</v>
      </c>
      <c r="B2253" s="9">
        <f t="shared" si="71"/>
        <v>0.49104166666802485</v>
      </c>
      <c r="C2253" s="33" t="s">
        <v>66</v>
      </c>
      <c r="D2253" s="33">
        <v>41</v>
      </c>
      <c r="E2253" s="33" t="s">
        <v>65</v>
      </c>
      <c r="F2253" s="33">
        <v>5.18</v>
      </c>
      <c r="G2253" s="33">
        <v>2640</v>
      </c>
      <c r="H2253" s="34">
        <v>43592.491041666668</v>
      </c>
      <c r="I2253" s="33">
        <v>2670</v>
      </c>
      <c r="J2253" s="33">
        <v>0</v>
      </c>
      <c r="K2253" s="33">
        <v>56</v>
      </c>
      <c r="L2253" s="33">
        <v>2464</v>
      </c>
      <c r="M2253" s="33">
        <v>40</v>
      </c>
      <c r="N2253" s="33">
        <v>50.514748333333301</v>
      </c>
      <c r="O2253" s="33">
        <v>5.3228400000000002</v>
      </c>
      <c r="P2253" s="33">
        <v>220</v>
      </c>
      <c r="Q2253" s="33">
        <v>0</v>
      </c>
    </row>
    <row r="2254" spans="1:17" x14ac:dyDescent="0.25">
      <c r="A2254" s="3">
        <f t="shared" si="70"/>
        <v>43592</v>
      </c>
      <c r="B2254" s="9">
        <f t="shared" si="71"/>
        <v>0.49100694444496185</v>
      </c>
      <c r="C2254" s="33" t="s">
        <v>66</v>
      </c>
      <c r="D2254" s="33">
        <v>41</v>
      </c>
      <c r="E2254" s="33" t="s">
        <v>65</v>
      </c>
      <c r="F2254" s="33">
        <v>5.18</v>
      </c>
      <c r="G2254" s="33">
        <v>2640</v>
      </c>
      <c r="H2254" s="34">
        <v>43592.491006944445</v>
      </c>
      <c r="I2254" s="33">
        <v>2669</v>
      </c>
      <c r="J2254" s="33">
        <v>0</v>
      </c>
      <c r="K2254" s="33">
        <v>73</v>
      </c>
      <c r="L2254" s="33">
        <v>3212</v>
      </c>
      <c r="M2254" s="33">
        <v>40</v>
      </c>
      <c r="N2254" s="33">
        <v>50.514784999999897</v>
      </c>
      <c r="O2254" s="33">
        <v>5.3229483333333301</v>
      </c>
      <c r="P2254" s="33">
        <v>220</v>
      </c>
      <c r="Q2254" s="33">
        <v>0</v>
      </c>
    </row>
    <row r="2255" spans="1:17" x14ac:dyDescent="0.25">
      <c r="A2255" s="3">
        <f t="shared" si="70"/>
        <v>43592</v>
      </c>
      <c r="B2255" s="9">
        <f t="shared" si="71"/>
        <v>0.4909143518525525</v>
      </c>
      <c r="C2255" s="33" t="s">
        <v>66</v>
      </c>
      <c r="D2255" s="33">
        <v>41</v>
      </c>
      <c r="E2255" s="33" t="s">
        <v>65</v>
      </c>
      <c r="F2255" s="33">
        <v>5.18</v>
      </c>
      <c r="G2255" s="33">
        <v>2640</v>
      </c>
      <c r="H2255" s="34">
        <v>43592.490914351853</v>
      </c>
      <c r="I2255" s="33">
        <v>2668</v>
      </c>
      <c r="J2255" s="33">
        <v>0</v>
      </c>
      <c r="K2255" s="33">
        <v>46</v>
      </c>
      <c r="L2255" s="33">
        <v>2023</v>
      </c>
      <c r="M2255" s="33">
        <v>40</v>
      </c>
      <c r="N2255" s="33">
        <v>50.514903333333301</v>
      </c>
      <c r="O2255" s="33">
        <v>5.32320833333333</v>
      </c>
      <c r="P2255" s="33">
        <v>220</v>
      </c>
      <c r="Q2255" s="33">
        <v>0</v>
      </c>
    </row>
    <row r="2256" spans="1:17" x14ac:dyDescent="0.25">
      <c r="A2256" s="3">
        <f t="shared" si="70"/>
        <v>43592</v>
      </c>
      <c r="B2256" s="9">
        <f t="shared" si="71"/>
        <v>0.4908796296294895</v>
      </c>
      <c r="C2256" s="33" t="s">
        <v>66</v>
      </c>
      <c r="D2256" s="33">
        <v>41</v>
      </c>
      <c r="E2256" s="33" t="s">
        <v>65</v>
      </c>
      <c r="F2256" s="33">
        <v>5.18</v>
      </c>
      <c r="G2256" s="33">
        <v>2640</v>
      </c>
      <c r="H2256" s="34">
        <v>43592.490879629629</v>
      </c>
      <c r="I2256" s="33">
        <v>2667</v>
      </c>
      <c r="J2256" s="33">
        <v>0</v>
      </c>
      <c r="K2256" s="33">
        <v>51</v>
      </c>
      <c r="L2256" s="33">
        <v>2244</v>
      </c>
      <c r="M2256" s="33">
        <v>40</v>
      </c>
      <c r="N2256" s="33">
        <v>50.514958333333297</v>
      </c>
      <c r="O2256" s="33">
        <v>5.3233600000000001</v>
      </c>
      <c r="P2256" s="33">
        <v>220</v>
      </c>
      <c r="Q2256" s="33">
        <v>0</v>
      </c>
    </row>
    <row r="2257" spans="1:17" x14ac:dyDescent="0.25">
      <c r="A2257" s="3">
        <f t="shared" si="70"/>
        <v>43592</v>
      </c>
      <c r="B2257" s="9">
        <f t="shared" si="71"/>
        <v>0.49083333333692281</v>
      </c>
      <c r="C2257" s="33" t="s">
        <v>66</v>
      </c>
      <c r="D2257" s="33">
        <v>41</v>
      </c>
      <c r="E2257" s="33" t="s">
        <v>65</v>
      </c>
      <c r="F2257" s="33">
        <v>5.18</v>
      </c>
      <c r="G2257" s="33">
        <v>2640</v>
      </c>
      <c r="H2257" s="34">
        <v>43592.490833333337</v>
      </c>
      <c r="I2257" s="33">
        <v>2666</v>
      </c>
      <c r="J2257" s="33">
        <v>0</v>
      </c>
      <c r="K2257" s="33">
        <v>51</v>
      </c>
      <c r="L2257" s="33">
        <v>2244</v>
      </c>
      <c r="M2257" s="33">
        <v>40</v>
      </c>
      <c r="N2257" s="33">
        <v>50.515001666666599</v>
      </c>
      <c r="O2257" s="33">
        <v>5.3234916666666603</v>
      </c>
      <c r="P2257" s="33">
        <v>220</v>
      </c>
      <c r="Q2257" s="33">
        <v>0</v>
      </c>
    </row>
    <row r="2258" spans="1:17" x14ac:dyDescent="0.25">
      <c r="A2258" s="3">
        <f t="shared" si="70"/>
        <v>43592</v>
      </c>
      <c r="B2258" s="9">
        <f t="shared" si="71"/>
        <v>0.49078703703708015</v>
      </c>
      <c r="C2258" s="33" t="s">
        <v>66</v>
      </c>
      <c r="D2258" s="33">
        <v>41</v>
      </c>
      <c r="E2258" s="33" t="s">
        <v>65</v>
      </c>
      <c r="F2258" s="33">
        <v>5.18</v>
      </c>
      <c r="G2258" s="33">
        <v>2640</v>
      </c>
      <c r="H2258" s="34">
        <v>43592.490787037037</v>
      </c>
      <c r="I2258" s="33">
        <v>2665</v>
      </c>
      <c r="J2258" s="33">
        <v>0</v>
      </c>
      <c r="K2258" s="33">
        <v>39</v>
      </c>
      <c r="L2258" s="33">
        <v>1716</v>
      </c>
      <c r="M2258" s="33">
        <v>40</v>
      </c>
      <c r="N2258" s="33">
        <v>50.515023333333303</v>
      </c>
      <c r="O2258" s="33">
        <v>5.3236299999999996</v>
      </c>
      <c r="P2258" s="33">
        <v>220</v>
      </c>
      <c r="Q2258" s="33">
        <v>0</v>
      </c>
    </row>
    <row r="2259" spans="1:17" x14ac:dyDescent="0.25">
      <c r="A2259" s="3">
        <f t="shared" si="70"/>
        <v>43592</v>
      </c>
      <c r="B2259" s="9">
        <f t="shared" si="71"/>
        <v>0.4907407407372375</v>
      </c>
      <c r="C2259" s="33" t="s">
        <v>66</v>
      </c>
      <c r="D2259" s="33">
        <v>41</v>
      </c>
      <c r="E2259" s="33" t="s">
        <v>65</v>
      </c>
      <c r="F2259" s="33">
        <v>5.18</v>
      </c>
      <c r="G2259" s="33">
        <v>2640</v>
      </c>
      <c r="H2259" s="34">
        <v>43592.490740740737</v>
      </c>
      <c r="I2259" s="33">
        <v>2664</v>
      </c>
      <c r="J2259" s="33">
        <v>0</v>
      </c>
      <c r="K2259" s="33">
        <v>68</v>
      </c>
      <c r="L2259" s="33">
        <v>2992</v>
      </c>
      <c r="M2259" s="33">
        <v>40</v>
      </c>
      <c r="N2259" s="33">
        <v>50.515084999999999</v>
      </c>
      <c r="O2259" s="33">
        <v>5.3237750000000004</v>
      </c>
      <c r="P2259" s="33">
        <v>220</v>
      </c>
      <c r="Q2259" s="33">
        <v>0</v>
      </c>
    </row>
    <row r="2260" spans="1:17" x14ac:dyDescent="0.25">
      <c r="A2260" s="3">
        <f t="shared" si="70"/>
        <v>43592</v>
      </c>
      <c r="B2260" s="9">
        <f t="shared" si="71"/>
        <v>0.49069444444467081</v>
      </c>
      <c r="C2260" s="33" t="s">
        <v>66</v>
      </c>
      <c r="D2260" s="33">
        <v>41</v>
      </c>
      <c r="E2260" s="33" t="s">
        <v>65</v>
      </c>
      <c r="F2260" s="33">
        <v>5.18</v>
      </c>
      <c r="G2260" s="33">
        <v>2640</v>
      </c>
      <c r="H2260" s="34">
        <v>43592.490694444445</v>
      </c>
      <c r="I2260" s="33">
        <v>2663</v>
      </c>
      <c r="J2260" s="33">
        <v>0</v>
      </c>
      <c r="K2260" s="33">
        <v>44</v>
      </c>
      <c r="L2260" s="33">
        <v>1936</v>
      </c>
      <c r="M2260" s="33">
        <v>40</v>
      </c>
      <c r="N2260" s="33">
        <v>50.515126666666603</v>
      </c>
      <c r="O2260" s="33">
        <v>5.3238783333333304</v>
      </c>
      <c r="P2260" s="33">
        <v>220</v>
      </c>
      <c r="Q2260" s="33">
        <v>0</v>
      </c>
    </row>
    <row r="2261" spans="1:17" x14ac:dyDescent="0.25">
      <c r="A2261" s="3">
        <f t="shared" si="70"/>
        <v>43592</v>
      </c>
      <c r="B2261" s="9">
        <f t="shared" si="71"/>
        <v>0.49064814814482816</v>
      </c>
      <c r="C2261" s="33" t="s">
        <v>66</v>
      </c>
      <c r="D2261" s="33">
        <v>41</v>
      </c>
      <c r="E2261" s="33" t="s">
        <v>65</v>
      </c>
      <c r="F2261" s="33">
        <v>5.18</v>
      </c>
      <c r="G2261" s="33">
        <v>2640</v>
      </c>
      <c r="H2261" s="34">
        <v>43592.490648148145</v>
      </c>
      <c r="I2261" s="33">
        <v>2662</v>
      </c>
      <c r="J2261" s="33">
        <v>0</v>
      </c>
      <c r="K2261" s="33">
        <v>53</v>
      </c>
      <c r="L2261" s="33">
        <v>2332</v>
      </c>
      <c r="M2261" s="33">
        <v>40</v>
      </c>
      <c r="N2261" s="33">
        <v>50.515189999999997</v>
      </c>
      <c r="O2261" s="33">
        <v>5.3239749999999999</v>
      </c>
      <c r="P2261" s="33">
        <v>220</v>
      </c>
      <c r="Q2261" s="33">
        <v>0</v>
      </c>
    </row>
    <row r="2262" spans="1:17" x14ac:dyDescent="0.25">
      <c r="A2262" s="3">
        <f t="shared" si="70"/>
        <v>43592</v>
      </c>
      <c r="B2262" s="9">
        <f t="shared" si="71"/>
        <v>0.49060185185226146</v>
      </c>
      <c r="C2262" s="33" t="s">
        <v>66</v>
      </c>
      <c r="D2262" s="33">
        <v>41</v>
      </c>
      <c r="E2262" s="33" t="s">
        <v>65</v>
      </c>
      <c r="F2262" s="33">
        <v>5.18</v>
      </c>
      <c r="G2262" s="33">
        <v>2640</v>
      </c>
      <c r="H2262" s="34">
        <v>43592.490601851852</v>
      </c>
      <c r="I2262" s="33">
        <v>2661</v>
      </c>
      <c r="J2262" s="33">
        <v>0</v>
      </c>
      <c r="K2262" s="33">
        <v>62</v>
      </c>
      <c r="L2262" s="33">
        <v>2728</v>
      </c>
      <c r="M2262" s="33">
        <v>40</v>
      </c>
      <c r="N2262" s="33">
        <v>50.515239999999899</v>
      </c>
      <c r="O2262" s="33">
        <v>5.3240816666666602</v>
      </c>
      <c r="P2262" s="33">
        <v>220</v>
      </c>
      <c r="Q2262" s="33">
        <v>0</v>
      </c>
    </row>
    <row r="2263" spans="1:17" x14ac:dyDescent="0.25">
      <c r="A2263" s="3">
        <f t="shared" si="70"/>
        <v>43592</v>
      </c>
      <c r="B2263" s="9">
        <f t="shared" si="71"/>
        <v>0.49055555555241881</v>
      </c>
      <c r="C2263" s="33" t="s">
        <v>66</v>
      </c>
      <c r="D2263" s="33">
        <v>41</v>
      </c>
      <c r="E2263" s="33" t="s">
        <v>65</v>
      </c>
      <c r="F2263" s="33">
        <v>5.18</v>
      </c>
      <c r="G2263" s="33">
        <v>2640</v>
      </c>
      <c r="H2263" s="34">
        <v>43592.490555555552</v>
      </c>
      <c r="I2263" s="33">
        <v>2660</v>
      </c>
      <c r="J2263" s="33">
        <v>0</v>
      </c>
      <c r="K2263" s="33">
        <v>59</v>
      </c>
      <c r="L2263" s="33">
        <v>2596</v>
      </c>
      <c r="M2263" s="33">
        <v>40</v>
      </c>
      <c r="N2263" s="33">
        <v>50.51529</v>
      </c>
      <c r="O2263" s="33">
        <v>5.3242116666666597</v>
      </c>
      <c r="P2263" s="33">
        <v>220</v>
      </c>
      <c r="Q2263" s="33">
        <v>0</v>
      </c>
    </row>
    <row r="2264" spans="1:17" x14ac:dyDescent="0.25">
      <c r="A2264" s="3">
        <f t="shared" si="70"/>
        <v>43592</v>
      </c>
      <c r="B2264" s="9">
        <f t="shared" si="71"/>
        <v>0.49050925925985212</v>
      </c>
      <c r="C2264" s="33" t="s">
        <v>66</v>
      </c>
      <c r="D2264" s="33">
        <v>41</v>
      </c>
      <c r="E2264" s="33" t="s">
        <v>65</v>
      </c>
      <c r="F2264" s="33">
        <v>5.18</v>
      </c>
      <c r="G2264" s="33">
        <v>2640</v>
      </c>
      <c r="H2264" s="34">
        <v>43592.49050925926</v>
      </c>
      <c r="I2264" s="33">
        <v>2659</v>
      </c>
      <c r="J2264" s="33">
        <v>0</v>
      </c>
      <c r="K2264" s="33">
        <v>30</v>
      </c>
      <c r="L2264" s="33">
        <v>1320</v>
      </c>
      <c r="M2264" s="33">
        <v>40</v>
      </c>
      <c r="N2264" s="33">
        <v>50.515223333333303</v>
      </c>
      <c r="O2264" s="33">
        <v>5.3243133333333299</v>
      </c>
      <c r="P2264" s="33">
        <v>220</v>
      </c>
      <c r="Q2264" s="33">
        <v>0</v>
      </c>
    </row>
    <row r="2265" spans="1:17" x14ac:dyDescent="0.25">
      <c r="A2265" s="3">
        <f t="shared" si="70"/>
        <v>43592</v>
      </c>
      <c r="B2265" s="9">
        <f t="shared" si="71"/>
        <v>0.49046296296000946</v>
      </c>
      <c r="C2265" s="33" t="s">
        <v>66</v>
      </c>
      <c r="D2265" s="33">
        <v>41</v>
      </c>
      <c r="E2265" s="33" t="s">
        <v>65</v>
      </c>
      <c r="F2265" s="33">
        <v>5.18</v>
      </c>
      <c r="G2265" s="33">
        <v>2640</v>
      </c>
      <c r="H2265" s="34">
        <v>43592.49046296296</v>
      </c>
      <c r="I2265" s="33">
        <v>2658</v>
      </c>
      <c r="J2265" s="33">
        <v>0</v>
      </c>
      <c r="K2265" s="33">
        <v>50</v>
      </c>
      <c r="L2265" s="33">
        <v>2200</v>
      </c>
      <c r="M2265" s="33">
        <v>40</v>
      </c>
      <c r="N2265" s="33">
        <v>50.5151483333333</v>
      </c>
      <c r="O2265" s="33">
        <v>5.3242849999999997</v>
      </c>
      <c r="P2265" s="33">
        <v>220</v>
      </c>
      <c r="Q2265" s="33">
        <v>0</v>
      </c>
    </row>
    <row r="2266" spans="1:17" x14ac:dyDescent="0.25">
      <c r="A2266" s="3">
        <f t="shared" si="70"/>
        <v>43592</v>
      </c>
      <c r="B2266" s="9">
        <f t="shared" si="71"/>
        <v>0.49041666666744277</v>
      </c>
      <c r="C2266" s="33" t="s">
        <v>66</v>
      </c>
      <c r="D2266" s="33">
        <v>41</v>
      </c>
      <c r="E2266" s="33" t="s">
        <v>65</v>
      </c>
      <c r="F2266" s="33">
        <v>5.18</v>
      </c>
      <c r="G2266" s="33">
        <v>2640</v>
      </c>
      <c r="H2266" s="34">
        <v>43592.490416666667</v>
      </c>
      <c r="I2266" s="33">
        <v>2657</v>
      </c>
      <c r="J2266" s="33">
        <v>0</v>
      </c>
      <c r="K2266" s="33">
        <v>97</v>
      </c>
      <c r="L2266" s="33">
        <v>4268</v>
      </c>
      <c r="M2266" s="33">
        <v>40</v>
      </c>
      <c r="N2266" s="33">
        <v>50.515063333333302</v>
      </c>
      <c r="O2266" s="33">
        <v>5.3241633333333303</v>
      </c>
      <c r="P2266" s="33">
        <v>220</v>
      </c>
      <c r="Q2266" s="33">
        <v>0</v>
      </c>
    </row>
    <row r="2267" spans="1:17" x14ac:dyDescent="0.25">
      <c r="A2267" s="3">
        <f t="shared" si="70"/>
        <v>43592</v>
      </c>
      <c r="B2267" s="9">
        <f t="shared" si="71"/>
        <v>0.49037037036760012</v>
      </c>
      <c r="C2267" s="33" t="s">
        <v>66</v>
      </c>
      <c r="D2267" s="33">
        <v>41</v>
      </c>
      <c r="E2267" s="33" t="s">
        <v>65</v>
      </c>
      <c r="F2267" s="33">
        <v>5.18</v>
      </c>
      <c r="G2267" s="33">
        <v>2640</v>
      </c>
      <c r="H2267" s="34">
        <v>43592.490370370368</v>
      </c>
      <c r="I2267" s="33">
        <v>2656</v>
      </c>
      <c r="J2267" s="33">
        <v>0</v>
      </c>
      <c r="K2267" s="33">
        <v>63</v>
      </c>
      <c r="L2267" s="33">
        <v>2772</v>
      </c>
      <c r="M2267" s="33">
        <v>40</v>
      </c>
      <c r="N2267" s="33">
        <v>50.514983333333298</v>
      </c>
      <c r="O2267" s="33">
        <v>5.32405333333333</v>
      </c>
      <c r="P2267" s="33">
        <v>220</v>
      </c>
      <c r="Q2267" s="33">
        <v>0</v>
      </c>
    </row>
    <row r="2268" spans="1:17" x14ac:dyDescent="0.25">
      <c r="A2268" s="3">
        <f t="shared" si="70"/>
        <v>43592</v>
      </c>
      <c r="B2268" s="9">
        <f t="shared" si="71"/>
        <v>0.49033564814453712</v>
      </c>
      <c r="C2268" s="33" t="s">
        <v>66</v>
      </c>
      <c r="D2268" s="33">
        <v>41</v>
      </c>
      <c r="E2268" s="33" t="s">
        <v>65</v>
      </c>
      <c r="F2268" s="33">
        <v>5.18</v>
      </c>
      <c r="G2268" s="33">
        <v>2640</v>
      </c>
      <c r="H2268" s="34">
        <v>43592.490335648145</v>
      </c>
      <c r="I2268" s="33">
        <v>2655</v>
      </c>
      <c r="J2268" s="33">
        <v>0</v>
      </c>
      <c r="K2268" s="33">
        <v>38</v>
      </c>
      <c r="L2268" s="33">
        <v>1672</v>
      </c>
      <c r="M2268" s="33">
        <v>40</v>
      </c>
      <c r="N2268" s="33">
        <v>50.514899999999997</v>
      </c>
      <c r="O2268" s="33">
        <v>5.3239266666666598</v>
      </c>
      <c r="P2268" s="33">
        <v>220</v>
      </c>
      <c r="Q2268" s="33">
        <v>0</v>
      </c>
    </row>
    <row r="2269" spans="1:17" x14ac:dyDescent="0.25">
      <c r="A2269" s="3">
        <f t="shared" si="70"/>
        <v>43592</v>
      </c>
      <c r="B2269" s="9">
        <f t="shared" si="71"/>
        <v>0.49027777777519077</v>
      </c>
      <c r="C2269" s="33" t="s">
        <v>66</v>
      </c>
      <c r="D2269" s="33">
        <v>41</v>
      </c>
      <c r="E2269" s="33" t="s">
        <v>65</v>
      </c>
      <c r="F2269" s="33">
        <v>5.18</v>
      </c>
      <c r="G2269" s="33">
        <v>2640</v>
      </c>
      <c r="H2269" s="34">
        <v>43592.490277777775</v>
      </c>
      <c r="I2269" s="33">
        <v>2654</v>
      </c>
      <c r="J2269" s="33">
        <v>0</v>
      </c>
      <c r="K2269" s="33">
        <v>34</v>
      </c>
      <c r="L2269" s="33">
        <v>1496</v>
      </c>
      <c r="M2269" s="33">
        <v>40</v>
      </c>
      <c r="N2269" s="33">
        <v>50.514811666666603</v>
      </c>
      <c r="O2269" s="33">
        <v>5.32379333333333</v>
      </c>
      <c r="P2269" s="33">
        <v>220</v>
      </c>
      <c r="Q2269" s="33">
        <v>0</v>
      </c>
    </row>
    <row r="2270" spans="1:17" x14ac:dyDescent="0.25">
      <c r="A2270" s="3">
        <f t="shared" si="70"/>
        <v>43592</v>
      </c>
      <c r="B2270" s="9">
        <f t="shared" si="71"/>
        <v>0.49023148148262408</v>
      </c>
      <c r="C2270" s="33" t="s">
        <v>66</v>
      </c>
      <c r="D2270" s="33">
        <v>41</v>
      </c>
      <c r="E2270" s="33" t="s">
        <v>65</v>
      </c>
      <c r="F2270" s="33">
        <v>5.18</v>
      </c>
      <c r="G2270" s="33">
        <v>2640</v>
      </c>
      <c r="H2270" s="34">
        <v>43592.490231481483</v>
      </c>
      <c r="I2270" s="33">
        <v>2653</v>
      </c>
      <c r="J2270" s="33">
        <v>0</v>
      </c>
      <c r="K2270" s="33">
        <v>73</v>
      </c>
      <c r="L2270" s="33">
        <v>3212</v>
      </c>
      <c r="M2270" s="33">
        <v>40</v>
      </c>
      <c r="N2270" s="33">
        <v>50.5147366666666</v>
      </c>
      <c r="O2270" s="33">
        <v>5.3236916666666598</v>
      </c>
      <c r="P2270" s="33">
        <v>220</v>
      </c>
      <c r="Q2270" s="33">
        <v>0</v>
      </c>
    </row>
    <row r="2271" spans="1:17" x14ac:dyDescent="0.25">
      <c r="A2271" s="3">
        <f t="shared" si="70"/>
        <v>43592</v>
      </c>
      <c r="B2271" s="9">
        <f t="shared" si="71"/>
        <v>0.49018518518278142</v>
      </c>
      <c r="C2271" s="33" t="s">
        <v>66</v>
      </c>
      <c r="D2271" s="33">
        <v>41</v>
      </c>
      <c r="E2271" s="33" t="s">
        <v>65</v>
      </c>
      <c r="F2271" s="33">
        <v>5.18</v>
      </c>
      <c r="G2271" s="33">
        <v>2640</v>
      </c>
      <c r="H2271" s="34">
        <v>43592.490185185183</v>
      </c>
      <c r="I2271" s="33">
        <v>2652</v>
      </c>
      <c r="J2271" s="33">
        <v>0</v>
      </c>
      <c r="K2271" s="33">
        <v>41</v>
      </c>
      <c r="L2271" s="33">
        <v>1803</v>
      </c>
      <c r="M2271" s="33">
        <v>40</v>
      </c>
      <c r="N2271" s="33">
        <v>50.514673333333299</v>
      </c>
      <c r="O2271" s="33">
        <v>5.3236100000000004</v>
      </c>
      <c r="P2271" s="33">
        <v>220</v>
      </c>
      <c r="Q2271" s="33">
        <v>0</v>
      </c>
    </row>
    <row r="2272" spans="1:17" x14ac:dyDescent="0.25">
      <c r="A2272" s="3">
        <f t="shared" si="70"/>
        <v>43592</v>
      </c>
      <c r="B2272" s="9">
        <f t="shared" si="71"/>
        <v>0.49013888889021473</v>
      </c>
      <c r="C2272" s="33" t="s">
        <v>66</v>
      </c>
      <c r="D2272" s="33">
        <v>41</v>
      </c>
      <c r="E2272" s="33" t="s">
        <v>65</v>
      </c>
      <c r="F2272" s="33">
        <v>5.18</v>
      </c>
      <c r="G2272" s="33">
        <v>2640</v>
      </c>
      <c r="H2272" s="34">
        <v>43592.49013888889</v>
      </c>
      <c r="I2272" s="33">
        <v>2651</v>
      </c>
      <c r="J2272" s="33">
        <v>0</v>
      </c>
      <c r="K2272" s="33">
        <v>28</v>
      </c>
      <c r="L2272" s="33">
        <v>1232</v>
      </c>
      <c r="M2272" s="33">
        <v>40</v>
      </c>
      <c r="N2272" s="33">
        <v>50.514583333333299</v>
      </c>
      <c r="O2272" s="33">
        <v>5.3234849999999998</v>
      </c>
      <c r="P2272" s="33">
        <v>220</v>
      </c>
      <c r="Q2272" s="33">
        <v>0</v>
      </c>
    </row>
    <row r="2273" spans="1:17" x14ac:dyDescent="0.25">
      <c r="A2273" s="3">
        <f t="shared" si="70"/>
        <v>43592</v>
      </c>
      <c r="B2273" s="9">
        <f t="shared" si="71"/>
        <v>0.49009259259037208</v>
      </c>
      <c r="C2273" s="33" t="s">
        <v>66</v>
      </c>
      <c r="D2273" s="33">
        <v>41</v>
      </c>
      <c r="E2273" s="33" t="s">
        <v>65</v>
      </c>
      <c r="F2273" s="33">
        <v>5.18</v>
      </c>
      <c r="G2273" s="33">
        <v>2640</v>
      </c>
      <c r="H2273" s="34">
        <v>43592.49009259259</v>
      </c>
      <c r="I2273" s="33">
        <v>2650</v>
      </c>
      <c r="J2273" s="33">
        <v>0</v>
      </c>
      <c r="K2273" s="33">
        <v>63</v>
      </c>
      <c r="L2273" s="33">
        <v>2772</v>
      </c>
      <c r="M2273" s="33">
        <v>40</v>
      </c>
      <c r="N2273" s="33">
        <v>50.514479999999999</v>
      </c>
      <c r="O2273" s="33">
        <v>5.3233416666666598</v>
      </c>
      <c r="P2273" s="33">
        <v>220</v>
      </c>
      <c r="Q2273" s="33">
        <v>0</v>
      </c>
    </row>
    <row r="2274" spans="1:17" x14ac:dyDescent="0.25">
      <c r="A2274" s="3">
        <f t="shared" si="70"/>
        <v>43592</v>
      </c>
      <c r="B2274" s="9">
        <f t="shared" si="71"/>
        <v>0.49004629629780538</v>
      </c>
      <c r="C2274" s="33" t="s">
        <v>66</v>
      </c>
      <c r="D2274" s="33">
        <v>41</v>
      </c>
      <c r="E2274" s="33" t="s">
        <v>65</v>
      </c>
      <c r="F2274" s="33">
        <v>5.18</v>
      </c>
      <c r="G2274" s="33">
        <v>2640</v>
      </c>
      <c r="H2274" s="34">
        <v>43592.490046296298</v>
      </c>
      <c r="I2274" s="33">
        <v>2649</v>
      </c>
      <c r="J2274" s="33">
        <v>0</v>
      </c>
      <c r="K2274" s="33">
        <v>43</v>
      </c>
      <c r="L2274" s="33">
        <v>1892</v>
      </c>
      <c r="M2274" s="33">
        <v>40</v>
      </c>
      <c r="N2274" s="33">
        <v>50.514384999999898</v>
      </c>
      <c r="O2274" s="33">
        <v>5.3232449999999902</v>
      </c>
      <c r="P2274" s="33">
        <v>220</v>
      </c>
      <c r="Q2274" s="33">
        <v>0</v>
      </c>
    </row>
    <row r="2275" spans="1:17" x14ac:dyDescent="0.25">
      <c r="A2275" s="3">
        <f t="shared" si="70"/>
        <v>43592</v>
      </c>
      <c r="B2275" s="9">
        <f t="shared" si="71"/>
        <v>0.48997685185167938</v>
      </c>
      <c r="C2275" s="33" t="s">
        <v>66</v>
      </c>
      <c r="D2275" s="33">
        <v>41</v>
      </c>
      <c r="E2275" s="33" t="s">
        <v>65</v>
      </c>
      <c r="F2275" s="33">
        <v>5.18</v>
      </c>
      <c r="G2275" s="33">
        <v>2640</v>
      </c>
      <c r="H2275" s="34">
        <v>43592.489976851852</v>
      </c>
      <c r="I2275" s="33">
        <v>2648</v>
      </c>
      <c r="J2275" s="33">
        <v>0</v>
      </c>
      <c r="K2275" s="33">
        <v>48</v>
      </c>
      <c r="L2275" s="33">
        <v>2112</v>
      </c>
      <c r="M2275" s="33">
        <v>40</v>
      </c>
      <c r="N2275" s="33">
        <v>50.51426</v>
      </c>
      <c r="O2275" s="33">
        <v>5.3231216666666601</v>
      </c>
      <c r="P2275" s="33">
        <v>220</v>
      </c>
      <c r="Q2275" s="33">
        <v>0</v>
      </c>
    </row>
    <row r="2276" spans="1:17" x14ac:dyDescent="0.25">
      <c r="A2276" s="3">
        <f t="shared" si="70"/>
        <v>43592</v>
      </c>
      <c r="B2276" s="9">
        <f t="shared" si="71"/>
        <v>0.48993055555911269</v>
      </c>
      <c r="C2276" s="33" t="s">
        <v>66</v>
      </c>
      <c r="D2276" s="33">
        <v>41</v>
      </c>
      <c r="E2276" s="33" t="s">
        <v>65</v>
      </c>
      <c r="F2276" s="33">
        <v>5.18</v>
      </c>
      <c r="G2276" s="33">
        <v>2640</v>
      </c>
      <c r="H2276" s="34">
        <v>43592.489930555559</v>
      </c>
      <c r="I2276" s="33">
        <v>2647</v>
      </c>
      <c r="J2276" s="33">
        <v>0</v>
      </c>
      <c r="K2276" s="33">
        <v>57</v>
      </c>
      <c r="L2276" s="33">
        <v>2508</v>
      </c>
      <c r="M2276" s="33">
        <v>40</v>
      </c>
      <c r="N2276" s="33">
        <v>50.514171666666599</v>
      </c>
      <c r="O2276" s="33">
        <v>5.3230249999999897</v>
      </c>
      <c r="P2276" s="33">
        <v>220</v>
      </c>
      <c r="Q2276" s="33">
        <v>0</v>
      </c>
    </row>
    <row r="2277" spans="1:17" x14ac:dyDescent="0.25">
      <c r="A2277" s="3">
        <f t="shared" si="70"/>
        <v>43592</v>
      </c>
      <c r="B2277" s="9">
        <f t="shared" si="71"/>
        <v>0.48988425925927004</v>
      </c>
      <c r="C2277" s="33" t="s">
        <v>66</v>
      </c>
      <c r="D2277" s="33">
        <v>41</v>
      </c>
      <c r="E2277" s="33" t="s">
        <v>65</v>
      </c>
      <c r="F2277" s="33">
        <v>5.18</v>
      </c>
      <c r="G2277" s="33">
        <v>2640</v>
      </c>
      <c r="H2277" s="34">
        <v>43592.489884259259</v>
      </c>
      <c r="I2277" s="33">
        <v>2646</v>
      </c>
      <c r="J2277" s="33">
        <v>0</v>
      </c>
      <c r="K2277" s="33">
        <v>43</v>
      </c>
      <c r="L2277" s="33">
        <v>1892</v>
      </c>
      <c r="M2277" s="33">
        <v>40</v>
      </c>
      <c r="N2277" s="33">
        <v>50.514083333333303</v>
      </c>
      <c r="O2277" s="33">
        <v>5.32294</v>
      </c>
      <c r="P2277" s="33">
        <v>220</v>
      </c>
      <c r="Q2277" s="33">
        <v>0</v>
      </c>
    </row>
    <row r="2278" spans="1:17" x14ac:dyDescent="0.25">
      <c r="A2278" s="3">
        <f t="shared" si="70"/>
        <v>43592</v>
      </c>
      <c r="B2278" s="9">
        <f t="shared" si="71"/>
        <v>0.48983796295942739</v>
      </c>
      <c r="C2278" s="33" t="s">
        <v>66</v>
      </c>
      <c r="D2278" s="33">
        <v>41</v>
      </c>
      <c r="E2278" s="33" t="s">
        <v>65</v>
      </c>
      <c r="F2278" s="33">
        <v>5.18</v>
      </c>
      <c r="G2278" s="33">
        <v>2640</v>
      </c>
      <c r="H2278" s="34">
        <v>43592.489837962959</v>
      </c>
      <c r="I2278" s="33">
        <v>2645</v>
      </c>
      <c r="J2278" s="33">
        <v>0</v>
      </c>
      <c r="K2278" s="33">
        <v>69</v>
      </c>
      <c r="L2278" s="33">
        <v>3036</v>
      </c>
      <c r="M2278" s="33">
        <v>40</v>
      </c>
      <c r="N2278" s="33">
        <v>50.513991666666598</v>
      </c>
      <c r="O2278" s="33">
        <v>5.3228366666666602</v>
      </c>
      <c r="P2278" s="33">
        <v>220</v>
      </c>
      <c r="Q2278" s="33">
        <v>0</v>
      </c>
    </row>
    <row r="2279" spans="1:17" x14ac:dyDescent="0.25">
      <c r="A2279" s="3">
        <f t="shared" si="70"/>
        <v>43592</v>
      </c>
      <c r="B2279" s="9">
        <f t="shared" si="71"/>
        <v>0.48979166666686069</v>
      </c>
      <c r="C2279" s="33" t="s">
        <v>66</v>
      </c>
      <c r="D2279" s="33">
        <v>41</v>
      </c>
      <c r="E2279" s="33" t="s">
        <v>65</v>
      </c>
      <c r="F2279" s="33">
        <v>5.18</v>
      </c>
      <c r="G2279" s="33">
        <v>2640</v>
      </c>
      <c r="H2279" s="34">
        <v>43592.489791666667</v>
      </c>
      <c r="I2279" s="33">
        <v>2644</v>
      </c>
      <c r="J2279" s="33">
        <v>0</v>
      </c>
      <c r="K2279" s="33">
        <v>51</v>
      </c>
      <c r="L2279" s="33">
        <v>2244</v>
      </c>
      <c r="M2279" s="33">
        <v>40</v>
      </c>
      <c r="N2279" s="33">
        <v>50.513894999999998</v>
      </c>
      <c r="O2279" s="33">
        <v>5.3227349999999998</v>
      </c>
      <c r="P2279" s="33">
        <v>220</v>
      </c>
      <c r="Q2279" s="33">
        <v>0</v>
      </c>
    </row>
    <row r="2280" spans="1:17" x14ac:dyDescent="0.25">
      <c r="A2280" s="3">
        <f t="shared" si="70"/>
        <v>43592</v>
      </c>
      <c r="B2280" s="9">
        <f t="shared" si="71"/>
        <v>0.48974537036701804</v>
      </c>
      <c r="C2280" s="33" t="s">
        <v>66</v>
      </c>
      <c r="D2280" s="33">
        <v>41</v>
      </c>
      <c r="E2280" s="33" t="s">
        <v>65</v>
      </c>
      <c r="F2280" s="33">
        <v>5.18</v>
      </c>
      <c r="G2280" s="33">
        <v>2640</v>
      </c>
      <c r="H2280" s="34">
        <v>43592.489745370367</v>
      </c>
      <c r="I2280" s="33">
        <v>2643</v>
      </c>
      <c r="J2280" s="33">
        <v>0</v>
      </c>
      <c r="K2280" s="33">
        <v>58</v>
      </c>
      <c r="L2280" s="33">
        <v>2552</v>
      </c>
      <c r="M2280" s="33">
        <v>40</v>
      </c>
      <c r="N2280" s="33">
        <v>50.513788333333302</v>
      </c>
      <c r="O2280" s="33">
        <v>5.3226183333333301</v>
      </c>
      <c r="P2280" s="33">
        <v>220</v>
      </c>
      <c r="Q2280" s="33">
        <v>0</v>
      </c>
    </row>
    <row r="2281" spans="1:17" x14ac:dyDescent="0.25">
      <c r="A2281" s="3">
        <f t="shared" si="70"/>
        <v>43592</v>
      </c>
      <c r="B2281" s="9">
        <f t="shared" si="71"/>
        <v>0.48969907407445135</v>
      </c>
      <c r="C2281" s="33" t="s">
        <v>66</v>
      </c>
      <c r="D2281" s="33">
        <v>41</v>
      </c>
      <c r="E2281" s="33" t="s">
        <v>65</v>
      </c>
      <c r="F2281" s="33">
        <v>5.18</v>
      </c>
      <c r="G2281" s="33">
        <v>2640</v>
      </c>
      <c r="H2281" s="34">
        <v>43592.489699074074</v>
      </c>
      <c r="I2281" s="33">
        <v>2642</v>
      </c>
      <c r="J2281" s="33">
        <v>0</v>
      </c>
      <c r="K2281" s="33">
        <v>41</v>
      </c>
      <c r="L2281" s="33">
        <v>1803</v>
      </c>
      <c r="M2281" s="33">
        <v>40</v>
      </c>
      <c r="N2281" s="33">
        <v>50.513686666666601</v>
      </c>
      <c r="O2281" s="33">
        <v>5.3225933333333302</v>
      </c>
      <c r="P2281" s="33">
        <v>220</v>
      </c>
      <c r="Q2281" s="33">
        <v>0</v>
      </c>
    </row>
    <row r="2282" spans="1:17" x14ac:dyDescent="0.25">
      <c r="A2282" s="3">
        <f t="shared" si="70"/>
        <v>43592</v>
      </c>
      <c r="B2282" s="9">
        <f t="shared" si="71"/>
        <v>0.48958333333575865</v>
      </c>
      <c r="C2282" s="33" t="s">
        <v>66</v>
      </c>
      <c r="D2282" s="33">
        <v>41</v>
      </c>
      <c r="E2282" s="33" t="s">
        <v>65</v>
      </c>
      <c r="F2282" s="33">
        <v>5.18</v>
      </c>
      <c r="G2282" s="33">
        <v>2640</v>
      </c>
      <c r="H2282" s="34">
        <v>43592.489583333336</v>
      </c>
      <c r="I2282" s="33">
        <v>2641</v>
      </c>
      <c r="J2282" s="33">
        <v>0</v>
      </c>
      <c r="K2282" s="33">
        <v>46</v>
      </c>
      <c r="L2282" s="33">
        <v>2023</v>
      </c>
      <c r="M2282" s="33">
        <v>40</v>
      </c>
      <c r="N2282" s="33">
        <v>50.5134816666666</v>
      </c>
      <c r="O2282" s="33">
        <v>5.3228683333333304</v>
      </c>
      <c r="P2282" s="33">
        <v>220</v>
      </c>
      <c r="Q2282" s="33">
        <v>0</v>
      </c>
    </row>
    <row r="2283" spans="1:17" x14ac:dyDescent="0.25">
      <c r="A2283" s="3">
        <f t="shared" si="70"/>
        <v>43592</v>
      </c>
      <c r="B2283" s="9">
        <f t="shared" si="71"/>
        <v>0.48952546296641231</v>
      </c>
      <c r="C2283" s="33" t="s">
        <v>66</v>
      </c>
      <c r="D2283" s="33">
        <v>41</v>
      </c>
      <c r="E2283" s="33" t="s">
        <v>65</v>
      </c>
      <c r="F2283" s="33">
        <v>5.18</v>
      </c>
      <c r="G2283" s="33">
        <v>2640</v>
      </c>
      <c r="H2283" s="34">
        <v>43592.489525462966</v>
      </c>
      <c r="I2283" s="33">
        <v>2640</v>
      </c>
      <c r="J2283" s="33">
        <v>0</v>
      </c>
      <c r="K2283" s="33">
        <v>66</v>
      </c>
      <c r="L2283" s="33">
        <v>2904</v>
      </c>
      <c r="M2283" s="33">
        <v>40</v>
      </c>
      <c r="N2283" s="33">
        <v>50.513393333333298</v>
      </c>
      <c r="O2283" s="33">
        <v>5.3229899999999999</v>
      </c>
      <c r="P2283" s="33">
        <v>220</v>
      </c>
      <c r="Q2283" s="33">
        <v>0</v>
      </c>
    </row>
    <row r="2284" spans="1:17" x14ac:dyDescent="0.25">
      <c r="A2284" s="3">
        <f t="shared" si="70"/>
        <v>43592</v>
      </c>
      <c r="B2284" s="9">
        <f t="shared" si="71"/>
        <v>0.48947916666656965</v>
      </c>
      <c r="C2284" s="33" t="s">
        <v>66</v>
      </c>
      <c r="D2284" s="33">
        <v>41</v>
      </c>
      <c r="E2284" s="33" t="s">
        <v>65</v>
      </c>
      <c r="F2284" s="33">
        <v>5.18</v>
      </c>
      <c r="G2284" s="33">
        <v>2640</v>
      </c>
      <c r="H2284" s="34">
        <v>43592.489479166667</v>
      </c>
      <c r="I2284" s="33">
        <v>2639</v>
      </c>
      <c r="J2284" s="33">
        <v>0</v>
      </c>
      <c r="K2284" s="33">
        <v>49</v>
      </c>
      <c r="L2284" s="33">
        <v>2156</v>
      </c>
      <c r="M2284" s="33">
        <v>40</v>
      </c>
      <c r="N2284" s="33">
        <v>50.513266666666603</v>
      </c>
      <c r="O2284" s="33">
        <v>5.3230866666666596</v>
      </c>
      <c r="P2284" s="33">
        <v>220</v>
      </c>
      <c r="Q2284" s="33">
        <v>0</v>
      </c>
    </row>
    <row r="2285" spans="1:17" x14ac:dyDescent="0.25">
      <c r="A2285" s="3">
        <f t="shared" si="70"/>
        <v>43592</v>
      </c>
      <c r="B2285" s="9">
        <f t="shared" si="71"/>
        <v>0.48943287037400296</v>
      </c>
      <c r="C2285" s="33" t="s">
        <v>66</v>
      </c>
      <c r="D2285" s="33">
        <v>41</v>
      </c>
      <c r="E2285" s="33" t="s">
        <v>65</v>
      </c>
      <c r="F2285" s="33">
        <v>5.18</v>
      </c>
      <c r="G2285" s="33">
        <v>2640</v>
      </c>
      <c r="H2285" s="34">
        <v>43592.489432870374</v>
      </c>
      <c r="I2285" s="33">
        <v>2638</v>
      </c>
      <c r="J2285" s="33">
        <v>0</v>
      </c>
      <c r="K2285" s="33">
        <v>58</v>
      </c>
      <c r="L2285" s="33">
        <v>2552</v>
      </c>
      <c r="M2285" s="33">
        <v>40</v>
      </c>
      <c r="N2285" s="33">
        <v>50.513213333333297</v>
      </c>
      <c r="O2285" s="33">
        <v>5.3232499999999998</v>
      </c>
      <c r="P2285" s="33">
        <v>220</v>
      </c>
      <c r="Q2285" s="33">
        <v>0</v>
      </c>
    </row>
    <row r="2286" spans="1:17" x14ac:dyDescent="0.25">
      <c r="A2286" s="3">
        <f t="shared" si="70"/>
        <v>43592</v>
      </c>
      <c r="B2286" s="9">
        <f t="shared" si="71"/>
        <v>0.48939814815093996</v>
      </c>
      <c r="C2286" s="33" t="s">
        <v>66</v>
      </c>
      <c r="D2286" s="33">
        <v>41</v>
      </c>
      <c r="E2286" s="33" t="s">
        <v>65</v>
      </c>
      <c r="F2286" s="33">
        <v>5.18</v>
      </c>
      <c r="G2286" s="33">
        <v>2640</v>
      </c>
      <c r="H2286" s="34">
        <v>43592.489398148151</v>
      </c>
      <c r="I2286" s="33">
        <v>2637</v>
      </c>
      <c r="J2286" s="33">
        <v>0</v>
      </c>
      <c r="K2286" s="33">
        <v>75</v>
      </c>
      <c r="L2286" s="33">
        <v>3300</v>
      </c>
      <c r="M2286" s="33">
        <v>40</v>
      </c>
      <c r="N2286" s="33">
        <v>50.513183333333302</v>
      </c>
      <c r="O2286" s="33">
        <v>5.3233783333333298</v>
      </c>
      <c r="P2286" s="33">
        <v>220</v>
      </c>
      <c r="Q2286" s="33">
        <v>0</v>
      </c>
    </row>
    <row r="2287" spans="1:17" x14ac:dyDescent="0.25">
      <c r="A2287" s="3">
        <f t="shared" si="70"/>
        <v>43592</v>
      </c>
      <c r="B2287" s="9">
        <f t="shared" si="71"/>
        <v>0.48936342592787696</v>
      </c>
      <c r="C2287" s="33" t="s">
        <v>66</v>
      </c>
      <c r="D2287" s="33">
        <v>41</v>
      </c>
      <c r="E2287" s="33" t="s">
        <v>65</v>
      </c>
      <c r="F2287" s="33">
        <v>5.18</v>
      </c>
      <c r="G2287" s="33">
        <v>2640</v>
      </c>
      <c r="H2287" s="34">
        <v>43592.489363425928</v>
      </c>
      <c r="I2287" s="33">
        <v>2636</v>
      </c>
      <c r="J2287" s="33">
        <v>0</v>
      </c>
      <c r="K2287" s="33">
        <v>72</v>
      </c>
      <c r="L2287" s="33">
        <v>3168</v>
      </c>
      <c r="M2287" s="33">
        <v>40</v>
      </c>
      <c r="N2287" s="33">
        <v>50.513143333333304</v>
      </c>
      <c r="O2287" s="33">
        <v>5.3234783333333304</v>
      </c>
      <c r="P2287" s="33">
        <v>220</v>
      </c>
      <c r="Q2287" s="33">
        <v>0</v>
      </c>
    </row>
    <row r="2288" spans="1:17" x14ac:dyDescent="0.25">
      <c r="A2288" s="3">
        <f t="shared" si="70"/>
        <v>43592</v>
      </c>
      <c r="B2288" s="9">
        <f t="shared" si="71"/>
        <v>0.48931712962803431</v>
      </c>
      <c r="C2288" s="33" t="s">
        <v>66</v>
      </c>
      <c r="D2288" s="33">
        <v>41</v>
      </c>
      <c r="E2288" s="33" t="s">
        <v>65</v>
      </c>
      <c r="F2288" s="33">
        <v>5.18</v>
      </c>
      <c r="G2288" s="33">
        <v>2640</v>
      </c>
      <c r="H2288" s="34">
        <v>43592.489317129628</v>
      </c>
      <c r="I2288" s="33">
        <v>2635</v>
      </c>
      <c r="J2288" s="33">
        <v>0</v>
      </c>
      <c r="K2288" s="33">
        <v>41</v>
      </c>
      <c r="L2288" s="33">
        <v>1803</v>
      </c>
      <c r="M2288" s="33">
        <v>40</v>
      </c>
      <c r="N2288" s="33">
        <v>50.5130433333333</v>
      </c>
      <c r="O2288" s="33">
        <v>5.3235533333333303</v>
      </c>
      <c r="P2288" s="33">
        <v>220</v>
      </c>
      <c r="Q2288" s="33">
        <v>0</v>
      </c>
    </row>
    <row r="2289" spans="1:17" x14ac:dyDescent="0.25">
      <c r="A2289" s="3">
        <f t="shared" si="70"/>
        <v>43592</v>
      </c>
      <c r="B2289" s="9">
        <f t="shared" si="71"/>
        <v>0.48929398148175096</v>
      </c>
      <c r="C2289" s="33" t="s">
        <v>66</v>
      </c>
      <c r="D2289" s="33">
        <v>41</v>
      </c>
      <c r="E2289" s="33" t="s">
        <v>65</v>
      </c>
      <c r="F2289" s="33">
        <v>5.18</v>
      </c>
      <c r="G2289" s="33">
        <v>2640</v>
      </c>
      <c r="H2289" s="34">
        <v>43592.489293981482</v>
      </c>
      <c r="I2289" s="33">
        <v>2634</v>
      </c>
      <c r="J2289" s="33">
        <v>0</v>
      </c>
      <c r="K2289" s="33">
        <v>58</v>
      </c>
      <c r="L2289" s="33">
        <v>2552</v>
      </c>
      <c r="M2289" s="33">
        <v>40</v>
      </c>
      <c r="N2289" s="33">
        <v>50.512961666666598</v>
      </c>
      <c r="O2289" s="33">
        <v>5.3236016666666597</v>
      </c>
      <c r="P2289" s="33">
        <v>220</v>
      </c>
      <c r="Q2289" s="33">
        <v>0</v>
      </c>
    </row>
    <row r="2290" spans="1:17" x14ac:dyDescent="0.25">
      <c r="A2290" s="3">
        <f t="shared" si="70"/>
        <v>43592</v>
      </c>
      <c r="B2290" s="9">
        <f t="shared" si="71"/>
        <v>0.48925925925868796</v>
      </c>
      <c r="C2290" s="33" t="s">
        <v>66</v>
      </c>
      <c r="D2290" s="33">
        <v>41</v>
      </c>
      <c r="E2290" s="33" t="s">
        <v>65</v>
      </c>
      <c r="F2290" s="33">
        <v>5.18</v>
      </c>
      <c r="G2290" s="33">
        <v>2640</v>
      </c>
      <c r="H2290" s="34">
        <v>43592.489259259259</v>
      </c>
      <c r="I2290" s="33">
        <v>2633</v>
      </c>
      <c r="J2290" s="33">
        <v>0</v>
      </c>
      <c r="K2290" s="33">
        <v>56</v>
      </c>
      <c r="L2290" s="33">
        <v>2464</v>
      </c>
      <c r="M2290" s="33">
        <v>40</v>
      </c>
      <c r="N2290" s="33">
        <v>50.512911666666596</v>
      </c>
      <c r="O2290" s="33">
        <v>5.3236949999999998</v>
      </c>
      <c r="P2290" s="33">
        <v>220</v>
      </c>
      <c r="Q2290" s="33">
        <v>0</v>
      </c>
    </row>
    <row r="2291" spans="1:17" x14ac:dyDescent="0.25">
      <c r="A2291" s="3">
        <f t="shared" si="70"/>
        <v>43592</v>
      </c>
      <c r="B2291" s="9">
        <f t="shared" si="71"/>
        <v>0.48923611111240461</v>
      </c>
      <c r="C2291" s="33" t="s">
        <v>66</v>
      </c>
      <c r="D2291" s="33">
        <v>41</v>
      </c>
      <c r="E2291" s="33" t="s">
        <v>65</v>
      </c>
      <c r="F2291" s="33">
        <v>5.18</v>
      </c>
      <c r="G2291" s="33">
        <v>2640</v>
      </c>
      <c r="H2291" s="34">
        <v>43592.489236111112</v>
      </c>
      <c r="I2291" s="33">
        <v>2632</v>
      </c>
      <c r="J2291" s="33">
        <v>0</v>
      </c>
      <c r="K2291" s="33">
        <v>50</v>
      </c>
      <c r="L2291" s="33">
        <v>2200</v>
      </c>
      <c r="M2291" s="33">
        <v>40</v>
      </c>
      <c r="N2291" s="33">
        <v>50.5129016666666</v>
      </c>
      <c r="O2291" s="33">
        <v>5.3237666666666597</v>
      </c>
      <c r="P2291" s="33">
        <v>220</v>
      </c>
      <c r="Q2291" s="33">
        <v>0</v>
      </c>
    </row>
    <row r="2292" spans="1:17" x14ac:dyDescent="0.25">
      <c r="A2292" s="3">
        <f t="shared" si="70"/>
        <v>43592</v>
      </c>
      <c r="B2292" s="9">
        <f t="shared" si="71"/>
        <v>0.48920138888934162</v>
      </c>
      <c r="C2292" s="33" t="s">
        <v>66</v>
      </c>
      <c r="D2292" s="33">
        <v>41</v>
      </c>
      <c r="E2292" s="33" t="s">
        <v>65</v>
      </c>
      <c r="F2292" s="33">
        <v>5.18</v>
      </c>
      <c r="G2292" s="33">
        <v>2640</v>
      </c>
      <c r="H2292" s="34">
        <v>43592.489201388889</v>
      </c>
      <c r="I2292" s="33">
        <v>2631</v>
      </c>
      <c r="J2292" s="33">
        <v>0</v>
      </c>
      <c r="K2292" s="33">
        <v>45</v>
      </c>
      <c r="L2292" s="33">
        <v>1980</v>
      </c>
      <c r="M2292" s="33">
        <v>40</v>
      </c>
      <c r="N2292" s="33">
        <v>50.512868333333302</v>
      </c>
      <c r="O2292" s="33">
        <v>5.3238466666666602</v>
      </c>
      <c r="P2292" s="33">
        <v>220</v>
      </c>
      <c r="Q2292" s="33">
        <v>0</v>
      </c>
    </row>
    <row r="2293" spans="1:17" x14ac:dyDescent="0.25">
      <c r="A2293" s="3">
        <f t="shared" si="70"/>
        <v>43592</v>
      </c>
      <c r="B2293" s="9">
        <f t="shared" si="71"/>
        <v>0.48913194444321562</v>
      </c>
      <c r="C2293" s="33" t="s">
        <v>66</v>
      </c>
      <c r="D2293" s="33">
        <v>41</v>
      </c>
      <c r="E2293" s="33" t="s">
        <v>65</v>
      </c>
      <c r="F2293" s="33">
        <v>5.18</v>
      </c>
      <c r="G2293" s="33">
        <v>2640</v>
      </c>
      <c r="H2293" s="34">
        <v>43592.489131944443</v>
      </c>
      <c r="I2293" s="33">
        <v>2630</v>
      </c>
      <c r="J2293" s="33">
        <v>0</v>
      </c>
      <c r="K2293" s="33">
        <v>50</v>
      </c>
      <c r="L2293" s="33">
        <v>2200</v>
      </c>
      <c r="M2293" s="33">
        <v>40</v>
      </c>
      <c r="N2293" s="33">
        <v>50.512770000000003</v>
      </c>
      <c r="O2293" s="33">
        <v>5.3240499999999997</v>
      </c>
      <c r="P2293" s="33">
        <v>220</v>
      </c>
      <c r="Q2293" s="33">
        <v>0</v>
      </c>
    </row>
    <row r="2294" spans="1:17" x14ac:dyDescent="0.25">
      <c r="A2294" s="3">
        <f t="shared" si="70"/>
        <v>43592</v>
      </c>
      <c r="B2294" s="9">
        <f t="shared" si="71"/>
        <v>0.48905092592758592</v>
      </c>
      <c r="C2294" s="33" t="s">
        <v>66</v>
      </c>
      <c r="D2294" s="33">
        <v>41</v>
      </c>
      <c r="E2294" s="33" t="s">
        <v>65</v>
      </c>
      <c r="F2294" s="33">
        <v>5.18</v>
      </c>
      <c r="G2294" s="33">
        <v>2640</v>
      </c>
      <c r="H2294" s="34">
        <v>43592.489050925928</v>
      </c>
      <c r="I2294" s="33">
        <v>2629</v>
      </c>
      <c r="J2294" s="33">
        <v>0</v>
      </c>
      <c r="K2294" s="33">
        <v>71</v>
      </c>
      <c r="L2294" s="33">
        <v>3124</v>
      </c>
      <c r="M2294" s="33">
        <v>40</v>
      </c>
      <c r="N2294" s="33">
        <v>50.512733333333301</v>
      </c>
      <c r="O2294" s="33">
        <v>5.3241983333333298</v>
      </c>
      <c r="P2294" s="33">
        <v>220</v>
      </c>
      <c r="Q2294" s="33">
        <v>0</v>
      </c>
    </row>
    <row r="2295" spans="1:17" x14ac:dyDescent="0.25">
      <c r="A2295" s="3">
        <f t="shared" si="70"/>
        <v>43592</v>
      </c>
      <c r="B2295" s="9">
        <f t="shared" si="71"/>
        <v>0.48896990740468027</v>
      </c>
      <c r="C2295" s="33" t="s">
        <v>66</v>
      </c>
      <c r="D2295" s="33">
        <v>41</v>
      </c>
      <c r="E2295" s="33" t="s">
        <v>65</v>
      </c>
      <c r="F2295" s="33">
        <v>5.18</v>
      </c>
      <c r="G2295" s="33">
        <v>2640</v>
      </c>
      <c r="H2295" s="34">
        <v>43592.488969907405</v>
      </c>
      <c r="I2295" s="33">
        <v>2628</v>
      </c>
      <c r="J2295" s="33">
        <v>0</v>
      </c>
      <c r="K2295" s="33">
        <v>53</v>
      </c>
      <c r="L2295" s="33">
        <v>2332</v>
      </c>
      <c r="M2295" s="33">
        <v>40</v>
      </c>
      <c r="N2295" s="33">
        <v>50.512646666666598</v>
      </c>
      <c r="O2295" s="33">
        <v>5.3242433333333299</v>
      </c>
      <c r="P2295" s="33">
        <v>220</v>
      </c>
      <c r="Q2295" s="33">
        <v>0</v>
      </c>
    </row>
    <row r="2296" spans="1:17" x14ac:dyDescent="0.25">
      <c r="A2296" s="3">
        <f t="shared" si="70"/>
        <v>43592</v>
      </c>
      <c r="B2296" s="9">
        <f t="shared" si="71"/>
        <v>0.48891203703533392</v>
      </c>
      <c r="C2296" s="33" t="s">
        <v>66</v>
      </c>
      <c r="D2296" s="33">
        <v>41</v>
      </c>
      <c r="E2296" s="33" t="s">
        <v>65</v>
      </c>
      <c r="F2296" s="33">
        <v>5.18</v>
      </c>
      <c r="G2296" s="33">
        <v>2640</v>
      </c>
      <c r="H2296" s="34">
        <v>43592.488912037035</v>
      </c>
      <c r="I2296" s="33">
        <v>2627</v>
      </c>
      <c r="J2296" s="33">
        <v>0</v>
      </c>
      <c r="K2296" s="33">
        <v>64</v>
      </c>
      <c r="L2296" s="33">
        <v>2816</v>
      </c>
      <c r="M2296" s="33">
        <v>40</v>
      </c>
      <c r="N2296" s="33">
        <v>50.512611666666601</v>
      </c>
      <c r="O2296" s="33">
        <v>5.32433333333333</v>
      </c>
      <c r="P2296" s="33">
        <v>220</v>
      </c>
      <c r="Q2296" s="33">
        <v>0</v>
      </c>
    </row>
    <row r="2297" spans="1:17" x14ac:dyDescent="0.25">
      <c r="A2297" s="3">
        <f t="shared" si="70"/>
        <v>43592</v>
      </c>
      <c r="B2297" s="9">
        <f t="shared" si="71"/>
        <v>0.48884259258920792</v>
      </c>
      <c r="C2297" s="33" t="s">
        <v>66</v>
      </c>
      <c r="D2297" s="33">
        <v>41</v>
      </c>
      <c r="E2297" s="33" t="s">
        <v>65</v>
      </c>
      <c r="F2297" s="33">
        <v>5.18</v>
      </c>
      <c r="G2297" s="33">
        <v>2640</v>
      </c>
      <c r="H2297" s="34">
        <v>43592.488842592589</v>
      </c>
      <c r="I2297" s="33">
        <v>2626</v>
      </c>
      <c r="J2297" s="33">
        <v>0</v>
      </c>
      <c r="K2297" s="33">
        <v>71</v>
      </c>
      <c r="L2297" s="33">
        <v>3124</v>
      </c>
      <c r="M2297" s="33">
        <v>40</v>
      </c>
      <c r="N2297" s="33">
        <v>50.512543333333298</v>
      </c>
      <c r="O2297" s="33">
        <v>5.3244233333333302</v>
      </c>
      <c r="P2297" s="33">
        <v>220</v>
      </c>
      <c r="Q2297" s="33">
        <v>0</v>
      </c>
    </row>
    <row r="2298" spans="1:17" x14ac:dyDescent="0.25">
      <c r="A2298" s="3">
        <f t="shared" si="70"/>
        <v>43592</v>
      </c>
      <c r="B2298" s="9">
        <f t="shared" si="71"/>
        <v>0.48878472221986158</v>
      </c>
      <c r="C2298" s="33" t="s">
        <v>66</v>
      </c>
      <c r="D2298" s="33">
        <v>41</v>
      </c>
      <c r="E2298" s="33" t="s">
        <v>65</v>
      </c>
      <c r="F2298" s="33">
        <v>5.18</v>
      </c>
      <c r="G2298" s="33">
        <v>2640</v>
      </c>
      <c r="H2298" s="34">
        <v>43592.48878472222</v>
      </c>
      <c r="I2298" s="33">
        <v>2625</v>
      </c>
      <c r="J2298" s="33">
        <v>0</v>
      </c>
      <c r="K2298" s="33">
        <v>85</v>
      </c>
      <c r="L2298" s="33">
        <v>3740</v>
      </c>
      <c r="M2298" s="33">
        <v>40</v>
      </c>
      <c r="N2298" s="33">
        <v>50.512498333333298</v>
      </c>
      <c r="O2298" s="33">
        <v>5.3244916666666597</v>
      </c>
      <c r="P2298" s="33">
        <v>220</v>
      </c>
      <c r="Q2298" s="33">
        <v>0</v>
      </c>
    </row>
    <row r="2299" spans="1:17" x14ac:dyDescent="0.25">
      <c r="A2299" s="3">
        <f t="shared" si="70"/>
        <v>43592</v>
      </c>
      <c r="B2299" s="9">
        <f t="shared" si="71"/>
        <v>0.48870370370423188</v>
      </c>
      <c r="C2299" s="33" t="s">
        <v>66</v>
      </c>
      <c r="D2299" s="33">
        <v>41</v>
      </c>
      <c r="E2299" s="33" t="s">
        <v>65</v>
      </c>
      <c r="F2299" s="33">
        <v>5.18</v>
      </c>
      <c r="G2299" s="33">
        <v>2640</v>
      </c>
      <c r="H2299" s="34">
        <v>43592.488703703704</v>
      </c>
      <c r="I2299" s="33">
        <v>2624</v>
      </c>
      <c r="J2299" s="33">
        <v>0</v>
      </c>
      <c r="K2299" s="33">
        <v>49</v>
      </c>
      <c r="L2299" s="33">
        <v>2156</v>
      </c>
      <c r="M2299" s="33">
        <v>40</v>
      </c>
      <c r="N2299" s="33">
        <v>50.512411666666601</v>
      </c>
      <c r="O2299" s="33">
        <v>5.3244866666666599</v>
      </c>
      <c r="P2299" s="33">
        <v>220</v>
      </c>
      <c r="Q2299" s="33">
        <v>0</v>
      </c>
    </row>
    <row r="2300" spans="1:17" x14ac:dyDescent="0.25">
      <c r="A2300" s="3">
        <f t="shared" si="70"/>
        <v>43592</v>
      </c>
      <c r="B2300" s="9">
        <f t="shared" si="71"/>
        <v>0.48865740740438923</v>
      </c>
      <c r="C2300" s="33" t="s">
        <v>66</v>
      </c>
      <c r="D2300" s="33">
        <v>41</v>
      </c>
      <c r="E2300" s="33" t="s">
        <v>65</v>
      </c>
      <c r="F2300" s="33">
        <v>5.18</v>
      </c>
      <c r="G2300" s="33">
        <v>2640</v>
      </c>
      <c r="H2300" s="34">
        <v>43592.488657407404</v>
      </c>
      <c r="I2300" s="33">
        <v>2623</v>
      </c>
      <c r="J2300" s="33">
        <v>0</v>
      </c>
      <c r="K2300" s="33">
        <v>54</v>
      </c>
      <c r="L2300" s="33">
        <v>2376</v>
      </c>
      <c r="M2300" s="33">
        <v>40</v>
      </c>
      <c r="N2300" s="33">
        <v>50.51238</v>
      </c>
      <c r="O2300" s="33">
        <v>5.3245033333333298</v>
      </c>
      <c r="P2300" s="33">
        <v>220</v>
      </c>
      <c r="Q2300" s="33">
        <v>0</v>
      </c>
    </row>
    <row r="2301" spans="1:17" x14ac:dyDescent="0.25">
      <c r="A2301" s="3">
        <f t="shared" si="70"/>
        <v>43599</v>
      </c>
      <c r="B2301" s="9">
        <f t="shared" si="71"/>
        <v>0.42737268518249039</v>
      </c>
      <c r="C2301" s="33" t="s">
        <v>66</v>
      </c>
      <c r="D2301" s="33">
        <v>57</v>
      </c>
      <c r="E2301" s="33" t="s">
        <v>65</v>
      </c>
      <c r="F2301" s="33">
        <v>5.18</v>
      </c>
      <c r="G2301" s="33">
        <v>2992</v>
      </c>
      <c r="H2301" s="34">
        <v>43599.427372685182</v>
      </c>
      <c r="I2301" s="33">
        <v>3919</v>
      </c>
      <c r="J2301" s="33">
        <v>0</v>
      </c>
      <c r="K2301" s="33">
        <v>55</v>
      </c>
      <c r="L2301" s="33">
        <v>2420</v>
      </c>
      <c r="M2301" s="33">
        <v>40</v>
      </c>
      <c r="N2301" s="33">
        <v>50.513696666666597</v>
      </c>
      <c r="O2301" s="33">
        <v>5.3225499999999899</v>
      </c>
      <c r="P2301" s="33">
        <v>220</v>
      </c>
      <c r="Q2301" s="33">
        <v>0</v>
      </c>
    </row>
    <row r="2302" spans="1:17" x14ac:dyDescent="0.25">
      <c r="A2302" s="3">
        <f t="shared" si="70"/>
        <v>43599</v>
      </c>
      <c r="B2302" s="9">
        <f t="shared" si="71"/>
        <v>0.42732638888992369</v>
      </c>
      <c r="C2302" s="33" t="s">
        <v>66</v>
      </c>
      <c r="D2302" s="33">
        <v>57</v>
      </c>
      <c r="E2302" s="33" t="s">
        <v>65</v>
      </c>
      <c r="F2302" s="33">
        <v>5.18</v>
      </c>
      <c r="G2302" s="33">
        <v>2992</v>
      </c>
      <c r="H2302" s="34">
        <v>43599.42732638889</v>
      </c>
      <c r="I2302" s="33">
        <v>3918</v>
      </c>
      <c r="J2302" s="33">
        <v>0</v>
      </c>
      <c r="K2302" s="33">
        <v>84</v>
      </c>
      <c r="L2302" s="33">
        <v>3696</v>
      </c>
      <c r="M2302" s="33">
        <v>40</v>
      </c>
      <c r="N2302" s="33">
        <v>50.513771666666599</v>
      </c>
      <c r="O2302" s="33">
        <v>5.3225566666666602</v>
      </c>
      <c r="P2302" s="33">
        <v>220</v>
      </c>
      <c r="Q2302" s="33">
        <v>0</v>
      </c>
    </row>
    <row r="2303" spans="1:17" x14ac:dyDescent="0.25">
      <c r="A2303" s="3">
        <f t="shared" si="70"/>
        <v>43599</v>
      </c>
      <c r="B2303" s="9">
        <f t="shared" si="71"/>
        <v>0.42728009259008104</v>
      </c>
      <c r="C2303" s="33" t="s">
        <v>66</v>
      </c>
      <c r="D2303" s="33">
        <v>57</v>
      </c>
      <c r="E2303" s="33" t="s">
        <v>65</v>
      </c>
      <c r="F2303" s="33">
        <v>5.18</v>
      </c>
      <c r="G2303" s="33">
        <v>2992</v>
      </c>
      <c r="H2303" s="34">
        <v>43599.42728009259</v>
      </c>
      <c r="I2303" s="33">
        <v>3917</v>
      </c>
      <c r="J2303" s="33">
        <v>0</v>
      </c>
      <c r="K2303" s="33">
        <v>45</v>
      </c>
      <c r="L2303" s="33">
        <v>1980</v>
      </c>
      <c r="M2303" s="33">
        <v>40</v>
      </c>
      <c r="N2303" s="33">
        <v>50.513835</v>
      </c>
      <c r="O2303" s="33">
        <v>5.3225433333333303</v>
      </c>
      <c r="P2303" s="33">
        <v>220</v>
      </c>
      <c r="Q2303" s="33">
        <v>0</v>
      </c>
    </row>
    <row r="2304" spans="1:17" x14ac:dyDescent="0.25">
      <c r="A2304" s="3">
        <f t="shared" si="70"/>
        <v>43599</v>
      </c>
      <c r="B2304" s="9">
        <f t="shared" si="71"/>
        <v>0.42723379629751435</v>
      </c>
      <c r="C2304" s="33" t="s">
        <v>66</v>
      </c>
      <c r="D2304" s="33">
        <v>57</v>
      </c>
      <c r="E2304" s="33" t="s">
        <v>65</v>
      </c>
      <c r="F2304" s="33">
        <v>5.18</v>
      </c>
      <c r="G2304" s="33">
        <v>2992</v>
      </c>
      <c r="H2304" s="34">
        <v>43599.427233796298</v>
      </c>
      <c r="I2304" s="33">
        <v>3916</v>
      </c>
      <c r="J2304" s="33">
        <v>0</v>
      </c>
      <c r="K2304" s="33">
        <v>105</v>
      </c>
      <c r="L2304" s="33">
        <v>4620</v>
      </c>
      <c r="M2304" s="33">
        <v>40</v>
      </c>
      <c r="N2304" s="33">
        <v>50.51388</v>
      </c>
      <c r="O2304" s="33">
        <v>5.3225416666666598</v>
      </c>
      <c r="P2304" s="33">
        <v>220</v>
      </c>
      <c r="Q2304" s="33">
        <v>0</v>
      </c>
    </row>
    <row r="2305" spans="1:17" x14ac:dyDescent="0.25">
      <c r="A2305" s="3">
        <f t="shared" ref="A2305:A2350" si="72">INT(H2305)</f>
        <v>43599</v>
      </c>
      <c r="B2305" s="9">
        <f t="shared" ref="B2305:B2350" si="73">H2305-A2305</f>
        <v>0.42718749999767169</v>
      </c>
      <c r="C2305" s="33" t="s">
        <v>66</v>
      </c>
      <c r="D2305" s="33">
        <v>57</v>
      </c>
      <c r="E2305" s="33" t="s">
        <v>65</v>
      </c>
      <c r="F2305" s="33">
        <v>5.18</v>
      </c>
      <c r="G2305" s="33">
        <v>2992</v>
      </c>
      <c r="H2305" s="34">
        <v>43599.427187499998</v>
      </c>
      <c r="I2305" s="33">
        <v>3915</v>
      </c>
      <c r="J2305" s="33">
        <v>0</v>
      </c>
      <c r="K2305" s="33">
        <v>97</v>
      </c>
      <c r="L2305" s="33">
        <v>4268</v>
      </c>
      <c r="M2305" s="33">
        <v>40</v>
      </c>
      <c r="N2305" s="33">
        <v>50.513911666666601</v>
      </c>
      <c r="O2305" s="33">
        <v>5.3225333333333298</v>
      </c>
      <c r="P2305" s="33">
        <v>220</v>
      </c>
      <c r="Q2305" s="33">
        <v>0</v>
      </c>
    </row>
    <row r="2306" spans="1:17" x14ac:dyDescent="0.25">
      <c r="A2306" s="3">
        <f t="shared" si="72"/>
        <v>43599</v>
      </c>
      <c r="B2306" s="9">
        <f t="shared" si="73"/>
        <v>0.427141203705105</v>
      </c>
      <c r="C2306" s="33" t="s">
        <v>66</v>
      </c>
      <c r="D2306" s="33">
        <v>57</v>
      </c>
      <c r="E2306" s="33" t="s">
        <v>65</v>
      </c>
      <c r="F2306" s="33">
        <v>5.18</v>
      </c>
      <c r="G2306" s="33">
        <v>2992</v>
      </c>
      <c r="H2306" s="34">
        <v>43599.427141203705</v>
      </c>
      <c r="I2306" s="33">
        <v>3914</v>
      </c>
      <c r="J2306" s="33">
        <v>0</v>
      </c>
      <c r="K2306" s="33">
        <v>45</v>
      </c>
      <c r="L2306" s="33">
        <v>1980</v>
      </c>
      <c r="M2306" s="33">
        <v>40</v>
      </c>
      <c r="N2306" s="33">
        <v>50.5139966666666</v>
      </c>
      <c r="O2306" s="33">
        <v>5.3225266666666604</v>
      </c>
      <c r="P2306" s="33">
        <v>220</v>
      </c>
      <c r="Q2306" s="33">
        <v>0</v>
      </c>
    </row>
    <row r="2307" spans="1:17" x14ac:dyDescent="0.25">
      <c r="A2307" s="3">
        <f t="shared" si="72"/>
        <v>43599</v>
      </c>
      <c r="B2307" s="9">
        <f t="shared" si="73"/>
        <v>0.427106481482042</v>
      </c>
      <c r="C2307" s="33" t="s">
        <v>66</v>
      </c>
      <c r="D2307" s="33">
        <v>57</v>
      </c>
      <c r="E2307" s="33" t="s">
        <v>65</v>
      </c>
      <c r="F2307" s="33">
        <v>5.18</v>
      </c>
      <c r="G2307" s="33">
        <v>2992</v>
      </c>
      <c r="H2307" s="34">
        <v>43599.427106481482</v>
      </c>
      <c r="I2307" s="33">
        <v>3913</v>
      </c>
      <c r="J2307" s="33">
        <v>0</v>
      </c>
      <c r="K2307" s="33">
        <v>67</v>
      </c>
      <c r="L2307" s="33">
        <v>2948</v>
      </c>
      <c r="M2307" s="33">
        <v>40</v>
      </c>
      <c r="N2307" s="33">
        <v>50.514054999999999</v>
      </c>
      <c r="O2307" s="33">
        <v>5.3225349999999896</v>
      </c>
      <c r="P2307" s="33">
        <v>220</v>
      </c>
      <c r="Q2307" s="33">
        <v>0</v>
      </c>
    </row>
    <row r="2308" spans="1:17" x14ac:dyDescent="0.25">
      <c r="A2308" s="3">
        <f t="shared" si="72"/>
        <v>43599</v>
      </c>
      <c r="B2308" s="9">
        <f t="shared" si="73"/>
        <v>0.42704861111269565</v>
      </c>
      <c r="C2308" s="33" t="s">
        <v>66</v>
      </c>
      <c r="D2308" s="33">
        <v>57</v>
      </c>
      <c r="E2308" s="33" t="s">
        <v>65</v>
      </c>
      <c r="F2308" s="33">
        <v>5.18</v>
      </c>
      <c r="G2308" s="33">
        <v>2992</v>
      </c>
      <c r="H2308" s="34">
        <v>43599.427048611113</v>
      </c>
      <c r="I2308" s="33">
        <v>3912</v>
      </c>
      <c r="J2308" s="33">
        <v>0</v>
      </c>
      <c r="K2308" s="33">
        <v>78</v>
      </c>
      <c r="L2308" s="33">
        <v>3432</v>
      </c>
      <c r="M2308" s="33">
        <v>40</v>
      </c>
      <c r="N2308" s="33">
        <v>50.514141666666603</v>
      </c>
      <c r="O2308" s="33">
        <v>5.3225483333333301</v>
      </c>
      <c r="P2308" s="33">
        <v>220</v>
      </c>
      <c r="Q2308" s="33">
        <v>0</v>
      </c>
    </row>
    <row r="2309" spans="1:17" x14ac:dyDescent="0.25">
      <c r="A2309" s="3">
        <f t="shared" si="72"/>
        <v>43599</v>
      </c>
      <c r="B2309" s="9">
        <f t="shared" si="73"/>
        <v>0.427002314812853</v>
      </c>
      <c r="C2309" s="33" t="s">
        <v>66</v>
      </c>
      <c r="D2309" s="33">
        <v>57</v>
      </c>
      <c r="E2309" s="33" t="s">
        <v>65</v>
      </c>
      <c r="F2309" s="33">
        <v>5.18</v>
      </c>
      <c r="G2309" s="33">
        <v>2992</v>
      </c>
      <c r="H2309" s="34">
        <v>43599.427002314813</v>
      </c>
      <c r="I2309" s="33">
        <v>3911</v>
      </c>
      <c r="J2309" s="33">
        <v>0</v>
      </c>
      <c r="K2309" s="33">
        <v>99</v>
      </c>
      <c r="L2309" s="33">
        <v>4356</v>
      </c>
      <c r="M2309" s="33">
        <v>40</v>
      </c>
      <c r="N2309" s="33">
        <v>50.514208333333301</v>
      </c>
      <c r="O2309" s="33">
        <v>5.3225249999999997</v>
      </c>
      <c r="P2309" s="33">
        <v>220</v>
      </c>
      <c r="Q2309" s="33">
        <v>0</v>
      </c>
    </row>
    <row r="2310" spans="1:17" x14ac:dyDescent="0.25">
      <c r="A2310" s="3">
        <f t="shared" si="72"/>
        <v>43599</v>
      </c>
      <c r="B2310" s="9">
        <f t="shared" si="73"/>
        <v>0.42695601852028631</v>
      </c>
      <c r="C2310" s="33" t="s">
        <v>66</v>
      </c>
      <c r="D2310" s="33">
        <v>57</v>
      </c>
      <c r="E2310" s="33" t="s">
        <v>65</v>
      </c>
      <c r="F2310" s="33">
        <v>5.18</v>
      </c>
      <c r="G2310" s="33">
        <v>2992</v>
      </c>
      <c r="H2310" s="34">
        <v>43599.42695601852</v>
      </c>
      <c r="I2310" s="33">
        <v>3910</v>
      </c>
      <c r="J2310" s="33">
        <v>0</v>
      </c>
      <c r="K2310" s="33">
        <v>95</v>
      </c>
      <c r="L2310" s="33">
        <v>4180</v>
      </c>
      <c r="M2310" s="33">
        <v>40</v>
      </c>
      <c r="N2310" s="33">
        <v>50.514261666666599</v>
      </c>
      <c r="O2310" s="33">
        <v>5.32250333333333</v>
      </c>
      <c r="P2310" s="33">
        <v>220</v>
      </c>
      <c r="Q2310" s="33">
        <v>0</v>
      </c>
    </row>
    <row r="2311" spans="1:17" x14ac:dyDescent="0.25">
      <c r="A2311" s="3">
        <f t="shared" si="72"/>
        <v>43599</v>
      </c>
      <c r="B2311" s="9">
        <f t="shared" si="73"/>
        <v>0.42690972222044365</v>
      </c>
      <c r="C2311" s="33" t="s">
        <v>66</v>
      </c>
      <c r="D2311" s="33">
        <v>57</v>
      </c>
      <c r="E2311" s="33" t="s">
        <v>65</v>
      </c>
      <c r="F2311" s="33">
        <v>5.18</v>
      </c>
      <c r="G2311" s="33">
        <v>2992</v>
      </c>
      <c r="H2311" s="34">
        <v>43599.42690972222</v>
      </c>
      <c r="I2311" s="33">
        <v>3909</v>
      </c>
      <c r="J2311" s="33">
        <v>0</v>
      </c>
      <c r="K2311" s="33">
        <v>57</v>
      </c>
      <c r="L2311" s="33">
        <v>2508</v>
      </c>
      <c r="M2311" s="33">
        <v>40</v>
      </c>
      <c r="N2311" s="33">
        <v>50.514305</v>
      </c>
      <c r="O2311" s="33">
        <v>5.3224899999999904</v>
      </c>
      <c r="P2311" s="33">
        <v>220</v>
      </c>
      <c r="Q2311" s="33">
        <v>0</v>
      </c>
    </row>
    <row r="2312" spans="1:17" x14ac:dyDescent="0.25">
      <c r="A2312" s="3">
        <f t="shared" si="72"/>
        <v>43599</v>
      </c>
      <c r="B2312" s="9">
        <f t="shared" si="73"/>
        <v>0.42686342592787696</v>
      </c>
      <c r="C2312" s="33" t="s">
        <v>66</v>
      </c>
      <c r="D2312" s="33">
        <v>57</v>
      </c>
      <c r="E2312" s="33" t="s">
        <v>65</v>
      </c>
      <c r="F2312" s="33">
        <v>5.18</v>
      </c>
      <c r="G2312" s="33">
        <v>2992</v>
      </c>
      <c r="H2312" s="34">
        <v>43599.426863425928</v>
      </c>
      <c r="I2312" s="33">
        <v>3908</v>
      </c>
      <c r="J2312" s="33">
        <v>0</v>
      </c>
      <c r="K2312" s="33">
        <v>63</v>
      </c>
      <c r="L2312" s="33">
        <v>2772</v>
      </c>
      <c r="M2312" s="33">
        <v>40</v>
      </c>
      <c r="N2312" s="33">
        <v>50.514360000000003</v>
      </c>
      <c r="O2312" s="33">
        <v>5.3224833333333299</v>
      </c>
      <c r="P2312" s="33">
        <v>220</v>
      </c>
      <c r="Q2312" s="33">
        <v>0</v>
      </c>
    </row>
    <row r="2313" spans="1:17" x14ac:dyDescent="0.25">
      <c r="A2313" s="3">
        <f t="shared" si="72"/>
        <v>43599</v>
      </c>
      <c r="B2313" s="9">
        <f t="shared" si="73"/>
        <v>0.42681712962803431</v>
      </c>
      <c r="C2313" s="33" t="s">
        <v>66</v>
      </c>
      <c r="D2313" s="33">
        <v>57</v>
      </c>
      <c r="E2313" s="33" t="s">
        <v>65</v>
      </c>
      <c r="F2313" s="33">
        <v>5.18</v>
      </c>
      <c r="G2313" s="33">
        <v>2992</v>
      </c>
      <c r="H2313" s="34">
        <v>43599.426817129628</v>
      </c>
      <c r="I2313" s="33">
        <v>3907</v>
      </c>
      <c r="J2313" s="33">
        <v>0</v>
      </c>
      <c r="K2313" s="33">
        <v>73</v>
      </c>
      <c r="L2313" s="33">
        <v>3212</v>
      </c>
      <c r="M2313" s="33">
        <v>40</v>
      </c>
      <c r="N2313" s="33">
        <v>50.514423333333298</v>
      </c>
      <c r="O2313" s="33">
        <v>5.3224899999999904</v>
      </c>
      <c r="P2313" s="33">
        <v>220</v>
      </c>
      <c r="Q2313" s="33">
        <v>0</v>
      </c>
    </row>
    <row r="2314" spans="1:17" x14ac:dyDescent="0.25">
      <c r="A2314" s="3">
        <f t="shared" si="72"/>
        <v>43599</v>
      </c>
      <c r="B2314" s="9">
        <f t="shared" si="73"/>
        <v>0.42677083333546761</v>
      </c>
      <c r="C2314" s="33" t="s">
        <v>66</v>
      </c>
      <c r="D2314" s="33">
        <v>57</v>
      </c>
      <c r="E2314" s="33" t="s">
        <v>65</v>
      </c>
      <c r="F2314" s="33">
        <v>5.18</v>
      </c>
      <c r="G2314" s="33">
        <v>2992</v>
      </c>
      <c r="H2314" s="34">
        <v>43599.426770833335</v>
      </c>
      <c r="I2314" s="33">
        <v>3906</v>
      </c>
      <c r="J2314" s="33">
        <v>0</v>
      </c>
      <c r="K2314" s="33">
        <v>49</v>
      </c>
      <c r="L2314" s="33">
        <v>2156</v>
      </c>
      <c r="M2314" s="33">
        <v>40</v>
      </c>
      <c r="N2314" s="33">
        <v>50.514496666666602</v>
      </c>
      <c r="O2314" s="33">
        <v>5.322495</v>
      </c>
      <c r="P2314" s="33">
        <v>220</v>
      </c>
      <c r="Q2314" s="33">
        <v>0</v>
      </c>
    </row>
    <row r="2315" spans="1:17" x14ac:dyDescent="0.25">
      <c r="A2315" s="3">
        <f t="shared" si="72"/>
        <v>43599</v>
      </c>
      <c r="B2315" s="9">
        <f t="shared" si="73"/>
        <v>0.42672453703562496</v>
      </c>
      <c r="C2315" s="33" t="s">
        <v>66</v>
      </c>
      <c r="D2315" s="33">
        <v>57</v>
      </c>
      <c r="E2315" s="33" t="s">
        <v>65</v>
      </c>
      <c r="F2315" s="33">
        <v>5.18</v>
      </c>
      <c r="G2315" s="33">
        <v>2992</v>
      </c>
      <c r="H2315" s="34">
        <v>43599.426724537036</v>
      </c>
      <c r="I2315" s="33">
        <v>3905</v>
      </c>
      <c r="J2315" s="33">
        <v>0</v>
      </c>
      <c r="K2315" s="33">
        <v>62</v>
      </c>
      <c r="L2315" s="33">
        <v>2728</v>
      </c>
      <c r="M2315" s="33">
        <v>40</v>
      </c>
      <c r="N2315" s="33">
        <v>50.514578333333297</v>
      </c>
      <c r="O2315" s="33">
        <v>5.3224899999999904</v>
      </c>
      <c r="P2315" s="33">
        <v>220</v>
      </c>
      <c r="Q2315" s="33">
        <v>0</v>
      </c>
    </row>
    <row r="2316" spans="1:17" x14ac:dyDescent="0.25">
      <c r="A2316" s="3">
        <f t="shared" si="72"/>
        <v>43599</v>
      </c>
      <c r="B2316" s="9">
        <f t="shared" si="73"/>
        <v>0.42666666666627862</v>
      </c>
      <c r="C2316" s="33" t="s">
        <v>66</v>
      </c>
      <c r="D2316" s="33">
        <v>57</v>
      </c>
      <c r="E2316" s="33" t="s">
        <v>65</v>
      </c>
      <c r="F2316" s="33">
        <v>5.18</v>
      </c>
      <c r="G2316" s="33">
        <v>2992</v>
      </c>
      <c r="H2316" s="34">
        <v>43599.426666666666</v>
      </c>
      <c r="I2316" s="33">
        <v>3904</v>
      </c>
      <c r="J2316" s="33">
        <v>0</v>
      </c>
      <c r="K2316" s="33">
        <v>69</v>
      </c>
      <c r="L2316" s="33">
        <v>3036</v>
      </c>
      <c r="M2316" s="33">
        <v>40</v>
      </c>
      <c r="N2316" s="33">
        <v>50.514634999999998</v>
      </c>
      <c r="O2316" s="33">
        <v>5.3224866666666601</v>
      </c>
      <c r="P2316" s="33">
        <v>220</v>
      </c>
      <c r="Q2316" s="33">
        <v>0</v>
      </c>
    </row>
    <row r="2317" spans="1:17" x14ac:dyDescent="0.25">
      <c r="A2317" s="3">
        <f t="shared" si="72"/>
        <v>43599</v>
      </c>
      <c r="B2317" s="9">
        <f t="shared" si="73"/>
        <v>0.42662037037371192</v>
      </c>
      <c r="C2317" s="33" t="s">
        <v>66</v>
      </c>
      <c r="D2317" s="33">
        <v>57</v>
      </c>
      <c r="E2317" s="33" t="s">
        <v>65</v>
      </c>
      <c r="F2317" s="33">
        <v>5.18</v>
      </c>
      <c r="G2317" s="33">
        <v>2992</v>
      </c>
      <c r="H2317" s="34">
        <v>43599.426620370374</v>
      </c>
      <c r="I2317" s="33">
        <v>3903</v>
      </c>
      <c r="J2317" s="33">
        <v>0</v>
      </c>
      <c r="K2317" s="33">
        <v>95</v>
      </c>
      <c r="L2317" s="33">
        <v>4180</v>
      </c>
      <c r="M2317" s="33">
        <v>40</v>
      </c>
      <c r="N2317" s="33">
        <v>50.5146783333333</v>
      </c>
      <c r="O2317" s="33">
        <v>5.3224733333333303</v>
      </c>
      <c r="P2317" s="33">
        <v>220</v>
      </c>
      <c r="Q2317" s="33">
        <v>0</v>
      </c>
    </row>
    <row r="2318" spans="1:17" x14ac:dyDescent="0.25">
      <c r="A2318" s="3">
        <f t="shared" si="72"/>
        <v>43599</v>
      </c>
      <c r="B2318" s="9">
        <f t="shared" si="73"/>
        <v>0.42657407407386927</v>
      </c>
      <c r="C2318" s="33" t="s">
        <v>66</v>
      </c>
      <c r="D2318" s="33">
        <v>57</v>
      </c>
      <c r="E2318" s="33" t="s">
        <v>65</v>
      </c>
      <c r="F2318" s="33">
        <v>5.18</v>
      </c>
      <c r="G2318" s="33">
        <v>2992</v>
      </c>
      <c r="H2318" s="34">
        <v>43599.426574074074</v>
      </c>
      <c r="I2318" s="33">
        <v>3902</v>
      </c>
      <c r="J2318" s="33">
        <v>0</v>
      </c>
      <c r="K2318" s="33">
        <v>100</v>
      </c>
      <c r="L2318" s="33">
        <v>4400</v>
      </c>
      <c r="M2318" s="33">
        <v>40</v>
      </c>
      <c r="N2318" s="33">
        <v>50.514753333333303</v>
      </c>
      <c r="O2318" s="33">
        <v>5.3224616666666602</v>
      </c>
      <c r="P2318" s="33">
        <v>220</v>
      </c>
      <c r="Q2318" s="33">
        <v>0</v>
      </c>
    </row>
    <row r="2319" spans="1:17" x14ac:dyDescent="0.25">
      <c r="A2319" s="3">
        <f t="shared" si="72"/>
        <v>43599</v>
      </c>
      <c r="B2319" s="9">
        <f t="shared" si="73"/>
        <v>0.42652777778130258</v>
      </c>
      <c r="C2319" s="33" t="s">
        <v>66</v>
      </c>
      <c r="D2319" s="33">
        <v>57</v>
      </c>
      <c r="E2319" s="33" t="s">
        <v>65</v>
      </c>
      <c r="F2319" s="33">
        <v>5.18</v>
      </c>
      <c r="G2319" s="33">
        <v>2992</v>
      </c>
      <c r="H2319" s="34">
        <v>43599.426527777781</v>
      </c>
      <c r="I2319" s="33">
        <v>3901</v>
      </c>
      <c r="J2319" s="33">
        <v>0</v>
      </c>
      <c r="K2319" s="33">
        <v>69</v>
      </c>
      <c r="L2319" s="33">
        <v>3036</v>
      </c>
      <c r="M2319" s="33">
        <v>40</v>
      </c>
      <c r="N2319" s="33">
        <v>50.514843333333303</v>
      </c>
      <c r="O2319" s="33">
        <v>5.3224616666666602</v>
      </c>
      <c r="P2319" s="33">
        <v>220</v>
      </c>
      <c r="Q2319" s="33">
        <v>0</v>
      </c>
    </row>
    <row r="2320" spans="1:17" x14ac:dyDescent="0.25">
      <c r="A2320" s="3">
        <f t="shared" si="72"/>
        <v>43599</v>
      </c>
      <c r="B2320" s="9">
        <f t="shared" si="73"/>
        <v>0.42646990740468027</v>
      </c>
      <c r="C2320" s="33" t="s">
        <v>66</v>
      </c>
      <c r="D2320" s="33">
        <v>57</v>
      </c>
      <c r="E2320" s="33" t="s">
        <v>65</v>
      </c>
      <c r="F2320" s="33">
        <v>5.18</v>
      </c>
      <c r="G2320" s="33">
        <v>2992</v>
      </c>
      <c r="H2320" s="34">
        <v>43599.426469907405</v>
      </c>
      <c r="I2320" s="33">
        <v>3900</v>
      </c>
      <c r="J2320" s="33">
        <v>0</v>
      </c>
      <c r="K2320" s="33">
        <v>63</v>
      </c>
      <c r="L2320" s="33">
        <v>2772</v>
      </c>
      <c r="M2320" s="33">
        <v>40</v>
      </c>
      <c r="N2320" s="33">
        <v>50.5149366666666</v>
      </c>
      <c r="O2320" s="33">
        <v>5.3224616666666602</v>
      </c>
      <c r="P2320" s="33">
        <v>220</v>
      </c>
      <c r="Q2320" s="33">
        <v>0</v>
      </c>
    </row>
    <row r="2321" spans="1:17" x14ac:dyDescent="0.25">
      <c r="A2321" s="3">
        <f t="shared" si="72"/>
        <v>43599</v>
      </c>
      <c r="B2321" s="9">
        <f t="shared" si="73"/>
        <v>0.42642361111211358</v>
      </c>
      <c r="C2321" s="33" t="s">
        <v>66</v>
      </c>
      <c r="D2321" s="33">
        <v>57</v>
      </c>
      <c r="E2321" s="33" t="s">
        <v>65</v>
      </c>
      <c r="F2321" s="33">
        <v>5.18</v>
      </c>
      <c r="G2321" s="33">
        <v>2992</v>
      </c>
      <c r="H2321" s="34">
        <v>43599.426423611112</v>
      </c>
      <c r="I2321" s="33">
        <v>3899</v>
      </c>
      <c r="J2321" s="33">
        <v>0</v>
      </c>
      <c r="K2321" s="33">
        <v>61</v>
      </c>
      <c r="L2321" s="33">
        <v>2684</v>
      </c>
      <c r="M2321" s="33">
        <v>40</v>
      </c>
      <c r="N2321" s="33">
        <v>50.514994999999999</v>
      </c>
      <c r="O2321" s="33">
        <v>5.3224416666666601</v>
      </c>
      <c r="P2321" s="33">
        <v>220</v>
      </c>
      <c r="Q2321" s="33">
        <v>0</v>
      </c>
    </row>
    <row r="2322" spans="1:17" x14ac:dyDescent="0.25">
      <c r="A2322" s="3">
        <f t="shared" si="72"/>
        <v>43599</v>
      </c>
      <c r="B2322" s="9">
        <f t="shared" si="73"/>
        <v>0.42637731481227092</v>
      </c>
      <c r="C2322" s="33" t="s">
        <v>66</v>
      </c>
      <c r="D2322" s="33">
        <v>57</v>
      </c>
      <c r="E2322" s="33" t="s">
        <v>65</v>
      </c>
      <c r="F2322" s="33">
        <v>5.18</v>
      </c>
      <c r="G2322" s="33">
        <v>2992</v>
      </c>
      <c r="H2322" s="34">
        <v>43599.426377314812</v>
      </c>
      <c r="I2322" s="33">
        <v>3898</v>
      </c>
      <c r="J2322" s="33">
        <v>0</v>
      </c>
      <c r="K2322" s="33">
        <v>103</v>
      </c>
      <c r="L2322" s="33">
        <v>4532</v>
      </c>
      <c r="M2322" s="33">
        <v>40</v>
      </c>
      <c r="N2322" s="33">
        <v>50.515039999999999</v>
      </c>
      <c r="O2322" s="33">
        <v>5.3224400000000003</v>
      </c>
      <c r="P2322" s="33">
        <v>220</v>
      </c>
      <c r="Q2322" s="33">
        <v>0</v>
      </c>
    </row>
    <row r="2323" spans="1:17" x14ac:dyDescent="0.25">
      <c r="A2323" s="3">
        <f t="shared" si="72"/>
        <v>43599</v>
      </c>
      <c r="B2323" s="9">
        <f t="shared" si="73"/>
        <v>0.42633101851970423</v>
      </c>
      <c r="C2323" s="33" t="s">
        <v>66</v>
      </c>
      <c r="D2323" s="33">
        <v>57</v>
      </c>
      <c r="E2323" s="33" t="s">
        <v>65</v>
      </c>
      <c r="F2323" s="33">
        <v>5.18</v>
      </c>
      <c r="G2323" s="33">
        <v>2992</v>
      </c>
      <c r="H2323" s="34">
        <v>43599.42633101852</v>
      </c>
      <c r="I2323" s="33">
        <v>3897</v>
      </c>
      <c r="J2323" s="33">
        <v>0</v>
      </c>
      <c r="K2323" s="33">
        <v>88</v>
      </c>
      <c r="L2323" s="33">
        <v>3872</v>
      </c>
      <c r="M2323" s="33">
        <v>40</v>
      </c>
      <c r="N2323" s="33">
        <v>50.5150783333333</v>
      </c>
      <c r="O2323" s="33">
        <v>5.3224483333333303</v>
      </c>
      <c r="P2323" s="33">
        <v>220</v>
      </c>
      <c r="Q2323" s="33">
        <v>0</v>
      </c>
    </row>
    <row r="2324" spans="1:17" x14ac:dyDescent="0.25">
      <c r="A2324" s="3">
        <f t="shared" si="72"/>
        <v>43599</v>
      </c>
      <c r="B2324" s="9">
        <f t="shared" si="73"/>
        <v>0.42628472221986158</v>
      </c>
      <c r="C2324" s="33" t="s">
        <v>66</v>
      </c>
      <c r="D2324" s="33">
        <v>57</v>
      </c>
      <c r="E2324" s="33" t="s">
        <v>65</v>
      </c>
      <c r="F2324" s="33">
        <v>5.18</v>
      </c>
      <c r="G2324" s="33">
        <v>2992</v>
      </c>
      <c r="H2324" s="34">
        <v>43599.42628472222</v>
      </c>
      <c r="I2324" s="33">
        <v>3896</v>
      </c>
      <c r="J2324" s="33">
        <v>0</v>
      </c>
      <c r="K2324" s="33">
        <v>59</v>
      </c>
      <c r="L2324" s="33">
        <v>2596</v>
      </c>
      <c r="M2324" s="33">
        <v>40</v>
      </c>
      <c r="N2324" s="33">
        <v>50.515156666666599</v>
      </c>
      <c r="O2324" s="33">
        <v>5.3224566666666604</v>
      </c>
      <c r="P2324" s="33">
        <v>220</v>
      </c>
      <c r="Q2324" s="33">
        <v>0</v>
      </c>
    </row>
    <row r="2325" spans="1:17" x14ac:dyDescent="0.25">
      <c r="A2325" s="3">
        <f t="shared" si="72"/>
        <v>43599</v>
      </c>
      <c r="B2325" s="9">
        <f t="shared" si="73"/>
        <v>0.42624999999679858</v>
      </c>
      <c r="C2325" s="33" t="s">
        <v>66</v>
      </c>
      <c r="D2325" s="33">
        <v>57</v>
      </c>
      <c r="E2325" s="33" t="s">
        <v>65</v>
      </c>
      <c r="F2325" s="33">
        <v>5.18</v>
      </c>
      <c r="G2325" s="33">
        <v>2992</v>
      </c>
      <c r="H2325" s="34">
        <v>43599.426249999997</v>
      </c>
      <c r="I2325" s="33">
        <v>3895</v>
      </c>
      <c r="J2325" s="33">
        <v>0</v>
      </c>
      <c r="K2325" s="33">
        <v>68</v>
      </c>
      <c r="L2325" s="33">
        <v>2992</v>
      </c>
      <c r="M2325" s="33">
        <v>40</v>
      </c>
      <c r="N2325" s="33">
        <v>50.515214999999998</v>
      </c>
      <c r="O2325" s="33">
        <v>5.3224466666666599</v>
      </c>
      <c r="P2325" s="33">
        <v>220</v>
      </c>
      <c r="Q2325" s="33">
        <v>0</v>
      </c>
    </row>
    <row r="2326" spans="1:17" x14ac:dyDescent="0.25">
      <c r="A2326" s="3">
        <f t="shared" si="72"/>
        <v>43599</v>
      </c>
      <c r="B2326" s="9">
        <f t="shared" si="73"/>
        <v>0.42619212962745223</v>
      </c>
      <c r="C2326" s="33" t="s">
        <v>66</v>
      </c>
      <c r="D2326" s="33">
        <v>57</v>
      </c>
      <c r="E2326" s="33" t="s">
        <v>65</v>
      </c>
      <c r="F2326" s="33">
        <v>5.18</v>
      </c>
      <c r="G2326" s="33">
        <v>2992</v>
      </c>
      <c r="H2326" s="34">
        <v>43599.426192129627</v>
      </c>
      <c r="I2326" s="33">
        <v>3894</v>
      </c>
      <c r="J2326" s="33">
        <v>0</v>
      </c>
      <c r="K2326" s="33">
        <v>60</v>
      </c>
      <c r="L2326" s="33">
        <v>2640</v>
      </c>
      <c r="M2326" s="33">
        <v>40</v>
      </c>
      <c r="N2326" s="33">
        <v>50.515281666666603</v>
      </c>
      <c r="O2326" s="33">
        <v>5.3224483333333303</v>
      </c>
      <c r="P2326" s="33">
        <v>220</v>
      </c>
      <c r="Q2326" s="33">
        <v>0</v>
      </c>
    </row>
    <row r="2327" spans="1:17" x14ac:dyDescent="0.25">
      <c r="A2327" s="3">
        <f t="shared" si="72"/>
        <v>43599</v>
      </c>
      <c r="B2327" s="9">
        <f t="shared" si="73"/>
        <v>0.42614583333488554</v>
      </c>
      <c r="C2327" s="33" t="s">
        <v>66</v>
      </c>
      <c r="D2327" s="33">
        <v>57</v>
      </c>
      <c r="E2327" s="33" t="s">
        <v>65</v>
      </c>
      <c r="F2327" s="33">
        <v>5.18</v>
      </c>
      <c r="G2327" s="33">
        <v>2992</v>
      </c>
      <c r="H2327" s="34">
        <v>43599.426145833335</v>
      </c>
      <c r="I2327" s="33">
        <v>3893</v>
      </c>
      <c r="J2327" s="33">
        <v>0</v>
      </c>
      <c r="K2327" s="33">
        <v>63</v>
      </c>
      <c r="L2327" s="33">
        <v>2772</v>
      </c>
      <c r="M2327" s="33">
        <v>40</v>
      </c>
      <c r="N2327" s="33">
        <v>50.515358333333303</v>
      </c>
      <c r="O2327" s="33">
        <v>5.3224383333333298</v>
      </c>
      <c r="P2327" s="33">
        <v>220</v>
      </c>
      <c r="Q2327" s="33">
        <v>0</v>
      </c>
    </row>
    <row r="2328" spans="1:17" x14ac:dyDescent="0.25">
      <c r="A2328" s="3">
        <f t="shared" si="72"/>
        <v>43599</v>
      </c>
      <c r="B2328" s="9">
        <f t="shared" si="73"/>
        <v>0.42609953703504289</v>
      </c>
      <c r="C2328" s="33" t="s">
        <v>66</v>
      </c>
      <c r="D2328" s="33">
        <v>57</v>
      </c>
      <c r="E2328" s="33" t="s">
        <v>65</v>
      </c>
      <c r="F2328" s="33">
        <v>5.18</v>
      </c>
      <c r="G2328" s="33">
        <v>2992</v>
      </c>
      <c r="H2328" s="34">
        <v>43599.426099537035</v>
      </c>
      <c r="I2328" s="33">
        <v>3892</v>
      </c>
      <c r="J2328" s="33">
        <v>0</v>
      </c>
      <c r="K2328" s="33">
        <v>77</v>
      </c>
      <c r="L2328" s="33">
        <v>3388</v>
      </c>
      <c r="M2328" s="33">
        <v>40</v>
      </c>
      <c r="N2328" s="33">
        <v>50.515394999999998</v>
      </c>
      <c r="O2328" s="33">
        <v>5.3224183333333297</v>
      </c>
      <c r="P2328" s="33">
        <v>220</v>
      </c>
      <c r="Q2328" s="33">
        <v>0</v>
      </c>
    </row>
    <row r="2329" spans="1:17" x14ac:dyDescent="0.25">
      <c r="A2329" s="3">
        <f t="shared" si="72"/>
        <v>43599</v>
      </c>
      <c r="B2329" s="9">
        <f t="shared" si="73"/>
        <v>0.42605324074247619</v>
      </c>
      <c r="C2329" s="33" t="s">
        <v>66</v>
      </c>
      <c r="D2329" s="33">
        <v>57</v>
      </c>
      <c r="E2329" s="33" t="s">
        <v>65</v>
      </c>
      <c r="F2329" s="33">
        <v>5.18</v>
      </c>
      <c r="G2329" s="33">
        <v>2992</v>
      </c>
      <c r="H2329" s="34">
        <v>43599.426053240742</v>
      </c>
      <c r="I2329" s="33">
        <v>3891</v>
      </c>
      <c r="J2329" s="33">
        <v>0</v>
      </c>
      <c r="K2329" s="33">
        <v>80</v>
      </c>
      <c r="L2329" s="33">
        <v>3520</v>
      </c>
      <c r="M2329" s="33">
        <v>40</v>
      </c>
      <c r="N2329" s="33">
        <v>50.515463333333301</v>
      </c>
      <c r="O2329" s="33">
        <v>5.3224283333333302</v>
      </c>
      <c r="P2329" s="33">
        <v>220</v>
      </c>
      <c r="Q2329" s="33">
        <v>0</v>
      </c>
    </row>
    <row r="2330" spans="1:17" x14ac:dyDescent="0.25">
      <c r="A2330" s="3">
        <f t="shared" si="72"/>
        <v>43599</v>
      </c>
      <c r="B2330" s="9">
        <f t="shared" si="73"/>
        <v>0.42600694444263354</v>
      </c>
      <c r="C2330" s="33" t="s">
        <v>66</v>
      </c>
      <c r="D2330" s="33">
        <v>57</v>
      </c>
      <c r="E2330" s="33" t="s">
        <v>65</v>
      </c>
      <c r="F2330" s="33">
        <v>5.18</v>
      </c>
      <c r="G2330" s="33">
        <v>2992</v>
      </c>
      <c r="H2330" s="34">
        <v>43599.426006944443</v>
      </c>
      <c r="I2330" s="33">
        <v>3890</v>
      </c>
      <c r="J2330" s="33">
        <v>0</v>
      </c>
      <c r="K2330" s="33">
        <v>74</v>
      </c>
      <c r="L2330" s="33">
        <v>3256</v>
      </c>
      <c r="M2330" s="33">
        <v>40</v>
      </c>
      <c r="N2330" s="33">
        <v>50.515529999999998</v>
      </c>
      <c r="O2330" s="33">
        <v>5.32246666666666</v>
      </c>
      <c r="P2330" s="33">
        <v>220</v>
      </c>
      <c r="Q2330" s="33">
        <v>0</v>
      </c>
    </row>
    <row r="2331" spans="1:17" x14ac:dyDescent="0.25">
      <c r="A2331" s="3">
        <f t="shared" si="72"/>
        <v>43599</v>
      </c>
      <c r="B2331" s="9">
        <f t="shared" si="73"/>
        <v>0.42596064815006685</v>
      </c>
      <c r="C2331" s="33" t="s">
        <v>66</v>
      </c>
      <c r="D2331" s="33">
        <v>57</v>
      </c>
      <c r="E2331" s="33" t="s">
        <v>65</v>
      </c>
      <c r="F2331" s="33">
        <v>5.18</v>
      </c>
      <c r="G2331" s="33">
        <v>2992</v>
      </c>
      <c r="H2331" s="34">
        <v>43599.42596064815</v>
      </c>
      <c r="I2331" s="33">
        <v>3889</v>
      </c>
      <c r="J2331" s="33">
        <v>0</v>
      </c>
      <c r="K2331" s="33">
        <v>55</v>
      </c>
      <c r="L2331" s="33">
        <v>2420</v>
      </c>
      <c r="M2331" s="33">
        <v>40</v>
      </c>
      <c r="N2331" s="33">
        <v>50.515565000000002</v>
      </c>
      <c r="O2331" s="33">
        <v>5.3224999999999998</v>
      </c>
      <c r="P2331" s="33">
        <v>220</v>
      </c>
      <c r="Q2331" s="33">
        <v>0</v>
      </c>
    </row>
    <row r="2332" spans="1:17" x14ac:dyDescent="0.25">
      <c r="A2332" s="3">
        <f t="shared" si="72"/>
        <v>43599</v>
      </c>
      <c r="B2332" s="9">
        <f t="shared" si="73"/>
        <v>0.42592592592700385</v>
      </c>
      <c r="C2332" s="33" t="s">
        <v>66</v>
      </c>
      <c r="D2332" s="33">
        <v>57</v>
      </c>
      <c r="E2332" s="33" t="s">
        <v>65</v>
      </c>
      <c r="F2332" s="33">
        <v>5.18</v>
      </c>
      <c r="G2332" s="33">
        <v>2992</v>
      </c>
      <c r="H2332" s="34">
        <v>43599.425925925927</v>
      </c>
      <c r="I2332" s="33">
        <v>3888</v>
      </c>
      <c r="J2332" s="33">
        <v>0</v>
      </c>
      <c r="K2332" s="33">
        <v>35</v>
      </c>
      <c r="L2332" s="33">
        <v>1540</v>
      </c>
      <c r="M2332" s="33">
        <v>40</v>
      </c>
      <c r="N2332" s="33">
        <v>50.515591666666602</v>
      </c>
      <c r="O2332" s="33">
        <v>5.3225133333333297</v>
      </c>
      <c r="P2332" s="33">
        <v>220</v>
      </c>
      <c r="Q2332" s="33">
        <v>0</v>
      </c>
    </row>
    <row r="2333" spans="1:17" x14ac:dyDescent="0.25">
      <c r="A2333" s="3">
        <f t="shared" si="72"/>
        <v>43599</v>
      </c>
      <c r="B2333" s="9">
        <f t="shared" si="73"/>
        <v>0.4258680555576575</v>
      </c>
      <c r="C2333" s="33" t="s">
        <v>66</v>
      </c>
      <c r="D2333" s="33">
        <v>57</v>
      </c>
      <c r="E2333" s="33" t="s">
        <v>65</v>
      </c>
      <c r="F2333" s="33">
        <v>5.18</v>
      </c>
      <c r="G2333" s="33">
        <v>2992</v>
      </c>
      <c r="H2333" s="34">
        <v>43599.425868055558</v>
      </c>
      <c r="I2333" s="33">
        <v>3887</v>
      </c>
      <c r="J2333" s="33">
        <v>0</v>
      </c>
      <c r="K2333" s="33">
        <v>68</v>
      </c>
      <c r="L2333" s="33">
        <v>2992</v>
      </c>
      <c r="M2333" s="33">
        <v>40</v>
      </c>
      <c r="N2333" s="33">
        <v>50.515668333333302</v>
      </c>
      <c r="O2333" s="33">
        <v>5.3225649999999902</v>
      </c>
      <c r="P2333" s="33">
        <v>220</v>
      </c>
      <c r="Q2333" s="33">
        <v>0</v>
      </c>
    </row>
    <row r="2334" spans="1:17" x14ac:dyDescent="0.25">
      <c r="A2334" s="3">
        <f t="shared" si="72"/>
        <v>43599</v>
      </c>
      <c r="B2334" s="9">
        <f t="shared" si="73"/>
        <v>0.42582175925781485</v>
      </c>
      <c r="C2334" s="33" t="s">
        <v>66</v>
      </c>
      <c r="D2334" s="33">
        <v>57</v>
      </c>
      <c r="E2334" s="33" t="s">
        <v>65</v>
      </c>
      <c r="F2334" s="33">
        <v>5.18</v>
      </c>
      <c r="G2334" s="33">
        <v>2992</v>
      </c>
      <c r="H2334" s="34">
        <v>43599.425821759258</v>
      </c>
      <c r="I2334" s="33">
        <v>3886</v>
      </c>
      <c r="J2334" s="33">
        <v>0</v>
      </c>
      <c r="K2334" s="33">
        <v>28</v>
      </c>
      <c r="L2334" s="33">
        <v>1232</v>
      </c>
      <c r="M2334" s="33">
        <v>40</v>
      </c>
      <c r="N2334" s="33">
        <v>50.515711666666597</v>
      </c>
      <c r="O2334" s="33">
        <v>5.3226099999999903</v>
      </c>
      <c r="P2334" s="33">
        <v>220</v>
      </c>
      <c r="Q2334" s="33">
        <v>0</v>
      </c>
    </row>
    <row r="2335" spans="1:17" x14ac:dyDescent="0.25">
      <c r="A2335" s="3">
        <f t="shared" si="72"/>
        <v>43599</v>
      </c>
      <c r="B2335" s="9">
        <f t="shared" si="73"/>
        <v>0.42578703703475185</v>
      </c>
      <c r="C2335" s="33" t="s">
        <v>66</v>
      </c>
      <c r="D2335" s="33">
        <v>57</v>
      </c>
      <c r="E2335" s="33" t="s">
        <v>65</v>
      </c>
      <c r="F2335" s="33">
        <v>5.18</v>
      </c>
      <c r="G2335" s="33">
        <v>2992</v>
      </c>
      <c r="H2335" s="34">
        <v>43599.425787037035</v>
      </c>
      <c r="I2335" s="33">
        <v>3885</v>
      </c>
      <c r="J2335" s="33">
        <v>0</v>
      </c>
      <c r="K2335" s="33">
        <v>42</v>
      </c>
      <c r="L2335" s="33">
        <v>1848</v>
      </c>
      <c r="M2335" s="33">
        <v>40</v>
      </c>
      <c r="N2335" s="33">
        <v>50.515768333333298</v>
      </c>
      <c r="O2335" s="33">
        <v>5.3226666666666604</v>
      </c>
      <c r="P2335" s="33">
        <v>220</v>
      </c>
      <c r="Q2335" s="33">
        <v>0</v>
      </c>
    </row>
    <row r="2336" spans="1:17" x14ac:dyDescent="0.25">
      <c r="A2336" s="3">
        <f t="shared" si="72"/>
        <v>43599</v>
      </c>
      <c r="B2336" s="9">
        <f t="shared" si="73"/>
        <v>0.42574074074218515</v>
      </c>
      <c r="C2336" s="33" t="s">
        <v>66</v>
      </c>
      <c r="D2336" s="33">
        <v>57</v>
      </c>
      <c r="E2336" s="33" t="s">
        <v>65</v>
      </c>
      <c r="F2336" s="33">
        <v>5.18</v>
      </c>
      <c r="G2336" s="33">
        <v>2992</v>
      </c>
      <c r="H2336" s="34">
        <v>43599.425740740742</v>
      </c>
      <c r="I2336" s="33">
        <v>3884</v>
      </c>
      <c r="J2336" s="33">
        <v>0</v>
      </c>
      <c r="K2336" s="33">
        <v>60</v>
      </c>
      <c r="L2336" s="33">
        <v>2640</v>
      </c>
      <c r="M2336" s="33">
        <v>40</v>
      </c>
      <c r="N2336" s="33">
        <v>50.515821666666596</v>
      </c>
      <c r="O2336" s="33">
        <v>5.3227266666666599</v>
      </c>
      <c r="P2336" s="33">
        <v>220</v>
      </c>
      <c r="Q2336" s="33">
        <v>0</v>
      </c>
    </row>
    <row r="2337" spans="1:17" x14ac:dyDescent="0.25">
      <c r="A2337" s="3">
        <f t="shared" si="72"/>
        <v>43599</v>
      </c>
      <c r="B2337" s="9">
        <f t="shared" si="73"/>
        <v>0.4256944444423425</v>
      </c>
      <c r="C2337" s="33" t="s">
        <v>66</v>
      </c>
      <c r="D2337" s="33">
        <v>57</v>
      </c>
      <c r="E2337" s="33" t="s">
        <v>65</v>
      </c>
      <c r="F2337" s="33">
        <v>5.18</v>
      </c>
      <c r="G2337" s="33">
        <v>2992</v>
      </c>
      <c r="H2337" s="34">
        <v>43599.425694444442</v>
      </c>
      <c r="I2337" s="33">
        <v>3883</v>
      </c>
      <c r="J2337" s="33">
        <v>0</v>
      </c>
      <c r="K2337" s="33">
        <v>60</v>
      </c>
      <c r="L2337" s="33">
        <v>2640</v>
      </c>
      <c r="M2337" s="33">
        <v>40</v>
      </c>
      <c r="N2337" s="33">
        <v>50.5158766666666</v>
      </c>
      <c r="O2337" s="33">
        <v>5.3227133333333301</v>
      </c>
      <c r="P2337" s="33">
        <v>220</v>
      </c>
      <c r="Q2337" s="33">
        <v>0</v>
      </c>
    </row>
    <row r="2338" spans="1:17" x14ac:dyDescent="0.25">
      <c r="A2338" s="3">
        <f t="shared" si="72"/>
        <v>43599</v>
      </c>
      <c r="B2338" s="9">
        <f t="shared" si="73"/>
        <v>0.42564814814977581</v>
      </c>
      <c r="C2338" s="33" t="s">
        <v>66</v>
      </c>
      <c r="D2338" s="33">
        <v>57</v>
      </c>
      <c r="E2338" s="33" t="s">
        <v>65</v>
      </c>
      <c r="F2338" s="33">
        <v>5.18</v>
      </c>
      <c r="G2338" s="33">
        <v>2992</v>
      </c>
      <c r="H2338" s="34">
        <v>43599.42564814815</v>
      </c>
      <c r="I2338" s="33">
        <v>3882</v>
      </c>
      <c r="J2338" s="33">
        <v>0</v>
      </c>
      <c r="K2338" s="33">
        <v>53</v>
      </c>
      <c r="L2338" s="33">
        <v>2332</v>
      </c>
      <c r="M2338" s="33">
        <v>40</v>
      </c>
      <c r="N2338" s="33">
        <v>50.515886666666603</v>
      </c>
      <c r="O2338" s="33">
        <v>5.3226483333333299</v>
      </c>
      <c r="P2338" s="33">
        <v>220</v>
      </c>
      <c r="Q2338" s="33">
        <v>0</v>
      </c>
    </row>
    <row r="2339" spans="1:17" x14ac:dyDescent="0.25">
      <c r="A2339" s="3">
        <f t="shared" si="72"/>
        <v>43599</v>
      </c>
      <c r="B2339" s="9">
        <f t="shared" si="73"/>
        <v>0.42560185184993315</v>
      </c>
      <c r="C2339" s="33" t="s">
        <v>66</v>
      </c>
      <c r="D2339" s="33">
        <v>57</v>
      </c>
      <c r="E2339" s="33" t="s">
        <v>65</v>
      </c>
      <c r="F2339" s="33">
        <v>5.18</v>
      </c>
      <c r="G2339" s="33">
        <v>2992</v>
      </c>
      <c r="H2339" s="34">
        <v>43599.42560185185</v>
      </c>
      <c r="I2339" s="33">
        <v>3881</v>
      </c>
      <c r="J2339" s="33">
        <v>0</v>
      </c>
      <c r="K2339" s="33">
        <v>41</v>
      </c>
      <c r="L2339" s="33">
        <v>1803</v>
      </c>
      <c r="M2339" s="33">
        <v>40</v>
      </c>
      <c r="N2339" s="33">
        <v>50.515906666666602</v>
      </c>
      <c r="O2339" s="33">
        <v>5.3225549999999897</v>
      </c>
      <c r="P2339" s="33">
        <v>220</v>
      </c>
      <c r="Q2339" s="33">
        <v>0</v>
      </c>
    </row>
    <row r="2340" spans="1:17" x14ac:dyDescent="0.25">
      <c r="A2340" s="3">
        <f t="shared" si="72"/>
        <v>43599</v>
      </c>
      <c r="B2340" s="9">
        <f t="shared" si="73"/>
        <v>0.42555555555736646</v>
      </c>
      <c r="C2340" s="33" t="s">
        <v>66</v>
      </c>
      <c r="D2340" s="33">
        <v>57</v>
      </c>
      <c r="E2340" s="33" t="s">
        <v>65</v>
      </c>
      <c r="F2340" s="33">
        <v>5.18</v>
      </c>
      <c r="G2340" s="33">
        <v>2992</v>
      </c>
      <c r="H2340" s="34">
        <v>43599.425555555557</v>
      </c>
      <c r="I2340" s="33">
        <v>3880</v>
      </c>
      <c r="J2340" s="33">
        <v>0</v>
      </c>
      <c r="K2340" s="33">
        <v>67</v>
      </c>
      <c r="L2340" s="33">
        <v>2948</v>
      </c>
      <c r="M2340" s="33">
        <v>40</v>
      </c>
      <c r="N2340" s="33">
        <v>50.515926666666601</v>
      </c>
      <c r="O2340" s="33">
        <v>5.3224383333333298</v>
      </c>
      <c r="P2340" s="33">
        <v>220</v>
      </c>
      <c r="Q2340" s="33">
        <v>0</v>
      </c>
    </row>
    <row r="2341" spans="1:17" x14ac:dyDescent="0.25">
      <c r="A2341" s="3">
        <f t="shared" si="72"/>
        <v>43599</v>
      </c>
      <c r="B2341" s="9">
        <f t="shared" si="73"/>
        <v>0.42550925925752381</v>
      </c>
      <c r="C2341" s="33" t="s">
        <v>66</v>
      </c>
      <c r="D2341" s="33">
        <v>57</v>
      </c>
      <c r="E2341" s="33" t="s">
        <v>65</v>
      </c>
      <c r="F2341" s="33">
        <v>5.18</v>
      </c>
      <c r="G2341" s="33">
        <v>2992</v>
      </c>
      <c r="H2341" s="34">
        <v>43599.425509259258</v>
      </c>
      <c r="I2341" s="33">
        <v>3879</v>
      </c>
      <c r="J2341" s="33">
        <v>0</v>
      </c>
      <c r="K2341" s="33">
        <v>42</v>
      </c>
      <c r="L2341" s="33">
        <v>1848</v>
      </c>
      <c r="M2341" s="33">
        <v>40</v>
      </c>
      <c r="N2341" s="33">
        <v>50.515948333333299</v>
      </c>
      <c r="O2341" s="33">
        <v>5.32232666666666</v>
      </c>
      <c r="P2341" s="33">
        <v>220</v>
      </c>
      <c r="Q2341" s="33">
        <v>0</v>
      </c>
    </row>
    <row r="2342" spans="1:17" x14ac:dyDescent="0.25">
      <c r="A2342" s="3">
        <f t="shared" si="72"/>
        <v>43599</v>
      </c>
      <c r="B2342" s="9">
        <f t="shared" si="73"/>
        <v>0.42546296296495711</v>
      </c>
      <c r="C2342" s="33" t="s">
        <v>66</v>
      </c>
      <c r="D2342" s="33">
        <v>57</v>
      </c>
      <c r="E2342" s="33" t="s">
        <v>65</v>
      </c>
      <c r="F2342" s="33">
        <v>5.18</v>
      </c>
      <c r="G2342" s="33">
        <v>2992</v>
      </c>
      <c r="H2342" s="34">
        <v>43599.425462962965</v>
      </c>
      <c r="I2342" s="33">
        <v>3878</v>
      </c>
      <c r="J2342" s="33">
        <v>0</v>
      </c>
      <c r="K2342" s="33">
        <v>61</v>
      </c>
      <c r="L2342" s="33">
        <v>2684</v>
      </c>
      <c r="M2342" s="33">
        <v>40</v>
      </c>
      <c r="N2342" s="33">
        <v>50.515961666666598</v>
      </c>
      <c r="O2342" s="33">
        <v>5.3222183333333302</v>
      </c>
      <c r="P2342" s="33">
        <v>220</v>
      </c>
      <c r="Q2342" s="33">
        <v>0</v>
      </c>
    </row>
    <row r="2343" spans="1:17" x14ac:dyDescent="0.25">
      <c r="A2343" s="3">
        <f t="shared" si="72"/>
        <v>43599</v>
      </c>
      <c r="B2343" s="9">
        <f t="shared" si="73"/>
        <v>0.42541666666511446</v>
      </c>
      <c r="C2343" s="33" t="s">
        <v>66</v>
      </c>
      <c r="D2343" s="33">
        <v>57</v>
      </c>
      <c r="E2343" s="33" t="s">
        <v>65</v>
      </c>
      <c r="F2343" s="33">
        <v>5.18</v>
      </c>
      <c r="G2343" s="33">
        <v>2992</v>
      </c>
      <c r="H2343" s="34">
        <v>43599.425416666665</v>
      </c>
      <c r="I2343" s="33">
        <v>3877</v>
      </c>
      <c r="J2343" s="33">
        <v>0</v>
      </c>
      <c r="K2343" s="33">
        <v>91</v>
      </c>
      <c r="L2343" s="33">
        <v>4004</v>
      </c>
      <c r="M2343" s="33">
        <v>40</v>
      </c>
      <c r="N2343" s="33">
        <v>50.515951666666602</v>
      </c>
      <c r="O2343" s="33">
        <v>5.3221483333333302</v>
      </c>
      <c r="P2343" s="33">
        <v>220</v>
      </c>
      <c r="Q2343" s="33">
        <v>0</v>
      </c>
    </row>
    <row r="2344" spans="1:17" x14ac:dyDescent="0.25">
      <c r="A2344" s="3">
        <f t="shared" si="72"/>
        <v>43599</v>
      </c>
      <c r="B2344" s="9">
        <f t="shared" si="73"/>
        <v>0.42537037037254777</v>
      </c>
      <c r="C2344" s="33" t="s">
        <v>66</v>
      </c>
      <c r="D2344" s="33">
        <v>57</v>
      </c>
      <c r="E2344" s="33" t="s">
        <v>65</v>
      </c>
      <c r="F2344" s="33">
        <v>5.18</v>
      </c>
      <c r="G2344" s="33">
        <v>2992</v>
      </c>
      <c r="H2344" s="34">
        <v>43599.425370370373</v>
      </c>
      <c r="I2344" s="33">
        <v>3876</v>
      </c>
      <c r="J2344" s="33">
        <v>0</v>
      </c>
      <c r="K2344" s="33">
        <v>63</v>
      </c>
      <c r="L2344" s="33">
        <v>2772</v>
      </c>
      <c r="M2344" s="33">
        <v>40</v>
      </c>
      <c r="N2344" s="33">
        <v>50.515933333333301</v>
      </c>
      <c r="O2344" s="33">
        <v>5.3220416666666601</v>
      </c>
      <c r="P2344" s="33">
        <v>220</v>
      </c>
      <c r="Q2344" s="33">
        <v>0</v>
      </c>
    </row>
    <row r="2345" spans="1:17" x14ac:dyDescent="0.25">
      <c r="A2345" s="3">
        <f t="shared" si="72"/>
        <v>43599</v>
      </c>
      <c r="B2345" s="9">
        <f t="shared" si="73"/>
        <v>0.42532407407270512</v>
      </c>
      <c r="C2345" s="33" t="s">
        <v>66</v>
      </c>
      <c r="D2345" s="33">
        <v>57</v>
      </c>
      <c r="E2345" s="33" t="s">
        <v>65</v>
      </c>
      <c r="F2345" s="33">
        <v>5.18</v>
      </c>
      <c r="G2345" s="33">
        <v>2992</v>
      </c>
      <c r="H2345" s="34">
        <v>43599.425324074073</v>
      </c>
      <c r="I2345" s="33">
        <v>3875</v>
      </c>
      <c r="J2345" s="33">
        <v>0</v>
      </c>
      <c r="K2345" s="33">
        <v>46</v>
      </c>
      <c r="L2345" s="33">
        <v>2023</v>
      </c>
      <c r="M2345" s="33">
        <v>40</v>
      </c>
      <c r="N2345" s="33">
        <v>50.5159149999999</v>
      </c>
      <c r="O2345" s="33">
        <v>5.3219466666666602</v>
      </c>
      <c r="P2345" s="33">
        <v>220</v>
      </c>
      <c r="Q2345" s="33">
        <v>0</v>
      </c>
    </row>
    <row r="2346" spans="1:17" x14ac:dyDescent="0.25">
      <c r="A2346" s="3">
        <f t="shared" si="72"/>
        <v>43599</v>
      </c>
      <c r="B2346" s="9">
        <f t="shared" si="73"/>
        <v>0.42527777778013842</v>
      </c>
      <c r="C2346" s="33" t="s">
        <v>66</v>
      </c>
      <c r="D2346" s="33">
        <v>57</v>
      </c>
      <c r="E2346" s="33" t="s">
        <v>65</v>
      </c>
      <c r="F2346" s="33">
        <v>5.18</v>
      </c>
      <c r="G2346" s="33">
        <v>2992</v>
      </c>
      <c r="H2346" s="34">
        <v>43599.42527777778</v>
      </c>
      <c r="I2346" s="33">
        <v>3874</v>
      </c>
      <c r="J2346" s="33">
        <v>0</v>
      </c>
      <c r="K2346" s="33">
        <v>32</v>
      </c>
      <c r="L2346" s="33">
        <v>1408</v>
      </c>
      <c r="M2346" s="33">
        <v>40</v>
      </c>
      <c r="N2346" s="33">
        <v>50.515881666666601</v>
      </c>
      <c r="O2346" s="33">
        <v>5.3218800000000002</v>
      </c>
      <c r="P2346" s="33">
        <v>220</v>
      </c>
      <c r="Q2346" s="33">
        <v>0</v>
      </c>
    </row>
    <row r="2347" spans="1:17" x14ac:dyDescent="0.25">
      <c r="A2347" s="3">
        <f t="shared" si="72"/>
        <v>43599</v>
      </c>
      <c r="B2347" s="9">
        <f t="shared" si="73"/>
        <v>0.42523148148029577</v>
      </c>
      <c r="C2347" s="33" t="s">
        <v>66</v>
      </c>
      <c r="D2347" s="33">
        <v>57</v>
      </c>
      <c r="E2347" s="33" t="s">
        <v>65</v>
      </c>
      <c r="F2347" s="33">
        <v>5.18</v>
      </c>
      <c r="G2347" s="33">
        <v>2992</v>
      </c>
      <c r="H2347" s="34">
        <v>43599.42523148148</v>
      </c>
      <c r="I2347" s="33">
        <v>3873</v>
      </c>
      <c r="J2347" s="33">
        <v>0</v>
      </c>
      <c r="K2347" s="33">
        <v>37</v>
      </c>
      <c r="L2347" s="33">
        <v>1628</v>
      </c>
      <c r="M2347" s="33">
        <v>40</v>
      </c>
      <c r="N2347" s="33">
        <v>50.515828333333303</v>
      </c>
      <c r="O2347" s="33">
        <v>5.3218316666666601</v>
      </c>
      <c r="P2347" s="33">
        <v>220</v>
      </c>
      <c r="Q2347" s="33">
        <v>0</v>
      </c>
    </row>
    <row r="2348" spans="1:17" x14ac:dyDescent="0.25">
      <c r="A2348" s="3">
        <f t="shared" si="72"/>
        <v>43599</v>
      </c>
      <c r="B2348" s="9">
        <f t="shared" si="73"/>
        <v>0.42519675925723277</v>
      </c>
      <c r="C2348" s="33" t="s">
        <v>66</v>
      </c>
      <c r="D2348" s="33">
        <v>57</v>
      </c>
      <c r="E2348" s="33" t="s">
        <v>65</v>
      </c>
      <c r="F2348" s="33">
        <v>5.18</v>
      </c>
      <c r="G2348" s="33">
        <v>2992</v>
      </c>
      <c r="H2348" s="34">
        <v>43599.425196759257</v>
      </c>
      <c r="I2348" s="33">
        <v>3872</v>
      </c>
      <c r="J2348" s="33">
        <v>0</v>
      </c>
      <c r="K2348" s="33">
        <v>36</v>
      </c>
      <c r="L2348" s="33">
        <v>1584</v>
      </c>
      <c r="M2348" s="33">
        <v>40</v>
      </c>
      <c r="N2348" s="33">
        <v>50.515791666666601</v>
      </c>
      <c r="O2348" s="33">
        <v>5.3218283333333298</v>
      </c>
      <c r="P2348" s="33">
        <v>220</v>
      </c>
      <c r="Q2348" s="33">
        <v>0</v>
      </c>
    </row>
    <row r="2349" spans="1:17" x14ac:dyDescent="0.25">
      <c r="A2349" s="3">
        <f t="shared" si="72"/>
        <v>43599</v>
      </c>
      <c r="B2349" s="9">
        <f t="shared" si="73"/>
        <v>0.42515046296466608</v>
      </c>
      <c r="C2349" s="33" t="s">
        <v>66</v>
      </c>
      <c r="D2349" s="33">
        <v>57</v>
      </c>
      <c r="E2349" s="33" t="s">
        <v>65</v>
      </c>
      <c r="F2349" s="33">
        <v>5.18</v>
      </c>
      <c r="G2349" s="33">
        <v>2992</v>
      </c>
      <c r="H2349" s="34">
        <v>43599.425150462965</v>
      </c>
      <c r="I2349" s="33">
        <v>3871</v>
      </c>
      <c r="J2349" s="33">
        <v>0</v>
      </c>
      <c r="K2349" s="33">
        <v>36</v>
      </c>
      <c r="L2349" s="33">
        <v>1584</v>
      </c>
      <c r="M2349" s="33">
        <v>40</v>
      </c>
      <c r="N2349" s="33">
        <v>50.5157216666666</v>
      </c>
      <c r="O2349" s="33">
        <v>5.3218199999999998</v>
      </c>
      <c r="P2349" s="33">
        <v>220</v>
      </c>
      <c r="Q2349" s="33">
        <v>0</v>
      </c>
    </row>
    <row r="2350" spans="1:17" x14ac:dyDescent="0.25">
      <c r="A2350" s="3">
        <f t="shared" si="72"/>
        <v>43599</v>
      </c>
      <c r="B2350" s="9">
        <f t="shared" si="73"/>
        <v>0.42509259259531973</v>
      </c>
      <c r="C2350" s="33" t="s">
        <v>66</v>
      </c>
      <c r="D2350" s="33">
        <v>57</v>
      </c>
      <c r="E2350" s="33" t="s">
        <v>65</v>
      </c>
      <c r="F2350" s="33">
        <v>5.18</v>
      </c>
      <c r="G2350" s="33">
        <v>2992</v>
      </c>
      <c r="H2350" s="34">
        <v>43599.425092592595</v>
      </c>
      <c r="I2350" s="33">
        <v>3870</v>
      </c>
      <c r="J2350" s="33">
        <v>0</v>
      </c>
      <c r="K2350" s="33">
        <v>30</v>
      </c>
      <c r="L2350" s="33">
        <v>1320</v>
      </c>
      <c r="M2350" s="33">
        <v>40</v>
      </c>
      <c r="N2350" s="33">
        <v>50.515619999999998</v>
      </c>
      <c r="O2350" s="33">
        <v>5.3218116666666599</v>
      </c>
      <c r="P2350" s="33">
        <v>220</v>
      </c>
      <c r="Q2350" s="33">
        <v>0</v>
      </c>
    </row>
    <row r="2351" spans="1:17" x14ac:dyDescent="0.25">
      <c r="A2351" s="3">
        <f t="shared" ref="A2351:A2414" si="74">INT(H2351)</f>
        <v>43599</v>
      </c>
      <c r="B2351" s="9">
        <f t="shared" ref="B2351:B2414" si="75">H2351-A2351</f>
        <v>0.42503472221869742</v>
      </c>
      <c r="C2351" s="33" t="s">
        <v>66</v>
      </c>
      <c r="D2351" s="33">
        <v>57</v>
      </c>
      <c r="E2351" s="33" t="s">
        <v>65</v>
      </c>
      <c r="F2351" s="33">
        <v>5.18</v>
      </c>
      <c r="G2351" s="33">
        <v>2992</v>
      </c>
      <c r="H2351" s="34">
        <v>43599.425034722219</v>
      </c>
      <c r="I2351" s="33">
        <v>3869</v>
      </c>
      <c r="J2351" s="33">
        <v>0</v>
      </c>
      <c r="K2351" s="33">
        <v>37</v>
      </c>
      <c r="L2351" s="33">
        <v>1628</v>
      </c>
      <c r="M2351" s="33">
        <v>40</v>
      </c>
      <c r="N2351" s="33">
        <v>50.515556666666598</v>
      </c>
      <c r="O2351" s="33">
        <v>5.3218216666666596</v>
      </c>
      <c r="P2351" s="33">
        <v>220</v>
      </c>
      <c r="Q2351" s="33">
        <v>0</v>
      </c>
    </row>
    <row r="2352" spans="1:17" x14ac:dyDescent="0.25">
      <c r="A2352" s="3">
        <f t="shared" si="74"/>
        <v>43599</v>
      </c>
      <c r="B2352" s="9">
        <f t="shared" si="75"/>
        <v>0.42496527777984738</v>
      </c>
      <c r="C2352" s="33" t="s">
        <v>66</v>
      </c>
      <c r="D2352" s="33">
        <v>57</v>
      </c>
      <c r="E2352" s="33" t="s">
        <v>65</v>
      </c>
      <c r="F2352" s="33">
        <v>5.18</v>
      </c>
      <c r="G2352" s="33">
        <v>2992</v>
      </c>
      <c r="H2352" s="34">
        <v>43599.42496527778</v>
      </c>
      <c r="I2352" s="33">
        <v>3868</v>
      </c>
      <c r="J2352" s="33">
        <v>0</v>
      </c>
      <c r="K2352" s="33">
        <v>51</v>
      </c>
      <c r="L2352" s="33">
        <v>2244</v>
      </c>
      <c r="M2352" s="33">
        <v>40</v>
      </c>
      <c r="N2352" s="33">
        <v>50.5155099999999</v>
      </c>
      <c r="O2352" s="33">
        <v>5.3218549999999896</v>
      </c>
      <c r="P2352" s="33">
        <v>220</v>
      </c>
      <c r="Q2352" s="33">
        <v>0</v>
      </c>
    </row>
    <row r="2353" spans="1:17" x14ac:dyDescent="0.25">
      <c r="A2353" s="3">
        <f t="shared" si="74"/>
        <v>43599</v>
      </c>
      <c r="B2353" s="9">
        <f t="shared" si="75"/>
        <v>0.42491898148000473</v>
      </c>
      <c r="C2353" s="33" t="s">
        <v>66</v>
      </c>
      <c r="D2353" s="33">
        <v>57</v>
      </c>
      <c r="E2353" s="33" t="s">
        <v>65</v>
      </c>
      <c r="F2353" s="33">
        <v>5.18</v>
      </c>
      <c r="G2353" s="33">
        <v>2992</v>
      </c>
      <c r="H2353" s="34">
        <v>43599.42491898148</v>
      </c>
      <c r="I2353" s="33">
        <v>3867</v>
      </c>
      <c r="J2353" s="33">
        <v>0</v>
      </c>
      <c r="K2353" s="33">
        <v>64</v>
      </c>
      <c r="L2353" s="33">
        <v>2816</v>
      </c>
      <c r="M2353" s="33">
        <v>40</v>
      </c>
      <c r="N2353" s="33">
        <v>50.515413333333299</v>
      </c>
      <c r="O2353" s="33">
        <v>5.3217983333333301</v>
      </c>
      <c r="P2353" s="33">
        <v>220</v>
      </c>
      <c r="Q2353" s="33">
        <v>0</v>
      </c>
    </row>
    <row r="2354" spans="1:17" x14ac:dyDescent="0.25">
      <c r="A2354" s="3">
        <f t="shared" si="74"/>
        <v>43599</v>
      </c>
      <c r="B2354" s="9">
        <f t="shared" si="75"/>
        <v>0.42487268518743804</v>
      </c>
      <c r="C2354" s="33" t="s">
        <v>66</v>
      </c>
      <c r="D2354" s="33">
        <v>57</v>
      </c>
      <c r="E2354" s="33" t="s">
        <v>65</v>
      </c>
      <c r="F2354" s="33">
        <v>5.18</v>
      </c>
      <c r="G2354" s="33">
        <v>2992</v>
      </c>
      <c r="H2354" s="34">
        <v>43599.424872685187</v>
      </c>
      <c r="I2354" s="33">
        <v>3866</v>
      </c>
      <c r="J2354" s="33">
        <v>0</v>
      </c>
      <c r="K2354" s="33">
        <v>69</v>
      </c>
      <c r="L2354" s="33">
        <v>3036</v>
      </c>
      <c r="M2354" s="33">
        <v>40</v>
      </c>
      <c r="N2354" s="33">
        <v>50.515326666666603</v>
      </c>
      <c r="O2354" s="33">
        <v>5.3217566666666603</v>
      </c>
      <c r="P2354" s="33">
        <v>220</v>
      </c>
      <c r="Q2354" s="33">
        <v>0</v>
      </c>
    </row>
    <row r="2355" spans="1:17" x14ac:dyDescent="0.25">
      <c r="A2355" s="3">
        <f t="shared" si="74"/>
        <v>43599</v>
      </c>
      <c r="B2355" s="9">
        <f t="shared" si="75"/>
        <v>0.42482638888759539</v>
      </c>
      <c r="C2355" s="33" t="s">
        <v>66</v>
      </c>
      <c r="D2355" s="33">
        <v>57</v>
      </c>
      <c r="E2355" s="33" t="s">
        <v>65</v>
      </c>
      <c r="F2355" s="33">
        <v>5.18</v>
      </c>
      <c r="G2355" s="33">
        <v>2992</v>
      </c>
      <c r="H2355" s="34">
        <v>43599.424826388888</v>
      </c>
      <c r="I2355" s="33">
        <v>3865</v>
      </c>
      <c r="J2355" s="33">
        <v>0</v>
      </c>
      <c r="K2355" s="33">
        <v>71</v>
      </c>
      <c r="L2355" s="33">
        <v>3124</v>
      </c>
      <c r="M2355" s="33">
        <v>40</v>
      </c>
      <c r="N2355" s="33">
        <v>50.515256666666602</v>
      </c>
      <c r="O2355" s="33">
        <v>5.3217466666666597</v>
      </c>
      <c r="P2355" s="33">
        <v>220</v>
      </c>
      <c r="Q2355" s="33">
        <v>0</v>
      </c>
    </row>
    <row r="2356" spans="1:17" x14ac:dyDescent="0.25">
      <c r="A2356" s="3">
        <f t="shared" si="74"/>
        <v>43599</v>
      </c>
      <c r="B2356" s="9">
        <f t="shared" si="75"/>
        <v>0.42476851851824904</v>
      </c>
      <c r="C2356" s="33" t="s">
        <v>66</v>
      </c>
      <c r="D2356" s="33">
        <v>57</v>
      </c>
      <c r="E2356" s="33" t="s">
        <v>65</v>
      </c>
      <c r="F2356" s="33">
        <v>5.18</v>
      </c>
      <c r="G2356" s="33">
        <v>2992</v>
      </c>
      <c r="H2356" s="34">
        <v>43599.424768518518</v>
      </c>
      <c r="I2356" s="33">
        <v>3864</v>
      </c>
      <c r="J2356" s="33">
        <v>0</v>
      </c>
      <c r="K2356" s="33">
        <v>63</v>
      </c>
      <c r="L2356" s="33">
        <v>2772</v>
      </c>
      <c r="M2356" s="33">
        <v>40</v>
      </c>
      <c r="N2356" s="33">
        <v>50.515211666666602</v>
      </c>
      <c r="O2356" s="33">
        <v>5.3217333333333299</v>
      </c>
      <c r="P2356" s="33">
        <v>220</v>
      </c>
      <c r="Q2356" s="33">
        <v>0</v>
      </c>
    </row>
    <row r="2357" spans="1:17" x14ac:dyDescent="0.25">
      <c r="A2357" s="3">
        <f t="shared" si="74"/>
        <v>43599</v>
      </c>
      <c r="B2357" s="9">
        <f t="shared" si="75"/>
        <v>0.42472222222568234</v>
      </c>
      <c r="C2357" s="33" t="s">
        <v>66</v>
      </c>
      <c r="D2357" s="33">
        <v>57</v>
      </c>
      <c r="E2357" s="33" t="s">
        <v>65</v>
      </c>
      <c r="F2357" s="33">
        <v>5.18</v>
      </c>
      <c r="G2357" s="33">
        <v>2992</v>
      </c>
      <c r="H2357" s="34">
        <v>43599.424722222226</v>
      </c>
      <c r="I2357" s="33">
        <v>3863</v>
      </c>
      <c r="J2357" s="33">
        <v>0</v>
      </c>
      <c r="K2357" s="33">
        <v>67</v>
      </c>
      <c r="L2357" s="33">
        <v>2948</v>
      </c>
      <c r="M2357" s="33">
        <v>40</v>
      </c>
      <c r="N2357" s="33">
        <v>50.515151666666597</v>
      </c>
      <c r="O2357" s="33">
        <v>5.3217133333333297</v>
      </c>
      <c r="P2357" s="33">
        <v>220</v>
      </c>
      <c r="Q2357" s="33">
        <v>0</v>
      </c>
    </row>
    <row r="2358" spans="1:17" x14ac:dyDescent="0.25">
      <c r="A2358" s="3">
        <f t="shared" si="74"/>
        <v>43599</v>
      </c>
      <c r="B2358" s="9">
        <f t="shared" si="75"/>
        <v>0.42467592592583969</v>
      </c>
      <c r="C2358" s="33" t="s">
        <v>66</v>
      </c>
      <c r="D2358" s="33">
        <v>57</v>
      </c>
      <c r="E2358" s="33" t="s">
        <v>65</v>
      </c>
      <c r="F2358" s="33">
        <v>5.18</v>
      </c>
      <c r="G2358" s="33">
        <v>2992</v>
      </c>
      <c r="H2358" s="34">
        <v>43599.424675925926</v>
      </c>
      <c r="I2358" s="33">
        <v>3862</v>
      </c>
      <c r="J2358" s="33">
        <v>0</v>
      </c>
      <c r="K2358" s="33">
        <v>81</v>
      </c>
      <c r="L2358" s="33">
        <v>3564</v>
      </c>
      <c r="M2358" s="33">
        <v>40</v>
      </c>
      <c r="N2358" s="33">
        <v>50.515084999999999</v>
      </c>
      <c r="O2358" s="33">
        <v>5.3216866666666602</v>
      </c>
      <c r="P2358" s="33">
        <v>220</v>
      </c>
      <c r="Q2358" s="33">
        <v>0</v>
      </c>
    </row>
    <row r="2359" spans="1:17" x14ac:dyDescent="0.25">
      <c r="A2359" s="3">
        <f t="shared" si="74"/>
        <v>43599</v>
      </c>
      <c r="B2359" s="9">
        <f t="shared" si="75"/>
        <v>0.42461805555649335</v>
      </c>
      <c r="C2359" s="33" t="s">
        <v>66</v>
      </c>
      <c r="D2359" s="33">
        <v>57</v>
      </c>
      <c r="E2359" s="33" t="s">
        <v>65</v>
      </c>
      <c r="F2359" s="33">
        <v>5.18</v>
      </c>
      <c r="G2359" s="33">
        <v>2992</v>
      </c>
      <c r="H2359" s="34">
        <v>43599.424618055556</v>
      </c>
      <c r="I2359" s="33">
        <v>3861</v>
      </c>
      <c r="J2359" s="33">
        <v>0</v>
      </c>
      <c r="K2359" s="33">
        <v>90</v>
      </c>
      <c r="L2359" s="33">
        <v>3960</v>
      </c>
      <c r="M2359" s="33">
        <v>40</v>
      </c>
      <c r="N2359" s="33">
        <v>50.515014999999899</v>
      </c>
      <c r="O2359" s="33">
        <v>5.3216683333333297</v>
      </c>
      <c r="P2359" s="33">
        <v>220</v>
      </c>
      <c r="Q2359" s="33">
        <v>0</v>
      </c>
    </row>
    <row r="2360" spans="1:17" x14ac:dyDescent="0.25">
      <c r="A2360" s="3">
        <f t="shared" si="74"/>
        <v>43599</v>
      </c>
      <c r="B2360" s="9">
        <f t="shared" si="75"/>
        <v>0.42458333333343035</v>
      </c>
      <c r="C2360" s="33" t="s">
        <v>66</v>
      </c>
      <c r="D2360" s="33">
        <v>57</v>
      </c>
      <c r="E2360" s="33" t="s">
        <v>65</v>
      </c>
      <c r="F2360" s="33">
        <v>5.18</v>
      </c>
      <c r="G2360" s="33">
        <v>2992</v>
      </c>
      <c r="H2360" s="34">
        <v>43599.424583333333</v>
      </c>
      <c r="I2360" s="33">
        <v>3860</v>
      </c>
      <c r="J2360" s="33">
        <v>0</v>
      </c>
      <c r="K2360" s="33">
        <v>97</v>
      </c>
      <c r="L2360" s="33">
        <v>4268</v>
      </c>
      <c r="M2360" s="33">
        <v>40</v>
      </c>
      <c r="N2360" s="33">
        <v>50.514964999999997</v>
      </c>
      <c r="O2360" s="33">
        <v>5.3216766666666597</v>
      </c>
      <c r="P2360" s="33">
        <v>220</v>
      </c>
      <c r="Q2360" s="33">
        <v>0</v>
      </c>
    </row>
    <row r="2361" spans="1:17" x14ac:dyDescent="0.25">
      <c r="A2361" s="3">
        <f t="shared" si="74"/>
        <v>43599</v>
      </c>
      <c r="B2361" s="9">
        <f t="shared" si="75"/>
        <v>0.424525462964084</v>
      </c>
      <c r="C2361" s="33" t="s">
        <v>66</v>
      </c>
      <c r="D2361" s="33">
        <v>57</v>
      </c>
      <c r="E2361" s="33" t="s">
        <v>65</v>
      </c>
      <c r="F2361" s="33">
        <v>5.18</v>
      </c>
      <c r="G2361" s="33">
        <v>2992</v>
      </c>
      <c r="H2361" s="34">
        <v>43599.424525462964</v>
      </c>
      <c r="I2361" s="33">
        <v>3859</v>
      </c>
      <c r="J2361" s="33">
        <v>0</v>
      </c>
      <c r="K2361" s="33">
        <v>61</v>
      </c>
      <c r="L2361" s="33">
        <v>2684</v>
      </c>
      <c r="M2361" s="33">
        <v>40</v>
      </c>
      <c r="N2361" s="33">
        <v>50.514909999999901</v>
      </c>
      <c r="O2361" s="33">
        <v>5.3216633333333299</v>
      </c>
      <c r="P2361" s="33">
        <v>220</v>
      </c>
      <c r="Q2361" s="33">
        <v>0</v>
      </c>
    </row>
    <row r="2362" spans="1:17" x14ac:dyDescent="0.25">
      <c r="A2362" s="3">
        <f t="shared" si="74"/>
        <v>43599</v>
      </c>
      <c r="B2362" s="9">
        <f t="shared" si="75"/>
        <v>0.42447916666424135</v>
      </c>
      <c r="C2362" s="33" t="s">
        <v>66</v>
      </c>
      <c r="D2362" s="33">
        <v>57</v>
      </c>
      <c r="E2362" s="33" t="s">
        <v>65</v>
      </c>
      <c r="F2362" s="33">
        <v>5.18</v>
      </c>
      <c r="G2362" s="33">
        <v>2992</v>
      </c>
      <c r="H2362" s="34">
        <v>43599.424479166664</v>
      </c>
      <c r="I2362" s="33">
        <v>3858</v>
      </c>
      <c r="J2362" s="33">
        <v>0</v>
      </c>
      <c r="K2362" s="33">
        <v>79</v>
      </c>
      <c r="L2362" s="33">
        <v>3476</v>
      </c>
      <c r="M2362" s="33">
        <v>40</v>
      </c>
      <c r="N2362" s="33">
        <v>50.514834999999898</v>
      </c>
      <c r="O2362" s="33">
        <v>5.3216299999999999</v>
      </c>
      <c r="P2362" s="33">
        <v>220</v>
      </c>
      <c r="Q2362" s="33">
        <v>0</v>
      </c>
    </row>
    <row r="2363" spans="1:17" x14ac:dyDescent="0.25">
      <c r="A2363" s="3">
        <f t="shared" si="74"/>
        <v>43599</v>
      </c>
      <c r="B2363" s="9">
        <f t="shared" si="75"/>
        <v>0.42443287037167465</v>
      </c>
      <c r="C2363" s="33" t="s">
        <v>66</v>
      </c>
      <c r="D2363" s="33">
        <v>57</v>
      </c>
      <c r="E2363" s="33" t="s">
        <v>65</v>
      </c>
      <c r="F2363" s="33">
        <v>5.18</v>
      </c>
      <c r="G2363" s="33">
        <v>2992</v>
      </c>
      <c r="H2363" s="34">
        <v>43599.424432870372</v>
      </c>
      <c r="I2363" s="33">
        <v>3857</v>
      </c>
      <c r="J2363" s="33">
        <v>0</v>
      </c>
      <c r="K2363" s="33">
        <v>51</v>
      </c>
      <c r="L2363" s="33">
        <v>2244</v>
      </c>
      <c r="M2363" s="33">
        <v>40</v>
      </c>
      <c r="N2363" s="33">
        <v>50.514778333333297</v>
      </c>
      <c r="O2363" s="33">
        <v>5.3216049999999999</v>
      </c>
      <c r="P2363" s="33">
        <v>220</v>
      </c>
      <c r="Q2363" s="33">
        <v>0</v>
      </c>
    </row>
    <row r="2364" spans="1:17" x14ac:dyDescent="0.25">
      <c r="A2364" s="3">
        <f t="shared" si="74"/>
        <v>43599</v>
      </c>
      <c r="B2364" s="9">
        <f t="shared" si="75"/>
        <v>0.42437500000232831</v>
      </c>
      <c r="C2364" s="33" t="s">
        <v>66</v>
      </c>
      <c r="D2364" s="33">
        <v>57</v>
      </c>
      <c r="E2364" s="33" t="s">
        <v>65</v>
      </c>
      <c r="F2364" s="33">
        <v>5.18</v>
      </c>
      <c r="G2364" s="33">
        <v>2992</v>
      </c>
      <c r="H2364" s="34">
        <v>43599.424375000002</v>
      </c>
      <c r="I2364" s="33">
        <v>3856</v>
      </c>
      <c r="J2364" s="33">
        <v>0</v>
      </c>
      <c r="K2364" s="33">
        <v>36</v>
      </c>
      <c r="L2364" s="33">
        <v>1584</v>
      </c>
      <c r="M2364" s="33">
        <v>40</v>
      </c>
      <c r="N2364" s="33">
        <v>50.514735000000002</v>
      </c>
      <c r="O2364" s="33">
        <v>5.3215833333333302</v>
      </c>
      <c r="P2364" s="33">
        <v>220</v>
      </c>
      <c r="Q2364" s="33">
        <v>0</v>
      </c>
    </row>
    <row r="2365" spans="1:17" x14ac:dyDescent="0.25">
      <c r="A2365" s="3">
        <f t="shared" si="74"/>
        <v>43599</v>
      </c>
      <c r="B2365" s="9">
        <f t="shared" si="75"/>
        <v>0.42428240740991896</v>
      </c>
      <c r="C2365" s="33" t="s">
        <v>66</v>
      </c>
      <c r="D2365" s="33">
        <v>57</v>
      </c>
      <c r="E2365" s="33" t="s">
        <v>65</v>
      </c>
      <c r="F2365" s="33">
        <v>5.18</v>
      </c>
      <c r="G2365" s="33">
        <v>2992</v>
      </c>
      <c r="H2365" s="34">
        <v>43599.42428240741</v>
      </c>
      <c r="I2365" s="33">
        <v>3855</v>
      </c>
      <c r="J2365" s="33">
        <v>0</v>
      </c>
      <c r="K2365" s="33">
        <v>55</v>
      </c>
      <c r="L2365" s="33">
        <v>2420</v>
      </c>
      <c r="M2365" s="33">
        <v>40</v>
      </c>
      <c r="N2365" s="33">
        <v>50.514651666666602</v>
      </c>
      <c r="O2365" s="33">
        <v>5.3215233333333298</v>
      </c>
      <c r="P2365" s="33">
        <v>220</v>
      </c>
      <c r="Q2365" s="33">
        <v>0</v>
      </c>
    </row>
    <row r="2366" spans="1:17" x14ac:dyDescent="0.25">
      <c r="A2366" s="3">
        <f t="shared" si="74"/>
        <v>43599</v>
      </c>
      <c r="B2366" s="9">
        <f t="shared" si="75"/>
        <v>0.42418981481750961</v>
      </c>
      <c r="C2366" s="33" t="s">
        <v>66</v>
      </c>
      <c r="D2366" s="33">
        <v>57</v>
      </c>
      <c r="E2366" s="33" t="s">
        <v>65</v>
      </c>
      <c r="F2366" s="33">
        <v>5.18</v>
      </c>
      <c r="G2366" s="33">
        <v>2992</v>
      </c>
      <c r="H2366" s="34">
        <v>43599.424189814818</v>
      </c>
      <c r="I2366" s="33">
        <v>3854</v>
      </c>
      <c r="J2366" s="33">
        <v>0</v>
      </c>
      <c r="K2366" s="33">
        <v>61</v>
      </c>
      <c r="L2366" s="33">
        <v>2684</v>
      </c>
      <c r="M2366" s="33">
        <v>40</v>
      </c>
      <c r="N2366" s="33">
        <v>50.514569999999999</v>
      </c>
      <c r="O2366" s="33">
        <v>5.32144833333333</v>
      </c>
      <c r="P2366" s="33">
        <v>220</v>
      </c>
      <c r="Q2366" s="33">
        <v>0</v>
      </c>
    </row>
    <row r="2367" spans="1:17" x14ac:dyDescent="0.25">
      <c r="A2367" s="3">
        <f t="shared" si="74"/>
        <v>43599</v>
      </c>
      <c r="B2367" s="9">
        <f t="shared" si="75"/>
        <v>0.42408564814832062</v>
      </c>
      <c r="C2367" s="33" t="s">
        <v>66</v>
      </c>
      <c r="D2367" s="33">
        <v>57</v>
      </c>
      <c r="E2367" s="33" t="s">
        <v>65</v>
      </c>
      <c r="F2367" s="33">
        <v>5.18</v>
      </c>
      <c r="G2367" s="33">
        <v>2992</v>
      </c>
      <c r="H2367" s="34">
        <v>43599.424085648148</v>
      </c>
      <c r="I2367" s="33">
        <v>3853</v>
      </c>
      <c r="J2367" s="33">
        <v>0</v>
      </c>
      <c r="K2367" s="33">
        <v>66</v>
      </c>
      <c r="L2367" s="33">
        <v>2904</v>
      </c>
      <c r="M2367" s="33">
        <v>40</v>
      </c>
      <c r="N2367" s="33">
        <v>50.514458333333302</v>
      </c>
      <c r="O2367" s="33">
        <v>5.3213666666666599</v>
      </c>
      <c r="P2367" s="33">
        <v>220</v>
      </c>
      <c r="Q2367" s="33">
        <v>0</v>
      </c>
    </row>
    <row r="2368" spans="1:17" x14ac:dyDescent="0.25">
      <c r="A2368" s="3">
        <f t="shared" si="74"/>
        <v>43599</v>
      </c>
      <c r="B2368" s="9">
        <f t="shared" si="75"/>
        <v>0.42403935184847796</v>
      </c>
      <c r="C2368" s="33" t="s">
        <v>66</v>
      </c>
      <c r="D2368" s="33">
        <v>57</v>
      </c>
      <c r="E2368" s="33" t="s">
        <v>65</v>
      </c>
      <c r="F2368" s="33">
        <v>5.18</v>
      </c>
      <c r="G2368" s="33">
        <v>2992</v>
      </c>
      <c r="H2368" s="34">
        <v>43599.424039351848</v>
      </c>
      <c r="I2368" s="33">
        <v>3852</v>
      </c>
      <c r="J2368" s="33">
        <v>0</v>
      </c>
      <c r="K2368" s="33">
        <v>70</v>
      </c>
      <c r="L2368" s="33">
        <v>3080</v>
      </c>
      <c r="M2368" s="33">
        <v>40</v>
      </c>
      <c r="N2368" s="33">
        <v>50.514454999999998</v>
      </c>
      <c r="O2368" s="33">
        <v>5.3213949999999901</v>
      </c>
      <c r="P2368" s="33">
        <v>220</v>
      </c>
      <c r="Q2368" s="33">
        <v>0</v>
      </c>
    </row>
    <row r="2369" spans="1:17" x14ac:dyDescent="0.25">
      <c r="A2369" s="3">
        <f t="shared" si="74"/>
        <v>43599</v>
      </c>
      <c r="B2369" s="9">
        <f t="shared" si="75"/>
        <v>0.42398148147913162</v>
      </c>
      <c r="C2369" s="33" t="s">
        <v>66</v>
      </c>
      <c r="D2369" s="33">
        <v>57</v>
      </c>
      <c r="E2369" s="33" t="s">
        <v>65</v>
      </c>
      <c r="F2369" s="33">
        <v>5.18</v>
      </c>
      <c r="G2369" s="33">
        <v>2992</v>
      </c>
      <c r="H2369" s="34">
        <v>43599.423981481479</v>
      </c>
      <c r="I2369" s="33">
        <v>3851</v>
      </c>
      <c r="J2369" s="33">
        <v>0</v>
      </c>
      <c r="K2369" s="33">
        <v>59</v>
      </c>
      <c r="L2369" s="33">
        <v>2596</v>
      </c>
      <c r="M2369" s="33">
        <v>40</v>
      </c>
      <c r="N2369" s="33">
        <v>50.514473333333299</v>
      </c>
      <c r="O2369" s="33">
        <v>5.32151833333333</v>
      </c>
      <c r="P2369" s="33">
        <v>220</v>
      </c>
      <c r="Q2369" s="33">
        <v>0</v>
      </c>
    </row>
    <row r="2370" spans="1:17" x14ac:dyDescent="0.25">
      <c r="A2370" s="3">
        <f t="shared" si="74"/>
        <v>43599</v>
      </c>
      <c r="B2370" s="9">
        <f t="shared" si="75"/>
        <v>0.42393518518656492</v>
      </c>
      <c r="C2370" s="33" t="s">
        <v>66</v>
      </c>
      <c r="D2370" s="33">
        <v>57</v>
      </c>
      <c r="E2370" s="33" t="s">
        <v>65</v>
      </c>
      <c r="F2370" s="33">
        <v>5.18</v>
      </c>
      <c r="G2370" s="33">
        <v>2992</v>
      </c>
      <c r="H2370" s="34">
        <v>43599.423935185187</v>
      </c>
      <c r="I2370" s="33">
        <v>3850</v>
      </c>
      <c r="J2370" s="33">
        <v>0</v>
      </c>
      <c r="K2370" s="33">
        <v>56</v>
      </c>
      <c r="L2370" s="33">
        <v>2464</v>
      </c>
      <c r="M2370" s="33">
        <v>40</v>
      </c>
      <c r="N2370" s="33">
        <v>50.514491666666601</v>
      </c>
      <c r="O2370" s="33">
        <v>5.3216283333333303</v>
      </c>
      <c r="P2370" s="33">
        <v>220</v>
      </c>
      <c r="Q2370" s="33">
        <v>0</v>
      </c>
    </row>
    <row r="2371" spans="1:17" x14ac:dyDescent="0.25">
      <c r="A2371" s="3">
        <f t="shared" si="74"/>
        <v>43599</v>
      </c>
      <c r="B2371" s="9">
        <f t="shared" si="75"/>
        <v>0.42388888888672227</v>
      </c>
      <c r="C2371" s="33" t="s">
        <v>66</v>
      </c>
      <c r="D2371" s="33">
        <v>57</v>
      </c>
      <c r="E2371" s="33" t="s">
        <v>65</v>
      </c>
      <c r="F2371" s="33">
        <v>5.18</v>
      </c>
      <c r="G2371" s="33">
        <v>2992</v>
      </c>
      <c r="H2371" s="34">
        <v>43599.423888888887</v>
      </c>
      <c r="I2371" s="33">
        <v>3849</v>
      </c>
      <c r="J2371" s="33">
        <v>0</v>
      </c>
      <c r="K2371" s="33">
        <v>64</v>
      </c>
      <c r="L2371" s="33">
        <v>2816</v>
      </c>
      <c r="M2371" s="33">
        <v>40</v>
      </c>
      <c r="N2371" s="33">
        <v>50.514518333333299</v>
      </c>
      <c r="O2371" s="33">
        <v>5.3217150000000002</v>
      </c>
      <c r="P2371" s="33">
        <v>220</v>
      </c>
      <c r="Q2371" s="33">
        <v>0</v>
      </c>
    </row>
    <row r="2372" spans="1:17" x14ac:dyDescent="0.25">
      <c r="A2372" s="3">
        <f t="shared" si="74"/>
        <v>43599</v>
      </c>
      <c r="B2372" s="9">
        <f t="shared" si="75"/>
        <v>0.42384259259415558</v>
      </c>
      <c r="C2372" s="33" t="s">
        <v>66</v>
      </c>
      <c r="D2372" s="33">
        <v>57</v>
      </c>
      <c r="E2372" s="33" t="s">
        <v>65</v>
      </c>
      <c r="F2372" s="33">
        <v>5.18</v>
      </c>
      <c r="G2372" s="33">
        <v>2992</v>
      </c>
      <c r="H2372" s="34">
        <v>43599.423842592594</v>
      </c>
      <c r="I2372" s="33">
        <v>3848</v>
      </c>
      <c r="J2372" s="33">
        <v>0</v>
      </c>
      <c r="K2372" s="33">
        <v>84</v>
      </c>
      <c r="L2372" s="33">
        <v>3696</v>
      </c>
      <c r="M2372" s="33">
        <v>40</v>
      </c>
      <c r="N2372" s="33">
        <v>50.514531666666599</v>
      </c>
      <c r="O2372" s="33">
        <v>5.3217850000000002</v>
      </c>
      <c r="P2372" s="33">
        <v>220</v>
      </c>
      <c r="Q2372" s="33">
        <v>0</v>
      </c>
    </row>
    <row r="2373" spans="1:17" x14ac:dyDescent="0.25">
      <c r="A2373" s="3">
        <f t="shared" si="74"/>
        <v>43599</v>
      </c>
      <c r="B2373" s="9">
        <f t="shared" si="75"/>
        <v>0.42379629629431292</v>
      </c>
      <c r="C2373" s="33" t="s">
        <v>66</v>
      </c>
      <c r="D2373" s="33">
        <v>57</v>
      </c>
      <c r="E2373" s="33" t="s">
        <v>65</v>
      </c>
      <c r="F2373" s="33">
        <v>5.18</v>
      </c>
      <c r="G2373" s="33">
        <v>2992</v>
      </c>
      <c r="H2373" s="34">
        <v>43599.423796296294</v>
      </c>
      <c r="I2373" s="33">
        <v>3847</v>
      </c>
      <c r="J2373" s="33">
        <v>0</v>
      </c>
      <c r="K2373" s="33">
        <v>60</v>
      </c>
      <c r="L2373" s="33">
        <v>2640</v>
      </c>
      <c r="M2373" s="33">
        <v>40</v>
      </c>
      <c r="N2373" s="33">
        <v>50.514538333333299</v>
      </c>
      <c r="O2373" s="33">
        <v>5.32189333333333</v>
      </c>
      <c r="P2373" s="33">
        <v>220</v>
      </c>
      <c r="Q2373" s="33">
        <v>0</v>
      </c>
    </row>
    <row r="2374" spans="1:17" x14ac:dyDescent="0.25">
      <c r="A2374" s="3">
        <f t="shared" si="74"/>
        <v>43599</v>
      </c>
      <c r="B2374" s="9">
        <f t="shared" si="75"/>
        <v>0.42375000000174623</v>
      </c>
      <c r="C2374" s="33" t="s">
        <v>66</v>
      </c>
      <c r="D2374" s="33">
        <v>57</v>
      </c>
      <c r="E2374" s="33" t="s">
        <v>65</v>
      </c>
      <c r="F2374" s="33">
        <v>5.18</v>
      </c>
      <c r="G2374" s="33">
        <v>2992</v>
      </c>
      <c r="H2374" s="34">
        <v>43599.423750000002</v>
      </c>
      <c r="I2374" s="33">
        <v>3846</v>
      </c>
      <c r="J2374" s="33">
        <v>0</v>
      </c>
      <c r="K2374" s="33">
        <v>62</v>
      </c>
      <c r="L2374" s="33">
        <v>2728</v>
      </c>
      <c r="M2374" s="33">
        <v>40</v>
      </c>
      <c r="N2374" s="33">
        <v>50.514553333333303</v>
      </c>
      <c r="O2374" s="33">
        <v>5.3220066666666597</v>
      </c>
      <c r="P2374" s="33">
        <v>220</v>
      </c>
      <c r="Q2374" s="33">
        <v>0</v>
      </c>
    </row>
    <row r="2375" spans="1:17" x14ac:dyDescent="0.25">
      <c r="A2375" s="3">
        <f t="shared" si="74"/>
        <v>43599</v>
      </c>
      <c r="B2375" s="9">
        <f t="shared" si="75"/>
        <v>0.42370370370190358</v>
      </c>
      <c r="C2375" s="33" t="s">
        <v>66</v>
      </c>
      <c r="D2375" s="33">
        <v>57</v>
      </c>
      <c r="E2375" s="33" t="s">
        <v>65</v>
      </c>
      <c r="F2375" s="33">
        <v>5.18</v>
      </c>
      <c r="G2375" s="33">
        <v>2992</v>
      </c>
      <c r="H2375" s="34">
        <v>43599.423703703702</v>
      </c>
      <c r="I2375" s="33">
        <v>3845</v>
      </c>
      <c r="J2375" s="33">
        <v>0</v>
      </c>
      <c r="K2375" s="33">
        <v>56</v>
      </c>
      <c r="L2375" s="33">
        <v>2464</v>
      </c>
      <c r="M2375" s="33">
        <v>40</v>
      </c>
      <c r="N2375" s="33">
        <v>50.514575000000001</v>
      </c>
      <c r="O2375" s="33">
        <v>5.3221150000000002</v>
      </c>
      <c r="P2375" s="33">
        <v>220</v>
      </c>
      <c r="Q2375" s="33">
        <v>0</v>
      </c>
    </row>
    <row r="2376" spans="1:17" x14ac:dyDescent="0.25">
      <c r="A2376" s="3">
        <f t="shared" si="74"/>
        <v>43599</v>
      </c>
      <c r="B2376" s="9">
        <f t="shared" si="75"/>
        <v>0.42365740740933688</v>
      </c>
      <c r="C2376" s="33" t="s">
        <v>66</v>
      </c>
      <c r="D2376" s="33">
        <v>57</v>
      </c>
      <c r="E2376" s="33" t="s">
        <v>65</v>
      </c>
      <c r="F2376" s="33">
        <v>5.18</v>
      </c>
      <c r="G2376" s="33">
        <v>2992</v>
      </c>
      <c r="H2376" s="34">
        <v>43599.423657407409</v>
      </c>
      <c r="I2376" s="33">
        <v>3844</v>
      </c>
      <c r="J2376" s="33">
        <v>0</v>
      </c>
      <c r="K2376" s="33">
        <v>53</v>
      </c>
      <c r="L2376" s="33">
        <v>2332</v>
      </c>
      <c r="M2376" s="33">
        <v>40</v>
      </c>
      <c r="N2376" s="33">
        <v>50.514586666666602</v>
      </c>
      <c r="O2376" s="33">
        <v>5.3221916666666598</v>
      </c>
      <c r="P2376" s="33">
        <v>220</v>
      </c>
      <c r="Q2376" s="33">
        <v>0</v>
      </c>
    </row>
    <row r="2377" spans="1:17" x14ac:dyDescent="0.25">
      <c r="A2377" s="3">
        <f t="shared" si="74"/>
        <v>43599</v>
      </c>
      <c r="B2377" s="9">
        <f t="shared" si="75"/>
        <v>0.42361111110949423</v>
      </c>
      <c r="C2377" s="33" t="s">
        <v>66</v>
      </c>
      <c r="D2377" s="33">
        <v>57</v>
      </c>
      <c r="E2377" s="33" t="s">
        <v>65</v>
      </c>
      <c r="F2377" s="33">
        <v>5.18</v>
      </c>
      <c r="G2377" s="33">
        <v>2992</v>
      </c>
      <c r="H2377" s="34">
        <v>43599.423611111109</v>
      </c>
      <c r="I2377" s="33">
        <v>3843</v>
      </c>
      <c r="J2377" s="33">
        <v>0</v>
      </c>
      <c r="K2377" s="33">
        <v>57</v>
      </c>
      <c r="L2377" s="33">
        <v>2508</v>
      </c>
      <c r="M2377" s="33">
        <v>40</v>
      </c>
      <c r="N2377" s="33">
        <v>50.514606666666602</v>
      </c>
      <c r="O2377" s="33">
        <v>5.32225666666666</v>
      </c>
      <c r="P2377" s="33">
        <v>220</v>
      </c>
      <c r="Q2377" s="33">
        <v>0</v>
      </c>
    </row>
    <row r="2378" spans="1:17" x14ac:dyDescent="0.25">
      <c r="A2378" s="3">
        <f t="shared" si="74"/>
        <v>43599</v>
      </c>
      <c r="B2378" s="9">
        <f t="shared" si="75"/>
        <v>0.42356481481692754</v>
      </c>
      <c r="C2378" s="33" t="s">
        <v>66</v>
      </c>
      <c r="D2378" s="33">
        <v>57</v>
      </c>
      <c r="E2378" s="33" t="s">
        <v>65</v>
      </c>
      <c r="F2378" s="33">
        <v>5.18</v>
      </c>
      <c r="G2378" s="33">
        <v>2992</v>
      </c>
      <c r="H2378" s="34">
        <v>43599.423564814817</v>
      </c>
      <c r="I2378" s="33">
        <v>3842</v>
      </c>
      <c r="J2378" s="33">
        <v>0</v>
      </c>
      <c r="K2378" s="33">
        <v>84</v>
      </c>
      <c r="L2378" s="33">
        <v>3696</v>
      </c>
      <c r="M2378" s="33">
        <v>40</v>
      </c>
      <c r="N2378" s="33">
        <v>50.514629999999997</v>
      </c>
      <c r="O2378" s="33">
        <v>5.3223483333333297</v>
      </c>
      <c r="P2378" s="33">
        <v>220</v>
      </c>
      <c r="Q2378" s="33">
        <v>0</v>
      </c>
    </row>
    <row r="2379" spans="1:17" x14ac:dyDescent="0.25">
      <c r="A2379" s="3">
        <f t="shared" si="74"/>
        <v>43599</v>
      </c>
      <c r="B2379" s="9">
        <f t="shared" si="75"/>
        <v>0.42351851851708489</v>
      </c>
      <c r="C2379" s="33" t="s">
        <v>66</v>
      </c>
      <c r="D2379" s="33">
        <v>57</v>
      </c>
      <c r="E2379" s="33" t="s">
        <v>65</v>
      </c>
      <c r="F2379" s="33">
        <v>5.18</v>
      </c>
      <c r="G2379" s="33">
        <v>2992</v>
      </c>
      <c r="H2379" s="34">
        <v>43599.423518518517</v>
      </c>
      <c r="I2379" s="33">
        <v>3841</v>
      </c>
      <c r="J2379" s="33">
        <v>0</v>
      </c>
      <c r="K2379" s="33">
        <v>74</v>
      </c>
      <c r="L2379" s="33">
        <v>3256</v>
      </c>
      <c r="M2379" s="33">
        <v>40</v>
      </c>
      <c r="N2379" s="33">
        <v>50.514643333333296</v>
      </c>
      <c r="O2379" s="33">
        <v>5.32246666666666</v>
      </c>
      <c r="P2379" s="33">
        <v>220</v>
      </c>
      <c r="Q2379" s="33">
        <v>0</v>
      </c>
    </row>
    <row r="2380" spans="1:17" x14ac:dyDescent="0.25">
      <c r="A2380" s="3">
        <f t="shared" si="74"/>
        <v>43599</v>
      </c>
      <c r="B2380" s="9">
        <f t="shared" si="75"/>
        <v>0.42346064814773854</v>
      </c>
      <c r="C2380" s="33" t="s">
        <v>66</v>
      </c>
      <c r="D2380" s="33">
        <v>57</v>
      </c>
      <c r="E2380" s="33" t="s">
        <v>65</v>
      </c>
      <c r="F2380" s="33">
        <v>5.18</v>
      </c>
      <c r="G2380" s="33">
        <v>2992</v>
      </c>
      <c r="H2380" s="34">
        <v>43599.423460648148</v>
      </c>
      <c r="I2380" s="33">
        <v>3840</v>
      </c>
      <c r="J2380" s="33">
        <v>0</v>
      </c>
      <c r="K2380" s="33">
        <v>70</v>
      </c>
      <c r="L2380" s="33">
        <v>3080</v>
      </c>
      <c r="M2380" s="33">
        <v>40</v>
      </c>
      <c r="N2380" s="33">
        <v>50.514676666666603</v>
      </c>
      <c r="O2380" s="33">
        <v>5.3225966666666604</v>
      </c>
      <c r="P2380" s="33">
        <v>220</v>
      </c>
      <c r="Q2380" s="33">
        <v>0</v>
      </c>
    </row>
    <row r="2381" spans="1:17" x14ac:dyDescent="0.25">
      <c r="A2381" s="3">
        <f t="shared" si="74"/>
        <v>43599</v>
      </c>
      <c r="B2381" s="9">
        <f t="shared" si="75"/>
        <v>0.42341435185517184</v>
      </c>
      <c r="C2381" s="33" t="s">
        <v>66</v>
      </c>
      <c r="D2381" s="33">
        <v>57</v>
      </c>
      <c r="E2381" s="33" t="s">
        <v>65</v>
      </c>
      <c r="F2381" s="33">
        <v>5.18</v>
      </c>
      <c r="G2381" s="33">
        <v>2992</v>
      </c>
      <c r="H2381" s="34">
        <v>43599.423414351855</v>
      </c>
      <c r="I2381" s="33">
        <v>3839</v>
      </c>
      <c r="J2381" s="33">
        <v>0</v>
      </c>
      <c r="K2381" s="33">
        <v>63</v>
      </c>
      <c r="L2381" s="33">
        <v>2772</v>
      </c>
      <c r="M2381" s="33">
        <v>40</v>
      </c>
      <c r="N2381" s="33">
        <v>50.514699999999898</v>
      </c>
      <c r="O2381" s="33">
        <v>5.3226583333333304</v>
      </c>
      <c r="P2381" s="33">
        <v>220</v>
      </c>
      <c r="Q2381" s="33">
        <v>0</v>
      </c>
    </row>
    <row r="2382" spans="1:17" x14ac:dyDescent="0.25">
      <c r="A2382" s="3">
        <f t="shared" si="74"/>
        <v>43599</v>
      </c>
      <c r="B2382" s="9">
        <f t="shared" si="75"/>
        <v>0.42336805555532919</v>
      </c>
      <c r="C2382" s="33" t="s">
        <v>66</v>
      </c>
      <c r="D2382" s="33">
        <v>57</v>
      </c>
      <c r="E2382" s="33" t="s">
        <v>65</v>
      </c>
      <c r="F2382" s="33">
        <v>5.18</v>
      </c>
      <c r="G2382" s="33">
        <v>2992</v>
      </c>
      <c r="H2382" s="34">
        <v>43599.423368055555</v>
      </c>
      <c r="I2382" s="33">
        <v>3838</v>
      </c>
      <c r="J2382" s="33">
        <v>0</v>
      </c>
      <c r="K2382" s="33">
        <v>48</v>
      </c>
      <c r="L2382" s="33">
        <v>2112</v>
      </c>
      <c r="M2382" s="33">
        <v>40</v>
      </c>
      <c r="N2382" s="33">
        <v>50.514710000000001</v>
      </c>
      <c r="O2382" s="33">
        <v>5.3227149999999996</v>
      </c>
      <c r="P2382" s="33">
        <v>220</v>
      </c>
      <c r="Q2382" s="33">
        <v>0</v>
      </c>
    </row>
    <row r="2383" spans="1:17" x14ac:dyDescent="0.25">
      <c r="A2383" s="3">
        <f t="shared" si="74"/>
        <v>43599</v>
      </c>
      <c r="B2383" s="9">
        <f t="shared" si="75"/>
        <v>0.4233217592627625</v>
      </c>
      <c r="C2383" s="33" t="s">
        <v>66</v>
      </c>
      <c r="D2383" s="33">
        <v>57</v>
      </c>
      <c r="E2383" s="33" t="s">
        <v>65</v>
      </c>
      <c r="F2383" s="33">
        <v>5.18</v>
      </c>
      <c r="G2383" s="33">
        <v>2992</v>
      </c>
      <c r="H2383" s="34">
        <v>43599.423321759263</v>
      </c>
      <c r="I2383" s="33">
        <v>3837</v>
      </c>
      <c r="J2383" s="33">
        <v>0</v>
      </c>
      <c r="K2383" s="33">
        <v>44</v>
      </c>
      <c r="L2383" s="33">
        <v>1936</v>
      </c>
      <c r="M2383" s="33">
        <v>40</v>
      </c>
      <c r="N2383" s="33">
        <v>50.514719999999997</v>
      </c>
      <c r="O2383" s="33">
        <v>5.3228299999999997</v>
      </c>
      <c r="P2383" s="33">
        <v>220</v>
      </c>
      <c r="Q2383" s="33">
        <v>0</v>
      </c>
    </row>
    <row r="2384" spans="1:17" x14ac:dyDescent="0.25">
      <c r="A2384" s="3">
        <f t="shared" si="74"/>
        <v>43599</v>
      </c>
      <c r="B2384" s="9">
        <f t="shared" si="75"/>
        <v>0.42327546296291985</v>
      </c>
      <c r="C2384" s="33" t="s">
        <v>66</v>
      </c>
      <c r="D2384" s="33">
        <v>57</v>
      </c>
      <c r="E2384" s="33" t="s">
        <v>65</v>
      </c>
      <c r="F2384" s="33">
        <v>5.18</v>
      </c>
      <c r="G2384" s="33">
        <v>2992</v>
      </c>
      <c r="H2384" s="34">
        <v>43599.423275462963</v>
      </c>
      <c r="I2384" s="33">
        <v>3836</v>
      </c>
      <c r="J2384" s="33">
        <v>0</v>
      </c>
      <c r="K2384" s="33">
        <v>65</v>
      </c>
      <c r="L2384" s="33">
        <v>2860</v>
      </c>
      <c r="M2384" s="33">
        <v>40</v>
      </c>
      <c r="N2384" s="33">
        <v>50.5147433333333</v>
      </c>
      <c r="O2384" s="33">
        <v>5.3229233333333301</v>
      </c>
      <c r="P2384" s="33">
        <v>220</v>
      </c>
      <c r="Q2384" s="33">
        <v>0</v>
      </c>
    </row>
    <row r="2385" spans="1:17" x14ac:dyDescent="0.25">
      <c r="A2385" s="3">
        <f t="shared" si="74"/>
        <v>43599</v>
      </c>
      <c r="B2385" s="9">
        <f t="shared" si="75"/>
        <v>0.42322916666307719</v>
      </c>
      <c r="C2385" s="33" t="s">
        <v>66</v>
      </c>
      <c r="D2385" s="33">
        <v>57</v>
      </c>
      <c r="E2385" s="33" t="s">
        <v>65</v>
      </c>
      <c r="F2385" s="33">
        <v>5.18</v>
      </c>
      <c r="G2385" s="33">
        <v>2992</v>
      </c>
      <c r="H2385" s="34">
        <v>43599.423229166663</v>
      </c>
      <c r="I2385" s="33">
        <v>3835</v>
      </c>
      <c r="J2385" s="33">
        <v>0</v>
      </c>
      <c r="K2385" s="33">
        <v>95</v>
      </c>
      <c r="L2385" s="33">
        <v>4180</v>
      </c>
      <c r="M2385" s="33">
        <v>40</v>
      </c>
      <c r="N2385" s="33">
        <v>50.514758333333297</v>
      </c>
      <c r="O2385" s="33">
        <v>5.3229783333333298</v>
      </c>
      <c r="P2385" s="33">
        <v>220</v>
      </c>
      <c r="Q2385" s="33">
        <v>0</v>
      </c>
    </row>
    <row r="2386" spans="1:17" x14ac:dyDescent="0.25">
      <c r="A2386" s="3">
        <f t="shared" si="74"/>
        <v>43599</v>
      </c>
      <c r="B2386" s="9">
        <f t="shared" si="75"/>
        <v>0.4231828703705105</v>
      </c>
      <c r="C2386" s="33" t="s">
        <v>66</v>
      </c>
      <c r="D2386" s="33">
        <v>57</v>
      </c>
      <c r="E2386" s="33" t="s">
        <v>65</v>
      </c>
      <c r="F2386" s="33">
        <v>5.18</v>
      </c>
      <c r="G2386" s="33">
        <v>2992</v>
      </c>
      <c r="H2386" s="34">
        <v>43599.423182870371</v>
      </c>
      <c r="I2386" s="33">
        <v>3834</v>
      </c>
      <c r="J2386" s="33">
        <v>0</v>
      </c>
      <c r="K2386" s="33">
        <v>73</v>
      </c>
      <c r="L2386" s="33">
        <v>3212</v>
      </c>
      <c r="M2386" s="33">
        <v>40</v>
      </c>
      <c r="N2386" s="33">
        <v>50.514768333333301</v>
      </c>
      <c r="O2386" s="33">
        <v>5.3230699999999898</v>
      </c>
      <c r="P2386" s="33">
        <v>220</v>
      </c>
      <c r="Q2386" s="33">
        <v>0</v>
      </c>
    </row>
    <row r="2387" spans="1:17" x14ac:dyDescent="0.25">
      <c r="A2387" s="3">
        <f t="shared" si="74"/>
        <v>43599</v>
      </c>
      <c r="B2387" s="9">
        <f t="shared" si="75"/>
        <v>0.42313657407066785</v>
      </c>
      <c r="C2387" s="33" t="s">
        <v>66</v>
      </c>
      <c r="D2387" s="33">
        <v>57</v>
      </c>
      <c r="E2387" s="33" t="s">
        <v>65</v>
      </c>
      <c r="F2387" s="33">
        <v>5.18</v>
      </c>
      <c r="G2387" s="33">
        <v>2992</v>
      </c>
      <c r="H2387" s="34">
        <v>43599.423136574071</v>
      </c>
      <c r="I2387" s="33">
        <v>3833</v>
      </c>
      <c r="J2387" s="33">
        <v>0</v>
      </c>
      <c r="K2387" s="33">
        <v>89</v>
      </c>
      <c r="L2387" s="33">
        <v>3916</v>
      </c>
      <c r="M2387" s="33">
        <v>40</v>
      </c>
      <c r="N2387" s="33">
        <v>50.514791666666603</v>
      </c>
      <c r="O2387" s="33">
        <v>5.3231766666666598</v>
      </c>
      <c r="P2387" s="33">
        <v>220</v>
      </c>
      <c r="Q2387" s="33">
        <v>0</v>
      </c>
    </row>
    <row r="2388" spans="1:17" x14ac:dyDescent="0.25">
      <c r="A2388" s="3">
        <f t="shared" si="74"/>
        <v>43599</v>
      </c>
      <c r="B2388" s="9">
        <f t="shared" si="75"/>
        <v>0.4230787037013215</v>
      </c>
      <c r="C2388" s="33" t="s">
        <v>66</v>
      </c>
      <c r="D2388" s="33">
        <v>57</v>
      </c>
      <c r="E2388" s="33" t="s">
        <v>65</v>
      </c>
      <c r="F2388" s="33">
        <v>5.18</v>
      </c>
      <c r="G2388" s="33">
        <v>2992</v>
      </c>
      <c r="H2388" s="34">
        <v>43599.423078703701</v>
      </c>
      <c r="I2388" s="33">
        <v>3832</v>
      </c>
      <c r="J2388" s="33">
        <v>0</v>
      </c>
      <c r="K2388" s="33">
        <v>71</v>
      </c>
      <c r="L2388" s="33">
        <v>3124</v>
      </c>
      <c r="M2388" s="33">
        <v>40</v>
      </c>
      <c r="N2388" s="33">
        <v>50.514828333333298</v>
      </c>
      <c r="O2388" s="33">
        <v>5.3232616666666601</v>
      </c>
      <c r="P2388" s="33">
        <v>220</v>
      </c>
      <c r="Q2388" s="33">
        <v>0</v>
      </c>
    </row>
    <row r="2389" spans="1:17" x14ac:dyDescent="0.25">
      <c r="A2389" s="3">
        <f t="shared" si="74"/>
        <v>43599</v>
      </c>
      <c r="B2389" s="9">
        <f t="shared" si="75"/>
        <v>0.42303240740875481</v>
      </c>
      <c r="C2389" s="33" t="s">
        <v>66</v>
      </c>
      <c r="D2389" s="33">
        <v>57</v>
      </c>
      <c r="E2389" s="33" t="s">
        <v>65</v>
      </c>
      <c r="F2389" s="33">
        <v>5.18</v>
      </c>
      <c r="G2389" s="33">
        <v>2992</v>
      </c>
      <c r="H2389" s="34">
        <v>43599.423032407409</v>
      </c>
      <c r="I2389" s="33">
        <v>3831</v>
      </c>
      <c r="J2389" s="33">
        <v>0</v>
      </c>
      <c r="K2389" s="33">
        <v>75</v>
      </c>
      <c r="L2389" s="33">
        <v>3300</v>
      </c>
      <c r="M2389" s="33">
        <v>40</v>
      </c>
      <c r="N2389" s="33">
        <v>50.514854999999997</v>
      </c>
      <c r="O2389" s="33">
        <v>5.3233283333333299</v>
      </c>
      <c r="P2389" s="33">
        <v>220</v>
      </c>
      <c r="Q2389" s="33">
        <v>0</v>
      </c>
    </row>
    <row r="2390" spans="1:17" x14ac:dyDescent="0.25">
      <c r="A2390" s="3">
        <f t="shared" si="74"/>
        <v>43599</v>
      </c>
      <c r="B2390" s="9">
        <f t="shared" si="75"/>
        <v>0.42299768518569181</v>
      </c>
      <c r="C2390" s="33" t="s">
        <v>66</v>
      </c>
      <c r="D2390" s="33">
        <v>57</v>
      </c>
      <c r="E2390" s="33" t="s">
        <v>65</v>
      </c>
      <c r="F2390" s="33">
        <v>5.18</v>
      </c>
      <c r="G2390" s="33">
        <v>2992</v>
      </c>
      <c r="H2390" s="34">
        <v>43599.422997685186</v>
      </c>
      <c r="I2390" s="33">
        <v>3830</v>
      </c>
      <c r="J2390" s="33">
        <v>0</v>
      </c>
      <c r="K2390" s="33">
        <v>63</v>
      </c>
      <c r="L2390" s="33">
        <v>2772</v>
      </c>
      <c r="M2390" s="33">
        <v>40</v>
      </c>
      <c r="N2390" s="33">
        <v>50.514883333333302</v>
      </c>
      <c r="O2390" s="33">
        <v>5.3234199999999996</v>
      </c>
      <c r="P2390" s="33">
        <v>220</v>
      </c>
      <c r="Q2390" s="33">
        <v>0</v>
      </c>
    </row>
    <row r="2391" spans="1:17" x14ac:dyDescent="0.25">
      <c r="A2391" s="3">
        <f t="shared" si="74"/>
        <v>43599</v>
      </c>
      <c r="B2391" s="9">
        <f t="shared" si="75"/>
        <v>0.42293981481634546</v>
      </c>
      <c r="C2391" s="33" t="s">
        <v>66</v>
      </c>
      <c r="D2391" s="33">
        <v>57</v>
      </c>
      <c r="E2391" s="33" t="s">
        <v>65</v>
      </c>
      <c r="F2391" s="33">
        <v>5.18</v>
      </c>
      <c r="G2391" s="33">
        <v>2992</v>
      </c>
      <c r="H2391" s="34">
        <v>43599.422939814816</v>
      </c>
      <c r="I2391" s="33">
        <v>3829</v>
      </c>
      <c r="J2391" s="33">
        <v>0</v>
      </c>
      <c r="K2391" s="33">
        <v>94</v>
      </c>
      <c r="L2391" s="33">
        <v>4136</v>
      </c>
      <c r="M2391" s="33">
        <v>40</v>
      </c>
      <c r="N2391" s="33">
        <v>50.514913333333297</v>
      </c>
      <c r="O2391" s="33">
        <v>5.3235250000000001</v>
      </c>
      <c r="P2391" s="33">
        <v>220</v>
      </c>
      <c r="Q2391" s="33">
        <v>0</v>
      </c>
    </row>
    <row r="2392" spans="1:17" x14ac:dyDescent="0.25">
      <c r="A2392" s="3">
        <f t="shared" si="74"/>
        <v>43599</v>
      </c>
      <c r="B2392" s="9">
        <f t="shared" si="75"/>
        <v>0.42290509259328246</v>
      </c>
      <c r="C2392" s="33" t="s">
        <v>66</v>
      </c>
      <c r="D2392" s="33">
        <v>57</v>
      </c>
      <c r="E2392" s="33" t="s">
        <v>65</v>
      </c>
      <c r="F2392" s="33">
        <v>5.18</v>
      </c>
      <c r="G2392" s="33">
        <v>2992</v>
      </c>
      <c r="H2392" s="34">
        <v>43599.422905092593</v>
      </c>
      <c r="I2392" s="33">
        <v>3828</v>
      </c>
      <c r="J2392" s="33">
        <v>0</v>
      </c>
      <c r="K2392" s="33">
        <v>67</v>
      </c>
      <c r="L2392" s="33">
        <v>2948</v>
      </c>
      <c r="M2392" s="33">
        <v>40</v>
      </c>
      <c r="N2392" s="33">
        <v>50.514949999999999</v>
      </c>
      <c r="O2392" s="33">
        <v>5.3235999999999999</v>
      </c>
      <c r="P2392" s="33">
        <v>220</v>
      </c>
      <c r="Q2392" s="33">
        <v>0</v>
      </c>
    </row>
    <row r="2393" spans="1:17" x14ac:dyDescent="0.25">
      <c r="A2393" s="3">
        <f t="shared" si="74"/>
        <v>43599</v>
      </c>
      <c r="B2393" s="9">
        <f t="shared" si="75"/>
        <v>0.42284722222393611</v>
      </c>
      <c r="C2393" s="33" t="s">
        <v>66</v>
      </c>
      <c r="D2393" s="33">
        <v>57</v>
      </c>
      <c r="E2393" s="33" t="s">
        <v>65</v>
      </c>
      <c r="F2393" s="33">
        <v>5.18</v>
      </c>
      <c r="G2393" s="33">
        <v>2992</v>
      </c>
      <c r="H2393" s="34">
        <v>43599.422847222224</v>
      </c>
      <c r="I2393" s="33">
        <v>3827</v>
      </c>
      <c r="J2393" s="33">
        <v>0</v>
      </c>
      <c r="K2393" s="33">
        <v>71</v>
      </c>
      <c r="L2393" s="33">
        <v>3124</v>
      </c>
      <c r="M2393" s="33">
        <v>40</v>
      </c>
      <c r="N2393" s="33">
        <v>50.514975</v>
      </c>
      <c r="O2393" s="33">
        <v>5.3236883333333296</v>
      </c>
      <c r="P2393" s="33">
        <v>220</v>
      </c>
      <c r="Q2393" s="33">
        <v>0</v>
      </c>
    </row>
    <row r="2394" spans="1:17" x14ac:dyDescent="0.25">
      <c r="A2394" s="3">
        <f t="shared" si="74"/>
        <v>43599</v>
      </c>
      <c r="B2394" s="9">
        <f t="shared" si="75"/>
        <v>0.42280092592409346</v>
      </c>
      <c r="C2394" s="33" t="s">
        <v>66</v>
      </c>
      <c r="D2394" s="33">
        <v>57</v>
      </c>
      <c r="E2394" s="33" t="s">
        <v>65</v>
      </c>
      <c r="F2394" s="33">
        <v>5.18</v>
      </c>
      <c r="G2394" s="33">
        <v>2992</v>
      </c>
      <c r="H2394" s="34">
        <v>43599.422800925924</v>
      </c>
      <c r="I2394" s="33">
        <v>3826</v>
      </c>
      <c r="J2394" s="33">
        <v>0</v>
      </c>
      <c r="K2394" s="33">
        <v>99</v>
      </c>
      <c r="L2394" s="33">
        <v>4356</v>
      </c>
      <c r="M2394" s="33">
        <v>40</v>
      </c>
      <c r="N2394" s="33">
        <v>50.514996666666597</v>
      </c>
      <c r="O2394" s="33">
        <v>5.32379333333333</v>
      </c>
      <c r="P2394" s="33">
        <v>220</v>
      </c>
      <c r="Q2394" s="33">
        <v>0</v>
      </c>
    </row>
    <row r="2395" spans="1:17" x14ac:dyDescent="0.25">
      <c r="A2395" s="3">
        <f t="shared" si="74"/>
        <v>43599</v>
      </c>
      <c r="B2395" s="9">
        <f t="shared" si="75"/>
        <v>0.42274305555474712</v>
      </c>
      <c r="C2395" s="33" t="s">
        <v>66</v>
      </c>
      <c r="D2395" s="33">
        <v>57</v>
      </c>
      <c r="E2395" s="33" t="s">
        <v>65</v>
      </c>
      <c r="F2395" s="33">
        <v>5.18</v>
      </c>
      <c r="G2395" s="33">
        <v>2992</v>
      </c>
      <c r="H2395" s="34">
        <v>43599.422743055555</v>
      </c>
      <c r="I2395" s="33">
        <v>3825</v>
      </c>
      <c r="J2395" s="33">
        <v>0</v>
      </c>
      <c r="K2395" s="33">
        <v>73</v>
      </c>
      <c r="L2395" s="33">
        <v>3212</v>
      </c>
      <c r="M2395" s="33">
        <v>40</v>
      </c>
      <c r="N2395" s="33">
        <v>50.515025000000001</v>
      </c>
      <c r="O2395" s="33">
        <v>5.3239016666666599</v>
      </c>
      <c r="P2395" s="33">
        <v>220</v>
      </c>
      <c r="Q2395" s="33">
        <v>0</v>
      </c>
    </row>
    <row r="2396" spans="1:17" x14ac:dyDescent="0.25">
      <c r="A2396" s="3">
        <f t="shared" si="74"/>
        <v>43599</v>
      </c>
      <c r="B2396" s="9">
        <f t="shared" si="75"/>
        <v>0.42269675926218042</v>
      </c>
      <c r="C2396" s="33" t="s">
        <v>66</v>
      </c>
      <c r="D2396" s="33">
        <v>57</v>
      </c>
      <c r="E2396" s="33" t="s">
        <v>65</v>
      </c>
      <c r="F2396" s="33">
        <v>5.18</v>
      </c>
      <c r="G2396" s="33">
        <v>2992</v>
      </c>
      <c r="H2396" s="34">
        <v>43599.422696759262</v>
      </c>
      <c r="I2396" s="33">
        <v>3824</v>
      </c>
      <c r="J2396" s="33">
        <v>0</v>
      </c>
      <c r="K2396" s="33">
        <v>60</v>
      </c>
      <c r="L2396" s="33">
        <v>2640</v>
      </c>
      <c r="M2396" s="33">
        <v>40</v>
      </c>
      <c r="N2396" s="33">
        <v>50.515056666666602</v>
      </c>
      <c r="O2396" s="33">
        <v>5.3239783333333301</v>
      </c>
      <c r="P2396" s="33">
        <v>220</v>
      </c>
      <c r="Q2396" s="33">
        <v>0</v>
      </c>
    </row>
    <row r="2397" spans="1:17" x14ac:dyDescent="0.25">
      <c r="A2397" s="3">
        <f t="shared" si="74"/>
        <v>43599</v>
      </c>
      <c r="B2397" s="9">
        <f t="shared" si="75"/>
        <v>0.42265046296233777</v>
      </c>
      <c r="C2397" s="33" t="s">
        <v>66</v>
      </c>
      <c r="D2397" s="33">
        <v>57</v>
      </c>
      <c r="E2397" s="33" t="s">
        <v>65</v>
      </c>
      <c r="F2397" s="33">
        <v>5.18</v>
      </c>
      <c r="G2397" s="33">
        <v>2992</v>
      </c>
      <c r="H2397" s="34">
        <v>43599.422650462962</v>
      </c>
      <c r="I2397" s="33">
        <v>3823</v>
      </c>
      <c r="J2397" s="33">
        <v>0</v>
      </c>
      <c r="K2397" s="33">
        <v>119</v>
      </c>
      <c r="L2397" s="33">
        <v>5236</v>
      </c>
      <c r="M2397" s="33">
        <v>40</v>
      </c>
      <c r="N2397" s="33">
        <v>50.515068333333303</v>
      </c>
      <c r="O2397" s="33">
        <v>5.3240383333333297</v>
      </c>
      <c r="P2397" s="33">
        <v>220</v>
      </c>
      <c r="Q2397" s="33">
        <v>0</v>
      </c>
    </row>
    <row r="2398" spans="1:17" x14ac:dyDescent="0.25">
      <c r="A2398" s="3">
        <f t="shared" si="74"/>
        <v>43599</v>
      </c>
      <c r="B2398" s="9">
        <f t="shared" si="75"/>
        <v>0.42260416666977108</v>
      </c>
      <c r="C2398" s="33" t="s">
        <v>66</v>
      </c>
      <c r="D2398" s="33">
        <v>57</v>
      </c>
      <c r="E2398" s="33" t="s">
        <v>65</v>
      </c>
      <c r="F2398" s="33">
        <v>5.18</v>
      </c>
      <c r="G2398" s="33">
        <v>2992</v>
      </c>
      <c r="H2398" s="34">
        <v>43599.42260416667</v>
      </c>
      <c r="I2398" s="33">
        <v>3822</v>
      </c>
      <c r="J2398" s="33">
        <v>0</v>
      </c>
      <c r="K2398" s="33">
        <v>88</v>
      </c>
      <c r="L2398" s="33">
        <v>3872</v>
      </c>
      <c r="M2398" s="33">
        <v>40</v>
      </c>
      <c r="N2398" s="33">
        <v>50.515081666666603</v>
      </c>
      <c r="O2398" s="33">
        <v>5.3241449999999997</v>
      </c>
      <c r="P2398" s="33">
        <v>220</v>
      </c>
      <c r="Q2398" s="33">
        <v>0</v>
      </c>
    </row>
    <row r="2399" spans="1:17" x14ac:dyDescent="0.25">
      <c r="A2399" s="3">
        <f t="shared" si="74"/>
        <v>43599</v>
      </c>
      <c r="B2399" s="9">
        <f t="shared" si="75"/>
        <v>0.42255787036992842</v>
      </c>
      <c r="C2399" s="33" t="s">
        <v>66</v>
      </c>
      <c r="D2399" s="33">
        <v>57</v>
      </c>
      <c r="E2399" s="33" t="s">
        <v>65</v>
      </c>
      <c r="F2399" s="33">
        <v>5.18</v>
      </c>
      <c r="G2399" s="33">
        <v>2992</v>
      </c>
      <c r="H2399" s="34">
        <v>43599.42255787037</v>
      </c>
      <c r="I2399" s="33">
        <v>3821</v>
      </c>
      <c r="J2399" s="33">
        <v>0</v>
      </c>
      <c r="K2399" s="33">
        <v>61</v>
      </c>
      <c r="L2399" s="33">
        <v>2684</v>
      </c>
      <c r="M2399" s="33">
        <v>40</v>
      </c>
      <c r="N2399" s="33">
        <v>50.515095000000002</v>
      </c>
      <c r="O2399" s="33">
        <v>5.3242566666666598</v>
      </c>
      <c r="P2399" s="33">
        <v>220</v>
      </c>
      <c r="Q2399" s="33">
        <v>0</v>
      </c>
    </row>
    <row r="2400" spans="1:17" x14ac:dyDescent="0.25">
      <c r="A2400" s="3">
        <f t="shared" si="74"/>
        <v>43599</v>
      </c>
      <c r="B2400" s="9">
        <f t="shared" si="75"/>
        <v>0.42250000000058208</v>
      </c>
      <c r="C2400" s="33" t="s">
        <v>66</v>
      </c>
      <c r="D2400" s="33">
        <v>57</v>
      </c>
      <c r="E2400" s="33" t="s">
        <v>65</v>
      </c>
      <c r="F2400" s="33">
        <v>5.18</v>
      </c>
      <c r="G2400" s="33">
        <v>2992</v>
      </c>
      <c r="H2400" s="34">
        <v>43599.422500000001</v>
      </c>
      <c r="I2400" s="33">
        <v>3820</v>
      </c>
      <c r="J2400" s="33">
        <v>0</v>
      </c>
      <c r="K2400" s="33">
        <v>21</v>
      </c>
      <c r="L2400" s="33">
        <v>924</v>
      </c>
      <c r="M2400" s="33">
        <v>40</v>
      </c>
      <c r="N2400" s="33">
        <v>50.515096666666601</v>
      </c>
      <c r="O2400" s="33">
        <v>5.3243816666666604</v>
      </c>
      <c r="P2400" s="33">
        <v>220</v>
      </c>
      <c r="Q2400" s="33">
        <v>0</v>
      </c>
    </row>
    <row r="2401" spans="1:17" x14ac:dyDescent="0.25">
      <c r="A2401" s="3">
        <f t="shared" si="74"/>
        <v>43599</v>
      </c>
      <c r="B2401" s="9">
        <f t="shared" si="75"/>
        <v>0.42245370370073942</v>
      </c>
      <c r="C2401" s="33" t="s">
        <v>66</v>
      </c>
      <c r="D2401" s="33">
        <v>57</v>
      </c>
      <c r="E2401" s="33" t="s">
        <v>65</v>
      </c>
      <c r="F2401" s="33">
        <v>5.18</v>
      </c>
      <c r="G2401" s="33">
        <v>2992</v>
      </c>
      <c r="H2401" s="34">
        <v>43599.422453703701</v>
      </c>
      <c r="I2401" s="33">
        <v>3819</v>
      </c>
      <c r="J2401" s="33">
        <v>0</v>
      </c>
      <c r="K2401" s="33">
        <v>54</v>
      </c>
      <c r="L2401" s="33">
        <v>2376</v>
      </c>
      <c r="M2401" s="33">
        <v>40</v>
      </c>
      <c r="N2401" s="33">
        <v>50.515051666666601</v>
      </c>
      <c r="O2401" s="33">
        <v>5.3243966666666598</v>
      </c>
      <c r="P2401" s="33">
        <v>220</v>
      </c>
      <c r="Q2401" s="33">
        <v>0</v>
      </c>
    </row>
    <row r="2402" spans="1:17" x14ac:dyDescent="0.25">
      <c r="A2402" s="3">
        <f t="shared" si="74"/>
        <v>43599</v>
      </c>
      <c r="B2402" s="9">
        <f t="shared" si="75"/>
        <v>0.42239583333139308</v>
      </c>
      <c r="C2402" s="33" t="s">
        <v>66</v>
      </c>
      <c r="D2402" s="33">
        <v>57</v>
      </c>
      <c r="E2402" s="33" t="s">
        <v>65</v>
      </c>
      <c r="F2402" s="33">
        <v>5.18</v>
      </c>
      <c r="G2402" s="33">
        <v>2992</v>
      </c>
      <c r="H2402" s="34">
        <v>43599.422395833331</v>
      </c>
      <c r="I2402" s="33">
        <v>3818</v>
      </c>
      <c r="J2402" s="33">
        <v>0</v>
      </c>
      <c r="K2402" s="33">
        <v>84</v>
      </c>
      <c r="L2402" s="33">
        <v>3696</v>
      </c>
      <c r="M2402" s="33">
        <v>40</v>
      </c>
      <c r="N2402" s="33">
        <v>50.515003333333297</v>
      </c>
      <c r="O2402" s="33">
        <v>5.3243116666666603</v>
      </c>
      <c r="P2402" s="33">
        <v>220</v>
      </c>
      <c r="Q2402" s="33">
        <v>0</v>
      </c>
    </row>
    <row r="2403" spans="1:17" x14ac:dyDescent="0.25">
      <c r="A2403" s="3">
        <f t="shared" si="74"/>
        <v>43599</v>
      </c>
      <c r="B2403" s="9">
        <f t="shared" si="75"/>
        <v>0.42233796296204673</v>
      </c>
      <c r="C2403" s="33" t="s">
        <v>66</v>
      </c>
      <c r="D2403" s="33">
        <v>57</v>
      </c>
      <c r="E2403" s="33" t="s">
        <v>65</v>
      </c>
      <c r="F2403" s="33">
        <v>5.18</v>
      </c>
      <c r="G2403" s="33">
        <v>2992</v>
      </c>
      <c r="H2403" s="34">
        <v>43599.422337962962</v>
      </c>
      <c r="I2403" s="33">
        <v>3817</v>
      </c>
      <c r="J2403" s="33">
        <v>0</v>
      </c>
      <c r="K2403" s="33">
        <v>92</v>
      </c>
      <c r="L2403" s="33">
        <v>4047</v>
      </c>
      <c r="M2403" s="33">
        <v>40</v>
      </c>
      <c r="N2403" s="33">
        <v>50.514958333333297</v>
      </c>
      <c r="O2403" s="33">
        <v>5.3242399999999996</v>
      </c>
      <c r="P2403" s="33">
        <v>220</v>
      </c>
      <c r="Q2403" s="33">
        <v>0</v>
      </c>
    </row>
    <row r="2404" spans="1:17" x14ac:dyDescent="0.25">
      <c r="A2404" s="3">
        <f t="shared" si="74"/>
        <v>43599</v>
      </c>
      <c r="B2404" s="9">
        <f t="shared" si="75"/>
        <v>0.42229166666948004</v>
      </c>
      <c r="C2404" s="33" t="s">
        <v>66</v>
      </c>
      <c r="D2404" s="33">
        <v>57</v>
      </c>
      <c r="E2404" s="33" t="s">
        <v>65</v>
      </c>
      <c r="F2404" s="33">
        <v>5.18</v>
      </c>
      <c r="G2404" s="33">
        <v>2992</v>
      </c>
      <c r="H2404" s="34">
        <v>43599.422291666669</v>
      </c>
      <c r="I2404" s="33">
        <v>3816</v>
      </c>
      <c r="J2404" s="33">
        <v>0</v>
      </c>
      <c r="K2404" s="33">
        <v>78</v>
      </c>
      <c r="L2404" s="33">
        <v>3432</v>
      </c>
      <c r="M2404" s="33">
        <v>40</v>
      </c>
      <c r="N2404" s="33">
        <v>50.514918333333299</v>
      </c>
      <c r="O2404" s="33">
        <v>5.3241916666666604</v>
      </c>
      <c r="P2404" s="33">
        <v>220</v>
      </c>
      <c r="Q2404" s="33">
        <v>0</v>
      </c>
    </row>
    <row r="2405" spans="1:17" x14ac:dyDescent="0.25">
      <c r="A2405" s="3">
        <f t="shared" si="74"/>
        <v>43599</v>
      </c>
      <c r="B2405" s="9">
        <f t="shared" si="75"/>
        <v>0.42224537036963739</v>
      </c>
      <c r="C2405" s="33" t="s">
        <v>66</v>
      </c>
      <c r="D2405" s="33">
        <v>57</v>
      </c>
      <c r="E2405" s="33" t="s">
        <v>65</v>
      </c>
      <c r="F2405" s="33">
        <v>5.18</v>
      </c>
      <c r="G2405" s="33">
        <v>2992</v>
      </c>
      <c r="H2405" s="34">
        <v>43599.42224537037</v>
      </c>
      <c r="I2405" s="33">
        <v>3815</v>
      </c>
      <c r="J2405" s="33">
        <v>0</v>
      </c>
      <c r="K2405" s="33">
        <v>118</v>
      </c>
      <c r="L2405" s="33">
        <v>5192</v>
      </c>
      <c r="M2405" s="33">
        <v>40</v>
      </c>
      <c r="N2405" s="33">
        <v>50.514874999999897</v>
      </c>
      <c r="O2405" s="33">
        <v>5.3240949999999998</v>
      </c>
      <c r="P2405" s="33">
        <v>220</v>
      </c>
      <c r="Q2405" s="33">
        <v>0</v>
      </c>
    </row>
    <row r="2406" spans="1:17" x14ac:dyDescent="0.25">
      <c r="A2406" s="3">
        <f t="shared" si="74"/>
        <v>43599</v>
      </c>
      <c r="B2406" s="9">
        <f t="shared" si="75"/>
        <v>0.42218750000029104</v>
      </c>
      <c r="C2406" s="33" t="s">
        <v>66</v>
      </c>
      <c r="D2406" s="33">
        <v>57</v>
      </c>
      <c r="E2406" s="33" t="s">
        <v>65</v>
      </c>
      <c r="F2406" s="33">
        <v>5.18</v>
      </c>
      <c r="G2406" s="33">
        <v>2992</v>
      </c>
      <c r="H2406" s="34">
        <v>43599.4221875</v>
      </c>
      <c r="I2406" s="33">
        <v>3814</v>
      </c>
      <c r="J2406" s="33">
        <v>0</v>
      </c>
      <c r="K2406" s="33">
        <v>127</v>
      </c>
      <c r="L2406" s="33">
        <v>5588</v>
      </c>
      <c r="M2406" s="33">
        <v>40</v>
      </c>
      <c r="N2406" s="33">
        <v>50.514809999999997</v>
      </c>
      <c r="O2406" s="33">
        <v>5.3240066666666603</v>
      </c>
      <c r="P2406" s="33">
        <v>220</v>
      </c>
      <c r="Q2406" s="33">
        <v>0</v>
      </c>
    </row>
    <row r="2407" spans="1:17" x14ac:dyDescent="0.25">
      <c r="A2407" s="3">
        <f t="shared" si="74"/>
        <v>43599</v>
      </c>
      <c r="B2407" s="9">
        <f t="shared" si="75"/>
        <v>0.42209490740788169</v>
      </c>
      <c r="C2407" s="33" t="s">
        <v>66</v>
      </c>
      <c r="D2407" s="33">
        <v>57</v>
      </c>
      <c r="E2407" s="33" t="s">
        <v>65</v>
      </c>
      <c r="F2407" s="33">
        <v>5.18</v>
      </c>
      <c r="G2407" s="33">
        <v>2992</v>
      </c>
      <c r="H2407" s="34">
        <v>43599.422094907408</v>
      </c>
      <c r="I2407" s="33">
        <v>3813</v>
      </c>
      <c r="J2407" s="33">
        <v>0</v>
      </c>
      <c r="K2407" s="33">
        <v>89</v>
      </c>
      <c r="L2407" s="33">
        <v>3916</v>
      </c>
      <c r="M2407" s="33">
        <v>40</v>
      </c>
      <c r="N2407" s="33">
        <v>50.514753333333303</v>
      </c>
      <c r="O2407" s="33">
        <v>5.3239566666666596</v>
      </c>
      <c r="P2407" s="33">
        <v>220</v>
      </c>
      <c r="Q2407" s="33">
        <v>0</v>
      </c>
    </row>
    <row r="2408" spans="1:17" x14ac:dyDescent="0.25">
      <c r="A2408" s="3">
        <f t="shared" si="74"/>
        <v>43599</v>
      </c>
      <c r="B2408" s="9">
        <f t="shared" si="75"/>
        <v>0.42204861110803904</v>
      </c>
      <c r="C2408" s="33" t="s">
        <v>66</v>
      </c>
      <c r="D2408" s="33">
        <v>57</v>
      </c>
      <c r="E2408" s="33" t="s">
        <v>65</v>
      </c>
      <c r="F2408" s="33">
        <v>5.18</v>
      </c>
      <c r="G2408" s="33">
        <v>2992</v>
      </c>
      <c r="H2408" s="34">
        <v>43599.422048611108</v>
      </c>
      <c r="I2408" s="33">
        <v>3812</v>
      </c>
      <c r="J2408" s="33">
        <v>0</v>
      </c>
      <c r="K2408" s="33">
        <v>73</v>
      </c>
      <c r="L2408" s="33">
        <v>3212</v>
      </c>
      <c r="M2408" s="33">
        <v>40</v>
      </c>
      <c r="N2408" s="33">
        <v>50.514683333333302</v>
      </c>
      <c r="O2408" s="33">
        <v>5.3238599999999998</v>
      </c>
      <c r="P2408" s="33">
        <v>220</v>
      </c>
      <c r="Q2408" s="33">
        <v>0</v>
      </c>
    </row>
    <row r="2409" spans="1:17" x14ac:dyDescent="0.25">
      <c r="A2409" s="3">
        <f t="shared" si="74"/>
        <v>43599</v>
      </c>
      <c r="B2409" s="9">
        <f t="shared" si="75"/>
        <v>0.42200231481547235</v>
      </c>
      <c r="C2409" s="33" t="s">
        <v>66</v>
      </c>
      <c r="D2409" s="33">
        <v>57</v>
      </c>
      <c r="E2409" s="33" t="s">
        <v>65</v>
      </c>
      <c r="F2409" s="33">
        <v>5.18</v>
      </c>
      <c r="G2409" s="33">
        <v>2992</v>
      </c>
      <c r="H2409" s="34">
        <v>43599.422002314815</v>
      </c>
      <c r="I2409" s="33">
        <v>3811</v>
      </c>
      <c r="J2409" s="33">
        <v>0</v>
      </c>
      <c r="K2409" s="33">
        <v>73</v>
      </c>
      <c r="L2409" s="33">
        <v>3212</v>
      </c>
      <c r="M2409" s="33">
        <v>40</v>
      </c>
      <c r="N2409" s="33">
        <v>50.514641666666598</v>
      </c>
      <c r="O2409" s="33">
        <v>5.3237716666666604</v>
      </c>
      <c r="P2409" s="33">
        <v>220</v>
      </c>
      <c r="Q2409" s="33">
        <v>0</v>
      </c>
    </row>
    <row r="2410" spans="1:17" x14ac:dyDescent="0.25">
      <c r="A2410" s="3">
        <f t="shared" si="74"/>
        <v>43599</v>
      </c>
      <c r="B2410" s="9">
        <f t="shared" si="75"/>
        <v>0.42195601851562969</v>
      </c>
      <c r="C2410" s="33" t="s">
        <v>66</v>
      </c>
      <c r="D2410" s="33">
        <v>57</v>
      </c>
      <c r="E2410" s="33" t="s">
        <v>65</v>
      </c>
      <c r="F2410" s="33">
        <v>5.18</v>
      </c>
      <c r="G2410" s="33">
        <v>2992</v>
      </c>
      <c r="H2410" s="34">
        <v>43599.421956018516</v>
      </c>
      <c r="I2410" s="33">
        <v>3810</v>
      </c>
      <c r="J2410" s="33">
        <v>0</v>
      </c>
      <c r="K2410" s="33">
        <v>68</v>
      </c>
      <c r="L2410" s="33">
        <v>2992</v>
      </c>
      <c r="M2410" s="33">
        <v>40</v>
      </c>
      <c r="N2410" s="33">
        <v>50.514593333333302</v>
      </c>
      <c r="O2410" s="33">
        <v>5.3237166666666598</v>
      </c>
      <c r="P2410" s="33">
        <v>220</v>
      </c>
      <c r="Q2410" s="33">
        <v>0</v>
      </c>
    </row>
    <row r="2411" spans="1:17" x14ac:dyDescent="0.25">
      <c r="A2411" s="3">
        <f t="shared" si="74"/>
        <v>43599</v>
      </c>
      <c r="B2411" s="9">
        <f t="shared" si="75"/>
        <v>0.421909722223063</v>
      </c>
      <c r="C2411" s="33" t="s">
        <v>66</v>
      </c>
      <c r="D2411" s="33">
        <v>57</v>
      </c>
      <c r="E2411" s="33" t="s">
        <v>65</v>
      </c>
      <c r="F2411" s="33">
        <v>5.18</v>
      </c>
      <c r="G2411" s="33">
        <v>2992</v>
      </c>
      <c r="H2411" s="34">
        <v>43599.421909722223</v>
      </c>
      <c r="I2411" s="33">
        <v>3809</v>
      </c>
      <c r="J2411" s="33">
        <v>0</v>
      </c>
      <c r="K2411" s="33">
        <v>79</v>
      </c>
      <c r="L2411" s="33">
        <v>3476</v>
      </c>
      <c r="M2411" s="33">
        <v>40</v>
      </c>
      <c r="N2411" s="33">
        <v>50.514546666666597</v>
      </c>
      <c r="O2411" s="33">
        <v>5.32368666666666</v>
      </c>
      <c r="P2411" s="33">
        <v>220</v>
      </c>
      <c r="Q2411" s="33">
        <v>0</v>
      </c>
    </row>
    <row r="2412" spans="1:17" x14ac:dyDescent="0.25">
      <c r="A2412" s="3">
        <f t="shared" si="74"/>
        <v>43599</v>
      </c>
      <c r="B2412" s="9">
        <f t="shared" si="75"/>
        <v>0.42186342592322035</v>
      </c>
      <c r="C2412" s="33" t="s">
        <v>66</v>
      </c>
      <c r="D2412" s="33">
        <v>57</v>
      </c>
      <c r="E2412" s="33" t="s">
        <v>65</v>
      </c>
      <c r="F2412" s="33">
        <v>5.18</v>
      </c>
      <c r="G2412" s="33">
        <v>2992</v>
      </c>
      <c r="H2412" s="34">
        <v>43599.421863425923</v>
      </c>
      <c r="I2412" s="33">
        <v>3808</v>
      </c>
      <c r="J2412" s="33">
        <v>0</v>
      </c>
      <c r="K2412" s="33">
        <v>52</v>
      </c>
      <c r="L2412" s="33">
        <v>2288</v>
      </c>
      <c r="M2412" s="33">
        <v>40</v>
      </c>
      <c r="N2412" s="33">
        <v>50.514499999999998</v>
      </c>
      <c r="O2412" s="33">
        <v>5.3236049999999997</v>
      </c>
      <c r="P2412" s="33">
        <v>220</v>
      </c>
      <c r="Q2412" s="33">
        <v>0</v>
      </c>
    </row>
    <row r="2413" spans="1:17" x14ac:dyDescent="0.25">
      <c r="A2413" s="3">
        <f t="shared" si="74"/>
        <v>43599</v>
      </c>
      <c r="B2413" s="9">
        <f t="shared" si="75"/>
        <v>0.421805555553874</v>
      </c>
      <c r="C2413" s="33" t="s">
        <v>66</v>
      </c>
      <c r="D2413" s="33">
        <v>57</v>
      </c>
      <c r="E2413" s="33" t="s">
        <v>65</v>
      </c>
      <c r="F2413" s="33">
        <v>5.18</v>
      </c>
      <c r="G2413" s="33">
        <v>2992</v>
      </c>
      <c r="H2413" s="34">
        <v>43599.421805555554</v>
      </c>
      <c r="I2413" s="33">
        <v>3807</v>
      </c>
      <c r="J2413" s="33">
        <v>0</v>
      </c>
      <c r="K2413" s="33">
        <v>63</v>
      </c>
      <c r="L2413" s="33">
        <v>2772</v>
      </c>
      <c r="M2413" s="33">
        <v>40</v>
      </c>
      <c r="N2413" s="33">
        <v>50.51444</v>
      </c>
      <c r="O2413" s="33">
        <v>5.3234966666666601</v>
      </c>
      <c r="P2413" s="33">
        <v>220</v>
      </c>
      <c r="Q2413" s="33">
        <v>0</v>
      </c>
    </row>
    <row r="2414" spans="1:17" x14ac:dyDescent="0.25">
      <c r="A2414" s="3">
        <f t="shared" si="74"/>
        <v>43599</v>
      </c>
      <c r="B2414" s="9">
        <f t="shared" si="75"/>
        <v>0.42175925926130731</v>
      </c>
      <c r="C2414" s="33" t="s">
        <v>66</v>
      </c>
      <c r="D2414" s="33">
        <v>57</v>
      </c>
      <c r="E2414" s="33" t="s">
        <v>65</v>
      </c>
      <c r="F2414" s="33">
        <v>5.18</v>
      </c>
      <c r="G2414" s="33">
        <v>2992</v>
      </c>
      <c r="H2414" s="34">
        <v>43599.421759259261</v>
      </c>
      <c r="I2414" s="33">
        <v>3806</v>
      </c>
      <c r="J2414" s="33">
        <v>0</v>
      </c>
      <c r="K2414" s="33">
        <v>76</v>
      </c>
      <c r="L2414" s="33">
        <v>3344</v>
      </c>
      <c r="M2414" s="33">
        <v>40</v>
      </c>
      <c r="N2414" s="33">
        <v>50.514399999999902</v>
      </c>
      <c r="O2414" s="33">
        <v>5.3234383333333302</v>
      </c>
      <c r="P2414" s="33">
        <v>220</v>
      </c>
      <c r="Q2414" s="33">
        <v>0</v>
      </c>
    </row>
    <row r="2415" spans="1:17" x14ac:dyDescent="0.25">
      <c r="A2415" s="3">
        <f t="shared" ref="A2415:A2478" si="76">INT(H2415)</f>
        <v>43599</v>
      </c>
      <c r="B2415" s="9">
        <f t="shared" ref="B2415:B2478" si="77">H2415-A2415</f>
        <v>0.42171296296146465</v>
      </c>
      <c r="C2415" s="33" t="s">
        <v>66</v>
      </c>
      <c r="D2415" s="33">
        <v>57</v>
      </c>
      <c r="E2415" s="33" t="s">
        <v>65</v>
      </c>
      <c r="F2415" s="33">
        <v>5.18</v>
      </c>
      <c r="G2415" s="33">
        <v>2992</v>
      </c>
      <c r="H2415" s="34">
        <v>43599.421712962961</v>
      </c>
      <c r="I2415" s="33">
        <v>3805</v>
      </c>
      <c r="J2415" s="33">
        <v>0</v>
      </c>
      <c r="K2415" s="33">
        <v>82</v>
      </c>
      <c r="L2415" s="33">
        <v>3607</v>
      </c>
      <c r="M2415" s="33">
        <v>40</v>
      </c>
      <c r="N2415" s="33">
        <v>50.514366666666596</v>
      </c>
      <c r="O2415" s="33">
        <v>5.3233983333333299</v>
      </c>
      <c r="P2415" s="33">
        <v>220</v>
      </c>
      <c r="Q2415" s="33">
        <v>0</v>
      </c>
    </row>
    <row r="2416" spans="1:17" x14ac:dyDescent="0.25">
      <c r="A2416" s="3">
        <f t="shared" si="76"/>
        <v>43599</v>
      </c>
      <c r="B2416" s="9">
        <f t="shared" si="77"/>
        <v>0.42166666666889796</v>
      </c>
      <c r="C2416" s="33" t="s">
        <v>66</v>
      </c>
      <c r="D2416" s="33">
        <v>57</v>
      </c>
      <c r="E2416" s="33" t="s">
        <v>65</v>
      </c>
      <c r="F2416" s="33">
        <v>5.18</v>
      </c>
      <c r="G2416" s="33">
        <v>2992</v>
      </c>
      <c r="H2416" s="34">
        <v>43599.421666666669</v>
      </c>
      <c r="I2416" s="33">
        <v>3804</v>
      </c>
      <c r="J2416" s="33">
        <v>0</v>
      </c>
      <c r="K2416" s="33">
        <v>76</v>
      </c>
      <c r="L2416" s="33">
        <v>3344</v>
      </c>
      <c r="M2416" s="33">
        <v>40</v>
      </c>
      <c r="N2416" s="33">
        <v>50.514339999999898</v>
      </c>
      <c r="O2416" s="33">
        <v>5.32334833333333</v>
      </c>
      <c r="P2416" s="33">
        <v>220</v>
      </c>
      <c r="Q2416" s="33">
        <v>0</v>
      </c>
    </row>
    <row r="2417" spans="1:17" x14ac:dyDescent="0.25">
      <c r="A2417" s="3">
        <f t="shared" si="76"/>
        <v>43599</v>
      </c>
      <c r="B2417" s="9">
        <f t="shared" si="77"/>
        <v>0.42162037036905531</v>
      </c>
      <c r="C2417" s="33" t="s">
        <v>66</v>
      </c>
      <c r="D2417" s="33">
        <v>57</v>
      </c>
      <c r="E2417" s="33" t="s">
        <v>65</v>
      </c>
      <c r="F2417" s="33">
        <v>5.18</v>
      </c>
      <c r="G2417" s="33">
        <v>2992</v>
      </c>
      <c r="H2417" s="34">
        <v>43599.421620370369</v>
      </c>
      <c r="I2417" s="33">
        <v>3803</v>
      </c>
      <c r="J2417" s="33">
        <v>0</v>
      </c>
      <c r="K2417" s="33">
        <v>68</v>
      </c>
      <c r="L2417" s="33">
        <v>2992</v>
      </c>
      <c r="M2417" s="33">
        <v>40</v>
      </c>
      <c r="N2417" s="33">
        <v>50.514294999999898</v>
      </c>
      <c r="O2417" s="33">
        <v>5.3232716666666597</v>
      </c>
      <c r="P2417" s="33">
        <v>220</v>
      </c>
      <c r="Q2417" s="33">
        <v>0</v>
      </c>
    </row>
    <row r="2418" spans="1:17" x14ac:dyDescent="0.25">
      <c r="A2418" s="3">
        <f t="shared" si="76"/>
        <v>43599</v>
      </c>
      <c r="B2418" s="9">
        <f t="shared" si="77"/>
        <v>0.42156249999970896</v>
      </c>
      <c r="C2418" s="33" t="s">
        <v>66</v>
      </c>
      <c r="D2418" s="33">
        <v>57</v>
      </c>
      <c r="E2418" s="33" t="s">
        <v>65</v>
      </c>
      <c r="F2418" s="33">
        <v>5.18</v>
      </c>
      <c r="G2418" s="33">
        <v>2992</v>
      </c>
      <c r="H2418" s="34">
        <v>43599.4215625</v>
      </c>
      <c r="I2418" s="33">
        <v>3802</v>
      </c>
      <c r="J2418" s="33">
        <v>0</v>
      </c>
      <c r="K2418" s="33">
        <v>89</v>
      </c>
      <c r="L2418" s="33">
        <v>3916</v>
      </c>
      <c r="M2418" s="33">
        <v>40</v>
      </c>
      <c r="N2418" s="33">
        <v>50.514225000000003</v>
      </c>
      <c r="O2418" s="33">
        <v>5.3231866666666603</v>
      </c>
      <c r="P2418" s="33">
        <v>220</v>
      </c>
      <c r="Q2418" s="33">
        <v>0</v>
      </c>
    </row>
    <row r="2419" spans="1:17" x14ac:dyDescent="0.25">
      <c r="A2419" s="3">
        <f t="shared" si="76"/>
        <v>43599</v>
      </c>
      <c r="B2419" s="9">
        <f t="shared" si="77"/>
        <v>0.42151620370714227</v>
      </c>
      <c r="C2419" s="33" t="s">
        <v>66</v>
      </c>
      <c r="D2419" s="33">
        <v>57</v>
      </c>
      <c r="E2419" s="33" t="s">
        <v>65</v>
      </c>
      <c r="F2419" s="33">
        <v>5.18</v>
      </c>
      <c r="G2419" s="33">
        <v>2992</v>
      </c>
      <c r="H2419" s="34">
        <v>43599.421516203707</v>
      </c>
      <c r="I2419" s="33">
        <v>3801</v>
      </c>
      <c r="J2419" s="33">
        <v>0</v>
      </c>
      <c r="K2419" s="33">
        <v>69</v>
      </c>
      <c r="L2419" s="33">
        <v>3036</v>
      </c>
      <c r="M2419" s="33">
        <v>40</v>
      </c>
      <c r="N2419" s="33">
        <v>50.514191666666598</v>
      </c>
      <c r="O2419" s="33">
        <v>5.3231533333333303</v>
      </c>
      <c r="P2419" s="33">
        <v>220</v>
      </c>
      <c r="Q2419" s="33">
        <v>0</v>
      </c>
    </row>
    <row r="2420" spans="1:17" x14ac:dyDescent="0.25">
      <c r="A2420" s="3">
        <f t="shared" si="76"/>
        <v>43599</v>
      </c>
      <c r="B2420" s="9">
        <f t="shared" si="77"/>
        <v>0.42146990740729962</v>
      </c>
      <c r="C2420" s="33" t="s">
        <v>66</v>
      </c>
      <c r="D2420" s="33">
        <v>57</v>
      </c>
      <c r="E2420" s="33" t="s">
        <v>65</v>
      </c>
      <c r="F2420" s="33">
        <v>5.18</v>
      </c>
      <c r="G2420" s="33">
        <v>2992</v>
      </c>
      <c r="H2420" s="34">
        <v>43599.421469907407</v>
      </c>
      <c r="I2420" s="33">
        <v>3800</v>
      </c>
      <c r="J2420" s="33">
        <v>0</v>
      </c>
      <c r="K2420" s="33">
        <v>57</v>
      </c>
      <c r="L2420" s="33">
        <v>2508</v>
      </c>
      <c r="M2420" s="33">
        <v>40</v>
      </c>
      <c r="N2420" s="33">
        <v>50.5141633333333</v>
      </c>
      <c r="O2420" s="33">
        <v>5.3231066666666598</v>
      </c>
      <c r="P2420" s="33">
        <v>220</v>
      </c>
      <c r="Q2420" s="33">
        <v>0</v>
      </c>
    </row>
    <row r="2421" spans="1:17" x14ac:dyDescent="0.25">
      <c r="A2421" s="3">
        <f t="shared" si="76"/>
        <v>43599</v>
      </c>
      <c r="B2421" s="9">
        <f t="shared" si="77"/>
        <v>0.42142361111473292</v>
      </c>
      <c r="C2421" s="33" t="s">
        <v>66</v>
      </c>
      <c r="D2421" s="33">
        <v>57</v>
      </c>
      <c r="E2421" s="33" t="s">
        <v>65</v>
      </c>
      <c r="F2421" s="33">
        <v>5.18</v>
      </c>
      <c r="G2421" s="33">
        <v>2992</v>
      </c>
      <c r="H2421" s="34">
        <v>43599.421423611115</v>
      </c>
      <c r="I2421" s="33">
        <v>3799</v>
      </c>
      <c r="J2421" s="33">
        <v>0</v>
      </c>
      <c r="K2421" s="33">
        <v>93</v>
      </c>
      <c r="L2421" s="33">
        <v>4092</v>
      </c>
      <c r="M2421" s="33">
        <v>40</v>
      </c>
      <c r="N2421" s="33">
        <v>50.514119999999998</v>
      </c>
      <c r="O2421" s="33">
        <v>5.3230316666666599</v>
      </c>
      <c r="P2421" s="33">
        <v>220</v>
      </c>
      <c r="Q2421" s="33">
        <v>0</v>
      </c>
    </row>
    <row r="2422" spans="1:17" x14ac:dyDescent="0.25">
      <c r="A2422" s="3">
        <f t="shared" si="76"/>
        <v>43599</v>
      </c>
      <c r="B2422" s="9">
        <f t="shared" si="77"/>
        <v>0.42136574073811062</v>
      </c>
      <c r="C2422" s="33" t="s">
        <v>66</v>
      </c>
      <c r="D2422" s="33">
        <v>57</v>
      </c>
      <c r="E2422" s="33" t="s">
        <v>65</v>
      </c>
      <c r="F2422" s="33">
        <v>5.18</v>
      </c>
      <c r="G2422" s="33">
        <v>2992</v>
      </c>
      <c r="H2422" s="34">
        <v>43599.421365740738</v>
      </c>
      <c r="I2422" s="33">
        <v>3798</v>
      </c>
      <c r="J2422" s="33">
        <v>0</v>
      </c>
      <c r="K2422" s="33">
        <v>105</v>
      </c>
      <c r="L2422" s="33">
        <v>4620</v>
      </c>
      <c r="M2422" s="33">
        <v>40</v>
      </c>
      <c r="N2422" s="33">
        <v>50.514076666666597</v>
      </c>
      <c r="O2422" s="33">
        <v>5.3229683333333302</v>
      </c>
      <c r="P2422" s="33">
        <v>220</v>
      </c>
      <c r="Q2422" s="33">
        <v>0</v>
      </c>
    </row>
    <row r="2423" spans="1:17" x14ac:dyDescent="0.25">
      <c r="A2423" s="3">
        <f t="shared" si="76"/>
        <v>43599</v>
      </c>
      <c r="B2423" s="9">
        <f t="shared" si="77"/>
        <v>0.42131944444554392</v>
      </c>
      <c r="C2423" s="33" t="s">
        <v>66</v>
      </c>
      <c r="D2423" s="33">
        <v>57</v>
      </c>
      <c r="E2423" s="33" t="s">
        <v>65</v>
      </c>
      <c r="F2423" s="33">
        <v>5.18</v>
      </c>
      <c r="G2423" s="33">
        <v>2992</v>
      </c>
      <c r="H2423" s="34">
        <v>43599.421319444446</v>
      </c>
      <c r="I2423" s="33">
        <v>3797</v>
      </c>
      <c r="J2423" s="33">
        <v>0</v>
      </c>
      <c r="K2423" s="33">
        <v>77</v>
      </c>
      <c r="L2423" s="33">
        <v>3388</v>
      </c>
      <c r="M2423" s="33">
        <v>40</v>
      </c>
      <c r="N2423" s="33">
        <v>50.514023333333299</v>
      </c>
      <c r="O2423" s="33">
        <v>5.3229066666666602</v>
      </c>
      <c r="P2423" s="33">
        <v>220</v>
      </c>
      <c r="Q2423" s="33">
        <v>0</v>
      </c>
    </row>
    <row r="2424" spans="1:17" x14ac:dyDescent="0.25">
      <c r="A2424" s="3">
        <f t="shared" si="76"/>
        <v>43599</v>
      </c>
      <c r="B2424" s="9">
        <f t="shared" si="77"/>
        <v>0.42127314814570127</v>
      </c>
      <c r="C2424" s="33" t="s">
        <v>66</v>
      </c>
      <c r="D2424" s="33">
        <v>57</v>
      </c>
      <c r="E2424" s="33" t="s">
        <v>65</v>
      </c>
      <c r="F2424" s="33">
        <v>5.18</v>
      </c>
      <c r="G2424" s="33">
        <v>2992</v>
      </c>
      <c r="H2424" s="34">
        <v>43599.421273148146</v>
      </c>
      <c r="I2424" s="33">
        <v>3796</v>
      </c>
      <c r="J2424" s="33">
        <v>0</v>
      </c>
      <c r="K2424" s="33">
        <v>82</v>
      </c>
      <c r="L2424" s="33">
        <v>3607</v>
      </c>
      <c r="M2424" s="33">
        <v>40</v>
      </c>
      <c r="N2424" s="33">
        <v>50.513974999999903</v>
      </c>
      <c r="O2424" s="33">
        <v>5.3228583333333299</v>
      </c>
      <c r="P2424" s="33">
        <v>220</v>
      </c>
      <c r="Q2424" s="33">
        <v>0</v>
      </c>
    </row>
    <row r="2425" spans="1:17" x14ac:dyDescent="0.25">
      <c r="A2425" s="3">
        <f t="shared" si="76"/>
        <v>43599</v>
      </c>
      <c r="B2425" s="9">
        <f t="shared" si="77"/>
        <v>0.42122685185313458</v>
      </c>
      <c r="C2425" s="33" t="s">
        <v>66</v>
      </c>
      <c r="D2425" s="33">
        <v>57</v>
      </c>
      <c r="E2425" s="33" t="s">
        <v>65</v>
      </c>
      <c r="F2425" s="33">
        <v>5.18</v>
      </c>
      <c r="G2425" s="33">
        <v>2992</v>
      </c>
      <c r="H2425" s="34">
        <v>43599.421226851853</v>
      </c>
      <c r="I2425" s="33">
        <v>3795</v>
      </c>
      <c r="J2425" s="33">
        <v>0</v>
      </c>
      <c r="K2425" s="33">
        <v>60</v>
      </c>
      <c r="L2425" s="33">
        <v>2640</v>
      </c>
      <c r="M2425" s="33">
        <v>40</v>
      </c>
      <c r="N2425" s="33">
        <v>50.513929999999903</v>
      </c>
      <c r="O2425" s="33">
        <v>5.3228183333333297</v>
      </c>
      <c r="P2425" s="33">
        <v>220</v>
      </c>
      <c r="Q2425" s="33">
        <v>0</v>
      </c>
    </row>
    <row r="2426" spans="1:17" x14ac:dyDescent="0.25">
      <c r="A2426" s="3">
        <f t="shared" si="76"/>
        <v>43599</v>
      </c>
      <c r="B2426" s="9">
        <f t="shared" si="77"/>
        <v>0.42113425926072523</v>
      </c>
      <c r="C2426" s="33" t="s">
        <v>66</v>
      </c>
      <c r="D2426" s="33">
        <v>57</v>
      </c>
      <c r="E2426" s="33" t="s">
        <v>65</v>
      </c>
      <c r="F2426" s="33">
        <v>5.18</v>
      </c>
      <c r="G2426" s="33">
        <v>2992</v>
      </c>
      <c r="H2426" s="34">
        <v>43599.421134259261</v>
      </c>
      <c r="I2426" s="33">
        <v>3794</v>
      </c>
      <c r="J2426" s="33">
        <v>0</v>
      </c>
      <c r="K2426" s="33">
        <v>60</v>
      </c>
      <c r="L2426" s="33">
        <v>2640</v>
      </c>
      <c r="M2426" s="33">
        <v>40</v>
      </c>
      <c r="N2426" s="33">
        <v>50.513833333333302</v>
      </c>
      <c r="O2426" s="33">
        <v>5.3227433333333298</v>
      </c>
      <c r="P2426" s="33">
        <v>220</v>
      </c>
      <c r="Q2426" s="33">
        <v>0</v>
      </c>
    </row>
    <row r="2427" spans="1:17" x14ac:dyDescent="0.25">
      <c r="A2427" s="3">
        <f t="shared" si="76"/>
        <v>43599</v>
      </c>
      <c r="B2427" s="9">
        <f t="shared" si="77"/>
        <v>0.42108796296088258</v>
      </c>
      <c r="C2427" s="33" t="s">
        <v>66</v>
      </c>
      <c r="D2427" s="33">
        <v>57</v>
      </c>
      <c r="E2427" s="33" t="s">
        <v>65</v>
      </c>
      <c r="F2427" s="33">
        <v>5.18</v>
      </c>
      <c r="G2427" s="33">
        <v>2992</v>
      </c>
      <c r="H2427" s="34">
        <v>43599.421087962961</v>
      </c>
      <c r="I2427" s="33">
        <v>3793</v>
      </c>
      <c r="J2427" s="33">
        <v>0</v>
      </c>
      <c r="K2427" s="33">
        <v>68</v>
      </c>
      <c r="L2427" s="33">
        <v>2992</v>
      </c>
      <c r="M2427" s="33">
        <v>40</v>
      </c>
      <c r="N2427" s="33">
        <v>50.513775000000003</v>
      </c>
      <c r="O2427" s="33">
        <v>5.3226766666666601</v>
      </c>
      <c r="P2427" s="33">
        <v>220</v>
      </c>
      <c r="Q2427" s="33">
        <v>0</v>
      </c>
    </row>
    <row r="2428" spans="1:17" x14ac:dyDescent="0.25">
      <c r="A2428" s="3">
        <f t="shared" si="76"/>
        <v>43599</v>
      </c>
      <c r="B2428" s="9">
        <f t="shared" si="77"/>
        <v>0.42101851852203254</v>
      </c>
      <c r="C2428" s="33" t="s">
        <v>66</v>
      </c>
      <c r="D2428" s="33">
        <v>57</v>
      </c>
      <c r="E2428" s="33" t="s">
        <v>65</v>
      </c>
      <c r="F2428" s="33">
        <v>5.18</v>
      </c>
      <c r="G2428" s="33">
        <v>2992</v>
      </c>
      <c r="H2428" s="34">
        <v>43599.421018518522</v>
      </c>
      <c r="I2428" s="33">
        <v>3792</v>
      </c>
      <c r="J2428" s="33">
        <v>0</v>
      </c>
      <c r="K2428" s="33">
        <v>64</v>
      </c>
      <c r="L2428" s="33">
        <v>2816</v>
      </c>
      <c r="M2428" s="33">
        <v>40</v>
      </c>
      <c r="N2428" s="33">
        <v>50.513723333333303</v>
      </c>
      <c r="O2428" s="33">
        <v>5.3226483333333299</v>
      </c>
      <c r="P2428" s="33">
        <v>220</v>
      </c>
      <c r="Q2428" s="33">
        <v>0</v>
      </c>
    </row>
    <row r="2429" spans="1:17" x14ac:dyDescent="0.25">
      <c r="A2429" s="3">
        <f t="shared" si="76"/>
        <v>43599</v>
      </c>
      <c r="B2429" s="9">
        <f t="shared" si="77"/>
        <v>0.42097222222218988</v>
      </c>
      <c r="C2429" s="33" t="s">
        <v>66</v>
      </c>
      <c r="D2429" s="33">
        <v>57</v>
      </c>
      <c r="E2429" s="33" t="s">
        <v>65</v>
      </c>
      <c r="F2429" s="33">
        <v>5.18</v>
      </c>
      <c r="G2429" s="33">
        <v>2992</v>
      </c>
      <c r="H2429" s="34">
        <v>43599.420972222222</v>
      </c>
      <c r="I2429" s="33">
        <v>3791</v>
      </c>
      <c r="J2429" s="33">
        <v>0</v>
      </c>
      <c r="K2429" s="33">
        <v>50</v>
      </c>
      <c r="L2429" s="33">
        <v>2200</v>
      </c>
      <c r="M2429" s="33">
        <v>40</v>
      </c>
      <c r="N2429" s="33">
        <v>50.513669999999998</v>
      </c>
      <c r="O2429" s="33">
        <v>5.32260666666666</v>
      </c>
      <c r="P2429" s="33">
        <v>220</v>
      </c>
      <c r="Q2429" s="33">
        <v>0</v>
      </c>
    </row>
    <row r="2430" spans="1:17" x14ac:dyDescent="0.25">
      <c r="A2430" s="3">
        <f t="shared" si="76"/>
        <v>43599</v>
      </c>
      <c r="B2430" s="9">
        <f t="shared" si="77"/>
        <v>0.42076388889108784</v>
      </c>
      <c r="C2430" s="33" t="s">
        <v>66</v>
      </c>
      <c r="D2430" s="33">
        <v>57</v>
      </c>
      <c r="E2430" s="33" t="s">
        <v>65</v>
      </c>
      <c r="F2430" s="33">
        <v>5.18</v>
      </c>
      <c r="G2430" s="33">
        <v>2992</v>
      </c>
      <c r="H2430" s="34">
        <v>43599.420763888891</v>
      </c>
      <c r="I2430" s="33">
        <v>3790</v>
      </c>
      <c r="J2430" s="33">
        <v>0</v>
      </c>
      <c r="K2430" s="33">
        <v>78</v>
      </c>
      <c r="L2430" s="33">
        <v>3432</v>
      </c>
      <c r="M2430" s="33">
        <v>40</v>
      </c>
      <c r="N2430" s="33">
        <v>50.513466666666602</v>
      </c>
      <c r="O2430" s="33">
        <v>5.32280833333333</v>
      </c>
      <c r="P2430" s="33">
        <v>220</v>
      </c>
      <c r="Q2430" s="33">
        <v>0</v>
      </c>
    </row>
    <row r="2431" spans="1:17" x14ac:dyDescent="0.25">
      <c r="A2431" s="3">
        <f t="shared" si="76"/>
        <v>43599</v>
      </c>
      <c r="B2431" s="9">
        <f t="shared" si="77"/>
        <v>0.42057870370626915</v>
      </c>
      <c r="C2431" s="33" t="s">
        <v>66</v>
      </c>
      <c r="D2431" s="33">
        <v>57</v>
      </c>
      <c r="E2431" s="33" t="s">
        <v>65</v>
      </c>
      <c r="F2431" s="33">
        <v>5.18</v>
      </c>
      <c r="G2431" s="33">
        <v>2992</v>
      </c>
      <c r="H2431" s="34">
        <v>43599.420578703706</v>
      </c>
      <c r="I2431" s="33">
        <v>3789</v>
      </c>
      <c r="J2431" s="33">
        <v>0</v>
      </c>
      <c r="K2431" s="33">
        <v>58</v>
      </c>
      <c r="L2431" s="33">
        <v>2552</v>
      </c>
      <c r="M2431" s="33">
        <v>40</v>
      </c>
      <c r="N2431" s="33">
        <v>50.513323333333297</v>
      </c>
      <c r="O2431" s="33">
        <v>5.3230566666666599</v>
      </c>
      <c r="P2431" s="33">
        <v>220</v>
      </c>
      <c r="Q2431" s="33">
        <v>0</v>
      </c>
    </row>
    <row r="2432" spans="1:17" x14ac:dyDescent="0.25">
      <c r="A2432" s="3">
        <f t="shared" si="76"/>
        <v>43599</v>
      </c>
      <c r="B2432" s="9">
        <f t="shared" si="77"/>
        <v>0.4204282407372375</v>
      </c>
      <c r="C2432" s="33" t="s">
        <v>66</v>
      </c>
      <c r="D2432" s="33">
        <v>57</v>
      </c>
      <c r="E2432" s="33" t="s">
        <v>65</v>
      </c>
      <c r="F2432" s="33">
        <v>5.18</v>
      </c>
      <c r="G2432" s="33">
        <v>2992</v>
      </c>
      <c r="H2432" s="34">
        <v>43599.420428240737</v>
      </c>
      <c r="I2432" s="33">
        <v>3788</v>
      </c>
      <c r="J2432" s="33">
        <v>0</v>
      </c>
      <c r="K2432" s="33">
        <v>76</v>
      </c>
      <c r="L2432" s="33">
        <v>3344</v>
      </c>
      <c r="M2432" s="33">
        <v>40</v>
      </c>
      <c r="N2432" s="33">
        <v>50.513253333333303</v>
      </c>
      <c r="O2432" s="33">
        <v>5.3233550000000003</v>
      </c>
      <c r="P2432" s="33">
        <v>220</v>
      </c>
      <c r="Q2432" s="33">
        <v>0</v>
      </c>
    </row>
    <row r="2433" spans="1:17" x14ac:dyDescent="0.25">
      <c r="A2433" s="3">
        <f t="shared" si="76"/>
        <v>43599</v>
      </c>
      <c r="B2433" s="9">
        <f t="shared" si="77"/>
        <v>0.42031249999854481</v>
      </c>
      <c r="C2433" s="33" t="s">
        <v>66</v>
      </c>
      <c r="D2433" s="33">
        <v>57</v>
      </c>
      <c r="E2433" s="33" t="s">
        <v>65</v>
      </c>
      <c r="F2433" s="33">
        <v>5.18</v>
      </c>
      <c r="G2433" s="33">
        <v>2992</v>
      </c>
      <c r="H2433" s="34">
        <v>43599.420312499999</v>
      </c>
      <c r="I2433" s="33">
        <v>3787</v>
      </c>
      <c r="J2433" s="33">
        <v>0</v>
      </c>
      <c r="K2433" s="33">
        <v>102</v>
      </c>
      <c r="L2433" s="33">
        <v>4488</v>
      </c>
      <c r="M2433" s="33">
        <v>40</v>
      </c>
      <c r="N2433" s="33">
        <v>50.513126666666601</v>
      </c>
      <c r="O2433" s="33">
        <v>5.3234450000000004</v>
      </c>
      <c r="P2433" s="33">
        <v>220</v>
      </c>
      <c r="Q2433" s="33">
        <v>0</v>
      </c>
    </row>
    <row r="2434" spans="1:17" x14ac:dyDescent="0.25">
      <c r="A2434" s="3">
        <f t="shared" si="76"/>
        <v>43599</v>
      </c>
      <c r="B2434" s="9">
        <f t="shared" si="77"/>
        <v>0.42019675925985212</v>
      </c>
      <c r="C2434" s="33" t="s">
        <v>66</v>
      </c>
      <c r="D2434" s="33">
        <v>57</v>
      </c>
      <c r="E2434" s="33" t="s">
        <v>65</v>
      </c>
      <c r="F2434" s="33">
        <v>5.18</v>
      </c>
      <c r="G2434" s="33">
        <v>2992</v>
      </c>
      <c r="H2434" s="34">
        <v>43599.42019675926</v>
      </c>
      <c r="I2434" s="33">
        <v>3786</v>
      </c>
      <c r="J2434" s="33">
        <v>0</v>
      </c>
      <c r="K2434" s="33">
        <v>75</v>
      </c>
      <c r="L2434" s="33">
        <v>3300</v>
      </c>
      <c r="M2434" s="33">
        <v>40</v>
      </c>
      <c r="N2434" s="33">
        <v>50.513014999999903</v>
      </c>
      <c r="O2434" s="33">
        <v>5.3234966666666601</v>
      </c>
      <c r="P2434" s="33">
        <v>220</v>
      </c>
      <c r="Q2434" s="33">
        <v>0</v>
      </c>
    </row>
    <row r="2435" spans="1:17" x14ac:dyDescent="0.25">
      <c r="A2435" s="3">
        <f t="shared" si="76"/>
        <v>43599</v>
      </c>
      <c r="B2435" s="9">
        <f t="shared" si="77"/>
        <v>0.42010416666744277</v>
      </c>
      <c r="C2435" s="33" t="s">
        <v>66</v>
      </c>
      <c r="D2435" s="33">
        <v>57</v>
      </c>
      <c r="E2435" s="33" t="s">
        <v>65</v>
      </c>
      <c r="F2435" s="33">
        <v>5.18</v>
      </c>
      <c r="G2435" s="33">
        <v>2992</v>
      </c>
      <c r="H2435" s="34">
        <v>43599.420104166667</v>
      </c>
      <c r="I2435" s="33">
        <v>3785</v>
      </c>
      <c r="J2435" s="33">
        <v>0</v>
      </c>
      <c r="K2435" s="33">
        <v>94</v>
      </c>
      <c r="L2435" s="33">
        <v>4136</v>
      </c>
      <c r="M2435" s="33">
        <v>40</v>
      </c>
      <c r="N2435" s="33">
        <v>50.513008333333303</v>
      </c>
      <c r="O2435" s="33">
        <v>5.3236949999999998</v>
      </c>
      <c r="P2435" s="33">
        <v>220</v>
      </c>
      <c r="Q2435" s="33">
        <v>0</v>
      </c>
    </row>
    <row r="2436" spans="1:17" x14ac:dyDescent="0.25">
      <c r="A2436" s="3">
        <f t="shared" si="76"/>
        <v>43599</v>
      </c>
      <c r="B2436" s="9">
        <f t="shared" si="77"/>
        <v>0.42004629629809642</v>
      </c>
      <c r="C2436" s="33" t="s">
        <v>66</v>
      </c>
      <c r="D2436" s="33">
        <v>57</v>
      </c>
      <c r="E2436" s="33" t="s">
        <v>65</v>
      </c>
      <c r="F2436" s="33">
        <v>5.18</v>
      </c>
      <c r="G2436" s="33">
        <v>2992</v>
      </c>
      <c r="H2436" s="34">
        <v>43599.420046296298</v>
      </c>
      <c r="I2436" s="33">
        <v>3784</v>
      </c>
      <c r="J2436" s="33">
        <v>0</v>
      </c>
      <c r="K2436" s="33">
        <v>123</v>
      </c>
      <c r="L2436" s="33">
        <v>5412</v>
      </c>
      <c r="M2436" s="33">
        <v>40</v>
      </c>
      <c r="N2436" s="33">
        <v>50.5129666666666</v>
      </c>
      <c r="O2436" s="33">
        <v>5.32378166666666</v>
      </c>
      <c r="P2436" s="33">
        <v>220</v>
      </c>
      <c r="Q2436" s="33">
        <v>0</v>
      </c>
    </row>
    <row r="2437" spans="1:17" x14ac:dyDescent="0.25">
      <c r="A2437" s="3">
        <f t="shared" si="76"/>
        <v>43599</v>
      </c>
      <c r="B2437" s="9">
        <f t="shared" si="77"/>
        <v>0.41994212962890742</v>
      </c>
      <c r="C2437" s="33" t="s">
        <v>66</v>
      </c>
      <c r="D2437" s="33">
        <v>57</v>
      </c>
      <c r="E2437" s="33" t="s">
        <v>65</v>
      </c>
      <c r="F2437" s="33">
        <v>5.18</v>
      </c>
      <c r="G2437" s="33">
        <v>2992</v>
      </c>
      <c r="H2437" s="34">
        <v>43599.419942129629</v>
      </c>
      <c r="I2437" s="33">
        <v>3783</v>
      </c>
      <c r="J2437" s="33">
        <v>0</v>
      </c>
      <c r="K2437" s="33">
        <v>54</v>
      </c>
      <c r="L2437" s="33">
        <v>2376</v>
      </c>
      <c r="M2437" s="33">
        <v>40</v>
      </c>
      <c r="N2437" s="33">
        <v>50.512871666666598</v>
      </c>
      <c r="O2437" s="33">
        <v>5.3238699999999897</v>
      </c>
      <c r="P2437" s="33">
        <v>220</v>
      </c>
      <c r="Q2437" s="33">
        <v>0</v>
      </c>
    </row>
    <row r="2438" spans="1:17" x14ac:dyDescent="0.25">
      <c r="A2438" s="3">
        <f t="shared" si="76"/>
        <v>43599</v>
      </c>
      <c r="B2438" s="9">
        <f t="shared" si="77"/>
        <v>0.41979166666715173</v>
      </c>
      <c r="C2438" s="33" t="s">
        <v>66</v>
      </c>
      <c r="D2438" s="33">
        <v>57</v>
      </c>
      <c r="E2438" s="33" t="s">
        <v>65</v>
      </c>
      <c r="F2438" s="33">
        <v>5.18</v>
      </c>
      <c r="G2438" s="33">
        <v>2992</v>
      </c>
      <c r="H2438" s="34">
        <v>43599.419791666667</v>
      </c>
      <c r="I2438" s="33">
        <v>3782</v>
      </c>
      <c r="J2438" s="33">
        <v>0</v>
      </c>
      <c r="K2438" s="33">
        <v>61</v>
      </c>
      <c r="L2438" s="33">
        <v>2684</v>
      </c>
      <c r="M2438" s="33">
        <v>40</v>
      </c>
      <c r="N2438" s="33">
        <v>50.512759999999901</v>
      </c>
      <c r="O2438" s="33">
        <v>5.3240666666666598</v>
      </c>
      <c r="P2438" s="33">
        <v>220</v>
      </c>
      <c r="Q2438" s="33">
        <v>0</v>
      </c>
    </row>
    <row r="2439" spans="1:17" x14ac:dyDescent="0.25">
      <c r="A2439" s="3">
        <f t="shared" si="76"/>
        <v>43599</v>
      </c>
      <c r="B2439" s="9">
        <f t="shared" si="77"/>
        <v>0.41971064815152204</v>
      </c>
      <c r="C2439" s="33" t="s">
        <v>66</v>
      </c>
      <c r="D2439" s="33">
        <v>57</v>
      </c>
      <c r="E2439" s="33" t="s">
        <v>65</v>
      </c>
      <c r="F2439" s="33">
        <v>5.18</v>
      </c>
      <c r="G2439" s="33">
        <v>2992</v>
      </c>
      <c r="H2439" s="34">
        <v>43599.419710648152</v>
      </c>
      <c r="I2439" s="33">
        <v>3781</v>
      </c>
      <c r="J2439" s="33">
        <v>0</v>
      </c>
      <c r="K2439" s="33">
        <v>56</v>
      </c>
      <c r="L2439" s="33">
        <v>2464</v>
      </c>
      <c r="M2439" s="33">
        <v>40</v>
      </c>
      <c r="N2439" s="33">
        <v>50.512673333333296</v>
      </c>
      <c r="O2439" s="33">
        <v>5.3242050000000001</v>
      </c>
      <c r="P2439" s="33">
        <v>220</v>
      </c>
      <c r="Q2439" s="33">
        <v>0</v>
      </c>
    </row>
    <row r="2440" spans="1:17" x14ac:dyDescent="0.25">
      <c r="A2440" s="3">
        <f t="shared" si="76"/>
        <v>43599</v>
      </c>
      <c r="B2440" s="9">
        <f t="shared" si="77"/>
        <v>0.41961805555911269</v>
      </c>
      <c r="C2440" s="33" t="s">
        <v>66</v>
      </c>
      <c r="D2440" s="33">
        <v>57</v>
      </c>
      <c r="E2440" s="33" t="s">
        <v>65</v>
      </c>
      <c r="F2440" s="33">
        <v>5.18</v>
      </c>
      <c r="G2440" s="33">
        <v>2992</v>
      </c>
      <c r="H2440" s="34">
        <v>43599.419618055559</v>
      </c>
      <c r="I2440" s="33">
        <v>3780</v>
      </c>
      <c r="J2440" s="33">
        <v>0</v>
      </c>
      <c r="K2440" s="33">
        <v>55</v>
      </c>
      <c r="L2440" s="33">
        <v>2420</v>
      </c>
      <c r="M2440" s="33">
        <v>40</v>
      </c>
      <c r="N2440" s="33">
        <v>50.512628333333303</v>
      </c>
      <c r="O2440" s="33">
        <v>5.3243233333333304</v>
      </c>
      <c r="P2440" s="33">
        <v>220</v>
      </c>
      <c r="Q2440" s="33">
        <v>0</v>
      </c>
    </row>
    <row r="2441" spans="1:17" x14ac:dyDescent="0.25">
      <c r="A2441" s="3">
        <f t="shared" si="76"/>
        <v>43599</v>
      </c>
      <c r="B2441" s="9">
        <f t="shared" si="77"/>
        <v>0.41957175925927004</v>
      </c>
      <c r="C2441" s="33" t="s">
        <v>66</v>
      </c>
      <c r="D2441" s="33">
        <v>57</v>
      </c>
      <c r="E2441" s="33" t="s">
        <v>65</v>
      </c>
      <c r="F2441" s="33">
        <v>5.18</v>
      </c>
      <c r="G2441" s="33">
        <v>2992</v>
      </c>
      <c r="H2441" s="34">
        <v>43599.419571759259</v>
      </c>
      <c r="I2441" s="33">
        <v>3779</v>
      </c>
      <c r="J2441" s="33">
        <v>0</v>
      </c>
      <c r="K2441" s="33">
        <v>49</v>
      </c>
      <c r="L2441" s="33">
        <v>2156</v>
      </c>
      <c r="M2441" s="33">
        <v>40</v>
      </c>
      <c r="N2441" s="33">
        <v>50.512623333333302</v>
      </c>
      <c r="O2441" s="33">
        <v>5.3243400000000003</v>
      </c>
      <c r="P2441" s="33">
        <v>220</v>
      </c>
      <c r="Q2441" s="33">
        <v>0</v>
      </c>
    </row>
    <row r="2442" spans="1:17" x14ac:dyDescent="0.25">
      <c r="A2442" s="3">
        <f t="shared" si="76"/>
        <v>43599</v>
      </c>
      <c r="B2442" s="9">
        <f t="shared" si="77"/>
        <v>0.41935185185138835</v>
      </c>
      <c r="C2442" s="33" t="s">
        <v>66</v>
      </c>
      <c r="D2442" s="33">
        <v>57</v>
      </c>
      <c r="E2442" s="33" t="s">
        <v>65</v>
      </c>
      <c r="F2442" s="33">
        <v>5.18</v>
      </c>
      <c r="G2442" s="33">
        <v>2992</v>
      </c>
      <c r="H2442" s="34">
        <v>43599.419351851851</v>
      </c>
      <c r="I2442" s="33">
        <v>3778</v>
      </c>
      <c r="J2442" s="33">
        <v>0</v>
      </c>
      <c r="K2442" s="33">
        <v>43</v>
      </c>
      <c r="L2442" s="33">
        <v>1892</v>
      </c>
      <c r="M2442" s="33">
        <v>40</v>
      </c>
      <c r="N2442" s="33">
        <v>50.512426666666599</v>
      </c>
      <c r="O2442" s="33">
        <v>5.3244833333333297</v>
      </c>
      <c r="P2442" s="33">
        <v>220</v>
      </c>
      <c r="Q2442" s="33">
        <v>0</v>
      </c>
    </row>
    <row r="2443" spans="1:17" x14ac:dyDescent="0.25">
      <c r="A2443" s="3">
        <f t="shared" si="76"/>
        <v>43599</v>
      </c>
      <c r="B2443" s="9">
        <f t="shared" si="77"/>
        <v>0.41928240740526235</v>
      </c>
      <c r="C2443" s="33" t="s">
        <v>66</v>
      </c>
      <c r="D2443" s="33">
        <v>57</v>
      </c>
      <c r="E2443" s="33" t="s">
        <v>65</v>
      </c>
      <c r="F2443" s="33">
        <v>5.18</v>
      </c>
      <c r="G2443" s="33">
        <v>2992</v>
      </c>
      <c r="H2443" s="34">
        <v>43599.419282407405</v>
      </c>
      <c r="I2443" s="33">
        <v>3777</v>
      </c>
      <c r="J2443" s="33">
        <v>0</v>
      </c>
      <c r="K2443" s="33">
        <v>52</v>
      </c>
      <c r="L2443" s="33">
        <v>2288</v>
      </c>
      <c r="M2443" s="33">
        <v>40</v>
      </c>
      <c r="N2443" s="33">
        <v>50.512391666666602</v>
      </c>
      <c r="O2443" s="33">
        <v>5.3244833333333297</v>
      </c>
      <c r="P2443" s="33">
        <v>220</v>
      </c>
      <c r="Q2443" s="33">
        <v>0</v>
      </c>
    </row>
    <row r="2444" spans="1:17" x14ac:dyDescent="0.25">
      <c r="A2444" s="3">
        <f t="shared" si="76"/>
        <v>43599</v>
      </c>
      <c r="B2444" s="9">
        <f t="shared" si="77"/>
        <v>0.41861111111211358</v>
      </c>
      <c r="C2444" s="33" t="s">
        <v>66</v>
      </c>
      <c r="D2444" s="33">
        <v>56</v>
      </c>
      <c r="E2444" s="33" t="s">
        <v>64</v>
      </c>
      <c r="F2444" s="33">
        <v>1.9</v>
      </c>
      <c r="G2444" s="33">
        <v>2992</v>
      </c>
      <c r="H2444" s="34">
        <v>43599.418611111112</v>
      </c>
      <c r="I2444" s="33">
        <v>3776</v>
      </c>
      <c r="J2444" s="33">
        <v>0</v>
      </c>
      <c r="K2444" s="33">
        <v>78</v>
      </c>
      <c r="L2444" s="33">
        <v>3432</v>
      </c>
      <c r="M2444" s="33">
        <v>40</v>
      </c>
      <c r="N2444" s="33">
        <v>50.512136666666599</v>
      </c>
      <c r="O2444" s="33">
        <v>5.3247616666666602</v>
      </c>
      <c r="P2444" s="33">
        <v>220</v>
      </c>
      <c r="Q2444" s="33">
        <v>0</v>
      </c>
    </row>
    <row r="2445" spans="1:17" x14ac:dyDescent="0.25">
      <c r="A2445" s="3">
        <f t="shared" si="76"/>
        <v>43599</v>
      </c>
      <c r="B2445" s="9">
        <f t="shared" si="77"/>
        <v>0.41846064815035788</v>
      </c>
      <c r="C2445" s="33" t="s">
        <v>66</v>
      </c>
      <c r="D2445" s="33">
        <v>56</v>
      </c>
      <c r="E2445" s="33" t="s">
        <v>64</v>
      </c>
      <c r="F2445" s="33">
        <v>1.9</v>
      </c>
      <c r="G2445" s="33">
        <v>2992</v>
      </c>
      <c r="H2445" s="34">
        <v>43599.41846064815</v>
      </c>
      <c r="I2445" s="33">
        <v>3775</v>
      </c>
      <c r="J2445" s="33">
        <v>0</v>
      </c>
      <c r="K2445" s="33">
        <v>76</v>
      </c>
      <c r="L2445" s="33">
        <v>3344</v>
      </c>
      <c r="M2445" s="33">
        <v>40</v>
      </c>
      <c r="N2445" s="33">
        <v>50.512106666666597</v>
      </c>
      <c r="O2445" s="33">
        <v>5.3247383333333298</v>
      </c>
      <c r="P2445" s="33">
        <v>220</v>
      </c>
      <c r="Q2445" s="33">
        <v>0</v>
      </c>
    </row>
    <row r="2446" spans="1:17" x14ac:dyDescent="0.25">
      <c r="A2446" s="3">
        <f t="shared" si="76"/>
        <v>43599</v>
      </c>
      <c r="B2446" s="9">
        <f t="shared" si="77"/>
        <v>0.41841435185051523</v>
      </c>
      <c r="C2446" s="33" t="s">
        <v>66</v>
      </c>
      <c r="D2446" s="33">
        <v>56</v>
      </c>
      <c r="E2446" s="33" t="s">
        <v>64</v>
      </c>
      <c r="F2446" s="33">
        <v>1.9</v>
      </c>
      <c r="G2446" s="33">
        <v>2992</v>
      </c>
      <c r="H2446" s="34">
        <v>43599.418414351851</v>
      </c>
      <c r="I2446" s="33">
        <v>3774</v>
      </c>
      <c r="J2446" s="33">
        <v>0</v>
      </c>
      <c r="K2446" s="33">
        <v>83</v>
      </c>
      <c r="L2446" s="33">
        <v>3652</v>
      </c>
      <c r="M2446" s="33">
        <v>40</v>
      </c>
      <c r="N2446" s="33">
        <v>50.512039999999899</v>
      </c>
      <c r="O2446" s="33">
        <v>5.3247483333333303</v>
      </c>
      <c r="P2446" s="33">
        <v>220</v>
      </c>
      <c r="Q2446" s="33">
        <v>0</v>
      </c>
    </row>
    <row r="2447" spans="1:17" x14ac:dyDescent="0.25">
      <c r="A2447" s="3">
        <f t="shared" si="76"/>
        <v>43599</v>
      </c>
      <c r="B2447" s="9">
        <f t="shared" si="77"/>
        <v>0.41836805555794854</v>
      </c>
      <c r="C2447" s="33" t="s">
        <v>66</v>
      </c>
      <c r="D2447" s="33">
        <v>56</v>
      </c>
      <c r="E2447" s="33" t="s">
        <v>64</v>
      </c>
      <c r="F2447" s="33">
        <v>1.9</v>
      </c>
      <c r="G2447" s="33">
        <v>2992</v>
      </c>
      <c r="H2447" s="34">
        <v>43599.418368055558</v>
      </c>
      <c r="I2447" s="33">
        <v>3773</v>
      </c>
      <c r="J2447" s="33">
        <v>0</v>
      </c>
      <c r="K2447" s="33">
        <v>73</v>
      </c>
      <c r="L2447" s="33">
        <v>3212</v>
      </c>
      <c r="M2447" s="33">
        <v>40</v>
      </c>
      <c r="N2447" s="33">
        <v>50.511969999999998</v>
      </c>
      <c r="O2447" s="33">
        <v>5.3247433333333296</v>
      </c>
      <c r="P2447" s="33">
        <v>220</v>
      </c>
      <c r="Q2447" s="33">
        <v>0</v>
      </c>
    </row>
    <row r="2448" spans="1:17" x14ac:dyDescent="0.25">
      <c r="A2448" s="3">
        <f t="shared" si="76"/>
        <v>43599</v>
      </c>
      <c r="B2448" s="9">
        <f t="shared" si="77"/>
        <v>0.41831018518860219</v>
      </c>
      <c r="C2448" s="33" t="s">
        <v>66</v>
      </c>
      <c r="D2448" s="33">
        <v>56</v>
      </c>
      <c r="E2448" s="33" t="s">
        <v>64</v>
      </c>
      <c r="F2448" s="33">
        <v>1.9</v>
      </c>
      <c r="G2448" s="33">
        <v>2992</v>
      </c>
      <c r="H2448" s="34">
        <v>43599.418310185189</v>
      </c>
      <c r="I2448" s="33">
        <v>3772</v>
      </c>
      <c r="J2448" s="33">
        <v>0</v>
      </c>
      <c r="K2448" s="33">
        <v>65</v>
      </c>
      <c r="L2448" s="33">
        <v>2860</v>
      </c>
      <c r="M2448" s="33">
        <v>40</v>
      </c>
      <c r="N2448" s="33">
        <v>50.511911666666599</v>
      </c>
      <c r="O2448" s="33">
        <v>5.3247999999999998</v>
      </c>
      <c r="P2448" s="33">
        <v>220</v>
      </c>
      <c r="Q2448" s="33">
        <v>0</v>
      </c>
    </row>
    <row r="2449" spans="1:17" x14ac:dyDescent="0.25">
      <c r="A2449" s="3">
        <f t="shared" si="76"/>
        <v>43599</v>
      </c>
      <c r="B2449" s="9">
        <f t="shared" si="77"/>
        <v>0.41826388888875954</v>
      </c>
      <c r="C2449" s="33" t="s">
        <v>66</v>
      </c>
      <c r="D2449" s="33">
        <v>56</v>
      </c>
      <c r="E2449" s="33" t="s">
        <v>64</v>
      </c>
      <c r="F2449" s="33">
        <v>1.9</v>
      </c>
      <c r="G2449" s="33">
        <v>2992</v>
      </c>
      <c r="H2449" s="34">
        <v>43599.418263888889</v>
      </c>
      <c r="I2449" s="33">
        <v>3771</v>
      </c>
      <c r="J2449" s="33">
        <v>0</v>
      </c>
      <c r="K2449" s="33">
        <v>41</v>
      </c>
      <c r="L2449" s="33">
        <v>1803</v>
      </c>
      <c r="M2449" s="33">
        <v>40</v>
      </c>
      <c r="N2449" s="33">
        <v>50.511881666666604</v>
      </c>
      <c r="O2449" s="33">
        <v>5.3248049999999996</v>
      </c>
      <c r="P2449" s="33">
        <v>220</v>
      </c>
      <c r="Q2449" s="33">
        <v>0</v>
      </c>
    </row>
    <row r="2450" spans="1:17" x14ac:dyDescent="0.25">
      <c r="A2450" s="3">
        <f t="shared" si="76"/>
        <v>43599</v>
      </c>
      <c r="B2450" s="9">
        <f t="shared" si="77"/>
        <v>0.41821759259619284</v>
      </c>
      <c r="C2450" s="33" t="s">
        <v>66</v>
      </c>
      <c r="D2450" s="33">
        <v>56</v>
      </c>
      <c r="E2450" s="33" t="s">
        <v>64</v>
      </c>
      <c r="F2450" s="33">
        <v>1.9</v>
      </c>
      <c r="G2450" s="33">
        <v>2992</v>
      </c>
      <c r="H2450" s="34">
        <v>43599.418217592596</v>
      </c>
      <c r="I2450" s="33">
        <v>3770</v>
      </c>
      <c r="J2450" s="33">
        <v>0</v>
      </c>
      <c r="K2450" s="33">
        <v>56</v>
      </c>
      <c r="L2450" s="33">
        <v>2464</v>
      </c>
      <c r="M2450" s="33">
        <v>40</v>
      </c>
      <c r="N2450" s="33">
        <v>50.511809999999997</v>
      </c>
      <c r="O2450" s="33">
        <v>5.3247999999999998</v>
      </c>
      <c r="P2450" s="33">
        <v>220</v>
      </c>
      <c r="Q2450" s="33">
        <v>0</v>
      </c>
    </row>
    <row r="2451" spans="1:17" x14ac:dyDescent="0.25">
      <c r="A2451" s="3">
        <f t="shared" si="76"/>
        <v>43599</v>
      </c>
      <c r="B2451" s="9">
        <f t="shared" si="77"/>
        <v>0.41815972221957054</v>
      </c>
      <c r="C2451" s="33" t="s">
        <v>66</v>
      </c>
      <c r="D2451" s="33">
        <v>56</v>
      </c>
      <c r="E2451" s="33" t="s">
        <v>64</v>
      </c>
      <c r="F2451" s="33">
        <v>1.9</v>
      </c>
      <c r="G2451" s="33">
        <v>2992</v>
      </c>
      <c r="H2451" s="34">
        <v>43599.41815972222</v>
      </c>
      <c r="I2451" s="33">
        <v>3769</v>
      </c>
      <c r="J2451" s="33">
        <v>0</v>
      </c>
      <c r="K2451" s="33">
        <v>60</v>
      </c>
      <c r="L2451" s="33">
        <v>2640</v>
      </c>
      <c r="M2451" s="33">
        <v>40</v>
      </c>
      <c r="N2451" s="33">
        <v>50.511719999999997</v>
      </c>
      <c r="O2451" s="33">
        <v>5.3248016666666604</v>
      </c>
      <c r="P2451" s="33">
        <v>220</v>
      </c>
      <c r="Q2451" s="33">
        <v>0</v>
      </c>
    </row>
    <row r="2452" spans="1:17" x14ac:dyDescent="0.25">
      <c r="A2452" s="3">
        <f t="shared" si="76"/>
        <v>43599</v>
      </c>
      <c r="B2452" s="9">
        <f t="shared" si="77"/>
        <v>0.41811342592700385</v>
      </c>
      <c r="C2452" s="33" t="s">
        <v>66</v>
      </c>
      <c r="D2452" s="33">
        <v>56</v>
      </c>
      <c r="E2452" s="33" t="s">
        <v>64</v>
      </c>
      <c r="F2452" s="33">
        <v>1.9</v>
      </c>
      <c r="G2452" s="33">
        <v>2992</v>
      </c>
      <c r="H2452" s="34">
        <v>43599.418113425927</v>
      </c>
      <c r="I2452" s="33">
        <v>3768</v>
      </c>
      <c r="J2452" s="33">
        <v>0</v>
      </c>
      <c r="K2452" s="33">
        <v>61</v>
      </c>
      <c r="L2452" s="33">
        <v>2684</v>
      </c>
      <c r="M2452" s="33">
        <v>40</v>
      </c>
      <c r="N2452" s="33">
        <v>50.511673333333299</v>
      </c>
      <c r="O2452" s="33">
        <v>5.3248049999999996</v>
      </c>
      <c r="P2452" s="33">
        <v>220</v>
      </c>
      <c r="Q2452" s="33">
        <v>0</v>
      </c>
    </row>
    <row r="2453" spans="1:17" x14ac:dyDescent="0.25">
      <c r="A2453" s="3">
        <f t="shared" si="76"/>
        <v>43599</v>
      </c>
      <c r="B2453" s="9">
        <f t="shared" si="77"/>
        <v>0.41806712962716119</v>
      </c>
      <c r="C2453" s="33" t="s">
        <v>66</v>
      </c>
      <c r="D2453" s="33">
        <v>56</v>
      </c>
      <c r="E2453" s="33" t="s">
        <v>64</v>
      </c>
      <c r="F2453" s="33">
        <v>1.9</v>
      </c>
      <c r="G2453" s="33">
        <v>2992</v>
      </c>
      <c r="H2453" s="34">
        <v>43599.418067129627</v>
      </c>
      <c r="I2453" s="33">
        <v>3767</v>
      </c>
      <c r="J2453" s="33">
        <v>0</v>
      </c>
      <c r="K2453" s="33">
        <v>70</v>
      </c>
      <c r="L2453" s="33">
        <v>3080</v>
      </c>
      <c r="M2453" s="33">
        <v>40</v>
      </c>
      <c r="N2453" s="33">
        <v>50.511618333333303</v>
      </c>
      <c r="O2453" s="33">
        <v>5.3247899999999904</v>
      </c>
      <c r="P2453" s="33">
        <v>220</v>
      </c>
      <c r="Q2453" s="33">
        <v>0</v>
      </c>
    </row>
    <row r="2454" spans="1:17" x14ac:dyDescent="0.25">
      <c r="A2454" s="3">
        <f t="shared" si="76"/>
        <v>43599</v>
      </c>
      <c r="B2454" s="9">
        <f t="shared" si="77"/>
        <v>0.4180208333345945</v>
      </c>
      <c r="C2454" s="33" t="s">
        <v>66</v>
      </c>
      <c r="D2454" s="33">
        <v>56</v>
      </c>
      <c r="E2454" s="33" t="s">
        <v>64</v>
      </c>
      <c r="F2454" s="33">
        <v>1.9</v>
      </c>
      <c r="G2454" s="33">
        <v>2992</v>
      </c>
      <c r="H2454" s="34">
        <v>43599.418020833335</v>
      </c>
      <c r="I2454" s="33">
        <v>3766</v>
      </c>
      <c r="J2454" s="33">
        <v>0</v>
      </c>
      <c r="K2454" s="33">
        <v>58</v>
      </c>
      <c r="L2454" s="33">
        <v>2552</v>
      </c>
      <c r="M2454" s="33">
        <v>40</v>
      </c>
      <c r="N2454" s="33">
        <v>50.511553333333303</v>
      </c>
      <c r="O2454" s="33">
        <v>5.3247783333333301</v>
      </c>
      <c r="P2454" s="33">
        <v>220</v>
      </c>
      <c r="Q2454" s="33">
        <v>0</v>
      </c>
    </row>
    <row r="2455" spans="1:17" x14ac:dyDescent="0.25">
      <c r="A2455" s="3">
        <f t="shared" si="76"/>
        <v>43599</v>
      </c>
      <c r="B2455" s="9">
        <f t="shared" si="77"/>
        <v>0.41797453703475185</v>
      </c>
      <c r="C2455" s="33" t="s">
        <v>66</v>
      </c>
      <c r="D2455" s="33">
        <v>56</v>
      </c>
      <c r="E2455" s="33" t="s">
        <v>64</v>
      </c>
      <c r="F2455" s="33">
        <v>1.9</v>
      </c>
      <c r="G2455" s="33">
        <v>2992</v>
      </c>
      <c r="H2455" s="34">
        <v>43599.417974537035</v>
      </c>
      <c r="I2455" s="33">
        <v>3765</v>
      </c>
      <c r="J2455" s="33">
        <v>0</v>
      </c>
      <c r="K2455" s="33">
        <v>67</v>
      </c>
      <c r="L2455" s="33">
        <v>2948</v>
      </c>
      <c r="M2455" s="33">
        <v>40</v>
      </c>
      <c r="N2455" s="33">
        <v>50.511526666666597</v>
      </c>
      <c r="O2455" s="33">
        <v>5.3247866666666601</v>
      </c>
      <c r="P2455" s="33">
        <v>220</v>
      </c>
      <c r="Q2455" s="33">
        <v>0</v>
      </c>
    </row>
    <row r="2456" spans="1:17" x14ac:dyDescent="0.25">
      <c r="A2456" s="3">
        <f t="shared" si="76"/>
        <v>43599</v>
      </c>
      <c r="B2456" s="9">
        <f t="shared" si="77"/>
        <v>0.41792824074218515</v>
      </c>
      <c r="C2456" s="33" t="s">
        <v>66</v>
      </c>
      <c r="D2456" s="33">
        <v>56</v>
      </c>
      <c r="E2456" s="33" t="s">
        <v>64</v>
      </c>
      <c r="F2456" s="33">
        <v>1.9</v>
      </c>
      <c r="G2456" s="33">
        <v>2992</v>
      </c>
      <c r="H2456" s="34">
        <v>43599.417928240742</v>
      </c>
      <c r="I2456" s="33">
        <v>3764</v>
      </c>
      <c r="J2456" s="33">
        <v>0</v>
      </c>
      <c r="K2456" s="33">
        <v>62</v>
      </c>
      <c r="L2456" s="33">
        <v>2728</v>
      </c>
      <c r="M2456" s="33">
        <v>40</v>
      </c>
      <c r="N2456" s="33">
        <v>50.5114666666666</v>
      </c>
      <c r="O2456" s="33">
        <v>5.32477</v>
      </c>
      <c r="P2456" s="33">
        <v>220</v>
      </c>
      <c r="Q2456" s="33">
        <v>0</v>
      </c>
    </row>
    <row r="2457" spans="1:17" x14ac:dyDescent="0.25">
      <c r="A2457" s="3">
        <f t="shared" si="76"/>
        <v>43599</v>
      </c>
      <c r="B2457" s="9">
        <f t="shared" si="77"/>
        <v>0.4178819444423425</v>
      </c>
      <c r="C2457" s="33" t="s">
        <v>66</v>
      </c>
      <c r="D2457" s="33">
        <v>56</v>
      </c>
      <c r="E2457" s="33" t="s">
        <v>64</v>
      </c>
      <c r="F2457" s="33">
        <v>1.9</v>
      </c>
      <c r="G2457" s="33">
        <v>2992</v>
      </c>
      <c r="H2457" s="34">
        <v>43599.417881944442</v>
      </c>
      <c r="I2457" s="33">
        <v>3763</v>
      </c>
      <c r="J2457" s="33">
        <v>0</v>
      </c>
      <c r="K2457" s="33">
        <v>74</v>
      </c>
      <c r="L2457" s="33">
        <v>3256</v>
      </c>
      <c r="M2457" s="33">
        <v>40</v>
      </c>
      <c r="N2457" s="33">
        <v>50.511398333333297</v>
      </c>
      <c r="O2457" s="33">
        <v>5.3247633333333297</v>
      </c>
      <c r="P2457" s="33">
        <v>220</v>
      </c>
      <c r="Q2457" s="33">
        <v>0</v>
      </c>
    </row>
    <row r="2458" spans="1:17" x14ac:dyDescent="0.25">
      <c r="A2458" s="3">
        <f t="shared" si="76"/>
        <v>43599</v>
      </c>
      <c r="B2458" s="9">
        <f t="shared" si="77"/>
        <v>0.41783564814977581</v>
      </c>
      <c r="C2458" s="33" t="s">
        <v>66</v>
      </c>
      <c r="D2458" s="33">
        <v>56</v>
      </c>
      <c r="E2458" s="33" t="s">
        <v>64</v>
      </c>
      <c r="F2458" s="33">
        <v>1.9</v>
      </c>
      <c r="G2458" s="33">
        <v>2992</v>
      </c>
      <c r="H2458" s="34">
        <v>43599.41783564815</v>
      </c>
      <c r="I2458" s="33">
        <v>3762</v>
      </c>
      <c r="J2458" s="33">
        <v>0</v>
      </c>
      <c r="K2458" s="33">
        <v>71</v>
      </c>
      <c r="L2458" s="33">
        <v>3124</v>
      </c>
      <c r="M2458" s="33">
        <v>40</v>
      </c>
      <c r="N2458" s="33">
        <v>50.511344999999999</v>
      </c>
      <c r="O2458" s="33">
        <v>5.3247599999999897</v>
      </c>
      <c r="P2458" s="33">
        <v>220</v>
      </c>
      <c r="Q2458" s="33">
        <v>0</v>
      </c>
    </row>
    <row r="2459" spans="1:17" x14ac:dyDescent="0.25">
      <c r="A2459" s="3">
        <f t="shared" si="76"/>
        <v>43599</v>
      </c>
      <c r="B2459" s="9">
        <f t="shared" si="77"/>
        <v>0.41778935184993315</v>
      </c>
      <c r="C2459" s="33" t="s">
        <v>66</v>
      </c>
      <c r="D2459" s="33">
        <v>56</v>
      </c>
      <c r="E2459" s="33" t="s">
        <v>64</v>
      </c>
      <c r="F2459" s="33">
        <v>1.9</v>
      </c>
      <c r="G2459" s="33">
        <v>2992</v>
      </c>
      <c r="H2459" s="34">
        <v>43599.41778935185</v>
      </c>
      <c r="I2459" s="33">
        <v>3761</v>
      </c>
      <c r="J2459" s="33">
        <v>0</v>
      </c>
      <c r="K2459" s="33">
        <v>78</v>
      </c>
      <c r="L2459" s="33">
        <v>3432</v>
      </c>
      <c r="M2459" s="33">
        <v>40</v>
      </c>
      <c r="N2459" s="33">
        <v>50.511278333333301</v>
      </c>
      <c r="O2459" s="33">
        <v>5.3247383333333298</v>
      </c>
      <c r="P2459" s="33">
        <v>220</v>
      </c>
      <c r="Q2459" s="33">
        <v>0</v>
      </c>
    </row>
    <row r="2460" spans="1:17" x14ac:dyDescent="0.25">
      <c r="A2460" s="3">
        <f t="shared" si="76"/>
        <v>43599</v>
      </c>
      <c r="B2460" s="9">
        <f t="shared" si="77"/>
        <v>0.41774305555736646</v>
      </c>
      <c r="C2460" s="33" t="s">
        <v>66</v>
      </c>
      <c r="D2460" s="33">
        <v>56</v>
      </c>
      <c r="E2460" s="33" t="s">
        <v>64</v>
      </c>
      <c r="F2460" s="33">
        <v>1.9</v>
      </c>
      <c r="G2460" s="33">
        <v>2992</v>
      </c>
      <c r="H2460" s="34">
        <v>43599.417743055557</v>
      </c>
      <c r="I2460" s="33">
        <v>3760</v>
      </c>
      <c r="J2460" s="33">
        <v>0</v>
      </c>
      <c r="K2460" s="33">
        <v>78</v>
      </c>
      <c r="L2460" s="33">
        <v>3432</v>
      </c>
      <c r="M2460" s="33">
        <v>40</v>
      </c>
      <c r="N2460" s="33">
        <v>50.511220000000002</v>
      </c>
      <c r="O2460" s="33">
        <v>5.3247350000000004</v>
      </c>
      <c r="P2460" s="33">
        <v>220</v>
      </c>
      <c r="Q2460" s="33">
        <v>0</v>
      </c>
    </row>
    <row r="2461" spans="1:17" x14ac:dyDescent="0.25">
      <c r="A2461" s="3">
        <f t="shared" si="76"/>
        <v>43599</v>
      </c>
      <c r="B2461" s="9">
        <f t="shared" si="77"/>
        <v>0.41768518518802011</v>
      </c>
      <c r="C2461" s="33" t="s">
        <v>66</v>
      </c>
      <c r="D2461" s="33">
        <v>56</v>
      </c>
      <c r="E2461" s="33" t="s">
        <v>64</v>
      </c>
      <c r="F2461" s="33">
        <v>1.9</v>
      </c>
      <c r="G2461" s="33">
        <v>2992</v>
      </c>
      <c r="H2461" s="34">
        <v>43599.417685185188</v>
      </c>
      <c r="I2461" s="33">
        <v>3759</v>
      </c>
      <c r="J2461" s="33">
        <v>0</v>
      </c>
      <c r="K2461" s="33">
        <v>76</v>
      </c>
      <c r="L2461" s="33">
        <v>3344</v>
      </c>
      <c r="M2461" s="33">
        <v>40</v>
      </c>
      <c r="N2461" s="33">
        <v>50.511213333333302</v>
      </c>
      <c r="O2461" s="33">
        <v>5.3246699999999896</v>
      </c>
      <c r="P2461" s="33">
        <v>220</v>
      </c>
      <c r="Q2461" s="33">
        <v>0</v>
      </c>
    </row>
    <row r="2462" spans="1:17" x14ac:dyDescent="0.25">
      <c r="A2462" s="3">
        <f t="shared" si="76"/>
        <v>43599</v>
      </c>
      <c r="B2462" s="9">
        <f t="shared" si="77"/>
        <v>0.41763888888817746</v>
      </c>
      <c r="C2462" s="33" t="s">
        <v>66</v>
      </c>
      <c r="D2462" s="33">
        <v>56</v>
      </c>
      <c r="E2462" s="33" t="s">
        <v>64</v>
      </c>
      <c r="F2462" s="33">
        <v>1.9</v>
      </c>
      <c r="G2462" s="33">
        <v>2992</v>
      </c>
      <c r="H2462" s="34">
        <v>43599.417638888888</v>
      </c>
      <c r="I2462" s="33">
        <v>3758</v>
      </c>
      <c r="J2462" s="33">
        <v>0</v>
      </c>
      <c r="K2462" s="33">
        <v>71</v>
      </c>
      <c r="L2462" s="33">
        <v>3124</v>
      </c>
      <c r="M2462" s="33">
        <v>40</v>
      </c>
      <c r="N2462" s="33">
        <v>50.5112083333333</v>
      </c>
      <c r="O2462" s="33">
        <v>5.32456</v>
      </c>
      <c r="P2462" s="33">
        <v>220</v>
      </c>
      <c r="Q2462" s="33">
        <v>0</v>
      </c>
    </row>
    <row r="2463" spans="1:17" x14ac:dyDescent="0.25">
      <c r="A2463" s="3">
        <f t="shared" si="76"/>
        <v>43599</v>
      </c>
      <c r="B2463" s="9">
        <f t="shared" si="77"/>
        <v>0.41759259259561077</v>
      </c>
      <c r="C2463" s="33" t="s">
        <v>66</v>
      </c>
      <c r="D2463" s="33">
        <v>56</v>
      </c>
      <c r="E2463" s="33" t="s">
        <v>64</v>
      </c>
      <c r="F2463" s="33">
        <v>1.9</v>
      </c>
      <c r="G2463" s="33">
        <v>2992</v>
      </c>
      <c r="H2463" s="34">
        <v>43599.417592592596</v>
      </c>
      <c r="I2463" s="33">
        <v>3757</v>
      </c>
      <c r="J2463" s="33">
        <v>0</v>
      </c>
      <c r="K2463" s="33">
        <v>67</v>
      </c>
      <c r="L2463" s="33">
        <v>2948</v>
      </c>
      <c r="M2463" s="33">
        <v>40</v>
      </c>
      <c r="N2463" s="33">
        <v>50.511189999999999</v>
      </c>
      <c r="O2463" s="33">
        <v>5.3244749999999899</v>
      </c>
      <c r="P2463" s="33">
        <v>220</v>
      </c>
      <c r="Q2463" s="33">
        <v>0</v>
      </c>
    </row>
    <row r="2464" spans="1:17" x14ac:dyDescent="0.25">
      <c r="A2464" s="3">
        <f t="shared" si="76"/>
        <v>43599</v>
      </c>
      <c r="B2464" s="9">
        <f t="shared" si="77"/>
        <v>0.41753472221898846</v>
      </c>
      <c r="C2464" s="33" t="s">
        <v>66</v>
      </c>
      <c r="D2464" s="33">
        <v>56</v>
      </c>
      <c r="E2464" s="33" t="s">
        <v>64</v>
      </c>
      <c r="F2464" s="33">
        <v>1.9</v>
      </c>
      <c r="G2464" s="33">
        <v>2992</v>
      </c>
      <c r="H2464" s="34">
        <v>43599.417534722219</v>
      </c>
      <c r="I2464" s="33">
        <v>3756</v>
      </c>
      <c r="J2464" s="33">
        <v>0</v>
      </c>
      <c r="K2464" s="33">
        <v>62</v>
      </c>
      <c r="L2464" s="33">
        <v>2728</v>
      </c>
      <c r="M2464" s="33">
        <v>40</v>
      </c>
      <c r="N2464" s="33">
        <v>50.5111833333333</v>
      </c>
      <c r="O2464" s="33">
        <v>5.3243716666666598</v>
      </c>
      <c r="P2464" s="33">
        <v>220</v>
      </c>
      <c r="Q2464" s="33">
        <v>0</v>
      </c>
    </row>
    <row r="2465" spans="1:17" x14ac:dyDescent="0.25">
      <c r="A2465" s="3">
        <f t="shared" si="76"/>
        <v>43599</v>
      </c>
      <c r="B2465" s="9">
        <f t="shared" si="77"/>
        <v>0.41748842592642177</v>
      </c>
      <c r="C2465" s="33" t="s">
        <v>66</v>
      </c>
      <c r="D2465" s="33">
        <v>56</v>
      </c>
      <c r="E2465" s="33" t="s">
        <v>64</v>
      </c>
      <c r="F2465" s="33">
        <v>1.9</v>
      </c>
      <c r="G2465" s="33">
        <v>2992</v>
      </c>
      <c r="H2465" s="34">
        <v>43599.417488425926</v>
      </c>
      <c r="I2465" s="33">
        <v>3755</v>
      </c>
      <c r="J2465" s="33">
        <v>0</v>
      </c>
      <c r="K2465" s="33">
        <v>61</v>
      </c>
      <c r="L2465" s="33">
        <v>2684</v>
      </c>
      <c r="M2465" s="33">
        <v>40</v>
      </c>
      <c r="N2465" s="33">
        <v>50.511184999999898</v>
      </c>
      <c r="O2465" s="33">
        <v>5.3242549999999902</v>
      </c>
      <c r="P2465" s="33">
        <v>220</v>
      </c>
      <c r="Q2465" s="33">
        <v>0</v>
      </c>
    </row>
    <row r="2466" spans="1:17" x14ac:dyDescent="0.25">
      <c r="A2466" s="3">
        <f t="shared" si="76"/>
        <v>43599</v>
      </c>
      <c r="B2466" s="9">
        <f t="shared" si="77"/>
        <v>0.41744212962657912</v>
      </c>
      <c r="C2466" s="33" t="s">
        <v>66</v>
      </c>
      <c r="D2466" s="33">
        <v>56</v>
      </c>
      <c r="E2466" s="33" t="s">
        <v>64</v>
      </c>
      <c r="F2466" s="33">
        <v>1.9</v>
      </c>
      <c r="G2466" s="33">
        <v>2992</v>
      </c>
      <c r="H2466" s="34">
        <v>43599.417442129627</v>
      </c>
      <c r="I2466" s="33">
        <v>3754</v>
      </c>
      <c r="J2466" s="33">
        <v>0</v>
      </c>
      <c r="K2466" s="33">
        <v>81</v>
      </c>
      <c r="L2466" s="33">
        <v>3564</v>
      </c>
      <c r="M2466" s="33">
        <v>40</v>
      </c>
      <c r="N2466" s="33">
        <v>50.5111766666666</v>
      </c>
      <c r="O2466" s="33">
        <v>5.3241783333333297</v>
      </c>
      <c r="P2466" s="33">
        <v>220</v>
      </c>
      <c r="Q2466" s="33">
        <v>0</v>
      </c>
    </row>
    <row r="2467" spans="1:17" x14ac:dyDescent="0.25">
      <c r="A2467" s="3">
        <f t="shared" si="76"/>
        <v>43599</v>
      </c>
      <c r="B2467" s="9">
        <f t="shared" si="77"/>
        <v>0.41739583333401242</v>
      </c>
      <c r="C2467" s="33" t="s">
        <v>66</v>
      </c>
      <c r="D2467" s="33">
        <v>56</v>
      </c>
      <c r="E2467" s="33" t="s">
        <v>64</v>
      </c>
      <c r="F2467" s="33">
        <v>1.9</v>
      </c>
      <c r="G2467" s="33">
        <v>2992</v>
      </c>
      <c r="H2467" s="34">
        <v>43599.417395833334</v>
      </c>
      <c r="I2467" s="33">
        <v>3753</v>
      </c>
      <c r="J2467" s="33">
        <v>0</v>
      </c>
      <c r="K2467" s="33">
        <v>71</v>
      </c>
      <c r="L2467" s="33">
        <v>3124</v>
      </c>
      <c r="M2467" s="33">
        <v>40</v>
      </c>
      <c r="N2467" s="33">
        <v>50.511156666666601</v>
      </c>
      <c r="O2467" s="33">
        <v>5.32412333333333</v>
      </c>
      <c r="P2467" s="33">
        <v>220</v>
      </c>
      <c r="Q2467" s="33">
        <v>0</v>
      </c>
    </row>
    <row r="2468" spans="1:17" x14ac:dyDescent="0.25">
      <c r="A2468" s="3">
        <f t="shared" si="76"/>
        <v>43599</v>
      </c>
      <c r="B2468" s="9">
        <f t="shared" si="77"/>
        <v>0.41734953703416977</v>
      </c>
      <c r="C2468" s="33" t="s">
        <v>66</v>
      </c>
      <c r="D2468" s="33">
        <v>56</v>
      </c>
      <c r="E2468" s="33" t="s">
        <v>64</v>
      </c>
      <c r="F2468" s="33">
        <v>1.9</v>
      </c>
      <c r="G2468" s="33">
        <v>2992</v>
      </c>
      <c r="H2468" s="34">
        <v>43599.417349537034</v>
      </c>
      <c r="I2468" s="33">
        <v>3752</v>
      </c>
      <c r="J2468" s="33">
        <v>0</v>
      </c>
      <c r="K2468" s="33">
        <v>47</v>
      </c>
      <c r="L2468" s="33">
        <v>2068</v>
      </c>
      <c r="M2468" s="33">
        <v>40</v>
      </c>
      <c r="N2468" s="33">
        <v>50.511150000000001</v>
      </c>
      <c r="O2468" s="33">
        <v>5.32401666666666</v>
      </c>
      <c r="P2468" s="33">
        <v>220</v>
      </c>
      <c r="Q2468" s="33">
        <v>0</v>
      </c>
    </row>
    <row r="2469" spans="1:17" x14ac:dyDescent="0.25">
      <c r="A2469" s="3">
        <f t="shared" si="76"/>
        <v>43599</v>
      </c>
      <c r="B2469" s="9">
        <f t="shared" si="77"/>
        <v>0.41730324074160308</v>
      </c>
      <c r="C2469" s="33" t="s">
        <v>66</v>
      </c>
      <c r="D2469" s="33">
        <v>56</v>
      </c>
      <c r="E2469" s="33" t="s">
        <v>64</v>
      </c>
      <c r="F2469" s="33">
        <v>1.9</v>
      </c>
      <c r="G2469" s="33">
        <v>2992</v>
      </c>
      <c r="H2469" s="34">
        <v>43599.417303240742</v>
      </c>
      <c r="I2469" s="33">
        <v>3751</v>
      </c>
      <c r="J2469" s="33">
        <v>0</v>
      </c>
      <c r="K2469" s="33">
        <v>75</v>
      </c>
      <c r="L2469" s="33">
        <v>3300</v>
      </c>
      <c r="M2469" s="33">
        <v>40</v>
      </c>
      <c r="N2469" s="33">
        <v>50.511158333333299</v>
      </c>
      <c r="O2469" s="33">
        <v>5.3239066666666597</v>
      </c>
      <c r="P2469" s="33">
        <v>220</v>
      </c>
      <c r="Q2469" s="33">
        <v>0</v>
      </c>
    </row>
    <row r="2470" spans="1:17" x14ac:dyDescent="0.25">
      <c r="A2470" s="3">
        <f t="shared" si="76"/>
        <v>43599</v>
      </c>
      <c r="B2470" s="9">
        <f t="shared" si="77"/>
        <v>0.41725694444176042</v>
      </c>
      <c r="C2470" s="33" t="s">
        <v>66</v>
      </c>
      <c r="D2470" s="33">
        <v>56</v>
      </c>
      <c r="E2470" s="33" t="s">
        <v>64</v>
      </c>
      <c r="F2470" s="33">
        <v>1.9</v>
      </c>
      <c r="G2470" s="33">
        <v>2992</v>
      </c>
      <c r="H2470" s="34">
        <v>43599.417256944442</v>
      </c>
      <c r="I2470" s="33">
        <v>3750</v>
      </c>
      <c r="J2470" s="33">
        <v>0</v>
      </c>
      <c r="K2470" s="33">
        <v>79</v>
      </c>
      <c r="L2470" s="33">
        <v>3476</v>
      </c>
      <c r="M2470" s="33">
        <v>40</v>
      </c>
      <c r="N2470" s="33">
        <v>50.511144999999999</v>
      </c>
      <c r="O2470" s="33">
        <v>5.3238333333333303</v>
      </c>
      <c r="P2470" s="33">
        <v>220</v>
      </c>
      <c r="Q2470" s="33">
        <v>0</v>
      </c>
    </row>
    <row r="2471" spans="1:17" x14ac:dyDescent="0.25">
      <c r="A2471" s="3">
        <f t="shared" si="76"/>
        <v>43599</v>
      </c>
      <c r="B2471" s="9">
        <f t="shared" si="77"/>
        <v>0.41721064814919373</v>
      </c>
      <c r="C2471" s="33" t="s">
        <v>66</v>
      </c>
      <c r="D2471" s="33">
        <v>56</v>
      </c>
      <c r="E2471" s="33" t="s">
        <v>64</v>
      </c>
      <c r="F2471" s="33">
        <v>1.9</v>
      </c>
      <c r="G2471" s="33">
        <v>2992</v>
      </c>
      <c r="H2471" s="34">
        <v>43599.417210648149</v>
      </c>
      <c r="I2471" s="33">
        <v>3749</v>
      </c>
      <c r="J2471" s="33">
        <v>0</v>
      </c>
      <c r="K2471" s="33">
        <v>68</v>
      </c>
      <c r="L2471" s="33">
        <v>2992</v>
      </c>
      <c r="M2471" s="33">
        <v>40</v>
      </c>
      <c r="N2471" s="33">
        <v>50.5110866666666</v>
      </c>
      <c r="O2471" s="33">
        <v>5.3237733333333299</v>
      </c>
      <c r="P2471" s="33">
        <v>220</v>
      </c>
      <c r="Q2471" s="33">
        <v>0</v>
      </c>
    </row>
    <row r="2472" spans="1:17" x14ac:dyDescent="0.25">
      <c r="A2472" s="3">
        <f t="shared" si="76"/>
        <v>43599</v>
      </c>
      <c r="B2472" s="9">
        <f t="shared" si="77"/>
        <v>0.41716435184935108</v>
      </c>
      <c r="C2472" s="33" t="s">
        <v>66</v>
      </c>
      <c r="D2472" s="33">
        <v>56</v>
      </c>
      <c r="E2472" s="33" t="s">
        <v>64</v>
      </c>
      <c r="F2472" s="33">
        <v>1.9</v>
      </c>
      <c r="G2472" s="33">
        <v>2992</v>
      </c>
      <c r="H2472" s="34">
        <v>43599.417164351849</v>
      </c>
      <c r="I2472" s="33">
        <v>3748</v>
      </c>
      <c r="J2472" s="33">
        <v>0</v>
      </c>
      <c r="K2472" s="33">
        <v>80</v>
      </c>
      <c r="L2472" s="33">
        <v>3520</v>
      </c>
      <c r="M2472" s="33">
        <v>40</v>
      </c>
      <c r="N2472" s="33">
        <v>50.511040000000001</v>
      </c>
      <c r="O2472" s="33">
        <v>5.3237583333333296</v>
      </c>
      <c r="P2472" s="33">
        <v>220</v>
      </c>
      <c r="Q2472" s="33">
        <v>0</v>
      </c>
    </row>
    <row r="2473" spans="1:17" x14ac:dyDescent="0.25">
      <c r="A2473" s="3">
        <f t="shared" si="76"/>
        <v>43599</v>
      </c>
      <c r="B2473" s="9">
        <f t="shared" si="77"/>
        <v>0.41711805555678438</v>
      </c>
      <c r="C2473" s="33" t="s">
        <v>66</v>
      </c>
      <c r="D2473" s="33">
        <v>56</v>
      </c>
      <c r="E2473" s="33" t="s">
        <v>64</v>
      </c>
      <c r="F2473" s="33">
        <v>1.9</v>
      </c>
      <c r="G2473" s="33">
        <v>2992</v>
      </c>
      <c r="H2473" s="34">
        <v>43599.417118055557</v>
      </c>
      <c r="I2473" s="33">
        <v>3747</v>
      </c>
      <c r="J2473" s="33">
        <v>0</v>
      </c>
      <c r="K2473" s="33">
        <v>69</v>
      </c>
      <c r="L2473" s="33">
        <v>3036</v>
      </c>
      <c r="M2473" s="33">
        <v>40</v>
      </c>
      <c r="N2473" s="33">
        <v>50.5109899999999</v>
      </c>
      <c r="O2473" s="33">
        <v>5.32372333333333</v>
      </c>
      <c r="P2473" s="33">
        <v>220</v>
      </c>
      <c r="Q2473" s="33">
        <v>0</v>
      </c>
    </row>
    <row r="2474" spans="1:17" x14ac:dyDescent="0.25">
      <c r="A2474" s="3">
        <f t="shared" si="76"/>
        <v>43599</v>
      </c>
      <c r="B2474" s="9">
        <f t="shared" si="77"/>
        <v>0.41707175925694173</v>
      </c>
      <c r="C2474" s="33" t="s">
        <v>66</v>
      </c>
      <c r="D2474" s="33">
        <v>56</v>
      </c>
      <c r="E2474" s="33" t="s">
        <v>64</v>
      </c>
      <c r="F2474" s="33">
        <v>1.9</v>
      </c>
      <c r="G2474" s="33">
        <v>2992</v>
      </c>
      <c r="H2474" s="34">
        <v>43599.417071759257</v>
      </c>
      <c r="I2474" s="33">
        <v>3746</v>
      </c>
      <c r="J2474" s="33">
        <v>0</v>
      </c>
      <c r="K2474" s="33">
        <v>55</v>
      </c>
      <c r="L2474" s="33">
        <v>2420</v>
      </c>
      <c r="M2474" s="33">
        <v>40</v>
      </c>
      <c r="N2474" s="33">
        <v>50.510935000000003</v>
      </c>
      <c r="O2474" s="33">
        <v>5.3236933333333303</v>
      </c>
      <c r="P2474" s="33">
        <v>220</v>
      </c>
      <c r="Q2474" s="33">
        <v>0</v>
      </c>
    </row>
    <row r="2475" spans="1:17" x14ac:dyDescent="0.25">
      <c r="A2475" s="3">
        <f t="shared" si="76"/>
        <v>43599</v>
      </c>
      <c r="B2475" s="9">
        <f t="shared" si="77"/>
        <v>0.41702546296437504</v>
      </c>
      <c r="C2475" s="33" t="s">
        <v>66</v>
      </c>
      <c r="D2475" s="33">
        <v>56</v>
      </c>
      <c r="E2475" s="33" t="s">
        <v>64</v>
      </c>
      <c r="F2475" s="33">
        <v>1.9</v>
      </c>
      <c r="G2475" s="33">
        <v>2992</v>
      </c>
      <c r="H2475" s="34">
        <v>43599.417025462964</v>
      </c>
      <c r="I2475" s="33">
        <v>3745</v>
      </c>
      <c r="J2475" s="33">
        <v>0</v>
      </c>
      <c r="K2475" s="33">
        <v>81</v>
      </c>
      <c r="L2475" s="33">
        <v>3564</v>
      </c>
      <c r="M2475" s="33">
        <v>40</v>
      </c>
      <c r="N2475" s="33">
        <v>50.5108933333333</v>
      </c>
      <c r="O2475" s="33">
        <v>5.3236733333333301</v>
      </c>
      <c r="P2475" s="33">
        <v>220</v>
      </c>
      <c r="Q2475" s="33">
        <v>0</v>
      </c>
    </row>
    <row r="2476" spans="1:17" x14ac:dyDescent="0.25">
      <c r="A2476" s="3">
        <f t="shared" si="76"/>
        <v>43599</v>
      </c>
      <c r="B2476" s="9">
        <f t="shared" si="77"/>
        <v>0.41697916666453239</v>
      </c>
      <c r="C2476" s="33" t="s">
        <v>66</v>
      </c>
      <c r="D2476" s="33">
        <v>56</v>
      </c>
      <c r="E2476" s="33" t="s">
        <v>64</v>
      </c>
      <c r="F2476" s="33">
        <v>1.9</v>
      </c>
      <c r="G2476" s="33">
        <v>2992</v>
      </c>
      <c r="H2476" s="34">
        <v>43599.416979166665</v>
      </c>
      <c r="I2476" s="33">
        <v>3744</v>
      </c>
      <c r="J2476" s="33">
        <v>0</v>
      </c>
      <c r="K2476" s="33">
        <v>97</v>
      </c>
      <c r="L2476" s="33">
        <v>4268</v>
      </c>
      <c r="M2476" s="33">
        <v>40</v>
      </c>
      <c r="N2476" s="33">
        <v>50.510826666666603</v>
      </c>
      <c r="O2476" s="33">
        <v>5.3236316666666603</v>
      </c>
      <c r="P2476" s="33">
        <v>220</v>
      </c>
      <c r="Q2476" s="33">
        <v>0</v>
      </c>
    </row>
    <row r="2477" spans="1:17" x14ac:dyDescent="0.25">
      <c r="A2477" s="3">
        <f t="shared" si="76"/>
        <v>43599</v>
      </c>
      <c r="B2477" s="9">
        <f t="shared" si="77"/>
        <v>0.41693287037196569</v>
      </c>
      <c r="C2477" s="33" t="s">
        <v>66</v>
      </c>
      <c r="D2477" s="33">
        <v>56</v>
      </c>
      <c r="E2477" s="33" t="s">
        <v>64</v>
      </c>
      <c r="F2477" s="33">
        <v>1.9</v>
      </c>
      <c r="G2477" s="33">
        <v>2992</v>
      </c>
      <c r="H2477" s="34">
        <v>43599.416932870372</v>
      </c>
      <c r="I2477" s="33">
        <v>3743</v>
      </c>
      <c r="J2477" s="33">
        <v>0</v>
      </c>
      <c r="K2477" s="33">
        <v>76</v>
      </c>
      <c r="L2477" s="33">
        <v>3344</v>
      </c>
      <c r="M2477" s="33">
        <v>40</v>
      </c>
      <c r="N2477" s="33">
        <v>50.510770000000001</v>
      </c>
      <c r="O2477" s="33">
        <v>5.3236083333333299</v>
      </c>
      <c r="P2477" s="33">
        <v>220</v>
      </c>
      <c r="Q2477" s="33">
        <v>0</v>
      </c>
    </row>
    <row r="2478" spans="1:17" x14ac:dyDescent="0.25">
      <c r="A2478" s="3">
        <f t="shared" si="76"/>
        <v>43599</v>
      </c>
      <c r="B2478" s="9">
        <f t="shared" si="77"/>
        <v>0.41688657407212304</v>
      </c>
      <c r="C2478" s="33" t="s">
        <v>66</v>
      </c>
      <c r="D2478" s="33">
        <v>56</v>
      </c>
      <c r="E2478" s="33" t="s">
        <v>64</v>
      </c>
      <c r="F2478" s="33">
        <v>1.9</v>
      </c>
      <c r="G2478" s="33">
        <v>2992</v>
      </c>
      <c r="H2478" s="34">
        <v>43599.416886574072</v>
      </c>
      <c r="I2478" s="33">
        <v>3742</v>
      </c>
      <c r="J2478" s="33">
        <v>0</v>
      </c>
      <c r="K2478" s="33">
        <v>57</v>
      </c>
      <c r="L2478" s="33">
        <v>2508</v>
      </c>
      <c r="M2478" s="33">
        <v>40</v>
      </c>
      <c r="N2478" s="33">
        <v>50.510736666666602</v>
      </c>
      <c r="O2478" s="33">
        <v>5.3235866666666602</v>
      </c>
      <c r="P2478" s="33">
        <v>220</v>
      </c>
      <c r="Q2478" s="33">
        <v>0</v>
      </c>
    </row>
    <row r="2479" spans="1:17" x14ac:dyDescent="0.25">
      <c r="A2479" s="3">
        <f t="shared" ref="A2479:A2542" si="78">INT(H2479)</f>
        <v>43599</v>
      </c>
      <c r="B2479" s="9">
        <f t="shared" ref="B2479:B2542" si="79">H2479-A2479</f>
        <v>0.41684027777955635</v>
      </c>
      <c r="C2479" s="33" t="s">
        <v>66</v>
      </c>
      <c r="D2479" s="33">
        <v>56</v>
      </c>
      <c r="E2479" s="33" t="s">
        <v>64</v>
      </c>
      <c r="F2479" s="33">
        <v>1.9</v>
      </c>
      <c r="G2479" s="33">
        <v>2992</v>
      </c>
      <c r="H2479" s="34">
        <v>43599.41684027778</v>
      </c>
      <c r="I2479" s="33">
        <v>3741</v>
      </c>
      <c r="J2479" s="33">
        <v>0</v>
      </c>
      <c r="K2479" s="33">
        <v>86</v>
      </c>
      <c r="L2479" s="33">
        <v>3784</v>
      </c>
      <c r="M2479" s="33">
        <v>40</v>
      </c>
      <c r="N2479" s="33">
        <v>50.510683333333297</v>
      </c>
      <c r="O2479" s="33">
        <v>5.3235733333333304</v>
      </c>
      <c r="P2479" s="33">
        <v>220</v>
      </c>
      <c r="Q2479" s="33">
        <v>0</v>
      </c>
    </row>
    <row r="2480" spans="1:17" x14ac:dyDescent="0.25">
      <c r="A2480" s="3">
        <f t="shared" si="78"/>
        <v>43599</v>
      </c>
      <c r="B2480" s="9">
        <f t="shared" si="79"/>
        <v>0.41677083333343035</v>
      </c>
      <c r="C2480" s="33" t="s">
        <v>66</v>
      </c>
      <c r="D2480" s="33">
        <v>56</v>
      </c>
      <c r="E2480" s="33" t="s">
        <v>64</v>
      </c>
      <c r="F2480" s="33">
        <v>1.9</v>
      </c>
      <c r="G2480" s="33">
        <v>2992</v>
      </c>
      <c r="H2480" s="34">
        <v>43599.416770833333</v>
      </c>
      <c r="I2480" s="33">
        <v>3740</v>
      </c>
      <c r="J2480" s="33">
        <v>0</v>
      </c>
      <c r="K2480" s="33">
        <v>70</v>
      </c>
      <c r="L2480" s="33">
        <v>3080</v>
      </c>
      <c r="M2480" s="33">
        <v>40</v>
      </c>
      <c r="N2480" s="33">
        <v>50.5106033333333</v>
      </c>
      <c r="O2480" s="33">
        <v>5.3235933333333296</v>
      </c>
      <c r="P2480" s="33">
        <v>220</v>
      </c>
      <c r="Q2480" s="33">
        <v>0</v>
      </c>
    </row>
    <row r="2481" spans="1:17" x14ac:dyDescent="0.25">
      <c r="A2481" s="3">
        <f t="shared" si="78"/>
        <v>43599</v>
      </c>
      <c r="B2481" s="9">
        <f t="shared" si="79"/>
        <v>0.41672453703358769</v>
      </c>
      <c r="C2481" s="33" t="s">
        <v>66</v>
      </c>
      <c r="D2481" s="33">
        <v>56</v>
      </c>
      <c r="E2481" s="33" t="s">
        <v>64</v>
      </c>
      <c r="F2481" s="33">
        <v>1.9</v>
      </c>
      <c r="G2481" s="33">
        <v>2992</v>
      </c>
      <c r="H2481" s="34">
        <v>43599.416724537034</v>
      </c>
      <c r="I2481" s="33">
        <v>3739</v>
      </c>
      <c r="J2481" s="33">
        <v>0</v>
      </c>
      <c r="K2481" s="33">
        <v>76</v>
      </c>
      <c r="L2481" s="33">
        <v>3344</v>
      </c>
      <c r="M2481" s="33">
        <v>40</v>
      </c>
      <c r="N2481" s="33">
        <v>50.510548333333297</v>
      </c>
      <c r="O2481" s="33">
        <v>5.3236033333333301</v>
      </c>
      <c r="P2481" s="33">
        <v>220</v>
      </c>
      <c r="Q2481" s="33">
        <v>0</v>
      </c>
    </row>
    <row r="2482" spans="1:17" x14ac:dyDescent="0.25">
      <c r="A2482" s="3">
        <f t="shared" si="78"/>
        <v>43599</v>
      </c>
      <c r="B2482" s="9">
        <f t="shared" si="79"/>
        <v>0.416678240741021</v>
      </c>
      <c r="C2482" s="33" t="s">
        <v>66</v>
      </c>
      <c r="D2482" s="33">
        <v>56</v>
      </c>
      <c r="E2482" s="33" t="s">
        <v>64</v>
      </c>
      <c r="F2482" s="33">
        <v>1.9</v>
      </c>
      <c r="G2482" s="33">
        <v>2992</v>
      </c>
      <c r="H2482" s="34">
        <v>43599.416678240741</v>
      </c>
      <c r="I2482" s="33">
        <v>3738</v>
      </c>
      <c r="J2482" s="33">
        <v>0</v>
      </c>
      <c r="K2482" s="33">
        <v>67</v>
      </c>
      <c r="L2482" s="33">
        <v>2948</v>
      </c>
      <c r="M2482" s="33">
        <v>40</v>
      </c>
      <c r="N2482" s="33">
        <v>50.510511666666602</v>
      </c>
      <c r="O2482" s="33">
        <v>5.3236349999999897</v>
      </c>
      <c r="P2482" s="33">
        <v>220</v>
      </c>
      <c r="Q2482" s="33">
        <v>0</v>
      </c>
    </row>
    <row r="2483" spans="1:17" x14ac:dyDescent="0.25">
      <c r="A2483" s="3">
        <f t="shared" si="78"/>
        <v>43599</v>
      </c>
      <c r="B2483" s="9">
        <f t="shared" si="79"/>
        <v>0.41663194444117835</v>
      </c>
      <c r="C2483" s="33" t="s">
        <v>66</v>
      </c>
      <c r="D2483" s="33">
        <v>56</v>
      </c>
      <c r="E2483" s="33" t="s">
        <v>64</v>
      </c>
      <c r="F2483" s="33">
        <v>1.9</v>
      </c>
      <c r="G2483" s="33">
        <v>2992</v>
      </c>
      <c r="H2483" s="34">
        <v>43599.416631944441</v>
      </c>
      <c r="I2483" s="33">
        <v>3737</v>
      </c>
      <c r="J2483" s="33">
        <v>0</v>
      </c>
      <c r="K2483" s="33">
        <v>62</v>
      </c>
      <c r="L2483" s="33">
        <v>2728</v>
      </c>
      <c r="M2483" s="33">
        <v>40</v>
      </c>
      <c r="N2483" s="33">
        <v>50.510451666666597</v>
      </c>
      <c r="O2483" s="33">
        <v>5.3236799999999898</v>
      </c>
      <c r="P2483" s="33">
        <v>220</v>
      </c>
      <c r="Q2483" s="33">
        <v>0</v>
      </c>
    </row>
    <row r="2484" spans="1:17" x14ac:dyDescent="0.25">
      <c r="A2484" s="3">
        <f t="shared" si="78"/>
        <v>43599</v>
      </c>
      <c r="B2484" s="9">
        <f t="shared" si="79"/>
        <v>0.41658564814861165</v>
      </c>
      <c r="C2484" s="33" t="s">
        <v>66</v>
      </c>
      <c r="D2484" s="33">
        <v>56</v>
      </c>
      <c r="E2484" s="33" t="s">
        <v>64</v>
      </c>
      <c r="F2484" s="33">
        <v>1.9</v>
      </c>
      <c r="G2484" s="33">
        <v>2992</v>
      </c>
      <c r="H2484" s="34">
        <v>43599.416585648149</v>
      </c>
      <c r="I2484" s="33">
        <v>3736</v>
      </c>
      <c r="J2484" s="33">
        <v>0</v>
      </c>
      <c r="K2484" s="33">
        <v>58</v>
      </c>
      <c r="L2484" s="33">
        <v>2552</v>
      </c>
      <c r="M2484" s="33">
        <v>40</v>
      </c>
      <c r="N2484" s="33">
        <v>50.510413333333297</v>
      </c>
      <c r="O2484" s="33">
        <v>5.3237383333333304</v>
      </c>
      <c r="P2484" s="33">
        <v>220</v>
      </c>
      <c r="Q2484" s="33">
        <v>0</v>
      </c>
    </row>
    <row r="2485" spans="1:17" x14ac:dyDescent="0.25">
      <c r="A2485" s="3">
        <f t="shared" si="78"/>
        <v>43599</v>
      </c>
      <c r="B2485" s="9">
        <f t="shared" si="79"/>
        <v>0.41651620370248565</v>
      </c>
      <c r="C2485" s="33" t="s">
        <v>66</v>
      </c>
      <c r="D2485" s="33">
        <v>56</v>
      </c>
      <c r="E2485" s="33" t="s">
        <v>64</v>
      </c>
      <c r="F2485" s="33">
        <v>1.9</v>
      </c>
      <c r="G2485" s="33">
        <v>2992</v>
      </c>
      <c r="H2485" s="34">
        <v>43599.416516203702</v>
      </c>
      <c r="I2485" s="33">
        <v>3735</v>
      </c>
      <c r="J2485" s="33">
        <v>0</v>
      </c>
      <c r="K2485" s="33">
        <v>73</v>
      </c>
      <c r="L2485" s="33">
        <v>3212</v>
      </c>
      <c r="M2485" s="33">
        <v>40</v>
      </c>
      <c r="N2485" s="33">
        <v>50.510346666666599</v>
      </c>
      <c r="O2485" s="33">
        <v>5.3237799999999904</v>
      </c>
      <c r="P2485" s="33">
        <v>220</v>
      </c>
      <c r="Q2485" s="33">
        <v>0</v>
      </c>
    </row>
    <row r="2486" spans="1:17" x14ac:dyDescent="0.25">
      <c r="A2486" s="3">
        <f t="shared" si="78"/>
        <v>43599</v>
      </c>
      <c r="B2486" s="9">
        <f t="shared" si="79"/>
        <v>0.41644675925635966</v>
      </c>
      <c r="C2486" s="33" t="s">
        <v>66</v>
      </c>
      <c r="D2486" s="33">
        <v>56</v>
      </c>
      <c r="E2486" s="33" t="s">
        <v>64</v>
      </c>
      <c r="F2486" s="33">
        <v>1.9</v>
      </c>
      <c r="G2486" s="33">
        <v>2992</v>
      </c>
      <c r="H2486" s="34">
        <v>43599.416446759256</v>
      </c>
      <c r="I2486" s="33">
        <v>3734</v>
      </c>
      <c r="J2486" s="33">
        <v>0</v>
      </c>
      <c r="K2486" s="33">
        <v>56</v>
      </c>
      <c r="L2486" s="33">
        <v>2464</v>
      </c>
      <c r="M2486" s="33">
        <v>40</v>
      </c>
      <c r="N2486" s="33">
        <v>50.510275</v>
      </c>
      <c r="O2486" s="33">
        <v>5.3238766666666599</v>
      </c>
      <c r="P2486" s="33">
        <v>220</v>
      </c>
      <c r="Q2486" s="33">
        <v>0</v>
      </c>
    </row>
    <row r="2487" spans="1:17" x14ac:dyDescent="0.25">
      <c r="A2487" s="3">
        <f t="shared" si="78"/>
        <v>43599</v>
      </c>
      <c r="B2487" s="9">
        <f t="shared" si="79"/>
        <v>0.41640046296379296</v>
      </c>
      <c r="C2487" s="33" t="s">
        <v>66</v>
      </c>
      <c r="D2487" s="33">
        <v>56</v>
      </c>
      <c r="E2487" s="33" t="s">
        <v>64</v>
      </c>
      <c r="F2487" s="33">
        <v>1.9</v>
      </c>
      <c r="G2487" s="33">
        <v>2992</v>
      </c>
      <c r="H2487" s="34">
        <v>43599.416400462964</v>
      </c>
      <c r="I2487" s="33">
        <v>3733</v>
      </c>
      <c r="J2487" s="33">
        <v>0</v>
      </c>
      <c r="K2487" s="33">
        <v>57</v>
      </c>
      <c r="L2487" s="33">
        <v>2508</v>
      </c>
      <c r="M2487" s="33">
        <v>40</v>
      </c>
      <c r="N2487" s="33">
        <v>50.5102366666666</v>
      </c>
      <c r="O2487" s="33">
        <v>5.3239083333333301</v>
      </c>
      <c r="P2487" s="33">
        <v>220</v>
      </c>
      <c r="Q2487" s="33">
        <v>0</v>
      </c>
    </row>
    <row r="2488" spans="1:17" x14ac:dyDescent="0.25">
      <c r="A2488" s="3">
        <f t="shared" si="78"/>
        <v>43599</v>
      </c>
      <c r="B2488" s="9">
        <f t="shared" si="79"/>
        <v>0.41635416666395031</v>
      </c>
      <c r="C2488" s="33" t="s">
        <v>66</v>
      </c>
      <c r="D2488" s="33">
        <v>56</v>
      </c>
      <c r="E2488" s="33" t="s">
        <v>64</v>
      </c>
      <c r="F2488" s="33">
        <v>1.9</v>
      </c>
      <c r="G2488" s="33">
        <v>2992</v>
      </c>
      <c r="H2488" s="34">
        <v>43599.416354166664</v>
      </c>
      <c r="I2488" s="33">
        <v>3732</v>
      </c>
      <c r="J2488" s="33">
        <v>0</v>
      </c>
      <c r="K2488" s="33">
        <v>54</v>
      </c>
      <c r="L2488" s="33">
        <v>2376</v>
      </c>
      <c r="M2488" s="33">
        <v>40</v>
      </c>
      <c r="N2488" s="33">
        <v>50.510159999999999</v>
      </c>
      <c r="O2488" s="33">
        <v>5.3239366666666603</v>
      </c>
      <c r="P2488" s="33">
        <v>220</v>
      </c>
      <c r="Q2488" s="33">
        <v>0</v>
      </c>
    </row>
    <row r="2489" spans="1:17" x14ac:dyDescent="0.25">
      <c r="A2489" s="3">
        <f t="shared" si="78"/>
        <v>43599</v>
      </c>
      <c r="B2489" s="9">
        <f t="shared" si="79"/>
        <v>0.41626157407154096</v>
      </c>
      <c r="C2489" s="33" t="s">
        <v>66</v>
      </c>
      <c r="D2489" s="33">
        <v>56</v>
      </c>
      <c r="E2489" s="33" t="s">
        <v>64</v>
      </c>
      <c r="F2489" s="33">
        <v>1.9</v>
      </c>
      <c r="G2489" s="33">
        <v>2992</v>
      </c>
      <c r="H2489" s="34">
        <v>43599.416261574072</v>
      </c>
      <c r="I2489" s="33">
        <v>3731</v>
      </c>
      <c r="J2489" s="33">
        <v>0</v>
      </c>
      <c r="K2489" s="33">
        <v>72</v>
      </c>
      <c r="L2489" s="33">
        <v>3168</v>
      </c>
      <c r="M2489" s="33">
        <v>40</v>
      </c>
      <c r="N2489" s="33">
        <v>50.510071666666597</v>
      </c>
      <c r="O2489" s="33">
        <v>5.3240150000000002</v>
      </c>
      <c r="P2489" s="33">
        <v>220</v>
      </c>
      <c r="Q2489" s="33">
        <v>0</v>
      </c>
    </row>
    <row r="2490" spans="1:17" x14ac:dyDescent="0.25">
      <c r="A2490" s="3">
        <f t="shared" si="78"/>
        <v>43599</v>
      </c>
      <c r="B2490" s="9">
        <f t="shared" si="79"/>
        <v>0.41621527777897427</v>
      </c>
      <c r="C2490" s="33" t="s">
        <v>66</v>
      </c>
      <c r="D2490" s="33">
        <v>56</v>
      </c>
      <c r="E2490" s="33" t="s">
        <v>64</v>
      </c>
      <c r="F2490" s="33">
        <v>1.9</v>
      </c>
      <c r="G2490" s="33">
        <v>2992</v>
      </c>
      <c r="H2490" s="34">
        <v>43599.416215277779</v>
      </c>
      <c r="I2490" s="33">
        <v>3730</v>
      </c>
      <c r="J2490" s="33">
        <v>0</v>
      </c>
      <c r="K2490" s="33">
        <v>84</v>
      </c>
      <c r="L2490" s="33">
        <v>3696</v>
      </c>
      <c r="M2490" s="33">
        <v>40</v>
      </c>
      <c r="N2490" s="33">
        <v>50.510016666666601</v>
      </c>
      <c r="O2490" s="33">
        <v>5.3240449999999901</v>
      </c>
      <c r="P2490" s="33">
        <v>220</v>
      </c>
      <c r="Q2490" s="33">
        <v>0</v>
      </c>
    </row>
    <row r="2491" spans="1:17" x14ac:dyDescent="0.25">
      <c r="A2491" s="3">
        <f t="shared" si="78"/>
        <v>43599</v>
      </c>
      <c r="B2491" s="9">
        <f t="shared" si="79"/>
        <v>0.41616898147913162</v>
      </c>
      <c r="C2491" s="33" t="s">
        <v>66</v>
      </c>
      <c r="D2491" s="33">
        <v>56</v>
      </c>
      <c r="E2491" s="33" t="s">
        <v>64</v>
      </c>
      <c r="F2491" s="33">
        <v>1.9</v>
      </c>
      <c r="G2491" s="33">
        <v>2992</v>
      </c>
      <c r="H2491" s="34">
        <v>43599.416168981479</v>
      </c>
      <c r="I2491" s="33">
        <v>3729</v>
      </c>
      <c r="J2491" s="33">
        <v>0</v>
      </c>
      <c r="K2491" s="33">
        <v>77</v>
      </c>
      <c r="L2491" s="33">
        <v>3388</v>
      </c>
      <c r="M2491" s="33">
        <v>40</v>
      </c>
      <c r="N2491" s="33">
        <v>50.509963333333303</v>
      </c>
      <c r="O2491" s="33">
        <v>5.3241016666666603</v>
      </c>
      <c r="P2491" s="33">
        <v>220</v>
      </c>
      <c r="Q2491" s="33">
        <v>0</v>
      </c>
    </row>
    <row r="2492" spans="1:17" x14ac:dyDescent="0.25">
      <c r="A2492" s="3">
        <f t="shared" si="78"/>
        <v>43599</v>
      </c>
      <c r="B2492" s="9">
        <f t="shared" si="79"/>
        <v>0.41612268518656492</v>
      </c>
      <c r="C2492" s="33" t="s">
        <v>66</v>
      </c>
      <c r="D2492" s="33">
        <v>56</v>
      </c>
      <c r="E2492" s="33" t="s">
        <v>64</v>
      </c>
      <c r="F2492" s="33">
        <v>1.9</v>
      </c>
      <c r="G2492" s="33">
        <v>2992</v>
      </c>
      <c r="H2492" s="34">
        <v>43599.416122685187</v>
      </c>
      <c r="I2492" s="33">
        <v>3728</v>
      </c>
      <c r="J2492" s="33">
        <v>0</v>
      </c>
      <c r="K2492" s="33">
        <v>48</v>
      </c>
      <c r="L2492" s="33">
        <v>2112</v>
      </c>
      <c r="M2492" s="33">
        <v>40</v>
      </c>
      <c r="N2492" s="33">
        <v>50.509925000000003</v>
      </c>
      <c r="O2492" s="33">
        <v>5.3241333333333296</v>
      </c>
      <c r="P2492" s="33">
        <v>220</v>
      </c>
      <c r="Q2492" s="33">
        <v>0</v>
      </c>
    </row>
    <row r="2493" spans="1:17" x14ac:dyDescent="0.25">
      <c r="A2493" s="3">
        <f t="shared" si="78"/>
        <v>43599</v>
      </c>
      <c r="B2493" s="9">
        <f t="shared" si="79"/>
        <v>0.41607638888672227</v>
      </c>
      <c r="C2493" s="33" t="s">
        <v>66</v>
      </c>
      <c r="D2493" s="33">
        <v>56</v>
      </c>
      <c r="E2493" s="33" t="s">
        <v>64</v>
      </c>
      <c r="F2493" s="33">
        <v>1.9</v>
      </c>
      <c r="G2493" s="33">
        <v>2992</v>
      </c>
      <c r="H2493" s="34">
        <v>43599.416076388887</v>
      </c>
      <c r="I2493" s="33">
        <v>3727</v>
      </c>
      <c r="J2493" s="33">
        <v>0</v>
      </c>
      <c r="K2493" s="33">
        <v>63</v>
      </c>
      <c r="L2493" s="33">
        <v>2772</v>
      </c>
      <c r="M2493" s="33">
        <v>40</v>
      </c>
      <c r="N2493" s="33">
        <v>50.509871666666598</v>
      </c>
      <c r="O2493" s="33">
        <v>5.3241499999999897</v>
      </c>
      <c r="P2493" s="33">
        <v>220</v>
      </c>
      <c r="Q2493" s="33">
        <v>0</v>
      </c>
    </row>
    <row r="2494" spans="1:17" x14ac:dyDescent="0.25">
      <c r="A2494" s="3">
        <f t="shared" si="78"/>
        <v>43599</v>
      </c>
      <c r="B2494" s="9">
        <f t="shared" si="79"/>
        <v>0.41601851851737592</v>
      </c>
      <c r="C2494" s="33" t="s">
        <v>66</v>
      </c>
      <c r="D2494" s="33">
        <v>56</v>
      </c>
      <c r="E2494" s="33" t="s">
        <v>64</v>
      </c>
      <c r="F2494" s="33">
        <v>1.9</v>
      </c>
      <c r="G2494" s="33">
        <v>2992</v>
      </c>
      <c r="H2494" s="34">
        <v>43599.416018518517</v>
      </c>
      <c r="I2494" s="33">
        <v>3726</v>
      </c>
      <c r="J2494" s="33">
        <v>0</v>
      </c>
      <c r="K2494" s="33">
        <v>53</v>
      </c>
      <c r="L2494" s="33">
        <v>2332</v>
      </c>
      <c r="M2494" s="33">
        <v>40</v>
      </c>
      <c r="N2494" s="33">
        <v>50.509839999999997</v>
      </c>
      <c r="O2494" s="33">
        <v>5.32412333333333</v>
      </c>
      <c r="P2494" s="33">
        <v>220</v>
      </c>
      <c r="Q2494" s="33">
        <v>0</v>
      </c>
    </row>
    <row r="2495" spans="1:17" x14ac:dyDescent="0.25">
      <c r="A2495" s="3">
        <f t="shared" si="78"/>
        <v>43599</v>
      </c>
      <c r="B2495" s="9">
        <f t="shared" si="79"/>
        <v>0.41597222222480923</v>
      </c>
      <c r="C2495" s="33" t="s">
        <v>66</v>
      </c>
      <c r="D2495" s="33">
        <v>56</v>
      </c>
      <c r="E2495" s="33" t="s">
        <v>64</v>
      </c>
      <c r="F2495" s="33">
        <v>1.9</v>
      </c>
      <c r="G2495" s="33">
        <v>2992</v>
      </c>
      <c r="H2495" s="34">
        <v>43599.415972222225</v>
      </c>
      <c r="I2495" s="33">
        <v>3725</v>
      </c>
      <c r="J2495" s="33">
        <v>0</v>
      </c>
      <c r="K2495" s="33">
        <v>42</v>
      </c>
      <c r="L2495" s="33">
        <v>1848</v>
      </c>
      <c r="M2495" s="33">
        <v>40</v>
      </c>
      <c r="N2495" s="33">
        <v>50.509846666666597</v>
      </c>
      <c r="O2495" s="33">
        <v>5.3240666666666598</v>
      </c>
      <c r="P2495" s="33">
        <v>220</v>
      </c>
      <c r="Q2495" s="33">
        <v>0</v>
      </c>
    </row>
    <row r="2496" spans="1:17" x14ac:dyDescent="0.25">
      <c r="A2496" s="3">
        <f t="shared" si="78"/>
        <v>43599</v>
      </c>
      <c r="B2496" s="9">
        <f t="shared" si="79"/>
        <v>0.41592592592496658</v>
      </c>
      <c r="C2496" s="33" t="s">
        <v>66</v>
      </c>
      <c r="D2496" s="33">
        <v>56</v>
      </c>
      <c r="E2496" s="33" t="s">
        <v>64</v>
      </c>
      <c r="F2496" s="33">
        <v>1.9</v>
      </c>
      <c r="G2496" s="33">
        <v>2992</v>
      </c>
      <c r="H2496" s="34">
        <v>43599.415925925925</v>
      </c>
      <c r="I2496" s="33">
        <v>3724</v>
      </c>
      <c r="J2496" s="33">
        <v>0</v>
      </c>
      <c r="K2496" s="33">
        <v>58</v>
      </c>
      <c r="L2496" s="33">
        <v>2552</v>
      </c>
      <c r="M2496" s="33">
        <v>40</v>
      </c>
      <c r="N2496" s="33">
        <v>50.509909999999998</v>
      </c>
      <c r="O2496" s="33">
        <v>5.3240066666666603</v>
      </c>
      <c r="P2496" s="33">
        <v>220</v>
      </c>
      <c r="Q2496" s="33">
        <v>0</v>
      </c>
    </row>
    <row r="2497" spans="1:17" x14ac:dyDescent="0.25">
      <c r="A2497" s="3">
        <f t="shared" si="78"/>
        <v>43599</v>
      </c>
      <c r="B2497" s="9">
        <f t="shared" si="79"/>
        <v>0.41587962963239988</v>
      </c>
      <c r="C2497" s="33" t="s">
        <v>66</v>
      </c>
      <c r="D2497" s="33">
        <v>56</v>
      </c>
      <c r="E2497" s="33" t="s">
        <v>64</v>
      </c>
      <c r="F2497" s="33">
        <v>1.9</v>
      </c>
      <c r="G2497" s="33">
        <v>2992</v>
      </c>
      <c r="H2497" s="34">
        <v>43599.415879629632</v>
      </c>
      <c r="I2497" s="33">
        <v>3723</v>
      </c>
      <c r="J2497" s="33">
        <v>0</v>
      </c>
      <c r="K2497" s="33">
        <v>64</v>
      </c>
      <c r="L2497" s="33">
        <v>2816</v>
      </c>
      <c r="M2497" s="33">
        <v>40</v>
      </c>
      <c r="N2497" s="33">
        <v>50.509956666666596</v>
      </c>
      <c r="O2497" s="33">
        <v>5.3239333333333301</v>
      </c>
      <c r="P2497" s="33">
        <v>220</v>
      </c>
      <c r="Q2497" s="33">
        <v>0</v>
      </c>
    </row>
    <row r="2498" spans="1:17" x14ac:dyDescent="0.25">
      <c r="A2498" s="3">
        <f t="shared" si="78"/>
        <v>43599</v>
      </c>
      <c r="B2498" s="9">
        <f t="shared" si="79"/>
        <v>0.41583333333255723</v>
      </c>
      <c r="C2498" s="33" t="s">
        <v>66</v>
      </c>
      <c r="D2498" s="33">
        <v>56</v>
      </c>
      <c r="E2498" s="33" t="s">
        <v>64</v>
      </c>
      <c r="F2498" s="33">
        <v>1.9</v>
      </c>
      <c r="G2498" s="33">
        <v>2992</v>
      </c>
      <c r="H2498" s="34">
        <v>43599.415833333333</v>
      </c>
      <c r="I2498" s="33">
        <v>3722</v>
      </c>
      <c r="J2498" s="33">
        <v>0</v>
      </c>
      <c r="K2498" s="33">
        <v>61</v>
      </c>
      <c r="L2498" s="33">
        <v>2684</v>
      </c>
      <c r="M2498" s="33">
        <v>40</v>
      </c>
      <c r="N2498" s="33">
        <v>50.509990000000002</v>
      </c>
      <c r="O2498" s="33">
        <v>5.3238783333333304</v>
      </c>
      <c r="P2498" s="33">
        <v>220</v>
      </c>
      <c r="Q2498" s="33">
        <v>0</v>
      </c>
    </row>
    <row r="2499" spans="1:17" x14ac:dyDescent="0.25">
      <c r="A2499" s="3">
        <f t="shared" si="78"/>
        <v>43599</v>
      </c>
      <c r="B2499" s="9">
        <f t="shared" si="79"/>
        <v>0.41578703703999054</v>
      </c>
      <c r="C2499" s="33" t="s">
        <v>66</v>
      </c>
      <c r="D2499" s="33">
        <v>56</v>
      </c>
      <c r="E2499" s="33" t="s">
        <v>64</v>
      </c>
      <c r="F2499" s="33">
        <v>1.9</v>
      </c>
      <c r="G2499" s="33">
        <v>2992</v>
      </c>
      <c r="H2499" s="34">
        <v>43599.41578703704</v>
      </c>
      <c r="I2499" s="33">
        <v>3721</v>
      </c>
      <c r="J2499" s="33">
        <v>0</v>
      </c>
      <c r="K2499" s="33">
        <v>78</v>
      </c>
      <c r="L2499" s="33">
        <v>3432</v>
      </c>
      <c r="M2499" s="33">
        <v>40</v>
      </c>
      <c r="N2499" s="33">
        <v>50.510024999999999</v>
      </c>
      <c r="O2499" s="33">
        <v>5.32382666666666</v>
      </c>
      <c r="P2499" s="33">
        <v>220</v>
      </c>
      <c r="Q2499" s="33">
        <v>0</v>
      </c>
    </row>
    <row r="2500" spans="1:17" x14ac:dyDescent="0.25">
      <c r="A2500" s="3">
        <f t="shared" si="78"/>
        <v>43599</v>
      </c>
      <c r="B2500" s="9">
        <f t="shared" si="79"/>
        <v>0.41571759259386454</v>
      </c>
      <c r="C2500" s="33" t="s">
        <v>66</v>
      </c>
      <c r="D2500" s="33">
        <v>56</v>
      </c>
      <c r="E2500" s="33" t="s">
        <v>64</v>
      </c>
      <c r="F2500" s="33">
        <v>1.9</v>
      </c>
      <c r="G2500" s="33">
        <v>2992</v>
      </c>
      <c r="H2500" s="34">
        <v>43599.415717592594</v>
      </c>
      <c r="I2500" s="33">
        <v>3720</v>
      </c>
      <c r="J2500" s="33">
        <v>0</v>
      </c>
      <c r="K2500" s="33">
        <v>68</v>
      </c>
      <c r="L2500" s="33">
        <v>2992</v>
      </c>
      <c r="M2500" s="33">
        <v>40</v>
      </c>
      <c r="N2500" s="33">
        <v>50.510093333333302</v>
      </c>
      <c r="O2500" s="33">
        <v>5.3237416666666597</v>
      </c>
      <c r="P2500" s="33">
        <v>220</v>
      </c>
      <c r="Q2500" s="33">
        <v>0</v>
      </c>
    </row>
    <row r="2501" spans="1:17" x14ac:dyDescent="0.25">
      <c r="A2501" s="3">
        <f t="shared" si="78"/>
        <v>43599</v>
      </c>
      <c r="B2501" s="9">
        <f t="shared" si="79"/>
        <v>0.41565972222451819</v>
      </c>
      <c r="C2501" s="33" t="s">
        <v>66</v>
      </c>
      <c r="D2501" s="33">
        <v>56</v>
      </c>
      <c r="E2501" s="33" t="s">
        <v>64</v>
      </c>
      <c r="F2501" s="33">
        <v>1.9</v>
      </c>
      <c r="G2501" s="33">
        <v>2992</v>
      </c>
      <c r="H2501" s="34">
        <v>43599.415659722225</v>
      </c>
      <c r="I2501" s="33">
        <v>3719</v>
      </c>
      <c r="J2501" s="33">
        <v>0</v>
      </c>
      <c r="K2501" s="33">
        <v>88</v>
      </c>
      <c r="L2501" s="33">
        <v>3872</v>
      </c>
      <c r="M2501" s="33">
        <v>40</v>
      </c>
      <c r="N2501" s="33">
        <v>50.510129999999997</v>
      </c>
      <c r="O2501" s="33">
        <v>5.32367833333333</v>
      </c>
      <c r="P2501" s="33">
        <v>220</v>
      </c>
      <c r="Q2501" s="33">
        <v>0</v>
      </c>
    </row>
    <row r="2502" spans="1:17" x14ac:dyDescent="0.25">
      <c r="A2502" s="3">
        <f t="shared" si="78"/>
        <v>43599</v>
      </c>
      <c r="B2502" s="9">
        <f t="shared" si="79"/>
        <v>0.41561342592467554</v>
      </c>
      <c r="C2502" s="33" t="s">
        <v>66</v>
      </c>
      <c r="D2502" s="33">
        <v>56</v>
      </c>
      <c r="E2502" s="33" t="s">
        <v>64</v>
      </c>
      <c r="F2502" s="33">
        <v>1.9</v>
      </c>
      <c r="G2502" s="33">
        <v>2992</v>
      </c>
      <c r="H2502" s="34">
        <v>43599.415613425925</v>
      </c>
      <c r="I2502" s="33">
        <v>3718</v>
      </c>
      <c r="J2502" s="33">
        <v>0</v>
      </c>
      <c r="K2502" s="33">
        <v>75</v>
      </c>
      <c r="L2502" s="33">
        <v>3300</v>
      </c>
      <c r="M2502" s="33">
        <v>40</v>
      </c>
      <c r="N2502" s="33">
        <v>50.510185</v>
      </c>
      <c r="O2502" s="33">
        <v>5.3236216666666598</v>
      </c>
      <c r="P2502" s="33">
        <v>220</v>
      </c>
      <c r="Q2502" s="33">
        <v>0</v>
      </c>
    </row>
    <row r="2503" spans="1:17" x14ac:dyDescent="0.25">
      <c r="A2503" s="3">
        <f t="shared" si="78"/>
        <v>43599</v>
      </c>
      <c r="B2503" s="9">
        <f t="shared" si="79"/>
        <v>0.41556712963210884</v>
      </c>
      <c r="C2503" s="33" t="s">
        <v>66</v>
      </c>
      <c r="D2503" s="33">
        <v>56</v>
      </c>
      <c r="E2503" s="33" t="s">
        <v>64</v>
      </c>
      <c r="F2503" s="33">
        <v>1.9</v>
      </c>
      <c r="G2503" s="33">
        <v>2992</v>
      </c>
      <c r="H2503" s="34">
        <v>43599.415567129632</v>
      </c>
      <c r="I2503" s="33">
        <v>3717</v>
      </c>
      <c r="J2503" s="33">
        <v>0</v>
      </c>
      <c r="K2503" s="33">
        <v>63</v>
      </c>
      <c r="L2503" s="33">
        <v>2772</v>
      </c>
      <c r="M2503" s="33">
        <v>40</v>
      </c>
      <c r="N2503" s="33">
        <v>50.510224999999998</v>
      </c>
      <c r="O2503" s="33">
        <v>5.3235633333333299</v>
      </c>
      <c r="P2503" s="33">
        <v>220</v>
      </c>
      <c r="Q2503" s="33">
        <v>0</v>
      </c>
    </row>
    <row r="2504" spans="1:17" x14ac:dyDescent="0.25">
      <c r="A2504" s="3">
        <f t="shared" si="78"/>
        <v>43599</v>
      </c>
      <c r="B2504" s="9">
        <f t="shared" si="79"/>
        <v>0.41552083333226619</v>
      </c>
      <c r="C2504" s="33" t="s">
        <v>66</v>
      </c>
      <c r="D2504" s="33">
        <v>56</v>
      </c>
      <c r="E2504" s="33" t="s">
        <v>64</v>
      </c>
      <c r="F2504" s="33">
        <v>1.9</v>
      </c>
      <c r="G2504" s="33">
        <v>2992</v>
      </c>
      <c r="H2504" s="34">
        <v>43599.415520833332</v>
      </c>
      <c r="I2504" s="33">
        <v>3716</v>
      </c>
      <c r="J2504" s="33">
        <v>0</v>
      </c>
      <c r="K2504" s="33">
        <v>52</v>
      </c>
      <c r="L2504" s="33">
        <v>2288</v>
      </c>
      <c r="M2504" s="33">
        <v>40</v>
      </c>
      <c r="N2504" s="33">
        <v>50.510253333333303</v>
      </c>
      <c r="O2504" s="33">
        <v>5.3234899999999996</v>
      </c>
      <c r="P2504" s="33">
        <v>220</v>
      </c>
      <c r="Q2504" s="33">
        <v>0</v>
      </c>
    </row>
    <row r="2505" spans="1:17" x14ac:dyDescent="0.25">
      <c r="A2505" s="3">
        <f t="shared" si="78"/>
        <v>43599</v>
      </c>
      <c r="B2505" s="9">
        <f t="shared" si="79"/>
        <v>0.4154745370396995</v>
      </c>
      <c r="C2505" s="33" t="s">
        <v>66</v>
      </c>
      <c r="D2505" s="33">
        <v>56</v>
      </c>
      <c r="E2505" s="33" t="s">
        <v>64</v>
      </c>
      <c r="F2505" s="33">
        <v>1.9</v>
      </c>
      <c r="G2505" s="33">
        <v>2992</v>
      </c>
      <c r="H2505" s="34">
        <v>43599.41547453704</v>
      </c>
      <c r="I2505" s="33">
        <v>3715</v>
      </c>
      <c r="J2505" s="33">
        <v>0</v>
      </c>
      <c r="K2505" s="33">
        <v>74</v>
      </c>
      <c r="L2505" s="33">
        <v>3256</v>
      </c>
      <c r="M2505" s="33">
        <v>40</v>
      </c>
      <c r="N2505" s="33">
        <v>50.510305000000002</v>
      </c>
      <c r="O2505" s="33">
        <v>5.3234416666666604</v>
      </c>
      <c r="P2505" s="33">
        <v>220</v>
      </c>
      <c r="Q2505" s="33">
        <v>0</v>
      </c>
    </row>
    <row r="2506" spans="1:17" x14ac:dyDescent="0.25">
      <c r="A2506" s="3">
        <f t="shared" si="78"/>
        <v>43599</v>
      </c>
      <c r="B2506" s="9">
        <f t="shared" si="79"/>
        <v>0.41542824073985685</v>
      </c>
      <c r="C2506" s="33" t="s">
        <v>66</v>
      </c>
      <c r="D2506" s="33">
        <v>56</v>
      </c>
      <c r="E2506" s="33" t="s">
        <v>64</v>
      </c>
      <c r="F2506" s="33">
        <v>1.9</v>
      </c>
      <c r="G2506" s="33">
        <v>2992</v>
      </c>
      <c r="H2506" s="34">
        <v>43599.41542824074</v>
      </c>
      <c r="I2506" s="33">
        <v>3714</v>
      </c>
      <c r="J2506" s="33">
        <v>0</v>
      </c>
      <c r="K2506" s="33">
        <v>66</v>
      </c>
      <c r="L2506" s="33">
        <v>2904</v>
      </c>
      <c r="M2506" s="33">
        <v>40</v>
      </c>
      <c r="N2506" s="33">
        <v>50.510343333333303</v>
      </c>
      <c r="O2506" s="33">
        <v>5.323385</v>
      </c>
      <c r="P2506" s="33">
        <v>220</v>
      </c>
      <c r="Q2506" s="33">
        <v>0</v>
      </c>
    </row>
    <row r="2507" spans="1:17" x14ac:dyDescent="0.25">
      <c r="A2507" s="3">
        <f t="shared" si="78"/>
        <v>43599</v>
      </c>
      <c r="B2507" s="9">
        <f t="shared" si="79"/>
        <v>0.41538194444729015</v>
      </c>
      <c r="C2507" s="33" t="s">
        <v>66</v>
      </c>
      <c r="D2507" s="33">
        <v>56</v>
      </c>
      <c r="E2507" s="33" t="s">
        <v>64</v>
      </c>
      <c r="F2507" s="33">
        <v>1.9</v>
      </c>
      <c r="G2507" s="33">
        <v>2992</v>
      </c>
      <c r="H2507" s="34">
        <v>43599.415381944447</v>
      </c>
      <c r="I2507" s="33">
        <v>3713</v>
      </c>
      <c r="J2507" s="33">
        <v>0</v>
      </c>
      <c r="K2507" s="33">
        <v>72</v>
      </c>
      <c r="L2507" s="33">
        <v>3168</v>
      </c>
      <c r="M2507" s="33">
        <v>40</v>
      </c>
      <c r="N2507" s="33">
        <v>50.510369999999902</v>
      </c>
      <c r="O2507" s="33">
        <v>5.3233216666666596</v>
      </c>
      <c r="P2507" s="33">
        <v>220</v>
      </c>
      <c r="Q2507" s="33">
        <v>0</v>
      </c>
    </row>
    <row r="2508" spans="1:17" x14ac:dyDescent="0.25">
      <c r="A2508" s="3">
        <f t="shared" si="78"/>
        <v>43599</v>
      </c>
      <c r="B2508" s="9">
        <f t="shared" si="79"/>
        <v>0.4153009259243845</v>
      </c>
      <c r="C2508" s="33" t="s">
        <v>66</v>
      </c>
      <c r="D2508" s="33">
        <v>56</v>
      </c>
      <c r="E2508" s="33" t="s">
        <v>64</v>
      </c>
      <c r="F2508" s="33">
        <v>1.9</v>
      </c>
      <c r="G2508" s="33">
        <v>2992</v>
      </c>
      <c r="H2508" s="34">
        <v>43599.415300925924</v>
      </c>
      <c r="I2508" s="33">
        <v>3712</v>
      </c>
      <c r="J2508" s="33">
        <v>0</v>
      </c>
      <c r="K2508" s="33">
        <v>71</v>
      </c>
      <c r="L2508" s="33">
        <v>3124</v>
      </c>
      <c r="M2508" s="33">
        <v>40</v>
      </c>
      <c r="N2508" s="33">
        <v>50.510435000000001</v>
      </c>
      <c r="O2508" s="33">
        <v>5.3232299999999997</v>
      </c>
      <c r="P2508" s="33">
        <v>220</v>
      </c>
      <c r="Q2508" s="33">
        <v>0</v>
      </c>
    </row>
    <row r="2509" spans="1:17" x14ac:dyDescent="0.25">
      <c r="A2509" s="3">
        <f t="shared" si="78"/>
        <v>43599</v>
      </c>
      <c r="B2509" s="9">
        <f t="shared" si="79"/>
        <v>0.41525462963181781</v>
      </c>
      <c r="C2509" s="33" t="s">
        <v>66</v>
      </c>
      <c r="D2509" s="33">
        <v>56</v>
      </c>
      <c r="E2509" s="33" t="s">
        <v>64</v>
      </c>
      <c r="F2509" s="33">
        <v>1.9</v>
      </c>
      <c r="G2509" s="33">
        <v>2992</v>
      </c>
      <c r="H2509" s="34">
        <v>43599.415254629632</v>
      </c>
      <c r="I2509" s="33">
        <v>3711</v>
      </c>
      <c r="J2509" s="33">
        <v>0</v>
      </c>
      <c r="K2509" s="33">
        <v>72</v>
      </c>
      <c r="L2509" s="33">
        <v>3168</v>
      </c>
      <c r="M2509" s="33">
        <v>40</v>
      </c>
      <c r="N2509" s="33">
        <v>50.510483333333298</v>
      </c>
      <c r="O2509" s="33">
        <v>5.3231433333333298</v>
      </c>
      <c r="P2509" s="33">
        <v>220</v>
      </c>
      <c r="Q2509" s="33">
        <v>0</v>
      </c>
    </row>
    <row r="2510" spans="1:17" x14ac:dyDescent="0.25">
      <c r="A2510" s="3">
        <f t="shared" si="78"/>
        <v>43599</v>
      </c>
      <c r="B2510" s="9">
        <f t="shared" si="79"/>
        <v>0.41519675926247146</v>
      </c>
      <c r="C2510" s="33" t="s">
        <v>66</v>
      </c>
      <c r="D2510" s="33">
        <v>56</v>
      </c>
      <c r="E2510" s="33" t="s">
        <v>64</v>
      </c>
      <c r="F2510" s="33">
        <v>1.9</v>
      </c>
      <c r="G2510" s="33">
        <v>2992</v>
      </c>
      <c r="H2510" s="34">
        <v>43599.415196759262</v>
      </c>
      <c r="I2510" s="33">
        <v>3710</v>
      </c>
      <c r="J2510" s="33">
        <v>0</v>
      </c>
      <c r="K2510" s="33">
        <v>80</v>
      </c>
      <c r="L2510" s="33">
        <v>3520</v>
      </c>
      <c r="M2510" s="33">
        <v>40</v>
      </c>
      <c r="N2510" s="33">
        <v>50.510543333333302</v>
      </c>
      <c r="O2510" s="33">
        <v>5.3230883333333301</v>
      </c>
      <c r="P2510" s="33">
        <v>220</v>
      </c>
      <c r="Q2510" s="33">
        <v>0</v>
      </c>
    </row>
    <row r="2511" spans="1:17" x14ac:dyDescent="0.25">
      <c r="A2511" s="3">
        <f t="shared" si="78"/>
        <v>43599</v>
      </c>
      <c r="B2511" s="9">
        <f t="shared" si="79"/>
        <v>0.41515046296262881</v>
      </c>
      <c r="C2511" s="33" t="s">
        <v>66</v>
      </c>
      <c r="D2511" s="33">
        <v>56</v>
      </c>
      <c r="E2511" s="33" t="s">
        <v>64</v>
      </c>
      <c r="F2511" s="33">
        <v>1.9</v>
      </c>
      <c r="G2511" s="33">
        <v>2992</v>
      </c>
      <c r="H2511" s="34">
        <v>43599.415150462963</v>
      </c>
      <c r="I2511" s="33">
        <v>3709</v>
      </c>
      <c r="J2511" s="33">
        <v>0</v>
      </c>
      <c r="K2511" s="33">
        <v>84</v>
      </c>
      <c r="L2511" s="33">
        <v>3696</v>
      </c>
      <c r="M2511" s="33">
        <v>40</v>
      </c>
      <c r="N2511" s="33">
        <v>50.510568333333303</v>
      </c>
      <c r="O2511" s="33">
        <v>5.3230466666666603</v>
      </c>
      <c r="P2511" s="33">
        <v>220</v>
      </c>
      <c r="Q2511" s="33">
        <v>0</v>
      </c>
    </row>
    <row r="2512" spans="1:17" x14ac:dyDescent="0.25">
      <c r="A2512" s="3">
        <f t="shared" si="78"/>
        <v>43599</v>
      </c>
      <c r="B2512" s="9">
        <f t="shared" si="79"/>
        <v>0.41510416667006211</v>
      </c>
      <c r="C2512" s="33" t="s">
        <v>66</v>
      </c>
      <c r="D2512" s="33">
        <v>56</v>
      </c>
      <c r="E2512" s="33" t="s">
        <v>64</v>
      </c>
      <c r="F2512" s="33">
        <v>1.9</v>
      </c>
      <c r="G2512" s="33">
        <v>2992</v>
      </c>
      <c r="H2512" s="34">
        <v>43599.41510416667</v>
      </c>
      <c r="I2512" s="33">
        <v>3708</v>
      </c>
      <c r="J2512" s="33">
        <v>0</v>
      </c>
      <c r="K2512" s="33">
        <v>91</v>
      </c>
      <c r="L2512" s="33">
        <v>4004</v>
      </c>
      <c r="M2512" s="33">
        <v>40</v>
      </c>
      <c r="N2512" s="33">
        <v>50.510588333333303</v>
      </c>
      <c r="O2512" s="33">
        <v>5.3229783333333298</v>
      </c>
      <c r="P2512" s="33">
        <v>220</v>
      </c>
      <c r="Q2512" s="33">
        <v>0</v>
      </c>
    </row>
    <row r="2513" spans="1:17" x14ac:dyDescent="0.25">
      <c r="A2513" s="3">
        <f t="shared" si="78"/>
        <v>43599</v>
      </c>
      <c r="B2513" s="9">
        <f t="shared" si="79"/>
        <v>0.41506944444699911</v>
      </c>
      <c r="C2513" s="33" t="s">
        <v>66</v>
      </c>
      <c r="D2513" s="33">
        <v>56</v>
      </c>
      <c r="E2513" s="33" t="s">
        <v>64</v>
      </c>
      <c r="F2513" s="33">
        <v>1.9</v>
      </c>
      <c r="G2513" s="33">
        <v>2992</v>
      </c>
      <c r="H2513" s="34">
        <v>43599.415069444447</v>
      </c>
      <c r="I2513" s="33">
        <v>3707</v>
      </c>
      <c r="J2513" s="33">
        <v>0</v>
      </c>
      <c r="K2513" s="33">
        <v>92</v>
      </c>
      <c r="L2513" s="33">
        <v>4047</v>
      </c>
      <c r="M2513" s="33">
        <v>40</v>
      </c>
      <c r="N2513" s="33">
        <v>50.510629999999999</v>
      </c>
      <c r="O2513" s="33">
        <v>5.3229266666666604</v>
      </c>
      <c r="P2513" s="33">
        <v>220</v>
      </c>
      <c r="Q2513" s="33">
        <v>0</v>
      </c>
    </row>
    <row r="2514" spans="1:17" x14ac:dyDescent="0.25">
      <c r="A2514" s="3">
        <f t="shared" si="78"/>
        <v>43599</v>
      </c>
      <c r="B2514" s="9">
        <f t="shared" si="79"/>
        <v>0.41502314814715646</v>
      </c>
      <c r="C2514" s="33" t="s">
        <v>66</v>
      </c>
      <c r="D2514" s="33">
        <v>56</v>
      </c>
      <c r="E2514" s="33" t="s">
        <v>64</v>
      </c>
      <c r="F2514" s="33">
        <v>1.9</v>
      </c>
      <c r="G2514" s="33">
        <v>2992</v>
      </c>
      <c r="H2514" s="34">
        <v>43599.415023148147</v>
      </c>
      <c r="I2514" s="33">
        <v>3706</v>
      </c>
      <c r="J2514" s="33">
        <v>0</v>
      </c>
      <c r="K2514" s="33">
        <v>61</v>
      </c>
      <c r="L2514" s="33">
        <v>2684</v>
      </c>
      <c r="M2514" s="33">
        <v>40</v>
      </c>
      <c r="N2514" s="33">
        <v>50.510678333333303</v>
      </c>
      <c r="O2514" s="33">
        <v>5.3228516666666597</v>
      </c>
      <c r="P2514" s="33">
        <v>220</v>
      </c>
      <c r="Q2514" s="33">
        <v>0</v>
      </c>
    </row>
    <row r="2515" spans="1:17" x14ac:dyDescent="0.25">
      <c r="A2515" s="3">
        <f t="shared" si="78"/>
        <v>43599</v>
      </c>
      <c r="B2515" s="9">
        <f t="shared" si="79"/>
        <v>0.41497685185458977</v>
      </c>
      <c r="C2515" s="33" t="s">
        <v>66</v>
      </c>
      <c r="D2515" s="33">
        <v>56</v>
      </c>
      <c r="E2515" s="33" t="s">
        <v>64</v>
      </c>
      <c r="F2515" s="33">
        <v>1.9</v>
      </c>
      <c r="G2515" s="33">
        <v>2992</v>
      </c>
      <c r="H2515" s="34">
        <v>43599.414976851855</v>
      </c>
      <c r="I2515" s="33">
        <v>3705</v>
      </c>
      <c r="J2515" s="33">
        <v>0</v>
      </c>
      <c r="K2515" s="33">
        <v>45</v>
      </c>
      <c r="L2515" s="33">
        <v>1980</v>
      </c>
      <c r="M2515" s="33">
        <v>40</v>
      </c>
      <c r="N2515" s="33">
        <v>50.510698333333302</v>
      </c>
      <c r="O2515" s="33">
        <v>5.3228199999999903</v>
      </c>
      <c r="P2515" s="33">
        <v>220</v>
      </c>
      <c r="Q2515" s="33">
        <v>0</v>
      </c>
    </row>
    <row r="2516" spans="1:17" x14ac:dyDescent="0.25">
      <c r="A2516" s="3">
        <f t="shared" si="78"/>
        <v>43599</v>
      </c>
      <c r="B2516" s="9">
        <f t="shared" si="79"/>
        <v>0.41493055555474712</v>
      </c>
      <c r="C2516" s="33" t="s">
        <v>66</v>
      </c>
      <c r="D2516" s="33">
        <v>56</v>
      </c>
      <c r="E2516" s="33" t="s">
        <v>64</v>
      </c>
      <c r="F2516" s="33">
        <v>1.9</v>
      </c>
      <c r="G2516" s="33">
        <v>2992</v>
      </c>
      <c r="H2516" s="34">
        <v>43599.414930555555</v>
      </c>
      <c r="I2516" s="33">
        <v>3704</v>
      </c>
      <c r="J2516" s="33">
        <v>0</v>
      </c>
      <c r="K2516" s="33">
        <v>53</v>
      </c>
      <c r="L2516" s="33">
        <v>2332</v>
      </c>
      <c r="M2516" s="33">
        <v>40</v>
      </c>
      <c r="N2516" s="33">
        <v>50.510728333333297</v>
      </c>
      <c r="O2516" s="33">
        <v>5.3227516666666599</v>
      </c>
      <c r="P2516" s="33">
        <v>220</v>
      </c>
      <c r="Q2516" s="33">
        <v>0</v>
      </c>
    </row>
    <row r="2517" spans="1:17" x14ac:dyDescent="0.25">
      <c r="A2517" s="3">
        <f t="shared" si="78"/>
        <v>43599</v>
      </c>
      <c r="B2517" s="9">
        <f t="shared" si="79"/>
        <v>0.41488425926218042</v>
      </c>
      <c r="C2517" s="33" t="s">
        <v>66</v>
      </c>
      <c r="D2517" s="33">
        <v>56</v>
      </c>
      <c r="E2517" s="33" t="s">
        <v>64</v>
      </c>
      <c r="F2517" s="33">
        <v>1.9</v>
      </c>
      <c r="G2517" s="33">
        <v>2992</v>
      </c>
      <c r="H2517" s="34">
        <v>43599.414884259262</v>
      </c>
      <c r="I2517" s="33">
        <v>3703</v>
      </c>
      <c r="J2517" s="33">
        <v>0</v>
      </c>
      <c r="K2517" s="33">
        <v>65</v>
      </c>
      <c r="L2517" s="33">
        <v>2860</v>
      </c>
      <c r="M2517" s="33">
        <v>40</v>
      </c>
      <c r="N2517" s="33">
        <v>50.5107516666666</v>
      </c>
      <c r="O2517" s="33">
        <v>5.3226750000000003</v>
      </c>
      <c r="P2517" s="33">
        <v>220</v>
      </c>
      <c r="Q2517" s="33">
        <v>0</v>
      </c>
    </row>
    <row r="2518" spans="1:17" x14ac:dyDescent="0.25">
      <c r="A2518" s="3">
        <f t="shared" si="78"/>
        <v>43599</v>
      </c>
      <c r="B2518" s="9">
        <f t="shared" si="79"/>
        <v>0.41481481481605442</v>
      </c>
      <c r="C2518" s="33" t="s">
        <v>66</v>
      </c>
      <c r="D2518" s="33">
        <v>56</v>
      </c>
      <c r="E2518" s="33" t="s">
        <v>64</v>
      </c>
      <c r="F2518" s="33">
        <v>1.9</v>
      </c>
      <c r="G2518" s="33">
        <v>2992</v>
      </c>
      <c r="H2518" s="34">
        <v>43599.414814814816</v>
      </c>
      <c r="I2518" s="33">
        <v>3702</v>
      </c>
      <c r="J2518" s="33">
        <v>0</v>
      </c>
      <c r="K2518" s="33">
        <v>96</v>
      </c>
      <c r="L2518" s="33">
        <v>4224</v>
      </c>
      <c r="M2518" s="33">
        <v>40</v>
      </c>
      <c r="N2518" s="33">
        <v>50.510788333333302</v>
      </c>
      <c r="O2518" s="33">
        <v>5.3226616666666597</v>
      </c>
      <c r="P2518" s="33">
        <v>220</v>
      </c>
      <c r="Q2518" s="33">
        <v>0</v>
      </c>
    </row>
    <row r="2519" spans="1:17" x14ac:dyDescent="0.25">
      <c r="A2519" s="3">
        <f t="shared" si="78"/>
        <v>43599</v>
      </c>
      <c r="B2519" s="9">
        <f t="shared" si="79"/>
        <v>0.41422453703853535</v>
      </c>
      <c r="C2519" s="33" t="s">
        <v>66</v>
      </c>
      <c r="D2519" s="33">
        <v>55</v>
      </c>
      <c r="E2519" s="33" t="s">
        <v>63</v>
      </c>
      <c r="F2519" s="33">
        <v>1.95</v>
      </c>
      <c r="G2519" s="33">
        <v>2992</v>
      </c>
      <c r="H2519" s="34">
        <v>43599.414224537039</v>
      </c>
      <c r="I2519" s="33">
        <v>3701</v>
      </c>
      <c r="J2519" s="33">
        <v>0</v>
      </c>
      <c r="K2519" s="33">
        <v>66</v>
      </c>
      <c r="L2519" s="33">
        <v>2904</v>
      </c>
      <c r="M2519" s="33">
        <v>40</v>
      </c>
      <c r="N2519" s="33">
        <v>50.5106483333333</v>
      </c>
      <c r="O2519" s="33">
        <v>5.3225416666666598</v>
      </c>
      <c r="P2519" s="33">
        <v>220</v>
      </c>
      <c r="Q2519" s="33">
        <v>0</v>
      </c>
    </row>
    <row r="2520" spans="1:17" x14ac:dyDescent="0.25">
      <c r="A2520" s="3">
        <f t="shared" si="78"/>
        <v>43599</v>
      </c>
      <c r="B2520" s="9">
        <f t="shared" si="79"/>
        <v>0.41417824073869269</v>
      </c>
      <c r="C2520" s="33" t="s">
        <v>66</v>
      </c>
      <c r="D2520" s="33">
        <v>55</v>
      </c>
      <c r="E2520" s="33" t="s">
        <v>63</v>
      </c>
      <c r="F2520" s="33">
        <v>1.95</v>
      </c>
      <c r="G2520" s="33">
        <v>2992</v>
      </c>
      <c r="H2520" s="34">
        <v>43599.414178240739</v>
      </c>
      <c r="I2520" s="33">
        <v>3700</v>
      </c>
      <c r="J2520" s="33">
        <v>0</v>
      </c>
      <c r="K2520" s="33">
        <v>72</v>
      </c>
      <c r="L2520" s="33">
        <v>3168</v>
      </c>
      <c r="M2520" s="33">
        <v>40</v>
      </c>
      <c r="N2520" s="33">
        <v>50.510586666666597</v>
      </c>
      <c r="O2520" s="33">
        <v>5.3224933333333304</v>
      </c>
      <c r="P2520" s="33">
        <v>220</v>
      </c>
      <c r="Q2520" s="33">
        <v>0</v>
      </c>
    </row>
    <row r="2521" spans="1:17" x14ac:dyDescent="0.25">
      <c r="A2521" s="3">
        <f t="shared" si="78"/>
        <v>43599</v>
      </c>
      <c r="B2521" s="9">
        <f t="shared" si="79"/>
        <v>0.414131944446126</v>
      </c>
      <c r="C2521" s="33" t="s">
        <v>66</v>
      </c>
      <c r="D2521" s="33">
        <v>55</v>
      </c>
      <c r="E2521" s="33" t="s">
        <v>63</v>
      </c>
      <c r="F2521" s="33">
        <v>1.95</v>
      </c>
      <c r="G2521" s="33">
        <v>2992</v>
      </c>
      <c r="H2521" s="34">
        <v>43599.414131944446</v>
      </c>
      <c r="I2521" s="33">
        <v>3699</v>
      </c>
      <c r="J2521" s="33">
        <v>0</v>
      </c>
      <c r="K2521" s="33">
        <v>57</v>
      </c>
      <c r="L2521" s="33">
        <v>2508</v>
      </c>
      <c r="M2521" s="33">
        <v>40</v>
      </c>
      <c r="N2521" s="33">
        <v>50.5105266666666</v>
      </c>
      <c r="O2521" s="33">
        <v>5.32247</v>
      </c>
      <c r="P2521" s="33">
        <v>220</v>
      </c>
      <c r="Q2521" s="33">
        <v>0</v>
      </c>
    </row>
    <row r="2522" spans="1:17" x14ac:dyDescent="0.25">
      <c r="A2522" s="3">
        <f t="shared" si="78"/>
        <v>43599</v>
      </c>
      <c r="B2522" s="9">
        <f t="shared" si="79"/>
        <v>0.41408564814628335</v>
      </c>
      <c r="C2522" s="33" t="s">
        <v>66</v>
      </c>
      <c r="D2522" s="33">
        <v>55</v>
      </c>
      <c r="E2522" s="33" t="s">
        <v>63</v>
      </c>
      <c r="F2522" s="33">
        <v>1.95</v>
      </c>
      <c r="G2522" s="33">
        <v>2992</v>
      </c>
      <c r="H2522" s="34">
        <v>43599.414085648146</v>
      </c>
      <c r="I2522" s="33">
        <v>3698</v>
      </c>
      <c r="J2522" s="33">
        <v>0</v>
      </c>
      <c r="K2522" s="33">
        <v>71</v>
      </c>
      <c r="L2522" s="33">
        <v>3124</v>
      </c>
      <c r="M2522" s="33">
        <v>40</v>
      </c>
      <c r="N2522" s="33">
        <v>50.510485000000003</v>
      </c>
      <c r="O2522" s="33">
        <v>5.32246666666666</v>
      </c>
      <c r="P2522" s="33">
        <v>220</v>
      </c>
      <c r="Q2522" s="33">
        <v>0</v>
      </c>
    </row>
    <row r="2523" spans="1:17" x14ac:dyDescent="0.25">
      <c r="A2523" s="3">
        <f t="shared" si="78"/>
        <v>43599</v>
      </c>
      <c r="B2523" s="9">
        <f t="shared" si="79"/>
        <v>0.41403935185371665</v>
      </c>
      <c r="C2523" s="33" t="s">
        <v>66</v>
      </c>
      <c r="D2523" s="33">
        <v>55</v>
      </c>
      <c r="E2523" s="33" t="s">
        <v>63</v>
      </c>
      <c r="F2523" s="33">
        <v>1.95</v>
      </c>
      <c r="G2523" s="33">
        <v>2992</v>
      </c>
      <c r="H2523" s="34">
        <v>43599.414039351854</v>
      </c>
      <c r="I2523" s="33">
        <v>3697</v>
      </c>
      <c r="J2523" s="33">
        <v>0</v>
      </c>
      <c r="K2523" s="33">
        <v>66</v>
      </c>
      <c r="L2523" s="33">
        <v>2904</v>
      </c>
      <c r="M2523" s="33">
        <v>40</v>
      </c>
      <c r="N2523" s="33">
        <v>50.510411666666599</v>
      </c>
      <c r="O2523" s="33">
        <v>5.3224450000000001</v>
      </c>
      <c r="P2523" s="33">
        <v>220</v>
      </c>
      <c r="Q2523" s="33">
        <v>0</v>
      </c>
    </row>
    <row r="2524" spans="1:17" x14ac:dyDescent="0.25">
      <c r="A2524" s="3">
        <f t="shared" si="78"/>
        <v>43599</v>
      </c>
      <c r="B2524" s="9">
        <f t="shared" si="79"/>
        <v>0.413993055553874</v>
      </c>
      <c r="C2524" s="33" t="s">
        <v>66</v>
      </c>
      <c r="D2524" s="33">
        <v>55</v>
      </c>
      <c r="E2524" s="33" t="s">
        <v>63</v>
      </c>
      <c r="F2524" s="33">
        <v>1.95</v>
      </c>
      <c r="G2524" s="33">
        <v>2992</v>
      </c>
      <c r="H2524" s="34">
        <v>43599.413993055554</v>
      </c>
      <c r="I2524" s="33">
        <v>3696</v>
      </c>
      <c r="J2524" s="33">
        <v>0</v>
      </c>
      <c r="K2524" s="33">
        <v>66</v>
      </c>
      <c r="L2524" s="33">
        <v>2904</v>
      </c>
      <c r="M2524" s="33">
        <v>40</v>
      </c>
      <c r="N2524" s="33">
        <v>50.510375000000003</v>
      </c>
      <c r="O2524" s="33">
        <v>5.3224433333333296</v>
      </c>
      <c r="P2524" s="33">
        <v>220</v>
      </c>
      <c r="Q2524" s="33">
        <v>0</v>
      </c>
    </row>
    <row r="2525" spans="1:17" x14ac:dyDescent="0.25">
      <c r="A2525" s="3">
        <f t="shared" si="78"/>
        <v>43599</v>
      </c>
      <c r="B2525" s="9">
        <f t="shared" si="79"/>
        <v>0.41394675926130731</v>
      </c>
      <c r="C2525" s="33" t="s">
        <v>66</v>
      </c>
      <c r="D2525" s="33">
        <v>55</v>
      </c>
      <c r="E2525" s="33" t="s">
        <v>63</v>
      </c>
      <c r="F2525" s="33">
        <v>1.95</v>
      </c>
      <c r="G2525" s="33">
        <v>2992</v>
      </c>
      <c r="H2525" s="34">
        <v>43599.413946759261</v>
      </c>
      <c r="I2525" s="33">
        <v>3695</v>
      </c>
      <c r="J2525" s="33">
        <v>0</v>
      </c>
      <c r="K2525" s="33">
        <v>69</v>
      </c>
      <c r="L2525" s="33">
        <v>3036</v>
      </c>
      <c r="M2525" s="33">
        <v>40</v>
      </c>
      <c r="N2525" s="33">
        <v>50.510341666666598</v>
      </c>
      <c r="O2525" s="33">
        <v>5.3224150000000003</v>
      </c>
      <c r="P2525" s="33">
        <v>220</v>
      </c>
      <c r="Q2525" s="33">
        <v>0</v>
      </c>
    </row>
    <row r="2526" spans="1:17" x14ac:dyDescent="0.25">
      <c r="A2526" s="3">
        <f t="shared" si="78"/>
        <v>43599</v>
      </c>
      <c r="B2526" s="9">
        <f t="shared" si="79"/>
        <v>0.41390046296146465</v>
      </c>
      <c r="C2526" s="33" t="s">
        <v>66</v>
      </c>
      <c r="D2526" s="33">
        <v>55</v>
      </c>
      <c r="E2526" s="33" t="s">
        <v>63</v>
      </c>
      <c r="F2526" s="33">
        <v>1.95</v>
      </c>
      <c r="G2526" s="33">
        <v>2992</v>
      </c>
      <c r="H2526" s="34">
        <v>43599.413900462961</v>
      </c>
      <c r="I2526" s="33">
        <v>3694</v>
      </c>
      <c r="J2526" s="33">
        <v>0</v>
      </c>
      <c r="K2526" s="33">
        <v>51</v>
      </c>
      <c r="L2526" s="33">
        <v>2244</v>
      </c>
      <c r="M2526" s="33">
        <v>40</v>
      </c>
      <c r="N2526" s="33">
        <v>50.5102816666666</v>
      </c>
      <c r="O2526" s="33">
        <v>5.3223983333333296</v>
      </c>
      <c r="P2526" s="33">
        <v>220</v>
      </c>
      <c r="Q2526" s="33">
        <v>0</v>
      </c>
    </row>
    <row r="2527" spans="1:17" x14ac:dyDescent="0.25">
      <c r="A2527" s="3">
        <f t="shared" si="78"/>
        <v>43599</v>
      </c>
      <c r="B2527" s="9">
        <f t="shared" si="79"/>
        <v>0.41384259259211831</v>
      </c>
      <c r="C2527" s="33" t="s">
        <v>66</v>
      </c>
      <c r="D2527" s="33">
        <v>55</v>
      </c>
      <c r="E2527" s="33" t="s">
        <v>63</v>
      </c>
      <c r="F2527" s="33">
        <v>1.95</v>
      </c>
      <c r="G2527" s="33">
        <v>2992</v>
      </c>
      <c r="H2527" s="34">
        <v>43599.413842592592</v>
      </c>
      <c r="I2527" s="33">
        <v>3693</v>
      </c>
      <c r="J2527" s="33">
        <v>0</v>
      </c>
      <c r="K2527" s="33">
        <v>64</v>
      </c>
      <c r="L2527" s="33">
        <v>2816</v>
      </c>
      <c r="M2527" s="33">
        <v>40</v>
      </c>
      <c r="N2527" s="33">
        <v>50.510258333333297</v>
      </c>
      <c r="O2527" s="33">
        <v>5.3224316666666596</v>
      </c>
      <c r="P2527" s="33">
        <v>220</v>
      </c>
      <c r="Q2527" s="33">
        <v>0</v>
      </c>
    </row>
    <row r="2528" spans="1:17" x14ac:dyDescent="0.25">
      <c r="A2528" s="3">
        <f t="shared" si="78"/>
        <v>43599</v>
      </c>
      <c r="B2528" s="9">
        <f t="shared" si="79"/>
        <v>0.41379629629955161</v>
      </c>
      <c r="C2528" s="33" t="s">
        <v>66</v>
      </c>
      <c r="D2528" s="33">
        <v>55</v>
      </c>
      <c r="E2528" s="33" t="s">
        <v>63</v>
      </c>
      <c r="F2528" s="33">
        <v>1.95</v>
      </c>
      <c r="G2528" s="33">
        <v>2992</v>
      </c>
      <c r="H2528" s="34">
        <v>43599.4137962963</v>
      </c>
      <c r="I2528" s="33">
        <v>3692</v>
      </c>
      <c r="J2528" s="33">
        <v>0</v>
      </c>
      <c r="K2528" s="33">
        <v>88</v>
      </c>
      <c r="L2528" s="33">
        <v>3872</v>
      </c>
      <c r="M2528" s="33">
        <v>40</v>
      </c>
      <c r="N2528" s="33">
        <v>50.510253333333303</v>
      </c>
      <c r="O2528" s="33">
        <v>5.3225249999999997</v>
      </c>
      <c r="P2528" s="33">
        <v>220</v>
      </c>
      <c r="Q2528" s="33">
        <v>0</v>
      </c>
    </row>
    <row r="2529" spans="1:17" x14ac:dyDescent="0.25">
      <c r="A2529" s="3">
        <f t="shared" si="78"/>
        <v>43599</v>
      </c>
      <c r="B2529" s="9">
        <f t="shared" si="79"/>
        <v>0.41374999999970896</v>
      </c>
      <c r="C2529" s="33" t="s">
        <v>66</v>
      </c>
      <c r="D2529" s="33">
        <v>55</v>
      </c>
      <c r="E2529" s="33" t="s">
        <v>63</v>
      </c>
      <c r="F2529" s="33">
        <v>1.95</v>
      </c>
      <c r="G2529" s="33">
        <v>2992</v>
      </c>
      <c r="H2529" s="34">
        <v>43599.41375</v>
      </c>
      <c r="I2529" s="33">
        <v>3691</v>
      </c>
      <c r="J2529" s="33">
        <v>0</v>
      </c>
      <c r="K2529" s="33">
        <v>105</v>
      </c>
      <c r="L2529" s="33">
        <v>4620</v>
      </c>
      <c r="M2529" s="33">
        <v>40</v>
      </c>
      <c r="N2529" s="33">
        <v>50.510246666666603</v>
      </c>
      <c r="O2529" s="33">
        <v>5.3226300000000002</v>
      </c>
      <c r="P2529" s="33">
        <v>220</v>
      </c>
      <c r="Q2529" s="33">
        <v>0</v>
      </c>
    </row>
    <row r="2530" spans="1:17" x14ac:dyDescent="0.25">
      <c r="A2530" s="3">
        <f t="shared" si="78"/>
        <v>43599</v>
      </c>
      <c r="B2530" s="9">
        <f t="shared" si="79"/>
        <v>0.41370370370714227</v>
      </c>
      <c r="C2530" s="33" t="s">
        <v>66</v>
      </c>
      <c r="D2530" s="33">
        <v>55</v>
      </c>
      <c r="E2530" s="33" t="s">
        <v>63</v>
      </c>
      <c r="F2530" s="33">
        <v>1.95</v>
      </c>
      <c r="G2530" s="33">
        <v>2992</v>
      </c>
      <c r="H2530" s="34">
        <v>43599.413703703707</v>
      </c>
      <c r="I2530" s="33">
        <v>3690</v>
      </c>
      <c r="J2530" s="33">
        <v>0</v>
      </c>
      <c r="K2530" s="33">
        <v>72</v>
      </c>
      <c r="L2530" s="33">
        <v>3168</v>
      </c>
      <c r="M2530" s="33">
        <v>40</v>
      </c>
      <c r="N2530" s="33">
        <v>50.510253333333303</v>
      </c>
      <c r="O2530" s="33">
        <v>5.3227066666666598</v>
      </c>
      <c r="P2530" s="33">
        <v>220</v>
      </c>
      <c r="Q2530" s="33">
        <v>0</v>
      </c>
    </row>
    <row r="2531" spans="1:17" x14ac:dyDescent="0.25">
      <c r="A2531" s="3">
        <f t="shared" si="78"/>
        <v>43599</v>
      </c>
      <c r="B2531" s="9">
        <f t="shared" si="79"/>
        <v>0.41361111111473292</v>
      </c>
      <c r="C2531" s="33" t="s">
        <v>66</v>
      </c>
      <c r="D2531" s="33">
        <v>55</v>
      </c>
      <c r="E2531" s="33" t="s">
        <v>63</v>
      </c>
      <c r="F2531" s="33">
        <v>1.95</v>
      </c>
      <c r="G2531" s="33">
        <v>2992</v>
      </c>
      <c r="H2531" s="34">
        <v>43599.413611111115</v>
      </c>
      <c r="I2531" s="33">
        <v>3689</v>
      </c>
      <c r="J2531" s="33">
        <v>0</v>
      </c>
      <c r="K2531" s="33">
        <v>64</v>
      </c>
      <c r="L2531" s="33">
        <v>2816</v>
      </c>
      <c r="M2531" s="33">
        <v>40</v>
      </c>
      <c r="N2531" s="33">
        <v>50.510263333333299</v>
      </c>
      <c r="O2531" s="33">
        <v>5.3228599999999897</v>
      </c>
      <c r="P2531" s="33">
        <v>220</v>
      </c>
      <c r="Q2531" s="33">
        <v>0</v>
      </c>
    </row>
    <row r="2532" spans="1:17" x14ac:dyDescent="0.25">
      <c r="A2532" s="3">
        <f t="shared" si="78"/>
        <v>43599</v>
      </c>
      <c r="B2532" s="9">
        <f t="shared" si="79"/>
        <v>0.41333333333022892</v>
      </c>
      <c r="C2532" s="33" t="s">
        <v>66</v>
      </c>
      <c r="D2532" s="33">
        <v>55</v>
      </c>
      <c r="E2532" s="33" t="s">
        <v>63</v>
      </c>
      <c r="F2532" s="33">
        <v>1.95</v>
      </c>
      <c r="G2532" s="33">
        <v>2992</v>
      </c>
      <c r="H2532" s="34">
        <v>43599.41333333333</v>
      </c>
      <c r="I2532" s="33">
        <v>3688</v>
      </c>
      <c r="J2532" s="33">
        <v>0</v>
      </c>
      <c r="K2532" s="33">
        <v>79</v>
      </c>
      <c r="L2532" s="33">
        <v>3476</v>
      </c>
      <c r="M2532" s="33">
        <v>40</v>
      </c>
      <c r="N2532" s="33">
        <v>50.510301666666599</v>
      </c>
      <c r="O2532" s="33">
        <v>5.32314666666666</v>
      </c>
      <c r="P2532" s="33">
        <v>220</v>
      </c>
      <c r="Q2532" s="33">
        <v>0</v>
      </c>
    </row>
    <row r="2533" spans="1:17" x14ac:dyDescent="0.25">
      <c r="A2533" s="3">
        <f t="shared" si="78"/>
        <v>43599</v>
      </c>
      <c r="B2533" s="9">
        <f t="shared" si="79"/>
        <v>0.41327546296088258</v>
      </c>
      <c r="C2533" s="33" t="s">
        <v>66</v>
      </c>
      <c r="D2533" s="33">
        <v>55</v>
      </c>
      <c r="E2533" s="33" t="s">
        <v>63</v>
      </c>
      <c r="F2533" s="33">
        <v>1.95</v>
      </c>
      <c r="G2533" s="33">
        <v>2992</v>
      </c>
      <c r="H2533" s="34">
        <v>43599.413275462961</v>
      </c>
      <c r="I2533" s="33">
        <v>3687</v>
      </c>
      <c r="J2533" s="33">
        <v>0</v>
      </c>
      <c r="K2533" s="33">
        <v>71</v>
      </c>
      <c r="L2533" s="33">
        <v>3124</v>
      </c>
      <c r="M2533" s="33">
        <v>40</v>
      </c>
      <c r="N2533" s="33">
        <v>50.510276666666599</v>
      </c>
      <c r="O2533" s="33">
        <v>5.3232016666666597</v>
      </c>
      <c r="P2533" s="33">
        <v>220</v>
      </c>
      <c r="Q2533" s="33">
        <v>0</v>
      </c>
    </row>
    <row r="2534" spans="1:17" x14ac:dyDescent="0.25">
      <c r="A2534" s="3">
        <f t="shared" si="78"/>
        <v>43599</v>
      </c>
      <c r="B2534" s="9">
        <f t="shared" si="79"/>
        <v>0.41322916666831588</v>
      </c>
      <c r="C2534" s="33" t="s">
        <v>66</v>
      </c>
      <c r="D2534" s="33">
        <v>55</v>
      </c>
      <c r="E2534" s="33" t="s">
        <v>63</v>
      </c>
      <c r="F2534" s="33">
        <v>1.95</v>
      </c>
      <c r="G2534" s="33">
        <v>2992</v>
      </c>
      <c r="H2534" s="34">
        <v>43599.413229166668</v>
      </c>
      <c r="I2534" s="33">
        <v>3686</v>
      </c>
      <c r="J2534" s="33">
        <v>0</v>
      </c>
      <c r="K2534" s="33">
        <v>64</v>
      </c>
      <c r="L2534" s="33">
        <v>2816</v>
      </c>
      <c r="M2534" s="33">
        <v>40</v>
      </c>
      <c r="N2534" s="33">
        <v>50.510185</v>
      </c>
      <c r="O2534" s="33">
        <v>5.3231950000000001</v>
      </c>
      <c r="P2534" s="33">
        <v>220</v>
      </c>
      <c r="Q2534" s="33">
        <v>0</v>
      </c>
    </row>
    <row r="2535" spans="1:17" x14ac:dyDescent="0.25">
      <c r="A2535" s="3">
        <f t="shared" si="78"/>
        <v>43599</v>
      </c>
      <c r="B2535" s="9">
        <f t="shared" si="79"/>
        <v>0.41318287036847323</v>
      </c>
      <c r="C2535" s="33" t="s">
        <v>66</v>
      </c>
      <c r="D2535" s="33">
        <v>55</v>
      </c>
      <c r="E2535" s="33" t="s">
        <v>63</v>
      </c>
      <c r="F2535" s="33">
        <v>1.95</v>
      </c>
      <c r="G2535" s="33">
        <v>2992</v>
      </c>
      <c r="H2535" s="34">
        <v>43599.413182870368</v>
      </c>
      <c r="I2535" s="33">
        <v>3685</v>
      </c>
      <c r="J2535" s="33">
        <v>0</v>
      </c>
      <c r="K2535" s="33">
        <v>71</v>
      </c>
      <c r="L2535" s="33">
        <v>3124</v>
      </c>
      <c r="M2535" s="33">
        <v>40</v>
      </c>
      <c r="N2535" s="33">
        <v>50.510138333333302</v>
      </c>
      <c r="O2535" s="33">
        <v>5.3232016666666597</v>
      </c>
      <c r="P2535" s="33">
        <v>220</v>
      </c>
      <c r="Q2535" s="33">
        <v>0</v>
      </c>
    </row>
    <row r="2536" spans="1:17" x14ac:dyDescent="0.25">
      <c r="A2536" s="3">
        <f t="shared" si="78"/>
        <v>43599</v>
      </c>
      <c r="B2536" s="9">
        <f t="shared" si="79"/>
        <v>0.41313657407590654</v>
      </c>
      <c r="C2536" s="33" t="s">
        <v>66</v>
      </c>
      <c r="D2536" s="33">
        <v>55</v>
      </c>
      <c r="E2536" s="33" t="s">
        <v>63</v>
      </c>
      <c r="F2536" s="33">
        <v>1.95</v>
      </c>
      <c r="G2536" s="33">
        <v>2992</v>
      </c>
      <c r="H2536" s="34">
        <v>43599.413136574076</v>
      </c>
      <c r="I2536" s="33">
        <v>3684</v>
      </c>
      <c r="J2536" s="33">
        <v>0</v>
      </c>
      <c r="K2536" s="33">
        <v>74</v>
      </c>
      <c r="L2536" s="33">
        <v>3256</v>
      </c>
      <c r="M2536" s="33">
        <v>40</v>
      </c>
      <c r="N2536" s="33">
        <v>50.510075000000001</v>
      </c>
      <c r="O2536" s="33">
        <v>5.3231933333333297</v>
      </c>
      <c r="P2536" s="33">
        <v>220</v>
      </c>
      <c r="Q2536" s="33">
        <v>0</v>
      </c>
    </row>
    <row r="2537" spans="1:17" x14ac:dyDescent="0.25">
      <c r="A2537" s="3">
        <f t="shared" si="78"/>
        <v>43599</v>
      </c>
      <c r="B2537" s="9">
        <f t="shared" si="79"/>
        <v>0.41309027777606389</v>
      </c>
      <c r="C2537" s="33" t="s">
        <v>66</v>
      </c>
      <c r="D2537" s="33">
        <v>55</v>
      </c>
      <c r="E2537" s="33" t="s">
        <v>63</v>
      </c>
      <c r="F2537" s="33">
        <v>1.95</v>
      </c>
      <c r="G2537" s="33">
        <v>2992</v>
      </c>
      <c r="H2537" s="34">
        <v>43599.413090277776</v>
      </c>
      <c r="I2537" s="33">
        <v>3683</v>
      </c>
      <c r="J2537" s="33">
        <v>0</v>
      </c>
      <c r="K2537" s="33">
        <v>57</v>
      </c>
      <c r="L2537" s="33">
        <v>2508</v>
      </c>
      <c r="M2537" s="33">
        <v>40</v>
      </c>
      <c r="N2537" s="33">
        <v>50.510015000000003</v>
      </c>
      <c r="O2537" s="33">
        <v>5.3231700000000002</v>
      </c>
      <c r="P2537" s="33">
        <v>220</v>
      </c>
      <c r="Q2537" s="33">
        <v>0</v>
      </c>
    </row>
    <row r="2538" spans="1:17" x14ac:dyDescent="0.25">
      <c r="A2538" s="3">
        <f t="shared" si="78"/>
        <v>43599</v>
      </c>
      <c r="B2538" s="9">
        <f t="shared" si="79"/>
        <v>0.41304398148349719</v>
      </c>
      <c r="C2538" s="33" t="s">
        <v>66</v>
      </c>
      <c r="D2538" s="33">
        <v>55</v>
      </c>
      <c r="E2538" s="33" t="s">
        <v>63</v>
      </c>
      <c r="F2538" s="33">
        <v>1.95</v>
      </c>
      <c r="G2538" s="33">
        <v>2992</v>
      </c>
      <c r="H2538" s="34">
        <v>43599.413043981483</v>
      </c>
      <c r="I2538" s="33">
        <v>3682</v>
      </c>
      <c r="J2538" s="33">
        <v>0</v>
      </c>
      <c r="K2538" s="33">
        <v>72</v>
      </c>
      <c r="L2538" s="33">
        <v>3168</v>
      </c>
      <c r="M2538" s="33">
        <v>40</v>
      </c>
      <c r="N2538" s="33">
        <v>50.509979999999999</v>
      </c>
      <c r="O2538" s="33">
        <v>5.3231599999999997</v>
      </c>
      <c r="P2538" s="33">
        <v>220</v>
      </c>
      <c r="Q2538" s="33">
        <v>0</v>
      </c>
    </row>
    <row r="2539" spans="1:17" x14ac:dyDescent="0.25">
      <c r="A2539" s="3">
        <f t="shared" si="78"/>
        <v>43599</v>
      </c>
      <c r="B2539" s="9">
        <f t="shared" si="79"/>
        <v>0.41299768518365454</v>
      </c>
      <c r="C2539" s="33" t="s">
        <v>66</v>
      </c>
      <c r="D2539" s="33">
        <v>55</v>
      </c>
      <c r="E2539" s="33" t="s">
        <v>63</v>
      </c>
      <c r="F2539" s="33">
        <v>1.95</v>
      </c>
      <c r="G2539" s="33">
        <v>2992</v>
      </c>
      <c r="H2539" s="34">
        <v>43599.412997685184</v>
      </c>
      <c r="I2539" s="33">
        <v>3681</v>
      </c>
      <c r="J2539" s="33">
        <v>0</v>
      </c>
      <c r="K2539" s="33">
        <v>58</v>
      </c>
      <c r="L2539" s="33">
        <v>2552</v>
      </c>
      <c r="M2539" s="33">
        <v>40</v>
      </c>
      <c r="N2539" s="33">
        <v>50.509926666666601</v>
      </c>
      <c r="O2539" s="33">
        <v>5.3231283333333304</v>
      </c>
      <c r="P2539" s="33">
        <v>220</v>
      </c>
      <c r="Q2539" s="33">
        <v>0</v>
      </c>
    </row>
    <row r="2540" spans="1:17" x14ac:dyDescent="0.25">
      <c r="A2540" s="3">
        <f t="shared" si="78"/>
        <v>43599</v>
      </c>
      <c r="B2540" s="9">
        <f t="shared" si="79"/>
        <v>0.41295138889108784</v>
      </c>
      <c r="C2540" s="33" t="s">
        <v>66</v>
      </c>
      <c r="D2540" s="33">
        <v>55</v>
      </c>
      <c r="E2540" s="33" t="s">
        <v>63</v>
      </c>
      <c r="F2540" s="33">
        <v>1.95</v>
      </c>
      <c r="G2540" s="33">
        <v>2992</v>
      </c>
      <c r="H2540" s="34">
        <v>43599.412951388891</v>
      </c>
      <c r="I2540" s="33">
        <v>3680</v>
      </c>
      <c r="J2540" s="33">
        <v>0</v>
      </c>
      <c r="K2540" s="33">
        <v>64</v>
      </c>
      <c r="L2540" s="33">
        <v>2816</v>
      </c>
      <c r="M2540" s="33">
        <v>40</v>
      </c>
      <c r="N2540" s="33">
        <v>50.509859999999897</v>
      </c>
      <c r="O2540" s="33">
        <v>5.3231166666666603</v>
      </c>
      <c r="P2540" s="33">
        <v>220</v>
      </c>
      <c r="Q2540" s="33">
        <v>0</v>
      </c>
    </row>
    <row r="2541" spans="1:17" x14ac:dyDescent="0.25">
      <c r="A2541" s="3">
        <f t="shared" si="78"/>
        <v>43599</v>
      </c>
      <c r="B2541" s="9">
        <f t="shared" si="79"/>
        <v>0.41290509259124519</v>
      </c>
      <c r="C2541" s="33" t="s">
        <v>66</v>
      </c>
      <c r="D2541" s="33">
        <v>55</v>
      </c>
      <c r="E2541" s="33" t="s">
        <v>63</v>
      </c>
      <c r="F2541" s="33">
        <v>1.95</v>
      </c>
      <c r="G2541" s="33">
        <v>2992</v>
      </c>
      <c r="H2541" s="34">
        <v>43599.412905092591</v>
      </c>
      <c r="I2541" s="33">
        <v>3679</v>
      </c>
      <c r="J2541" s="33">
        <v>0</v>
      </c>
      <c r="K2541" s="33">
        <v>70</v>
      </c>
      <c r="L2541" s="33">
        <v>3080</v>
      </c>
      <c r="M2541" s="33">
        <v>40</v>
      </c>
      <c r="N2541" s="33">
        <v>50.509803333333302</v>
      </c>
      <c r="O2541" s="33">
        <v>5.3231116666666596</v>
      </c>
      <c r="P2541" s="33">
        <v>220</v>
      </c>
      <c r="Q2541" s="33">
        <v>0</v>
      </c>
    </row>
    <row r="2542" spans="1:17" x14ac:dyDescent="0.25">
      <c r="A2542" s="3">
        <f t="shared" si="78"/>
        <v>43599</v>
      </c>
      <c r="B2542" s="9">
        <f t="shared" si="79"/>
        <v>0.4128587962986785</v>
      </c>
      <c r="C2542" s="33" t="s">
        <v>66</v>
      </c>
      <c r="D2542" s="33">
        <v>55</v>
      </c>
      <c r="E2542" s="33" t="s">
        <v>63</v>
      </c>
      <c r="F2542" s="33">
        <v>1.95</v>
      </c>
      <c r="G2542" s="33">
        <v>2992</v>
      </c>
      <c r="H2542" s="34">
        <v>43599.412858796299</v>
      </c>
      <c r="I2542" s="33">
        <v>3678</v>
      </c>
      <c r="J2542" s="33">
        <v>0</v>
      </c>
      <c r="K2542" s="33">
        <v>64</v>
      </c>
      <c r="L2542" s="33">
        <v>2816</v>
      </c>
      <c r="M2542" s="33">
        <v>40</v>
      </c>
      <c r="N2542" s="33">
        <v>50.5097533333333</v>
      </c>
      <c r="O2542" s="33">
        <v>5.323105</v>
      </c>
      <c r="P2542" s="33">
        <v>220</v>
      </c>
      <c r="Q2542" s="33">
        <v>0</v>
      </c>
    </row>
    <row r="2543" spans="1:17" x14ac:dyDescent="0.25">
      <c r="A2543" s="3">
        <f t="shared" ref="A2543:A2606" si="80">INT(H2543)</f>
        <v>43599</v>
      </c>
      <c r="B2543" s="9">
        <f t="shared" ref="B2543:B2606" si="81">H2543-A2543</f>
        <v>0.4127893518525525</v>
      </c>
      <c r="C2543" s="33" t="s">
        <v>66</v>
      </c>
      <c r="D2543" s="33">
        <v>55</v>
      </c>
      <c r="E2543" s="33" t="s">
        <v>63</v>
      </c>
      <c r="F2543" s="33">
        <v>1.95</v>
      </c>
      <c r="G2543" s="33">
        <v>2992</v>
      </c>
      <c r="H2543" s="34">
        <v>43599.412789351853</v>
      </c>
      <c r="I2543" s="33">
        <v>3677</v>
      </c>
      <c r="J2543" s="33">
        <v>0</v>
      </c>
      <c r="K2543" s="33">
        <v>62</v>
      </c>
      <c r="L2543" s="33">
        <v>2728</v>
      </c>
      <c r="M2543" s="33">
        <v>40</v>
      </c>
      <c r="N2543" s="33">
        <v>50.5096833333333</v>
      </c>
      <c r="O2543" s="33">
        <v>5.3230816666666598</v>
      </c>
      <c r="P2543" s="33">
        <v>220</v>
      </c>
      <c r="Q2543" s="33">
        <v>0</v>
      </c>
    </row>
    <row r="2544" spans="1:17" x14ac:dyDescent="0.25">
      <c r="A2544" s="3">
        <f t="shared" si="80"/>
        <v>43599</v>
      </c>
      <c r="B2544" s="9">
        <f t="shared" si="81"/>
        <v>0.41273148148320615</v>
      </c>
      <c r="C2544" s="33" t="s">
        <v>66</v>
      </c>
      <c r="D2544" s="33">
        <v>55</v>
      </c>
      <c r="E2544" s="33" t="s">
        <v>63</v>
      </c>
      <c r="F2544" s="33">
        <v>1.95</v>
      </c>
      <c r="G2544" s="33">
        <v>2992</v>
      </c>
      <c r="H2544" s="34">
        <v>43599.412731481483</v>
      </c>
      <c r="I2544" s="33">
        <v>3676</v>
      </c>
      <c r="J2544" s="33">
        <v>0</v>
      </c>
      <c r="K2544" s="33">
        <v>77</v>
      </c>
      <c r="L2544" s="33">
        <v>3388</v>
      </c>
      <c r="M2544" s="33">
        <v>40</v>
      </c>
      <c r="N2544" s="33">
        <v>50.509621666666597</v>
      </c>
      <c r="O2544" s="33">
        <v>5.3230883333333301</v>
      </c>
      <c r="P2544" s="33">
        <v>220</v>
      </c>
      <c r="Q2544" s="33">
        <v>0</v>
      </c>
    </row>
    <row r="2545" spans="1:17" x14ac:dyDescent="0.25">
      <c r="A2545" s="3">
        <f t="shared" si="80"/>
        <v>43599</v>
      </c>
      <c r="B2545" s="9">
        <f t="shared" si="81"/>
        <v>0.41266203703708015</v>
      </c>
      <c r="C2545" s="33" t="s">
        <v>66</v>
      </c>
      <c r="D2545" s="33">
        <v>55</v>
      </c>
      <c r="E2545" s="33" t="s">
        <v>63</v>
      </c>
      <c r="F2545" s="33">
        <v>1.95</v>
      </c>
      <c r="G2545" s="33">
        <v>2992</v>
      </c>
      <c r="H2545" s="34">
        <v>43599.412662037037</v>
      </c>
      <c r="I2545" s="33">
        <v>3675</v>
      </c>
      <c r="J2545" s="33">
        <v>0</v>
      </c>
      <c r="K2545" s="33">
        <v>50</v>
      </c>
      <c r="L2545" s="33">
        <v>2200</v>
      </c>
      <c r="M2545" s="33">
        <v>40</v>
      </c>
      <c r="N2545" s="33">
        <v>50.509548333333299</v>
      </c>
      <c r="O2545" s="33">
        <v>5.3230933333333299</v>
      </c>
      <c r="P2545" s="33">
        <v>220</v>
      </c>
      <c r="Q2545" s="33">
        <v>0</v>
      </c>
    </row>
    <row r="2546" spans="1:17" x14ac:dyDescent="0.25">
      <c r="A2546" s="3">
        <f t="shared" si="80"/>
        <v>43599</v>
      </c>
      <c r="B2546" s="9">
        <f t="shared" si="81"/>
        <v>0.4126157407372375</v>
      </c>
      <c r="C2546" s="33" t="s">
        <v>66</v>
      </c>
      <c r="D2546" s="33">
        <v>55</v>
      </c>
      <c r="E2546" s="33" t="s">
        <v>63</v>
      </c>
      <c r="F2546" s="33">
        <v>1.95</v>
      </c>
      <c r="G2546" s="33">
        <v>2992</v>
      </c>
      <c r="H2546" s="34">
        <v>43599.412615740737</v>
      </c>
      <c r="I2546" s="33">
        <v>3674</v>
      </c>
      <c r="J2546" s="33">
        <v>0</v>
      </c>
      <c r="K2546" s="33">
        <v>61</v>
      </c>
      <c r="L2546" s="33">
        <v>2684</v>
      </c>
      <c r="M2546" s="33">
        <v>40</v>
      </c>
      <c r="N2546" s="33">
        <v>50.509499999999903</v>
      </c>
      <c r="O2546" s="33">
        <v>5.3230750000000002</v>
      </c>
      <c r="P2546" s="33">
        <v>220</v>
      </c>
      <c r="Q2546" s="33">
        <v>0</v>
      </c>
    </row>
    <row r="2547" spans="1:17" x14ac:dyDescent="0.25">
      <c r="A2547" s="3">
        <f t="shared" si="80"/>
        <v>43599</v>
      </c>
      <c r="B2547" s="9">
        <f t="shared" si="81"/>
        <v>0.41255787036789116</v>
      </c>
      <c r="C2547" s="33" t="s">
        <v>66</v>
      </c>
      <c r="D2547" s="33">
        <v>55</v>
      </c>
      <c r="E2547" s="33" t="s">
        <v>63</v>
      </c>
      <c r="F2547" s="33">
        <v>1.95</v>
      </c>
      <c r="G2547" s="33">
        <v>2992</v>
      </c>
      <c r="H2547" s="34">
        <v>43599.412557870368</v>
      </c>
      <c r="I2547" s="33">
        <v>3673</v>
      </c>
      <c r="J2547" s="33">
        <v>0</v>
      </c>
      <c r="K2547" s="33">
        <v>79</v>
      </c>
      <c r="L2547" s="33">
        <v>3476</v>
      </c>
      <c r="M2547" s="33">
        <v>40</v>
      </c>
      <c r="N2547" s="33">
        <v>50.509436666666602</v>
      </c>
      <c r="O2547" s="33">
        <v>5.3230483333333298</v>
      </c>
      <c r="P2547" s="33">
        <v>220</v>
      </c>
      <c r="Q2547" s="33">
        <v>0</v>
      </c>
    </row>
    <row r="2548" spans="1:17" x14ac:dyDescent="0.25">
      <c r="A2548" s="3">
        <f t="shared" si="80"/>
        <v>43599</v>
      </c>
      <c r="B2548" s="9">
        <f t="shared" si="81"/>
        <v>0.41251157407532446</v>
      </c>
      <c r="C2548" s="33" t="s">
        <v>66</v>
      </c>
      <c r="D2548" s="33">
        <v>55</v>
      </c>
      <c r="E2548" s="33" t="s">
        <v>63</v>
      </c>
      <c r="F2548" s="33">
        <v>1.95</v>
      </c>
      <c r="G2548" s="33">
        <v>2992</v>
      </c>
      <c r="H2548" s="34">
        <v>43599.412511574075</v>
      </c>
      <c r="I2548" s="33">
        <v>3672</v>
      </c>
      <c r="J2548" s="33">
        <v>0</v>
      </c>
      <c r="K2548" s="33">
        <v>83</v>
      </c>
      <c r="L2548" s="33">
        <v>3652</v>
      </c>
      <c r="M2548" s="33">
        <v>40</v>
      </c>
      <c r="N2548" s="33">
        <v>50.509388333333298</v>
      </c>
      <c r="O2548" s="33">
        <v>5.3230366666666598</v>
      </c>
      <c r="P2548" s="33">
        <v>220</v>
      </c>
      <c r="Q2548" s="33">
        <v>0</v>
      </c>
    </row>
    <row r="2549" spans="1:17" x14ac:dyDescent="0.25">
      <c r="A2549" s="3">
        <f t="shared" si="80"/>
        <v>43599</v>
      </c>
      <c r="B2549" s="9">
        <f t="shared" si="81"/>
        <v>0.41245370370597811</v>
      </c>
      <c r="C2549" s="33" t="s">
        <v>66</v>
      </c>
      <c r="D2549" s="33">
        <v>55</v>
      </c>
      <c r="E2549" s="33" t="s">
        <v>63</v>
      </c>
      <c r="F2549" s="33">
        <v>1.95</v>
      </c>
      <c r="G2549" s="33">
        <v>2992</v>
      </c>
      <c r="H2549" s="34">
        <v>43599.412453703706</v>
      </c>
      <c r="I2549" s="33">
        <v>3671</v>
      </c>
      <c r="J2549" s="33">
        <v>0</v>
      </c>
      <c r="K2549" s="33">
        <v>56</v>
      </c>
      <c r="L2549" s="33">
        <v>2464</v>
      </c>
      <c r="M2549" s="33">
        <v>40</v>
      </c>
      <c r="N2549" s="33">
        <v>50.5093416666666</v>
      </c>
      <c r="O2549" s="33">
        <v>5.3230649999999997</v>
      </c>
      <c r="P2549" s="33">
        <v>220</v>
      </c>
      <c r="Q2549" s="33">
        <v>0</v>
      </c>
    </row>
    <row r="2550" spans="1:17" x14ac:dyDescent="0.25">
      <c r="A2550" s="3">
        <f t="shared" si="80"/>
        <v>43599</v>
      </c>
      <c r="B2550" s="9">
        <f t="shared" si="81"/>
        <v>0.41240740740613546</v>
      </c>
      <c r="C2550" s="33" t="s">
        <v>66</v>
      </c>
      <c r="D2550" s="33">
        <v>55</v>
      </c>
      <c r="E2550" s="33" t="s">
        <v>63</v>
      </c>
      <c r="F2550" s="33">
        <v>1.95</v>
      </c>
      <c r="G2550" s="33">
        <v>2992</v>
      </c>
      <c r="H2550" s="34">
        <v>43599.412407407406</v>
      </c>
      <c r="I2550" s="33">
        <v>3670</v>
      </c>
      <c r="J2550" s="33">
        <v>0</v>
      </c>
      <c r="K2550" s="33">
        <v>60</v>
      </c>
      <c r="L2550" s="33">
        <v>2640</v>
      </c>
      <c r="M2550" s="33">
        <v>40</v>
      </c>
      <c r="N2550" s="33">
        <v>50.509343333333298</v>
      </c>
      <c r="O2550" s="33">
        <v>5.3231316666666597</v>
      </c>
      <c r="P2550" s="33">
        <v>220</v>
      </c>
      <c r="Q2550" s="33">
        <v>0</v>
      </c>
    </row>
    <row r="2551" spans="1:17" x14ac:dyDescent="0.25">
      <c r="A2551" s="3">
        <f t="shared" si="80"/>
        <v>43599</v>
      </c>
      <c r="B2551" s="9">
        <f t="shared" si="81"/>
        <v>0.41236111111356877</v>
      </c>
      <c r="C2551" s="33" t="s">
        <v>66</v>
      </c>
      <c r="D2551" s="33">
        <v>55</v>
      </c>
      <c r="E2551" s="33" t="s">
        <v>63</v>
      </c>
      <c r="F2551" s="33">
        <v>1.95</v>
      </c>
      <c r="G2551" s="33">
        <v>2992</v>
      </c>
      <c r="H2551" s="34">
        <v>43599.412361111114</v>
      </c>
      <c r="I2551" s="33">
        <v>3669</v>
      </c>
      <c r="J2551" s="33">
        <v>0</v>
      </c>
      <c r="K2551" s="33">
        <v>66</v>
      </c>
      <c r="L2551" s="33">
        <v>2904</v>
      </c>
      <c r="M2551" s="33">
        <v>40</v>
      </c>
      <c r="N2551" s="33">
        <v>50.509346666666602</v>
      </c>
      <c r="O2551" s="33">
        <v>5.3232633333333297</v>
      </c>
      <c r="P2551" s="33">
        <v>220</v>
      </c>
      <c r="Q2551" s="33">
        <v>0</v>
      </c>
    </row>
    <row r="2552" spans="1:17" x14ac:dyDescent="0.25">
      <c r="A2552" s="3">
        <f t="shared" si="80"/>
        <v>43599</v>
      </c>
      <c r="B2552" s="9">
        <f t="shared" si="81"/>
        <v>0.41231481481372612</v>
      </c>
      <c r="C2552" s="33" t="s">
        <v>66</v>
      </c>
      <c r="D2552" s="33">
        <v>55</v>
      </c>
      <c r="E2552" s="33" t="s">
        <v>63</v>
      </c>
      <c r="F2552" s="33">
        <v>1.95</v>
      </c>
      <c r="G2552" s="33">
        <v>2992</v>
      </c>
      <c r="H2552" s="34">
        <v>43599.412314814814</v>
      </c>
      <c r="I2552" s="33">
        <v>3668</v>
      </c>
      <c r="J2552" s="33">
        <v>0</v>
      </c>
      <c r="K2552" s="33">
        <v>75</v>
      </c>
      <c r="L2552" s="33">
        <v>3300</v>
      </c>
      <c r="M2552" s="33">
        <v>40</v>
      </c>
      <c r="N2552" s="33">
        <v>50.509351666666603</v>
      </c>
      <c r="O2552" s="33">
        <v>5.3233566666666601</v>
      </c>
      <c r="P2552" s="33">
        <v>220</v>
      </c>
      <c r="Q2552" s="33">
        <v>0</v>
      </c>
    </row>
    <row r="2553" spans="1:17" x14ac:dyDescent="0.25">
      <c r="A2553" s="3">
        <f t="shared" si="80"/>
        <v>43599</v>
      </c>
      <c r="B2553" s="9">
        <f t="shared" si="81"/>
        <v>0.41226851852115942</v>
      </c>
      <c r="C2553" s="33" t="s">
        <v>66</v>
      </c>
      <c r="D2553" s="33">
        <v>55</v>
      </c>
      <c r="E2553" s="33" t="s">
        <v>63</v>
      </c>
      <c r="F2553" s="33">
        <v>1.95</v>
      </c>
      <c r="G2553" s="33">
        <v>2992</v>
      </c>
      <c r="H2553" s="34">
        <v>43599.412268518521</v>
      </c>
      <c r="I2553" s="33">
        <v>3667</v>
      </c>
      <c r="J2553" s="33">
        <v>0</v>
      </c>
      <c r="K2553" s="33">
        <v>70</v>
      </c>
      <c r="L2553" s="33">
        <v>3080</v>
      </c>
      <c r="M2553" s="33">
        <v>40</v>
      </c>
      <c r="N2553" s="33">
        <v>50.509353333333301</v>
      </c>
      <c r="O2553" s="33">
        <v>5.3234300000000001</v>
      </c>
      <c r="P2553" s="33">
        <v>220</v>
      </c>
      <c r="Q2553" s="33">
        <v>0</v>
      </c>
    </row>
    <row r="2554" spans="1:17" x14ac:dyDescent="0.25">
      <c r="A2554" s="3">
        <f t="shared" si="80"/>
        <v>43599</v>
      </c>
      <c r="B2554" s="9">
        <f t="shared" si="81"/>
        <v>0.41222222222131677</v>
      </c>
      <c r="C2554" s="33" t="s">
        <v>66</v>
      </c>
      <c r="D2554" s="33">
        <v>55</v>
      </c>
      <c r="E2554" s="33" t="s">
        <v>63</v>
      </c>
      <c r="F2554" s="33">
        <v>1.95</v>
      </c>
      <c r="G2554" s="33">
        <v>2992</v>
      </c>
      <c r="H2554" s="34">
        <v>43599.412222222221</v>
      </c>
      <c r="I2554" s="33">
        <v>3666</v>
      </c>
      <c r="J2554" s="33">
        <v>0</v>
      </c>
      <c r="K2554" s="33">
        <v>82</v>
      </c>
      <c r="L2554" s="33">
        <v>3607</v>
      </c>
      <c r="M2554" s="33">
        <v>40</v>
      </c>
      <c r="N2554" s="33">
        <v>50.509345000000003</v>
      </c>
      <c r="O2554" s="33">
        <v>5.32352166666666</v>
      </c>
      <c r="P2554" s="33">
        <v>220</v>
      </c>
      <c r="Q2554" s="33">
        <v>0</v>
      </c>
    </row>
    <row r="2555" spans="1:17" x14ac:dyDescent="0.25">
      <c r="A2555" s="3">
        <f t="shared" si="80"/>
        <v>43599</v>
      </c>
      <c r="B2555" s="9">
        <f t="shared" si="81"/>
        <v>0.41217592592875008</v>
      </c>
      <c r="C2555" s="33" t="s">
        <v>66</v>
      </c>
      <c r="D2555" s="33">
        <v>55</v>
      </c>
      <c r="E2555" s="33" t="s">
        <v>63</v>
      </c>
      <c r="F2555" s="33">
        <v>1.95</v>
      </c>
      <c r="G2555" s="33">
        <v>2992</v>
      </c>
      <c r="H2555" s="34">
        <v>43599.412175925929</v>
      </c>
      <c r="I2555" s="33">
        <v>3665</v>
      </c>
      <c r="J2555" s="33">
        <v>0</v>
      </c>
      <c r="K2555" s="33">
        <v>59</v>
      </c>
      <c r="L2555" s="33">
        <v>2596</v>
      </c>
      <c r="M2555" s="33">
        <v>40</v>
      </c>
      <c r="N2555" s="33">
        <v>50.509351666666603</v>
      </c>
      <c r="O2555" s="33">
        <v>5.3235916666666601</v>
      </c>
      <c r="P2555" s="33">
        <v>220</v>
      </c>
      <c r="Q2555" s="33">
        <v>0</v>
      </c>
    </row>
    <row r="2556" spans="1:17" x14ac:dyDescent="0.25">
      <c r="A2556" s="3">
        <f t="shared" si="80"/>
        <v>43599</v>
      </c>
      <c r="B2556" s="9">
        <f t="shared" si="81"/>
        <v>0.41212962962890742</v>
      </c>
      <c r="C2556" s="33" t="s">
        <v>66</v>
      </c>
      <c r="D2556" s="33">
        <v>55</v>
      </c>
      <c r="E2556" s="33" t="s">
        <v>63</v>
      </c>
      <c r="F2556" s="33">
        <v>1.95</v>
      </c>
      <c r="G2556" s="33">
        <v>2992</v>
      </c>
      <c r="H2556" s="34">
        <v>43599.412129629629</v>
      </c>
      <c r="I2556" s="33">
        <v>3664</v>
      </c>
      <c r="J2556" s="33">
        <v>0</v>
      </c>
      <c r="K2556" s="33">
        <v>65</v>
      </c>
      <c r="L2556" s="33">
        <v>2860</v>
      </c>
      <c r="M2556" s="33">
        <v>40</v>
      </c>
      <c r="N2556" s="33">
        <v>50.509353333333301</v>
      </c>
      <c r="O2556" s="33">
        <v>5.3236733333333301</v>
      </c>
      <c r="P2556" s="33">
        <v>220</v>
      </c>
      <c r="Q2556" s="33">
        <v>0</v>
      </c>
    </row>
    <row r="2557" spans="1:17" x14ac:dyDescent="0.25">
      <c r="A2557" s="3">
        <f t="shared" si="80"/>
        <v>43599</v>
      </c>
      <c r="B2557" s="9">
        <f t="shared" si="81"/>
        <v>0.41208333333634073</v>
      </c>
      <c r="C2557" s="33" t="s">
        <v>66</v>
      </c>
      <c r="D2557" s="33">
        <v>55</v>
      </c>
      <c r="E2557" s="33" t="s">
        <v>63</v>
      </c>
      <c r="F2557" s="33">
        <v>1.95</v>
      </c>
      <c r="G2557" s="33">
        <v>2992</v>
      </c>
      <c r="H2557" s="34">
        <v>43599.412083333336</v>
      </c>
      <c r="I2557" s="33">
        <v>3663</v>
      </c>
      <c r="J2557" s="33">
        <v>0</v>
      </c>
      <c r="K2557" s="33">
        <v>73</v>
      </c>
      <c r="L2557" s="33">
        <v>3212</v>
      </c>
      <c r="M2557" s="33">
        <v>40</v>
      </c>
      <c r="N2557" s="33">
        <v>50.509351666666603</v>
      </c>
      <c r="O2557" s="33">
        <v>5.32376</v>
      </c>
      <c r="P2557" s="33">
        <v>220</v>
      </c>
      <c r="Q2557" s="33">
        <v>0</v>
      </c>
    </row>
    <row r="2558" spans="1:17" x14ac:dyDescent="0.25">
      <c r="A2558" s="3">
        <f t="shared" si="80"/>
        <v>43599</v>
      </c>
      <c r="B2558" s="9">
        <f t="shared" si="81"/>
        <v>0.41203703703649808</v>
      </c>
      <c r="C2558" s="33" t="s">
        <v>66</v>
      </c>
      <c r="D2558" s="33">
        <v>55</v>
      </c>
      <c r="E2558" s="33" t="s">
        <v>63</v>
      </c>
      <c r="F2558" s="33">
        <v>1.95</v>
      </c>
      <c r="G2558" s="33">
        <v>2992</v>
      </c>
      <c r="H2558" s="34">
        <v>43599.412037037036</v>
      </c>
      <c r="I2558" s="33">
        <v>3662</v>
      </c>
      <c r="J2558" s="33">
        <v>0</v>
      </c>
      <c r="K2558" s="33">
        <v>61</v>
      </c>
      <c r="L2558" s="33">
        <v>2684</v>
      </c>
      <c r="M2558" s="33">
        <v>40</v>
      </c>
      <c r="N2558" s="33">
        <v>50.509334999999901</v>
      </c>
      <c r="O2558" s="33">
        <v>5.3238333333333303</v>
      </c>
      <c r="P2558" s="33">
        <v>220</v>
      </c>
      <c r="Q2558" s="33">
        <v>0</v>
      </c>
    </row>
    <row r="2559" spans="1:17" x14ac:dyDescent="0.25">
      <c r="A2559" s="3">
        <f t="shared" si="80"/>
        <v>43599</v>
      </c>
      <c r="B2559" s="9">
        <f t="shared" si="81"/>
        <v>0.41197916666715173</v>
      </c>
      <c r="C2559" s="33" t="s">
        <v>66</v>
      </c>
      <c r="D2559" s="33">
        <v>55</v>
      </c>
      <c r="E2559" s="33" t="s">
        <v>63</v>
      </c>
      <c r="F2559" s="33">
        <v>1.95</v>
      </c>
      <c r="G2559" s="33">
        <v>2992</v>
      </c>
      <c r="H2559" s="34">
        <v>43599.411979166667</v>
      </c>
      <c r="I2559" s="33">
        <v>3661</v>
      </c>
      <c r="J2559" s="33">
        <v>0</v>
      </c>
      <c r="K2559" s="33">
        <v>61</v>
      </c>
      <c r="L2559" s="33">
        <v>2684</v>
      </c>
      <c r="M2559" s="33">
        <v>40</v>
      </c>
      <c r="N2559" s="33">
        <v>50.5093483333333</v>
      </c>
      <c r="O2559" s="33">
        <v>5.3239366666666603</v>
      </c>
      <c r="P2559" s="33">
        <v>220</v>
      </c>
      <c r="Q2559" s="33">
        <v>0</v>
      </c>
    </row>
    <row r="2560" spans="1:17" x14ac:dyDescent="0.25">
      <c r="A2560" s="3">
        <f t="shared" si="80"/>
        <v>43599</v>
      </c>
      <c r="B2560" s="9">
        <f t="shared" si="81"/>
        <v>0.41193287036730908</v>
      </c>
      <c r="C2560" s="33" t="s">
        <v>66</v>
      </c>
      <c r="D2560" s="33">
        <v>55</v>
      </c>
      <c r="E2560" s="33" t="s">
        <v>63</v>
      </c>
      <c r="F2560" s="33">
        <v>1.95</v>
      </c>
      <c r="G2560" s="33">
        <v>2992</v>
      </c>
      <c r="H2560" s="34">
        <v>43599.411932870367</v>
      </c>
      <c r="I2560" s="33">
        <v>3660</v>
      </c>
      <c r="J2560" s="33">
        <v>0</v>
      </c>
      <c r="K2560" s="33">
        <v>74</v>
      </c>
      <c r="L2560" s="33">
        <v>3256</v>
      </c>
      <c r="M2560" s="33">
        <v>40</v>
      </c>
      <c r="N2560" s="33">
        <v>50.509361666666599</v>
      </c>
      <c r="O2560" s="33">
        <v>5.3240083333333299</v>
      </c>
      <c r="P2560" s="33">
        <v>220</v>
      </c>
      <c r="Q2560" s="33">
        <v>0</v>
      </c>
    </row>
    <row r="2561" spans="1:17" x14ac:dyDescent="0.25">
      <c r="A2561" s="3">
        <f t="shared" si="80"/>
        <v>43599</v>
      </c>
      <c r="B2561" s="9">
        <f t="shared" si="81"/>
        <v>0.41188657407474238</v>
      </c>
      <c r="C2561" s="33" t="s">
        <v>66</v>
      </c>
      <c r="D2561" s="33">
        <v>55</v>
      </c>
      <c r="E2561" s="33" t="s">
        <v>63</v>
      </c>
      <c r="F2561" s="33">
        <v>1.95</v>
      </c>
      <c r="G2561" s="33">
        <v>2992</v>
      </c>
      <c r="H2561" s="34">
        <v>43599.411886574075</v>
      </c>
      <c r="I2561" s="33">
        <v>3659</v>
      </c>
      <c r="J2561" s="33">
        <v>0</v>
      </c>
      <c r="K2561" s="33">
        <v>80</v>
      </c>
      <c r="L2561" s="33">
        <v>3520</v>
      </c>
      <c r="M2561" s="33">
        <v>40</v>
      </c>
      <c r="N2561" s="33">
        <v>50.509383333333297</v>
      </c>
      <c r="O2561" s="33">
        <v>5.3241033333333299</v>
      </c>
      <c r="P2561" s="33">
        <v>220</v>
      </c>
      <c r="Q2561" s="33">
        <v>0</v>
      </c>
    </row>
    <row r="2562" spans="1:17" x14ac:dyDescent="0.25">
      <c r="A2562" s="3">
        <f t="shared" si="80"/>
        <v>43599</v>
      </c>
      <c r="B2562" s="9">
        <f t="shared" si="81"/>
        <v>0.41185185185167938</v>
      </c>
      <c r="C2562" s="33" t="s">
        <v>66</v>
      </c>
      <c r="D2562" s="33">
        <v>55</v>
      </c>
      <c r="E2562" s="33" t="s">
        <v>63</v>
      </c>
      <c r="F2562" s="33">
        <v>1.95</v>
      </c>
      <c r="G2562" s="33">
        <v>2992</v>
      </c>
      <c r="H2562" s="34">
        <v>43599.411851851852</v>
      </c>
      <c r="I2562" s="33">
        <v>3658</v>
      </c>
      <c r="J2562" s="33">
        <v>0</v>
      </c>
      <c r="K2562" s="33">
        <v>60</v>
      </c>
      <c r="L2562" s="33">
        <v>2640</v>
      </c>
      <c r="M2562" s="33">
        <v>40</v>
      </c>
      <c r="N2562" s="33">
        <v>50.5093933333333</v>
      </c>
      <c r="O2562" s="33">
        <v>5.3242083333333303</v>
      </c>
      <c r="P2562" s="33">
        <v>220</v>
      </c>
      <c r="Q2562" s="33">
        <v>0</v>
      </c>
    </row>
    <row r="2563" spans="1:17" x14ac:dyDescent="0.25">
      <c r="A2563" s="3">
        <f t="shared" si="80"/>
        <v>43599</v>
      </c>
      <c r="B2563" s="9">
        <f t="shared" si="81"/>
        <v>0.41180555555911269</v>
      </c>
      <c r="C2563" s="33" t="s">
        <v>66</v>
      </c>
      <c r="D2563" s="33">
        <v>55</v>
      </c>
      <c r="E2563" s="33" t="s">
        <v>63</v>
      </c>
      <c r="F2563" s="33">
        <v>1.95</v>
      </c>
      <c r="G2563" s="33">
        <v>2992</v>
      </c>
      <c r="H2563" s="34">
        <v>43599.411805555559</v>
      </c>
      <c r="I2563" s="33">
        <v>3657</v>
      </c>
      <c r="J2563" s="33">
        <v>0</v>
      </c>
      <c r="K2563" s="33">
        <v>59</v>
      </c>
      <c r="L2563" s="33">
        <v>2596</v>
      </c>
      <c r="M2563" s="33">
        <v>40</v>
      </c>
      <c r="N2563" s="33">
        <v>50.509334999999901</v>
      </c>
      <c r="O2563" s="33">
        <v>5.32423</v>
      </c>
      <c r="P2563" s="33">
        <v>220</v>
      </c>
      <c r="Q2563" s="33">
        <v>0</v>
      </c>
    </row>
    <row r="2564" spans="1:17" x14ac:dyDescent="0.25">
      <c r="A2564" s="3">
        <f t="shared" si="80"/>
        <v>43599</v>
      </c>
      <c r="B2564" s="9">
        <f t="shared" si="81"/>
        <v>0.41174768518249039</v>
      </c>
      <c r="C2564" s="33" t="s">
        <v>66</v>
      </c>
      <c r="D2564" s="33">
        <v>55</v>
      </c>
      <c r="E2564" s="33" t="s">
        <v>63</v>
      </c>
      <c r="F2564" s="33">
        <v>1.95</v>
      </c>
      <c r="G2564" s="33">
        <v>2992</v>
      </c>
      <c r="H2564" s="34">
        <v>43599.411747685182</v>
      </c>
      <c r="I2564" s="33">
        <v>3656</v>
      </c>
      <c r="J2564" s="33">
        <v>0</v>
      </c>
      <c r="K2564" s="33">
        <v>66</v>
      </c>
      <c r="L2564" s="33">
        <v>2904</v>
      </c>
      <c r="M2564" s="33">
        <v>40</v>
      </c>
      <c r="N2564" s="33">
        <v>50.509268333333303</v>
      </c>
      <c r="O2564" s="33">
        <v>5.3241949999999996</v>
      </c>
      <c r="P2564" s="33">
        <v>220</v>
      </c>
      <c r="Q2564" s="33">
        <v>0</v>
      </c>
    </row>
    <row r="2565" spans="1:17" x14ac:dyDescent="0.25">
      <c r="A2565" s="3">
        <f t="shared" si="80"/>
        <v>43599</v>
      </c>
      <c r="B2565" s="9">
        <f t="shared" si="81"/>
        <v>0.41170138888992369</v>
      </c>
      <c r="C2565" s="33" t="s">
        <v>66</v>
      </c>
      <c r="D2565" s="33">
        <v>55</v>
      </c>
      <c r="E2565" s="33" t="s">
        <v>63</v>
      </c>
      <c r="F2565" s="33">
        <v>1.95</v>
      </c>
      <c r="G2565" s="33">
        <v>2992</v>
      </c>
      <c r="H2565" s="34">
        <v>43599.41170138889</v>
      </c>
      <c r="I2565" s="33">
        <v>3655</v>
      </c>
      <c r="J2565" s="33">
        <v>0</v>
      </c>
      <c r="K2565" s="33">
        <v>62</v>
      </c>
      <c r="L2565" s="33">
        <v>2728</v>
      </c>
      <c r="M2565" s="33">
        <v>40</v>
      </c>
      <c r="N2565" s="33">
        <v>50.509196666666597</v>
      </c>
      <c r="O2565" s="33">
        <v>5.32415666666666</v>
      </c>
      <c r="P2565" s="33">
        <v>220</v>
      </c>
      <c r="Q2565" s="33">
        <v>0</v>
      </c>
    </row>
    <row r="2566" spans="1:17" x14ac:dyDescent="0.25">
      <c r="A2566" s="3">
        <f t="shared" si="80"/>
        <v>43599</v>
      </c>
      <c r="B2566" s="9">
        <f t="shared" si="81"/>
        <v>0.41165509259008104</v>
      </c>
      <c r="C2566" s="33" t="s">
        <v>66</v>
      </c>
      <c r="D2566" s="33">
        <v>55</v>
      </c>
      <c r="E2566" s="33" t="s">
        <v>63</v>
      </c>
      <c r="F2566" s="33">
        <v>1.95</v>
      </c>
      <c r="G2566" s="33">
        <v>2992</v>
      </c>
      <c r="H2566" s="34">
        <v>43599.41165509259</v>
      </c>
      <c r="I2566" s="33">
        <v>3654</v>
      </c>
      <c r="J2566" s="33">
        <v>0</v>
      </c>
      <c r="K2566" s="33">
        <v>84</v>
      </c>
      <c r="L2566" s="33">
        <v>3696</v>
      </c>
      <c r="M2566" s="33">
        <v>40</v>
      </c>
      <c r="N2566" s="33">
        <v>50.509136666666599</v>
      </c>
      <c r="O2566" s="33">
        <v>5.3241283333333298</v>
      </c>
      <c r="P2566" s="33">
        <v>220</v>
      </c>
      <c r="Q2566" s="33">
        <v>0</v>
      </c>
    </row>
    <row r="2567" spans="1:17" x14ac:dyDescent="0.25">
      <c r="A2567" s="3">
        <f t="shared" si="80"/>
        <v>43599</v>
      </c>
      <c r="B2567" s="9">
        <f t="shared" si="81"/>
        <v>0.41159722222073469</v>
      </c>
      <c r="C2567" s="33" t="s">
        <v>66</v>
      </c>
      <c r="D2567" s="33">
        <v>55</v>
      </c>
      <c r="E2567" s="33" t="s">
        <v>63</v>
      </c>
      <c r="F2567" s="33">
        <v>1.95</v>
      </c>
      <c r="G2567" s="33">
        <v>2992</v>
      </c>
      <c r="H2567" s="34">
        <v>43599.411597222221</v>
      </c>
      <c r="I2567" s="33">
        <v>3653</v>
      </c>
      <c r="J2567" s="33">
        <v>0</v>
      </c>
      <c r="K2567" s="33">
        <v>71</v>
      </c>
      <c r="L2567" s="33">
        <v>3124</v>
      </c>
      <c r="M2567" s="33">
        <v>40</v>
      </c>
      <c r="N2567" s="33">
        <v>50.509081666666603</v>
      </c>
      <c r="O2567" s="33">
        <v>5.32409833333333</v>
      </c>
      <c r="P2567" s="33">
        <v>220</v>
      </c>
      <c r="Q2567" s="33">
        <v>0</v>
      </c>
    </row>
    <row r="2568" spans="1:17" x14ac:dyDescent="0.25">
      <c r="A2568" s="3">
        <f t="shared" si="80"/>
        <v>43599</v>
      </c>
      <c r="B2568" s="9">
        <f t="shared" si="81"/>
        <v>0.411550925928168</v>
      </c>
      <c r="C2568" s="33" t="s">
        <v>66</v>
      </c>
      <c r="D2568" s="33">
        <v>55</v>
      </c>
      <c r="E2568" s="33" t="s">
        <v>63</v>
      </c>
      <c r="F2568" s="33">
        <v>1.95</v>
      </c>
      <c r="G2568" s="33">
        <v>2992</v>
      </c>
      <c r="H2568" s="34">
        <v>43599.411550925928</v>
      </c>
      <c r="I2568" s="33">
        <v>3652</v>
      </c>
      <c r="J2568" s="33">
        <v>0</v>
      </c>
      <c r="K2568" s="33">
        <v>55</v>
      </c>
      <c r="L2568" s="33">
        <v>2420</v>
      </c>
      <c r="M2568" s="33">
        <v>40</v>
      </c>
      <c r="N2568" s="33">
        <v>50.509031666666601</v>
      </c>
      <c r="O2568" s="33">
        <v>5.3240716666666597</v>
      </c>
      <c r="P2568" s="33">
        <v>220</v>
      </c>
      <c r="Q2568" s="33">
        <v>0</v>
      </c>
    </row>
    <row r="2569" spans="1:17" x14ac:dyDescent="0.25">
      <c r="A2569" s="3">
        <f t="shared" si="80"/>
        <v>43599</v>
      </c>
      <c r="B2569" s="9">
        <f t="shared" si="81"/>
        <v>0.41150462962832535</v>
      </c>
      <c r="C2569" s="33" t="s">
        <v>66</v>
      </c>
      <c r="D2569" s="33">
        <v>55</v>
      </c>
      <c r="E2569" s="33" t="s">
        <v>63</v>
      </c>
      <c r="F2569" s="33">
        <v>1.95</v>
      </c>
      <c r="G2569" s="33">
        <v>2992</v>
      </c>
      <c r="H2569" s="34">
        <v>43599.411504629628</v>
      </c>
      <c r="I2569" s="33">
        <v>3651</v>
      </c>
      <c r="J2569" s="33">
        <v>0</v>
      </c>
      <c r="K2569" s="33">
        <v>64</v>
      </c>
      <c r="L2569" s="33">
        <v>2816</v>
      </c>
      <c r="M2569" s="33">
        <v>40</v>
      </c>
      <c r="N2569" s="33">
        <v>50.508955</v>
      </c>
      <c r="O2569" s="33">
        <v>5.3240100000000004</v>
      </c>
      <c r="P2569" s="33">
        <v>220</v>
      </c>
      <c r="Q2569" s="33">
        <v>0</v>
      </c>
    </row>
    <row r="2570" spans="1:17" x14ac:dyDescent="0.25">
      <c r="A2570" s="3">
        <f t="shared" si="80"/>
        <v>43599</v>
      </c>
      <c r="B2570" s="9">
        <f t="shared" si="81"/>
        <v>0.41145833333575865</v>
      </c>
      <c r="C2570" s="33" t="s">
        <v>66</v>
      </c>
      <c r="D2570" s="33">
        <v>55</v>
      </c>
      <c r="E2570" s="33" t="s">
        <v>63</v>
      </c>
      <c r="F2570" s="33">
        <v>1.95</v>
      </c>
      <c r="G2570" s="33">
        <v>2992</v>
      </c>
      <c r="H2570" s="34">
        <v>43599.411458333336</v>
      </c>
      <c r="I2570" s="33">
        <v>3650</v>
      </c>
      <c r="J2570" s="33">
        <v>0</v>
      </c>
      <c r="K2570" s="33">
        <v>74</v>
      </c>
      <c r="L2570" s="33">
        <v>3256</v>
      </c>
      <c r="M2570" s="33">
        <v>40</v>
      </c>
      <c r="N2570" s="33">
        <v>50.50891</v>
      </c>
      <c r="O2570" s="33">
        <v>5.3239866666666602</v>
      </c>
      <c r="P2570" s="33">
        <v>220</v>
      </c>
      <c r="Q2570" s="33">
        <v>0</v>
      </c>
    </row>
    <row r="2571" spans="1:17" x14ac:dyDescent="0.25">
      <c r="A2571" s="3">
        <f t="shared" si="80"/>
        <v>43599</v>
      </c>
      <c r="B2571" s="9">
        <f t="shared" si="81"/>
        <v>0.41140046296641231</v>
      </c>
      <c r="C2571" s="33" t="s">
        <v>66</v>
      </c>
      <c r="D2571" s="33">
        <v>55</v>
      </c>
      <c r="E2571" s="33" t="s">
        <v>63</v>
      </c>
      <c r="F2571" s="33">
        <v>1.95</v>
      </c>
      <c r="G2571" s="33">
        <v>2992</v>
      </c>
      <c r="H2571" s="34">
        <v>43599.411400462966</v>
      </c>
      <c r="I2571" s="33">
        <v>3649</v>
      </c>
      <c r="J2571" s="33">
        <v>0</v>
      </c>
      <c r="K2571" s="33">
        <v>58</v>
      </c>
      <c r="L2571" s="33">
        <v>2552</v>
      </c>
      <c r="M2571" s="33">
        <v>40</v>
      </c>
      <c r="N2571" s="33">
        <v>50.508868333333297</v>
      </c>
      <c r="O2571" s="33">
        <v>5.3239449999999904</v>
      </c>
      <c r="P2571" s="33">
        <v>220</v>
      </c>
      <c r="Q2571" s="33">
        <v>0</v>
      </c>
    </row>
    <row r="2572" spans="1:17" x14ac:dyDescent="0.25">
      <c r="A2572" s="3">
        <f t="shared" si="80"/>
        <v>43599</v>
      </c>
      <c r="B2572" s="9">
        <f t="shared" si="81"/>
        <v>0.41133101852028631</v>
      </c>
      <c r="C2572" s="33" t="s">
        <v>66</v>
      </c>
      <c r="D2572" s="33">
        <v>55</v>
      </c>
      <c r="E2572" s="33" t="s">
        <v>63</v>
      </c>
      <c r="F2572" s="33">
        <v>1.95</v>
      </c>
      <c r="G2572" s="33">
        <v>2992</v>
      </c>
      <c r="H2572" s="34">
        <v>43599.41133101852</v>
      </c>
      <c r="I2572" s="33">
        <v>3648</v>
      </c>
      <c r="J2572" s="33">
        <v>0</v>
      </c>
      <c r="K2572" s="33">
        <v>55</v>
      </c>
      <c r="L2572" s="33">
        <v>2420</v>
      </c>
      <c r="M2572" s="33">
        <v>40</v>
      </c>
      <c r="N2572" s="33">
        <v>50.508786666666602</v>
      </c>
      <c r="O2572" s="33">
        <v>5.3238366666666597</v>
      </c>
      <c r="P2572" s="33">
        <v>220</v>
      </c>
      <c r="Q2572" s="33">
        <v>0</v>
      </c>
    </row>
    <row r="2573" spans="1:17" x14ac:dyDescent="0.25">
      <c r="A2573" s="3">
        <f t="shared" si="80"/>
        <v>43599</v>
      </c>
      <c r="B2573" s="9">
        <f t="shared" si="81"/>
        <v>0.41128472222044365</v>
      </c>
      <c r="C2573" s="33" t="s">
        <v>66</v>
      </c>
      <c r="D2573" s="33">
        <v>55</v>
      </c>
      <c r="E2573" s="33" t="s">
        <v>63</v>
      </c>
      <c r="F2573" s="33">
        <v>1.95</v>
      </c>
      <c r="G2573" s="33">
        <v>2992</v>
      </c>
      <c r="H2573" s="34">
        <v>43599.41128472222</v>
      </c>
      <c r="I2573" s="33">
        <v>3647</v>
      </c>
      <c r="J2573" s="33">
        <v>0</v>
      </c>
      <c r="K2573" s="33">
        <v>45</v>
      </c>
      <c r="L2573" s="33">
        <v>1980</v>
      </c>
      <c r="M2573" s="33">
        <v>40</v>
      </c>
      <c r="N2573" s="33">
        <v>50.50873</v>
      </c>
      <c r="O2573" s="33">
        <v>5.3237466666666604</v>
      </c>
      <c r="P2573" s="33">
        <v>220</v>
      </c>
      <c r="Q2573" s="33">
        <v>0</v>
      </c>
    </row>
    <row r="2574" spans="1:17" x14ac:dyDescent="0.25">
      <c r="A2574" s="3">
        <f t="shared" si="80"/>
        <v>43599</v>
      </c>
      <c r="B2574" s="9">
        <f t="shared" si="81"/>
        <v>0.41048611111182254</v>
      </c>
      <c r="C2574" s="33" t="s">
        <v>66</v>
      </c>
      <c r="D2574" s="33">
        <v>54</v>
      </c>
      <c r="E2574" s="33" t="s">
        <v>62</v>
      </c>
      <c r="F2574" s="33">
        <v>1.95</v>
      </c>
      <c r="G2574" s="33">
        <v>2992</v>
      </c>
      <c r="H2574" s="34">
        <v>43599.410486111112</v>
      </c>
      <c r="I2574" s="33">
        <v>3646</v>
      </c>
      <c r="J2574" s="33">
        <v>0</v>
      </c>
      <c r="K2574" s="33">
        <v>46</v>
      </c>
      <c r="L2574" s="33">
        <v>2023</v>
      </c>
      <c r="M2574" s="33">
        <v>40</v>
      </c>
      <c r="N2574" s="33">
        <v>50.508683333333302</v>
      </c>
      <c r="O2574" s="33">
        <v>5.3237049999999897</v>
      </c>
      <c r="P2574" s="33">
        <v>220</v>
      </c>
      <c r="Q2574" s="33">
        <v>0</v>
      </c>
    </row>
    <row r="2575" spans="1:17" x14ac:dyDescent="0.25">
      <c r="A2575" s="3">
        <f t="shared" si="80"/>
        <v>43599</v>
      </c>
      <c r="B2575" s="9">
        <f t="shared" si="81"/>
        <v>0.41043981481197989</v>
      </c>
      <c r="C2575" s="33" t="s">
        <v>66</v>
      </c>
      <c r="D2575" s="33">
        <v>54</v>
      </c>
      <c r="E2575" s="33" t="s">
        <v>62</v>
      </c>
      <c r="F2575" s="33">
        <v>1.95</v>
      </c>
      <c r="G2575" s="33">
        <v>2992</v>
      </c>
      <c r="H2575" s="34">
        <v>43599.410439814812</v>
      </c>
      <c r="I2575" s="33">
        <v>3645</v>
      </c>
      <c r="J2575" s="33">
        <v>0</v>
      </c>
      <c r="K2575" s="33">
        <v>70</v>
      </c>
      <c r="L2575" s="33">
        <v>3080</v>
      </c>
      <c r="M2575" s="33">
        <v>40</v>
      </c>
      <c r="N2575" s="33">
        <v>50.508648333333298</v>
      </c>
      <c r="O2575" s="33">
        <v>5.3236650000000001</v>
      </c>
      <c r="P2575" s="33">
        <v>220</v>
      </c>
      <c r="Q2575" s="33">
        <v>0</v>
      </c>
    </row>
    <row r="2576" spans="1:17" x14ac:dyDescent="0.25">
      <c r="A2576" s="3">
        <f t="shared" si="80"/>
        <v>43599</v>
      </c>
      <c r="B2576" s="9">
        <f t="shared" si="81"/>
        <v>0.41038194444263354</v>
      </c>
      <c r="C2576" s="33" t="s">
        <v>66</v>
      </c>
      <c r="D2576" s="33">
        <v>54</v>
      </c>
      <c r="E2576" s="33" t="s">
        <v>62</v>
      </c>
      <c r="F2576" s="33">
        <v>1.95</v>
      </c>
      <c r="G2576" s="33">
        <v>2992</v>
      </c>
      <c r="H2576" s="34">
        <v>43599.410381944443</v>
      </c>
      <c r="I2576" s="33">
        <v>3644</v>
      </c>
      <c r="J2576" s="33">
        <v>0</v>
      </c>
      <c r="K2576" s="33">
        <v>56</v>
      </c>
      <c r="L2576" s="33">
        <v>2464</v>
      </c>
      <c r="M2576" s="33">
        <v>40</v>
      </c>
      <c r="N2576" s="33">
        <v>50.508625000000002</v>
      </c>
      <c r="O2576" s="33">
        <v>5.3235916666666601</v>
      </c>
      <c r="P2576" s="33">
        <v>220</v>
      </c>
      <c r="Q2576" s="33">
        <v>0</v>
      </c>
    </row>
    <row r="2577" spans="1:17" x14ac:dyDescent="0.25">
      <c r="A2577" s="3">
        <f t="shared" si="80"/>
        <v>43599</v>
      </c>
      <c r="B2577" s="9">
        <f t="shared" si="81"/>
        <v>0.41033564815006685</v>
      </c>
      <c r="C2577" s="33" t="s">
        <v>66</v>
      </c>
      <c r="D2577" s="33">
        <v>54</v>
      </c>
      <c r="E2577" s="33" t="s">
        <v>62</v>
      </c>
      <c r="F2577" s="33">
        <v>1.95</v>
      </c>
      <c r="G2577" s="33">
        <v>2992</v>
      </c>
      <c r="H2577" s="34">
        <v>43599.41033564815</v>
      </c>
      <c r="I2577" s="33">
        <v>3643</v>
      </c>
      <c r="J2577" s="33">
        <v>0</v>
      </c>
      <c r="K2577" s="33">
        <v>53</v>
      </c>
      <c r="L2577" s="33">
        <v>2332</v>
      </c>
      <c r="M2577" s="33">
        <v>40</v>
      </c>
      <c r="N2577" s="33">
        <v>50.508611666666603</v>
      </c>
      <c r="O2577" s="33">
        <v>5.3235016666666599</v>
      </c>
      <c r="P2577" s="33">
        <v>220</v>
      </c>
      <c r="Q2577" s="33">
        <v>0</v>
      </c>
    </row>
    <row r="2578" spans="1:17" x14ac:dyDescent="0.25">
      <c r="A2578" s="3">
        <f t="shared" si="80"/>
        <v>43599</v>
      </c>
      <c r="B2578" s="9">
        <f t="shared" si="81"/>
        <v>0.41028935185022419</v>
      </c>
      <c r="C2578" s="33" t="s">
        <v>66</v>
      </c>
      <c r="D2578" s="33">
        <v>54</v>
      </c>
      <c r="E2578" s="33" t="s">
        <v>62</v>
      </c>
      <c r="F2578" s="33">
        <v>1.95</v>
      </c>
      <c r="G2578" s="33">
        <v>2992</v>
      </c>
      <c r="H2578" s="34">
        <v>43599.41028935185</v>
      </c>
      <c r="I2578" s="33">
        <v>3642</v>
      </c>
      <c r="J2578" s="33">
        <v>0</v>
      </c>
      <c r="K2578" s="33">
        <v>51</v>
      </c>
      <c r="L2578" s="33">
        <v>2244</v>
      </c>
      <c r="M2578" s="33">
        <v>40</v>
      </c>
      <c r="N2578" s="33">
        <v>50.508583333333299</v>
      </c>
      <c r="O2578" s="33">
        <v>5.3233616666666599</v>
      </c>
      <c r="P2578" s="33">
        <v>220</v>
      </c>
      <c r="Q2578" s="33">
        <v>0</v>
      </c>
    </row>
    <row r="2579" spans="1:17" x14ac:dyDescent="0.25">
      <c r="A2579" s="3">
        <f t="shared" si="80"/>
        <v>43599</v>
      </c>
      <c r="B2579" s="9">
        <f t="shared" si="81"/>
        <v>0.4102430555576575</v>
      </c>
      <c r="C2579" s="33" t="s">
        <v>66</v>
      </c>
      <c r="D2579" s="33">
        <v>54</v>
      </c>
      <c r="E2579" s="33" t="s">
        <v>62</v>
      </c>
      <c r="F2579" s="33">
        <v>1.95</v>
      </c>
      <c r="G2579" s="33">
        <v>2992</v>
      </c>
      <c r="H2579" s="34">
        <v>43599.410243055558</v>
      </c>
      <c r="I2579" s="33">
        <v>3641</v>
      </c>
      <c r="J2579" s="33">
        <v>0</v>
      </c>
      <c r="K2579" s="33">
        <v>43</v>
      </c>
      <c r="L2579" s="33">
        <v>1892</v>
      </c>
      <c r="M2579" s="33">
        <v>40</v>
      </c>
      <c r="N2579" s="33">
        <v>50.508569999999899</v>
      </c>
      <c r="O2579" s="33">
        <v>5.3232983333333301</v>
      </c>
      <c r="P2579" s="33">
        <v>220</v>
      </c>
      <c r="Q2579" s="33">
        <v>0</v>
      </c>
    </row>
    <row r="2580" spans="1:17" x14ac:dyDescent="0.25">
      <c r="A2580" s="3">
        <f t="shared" si="80"/>
        <v>43599</v>
      </c>
      <c r="B2580" s="9">
        <f t="shared" si="81"/>
        <v>0.41018518518831115</v>
      </c>
      <c r="C2580" s="33" t="s">
        <v>66</v>
      </c>
      <c r="D2580" s="33">
        <v>54</v>
      </c>
      <c r="E2580" s="33" t="s">
        <v>62</v>
      </c>
      <c r="F2580" s="33">
        <v>1.95</v>
      </c>
      <c r="G2580" s="33">
        <v>2992</v>
      </c>
      <c r="H2580" s="34">
        <v>43599.410185185188</v>
      </c>
      <c r="I2580" s="33">
        <v>3640</v>
      </c>
      <c r="J2580" s="33">
        <v>0</v>
      </c>
      <c r="K2580" s="33">
        <v>70</v>
      </c>
      <c r="L2580" s="33">
        <v>3080</v>
      </c>
      <c r="M2580" s="33">
        <v>40</v>
      </c>
      <c r="N2580" s="33">
        <v>50.508551666666598</v>
      </c>
      <c r="O2580" s="33">
        <v>5.3232299999999997</v>
      </c>
      <c r="P2580" s="33">
        <v>220</v>
      </c>
      <c r="Q2580" s="33">
        <v>0</v>
      </c>
    </row>
    <row r="2581" spans="1:17" x14ac:dyDescent="0.25">
      <c r="A2581" s="3">
        <f t="shared" si="80"/>
        <v>43599</v>
      </c>
      <c r="B2581" s="9">
        <f t="shared" si="81"/>
        <v>0.4101388888884685</v>
      </c>
      <c r="C2581" s="33" t="s">
        <v>66</v>
      </c>
      <c r="D2581" s="33">
        <v>54</v>
      </c>
      <c r="E2581" s="33" t="s">
        <v>62</v>
      </c>
      <c r="F2581" s="33">
        <v>1.95</v>
      </c>
      <c r="G2581" s="33">
        <v>2992</v>
      </c>
      <c r="H2581" s="34">
        <v>43599.410138888888</v>
      </c>
      <c r="I2581" s="33">
        <v>3639</v>
      </c>
      <c r="J2581" s="33">
        <v>0</v>
      </c>
      <c r="K2581" s="33">
        <v>38</v>
      </c>
      <c r="L2581" s="33">
        <v>1672</v>
      </c>
      <c r="M2581" s="33">
        <v>40</v>
      </c>
      <c r="N2581" s="33">
        <v>50.50853</v>
      </c>
      <c r="O2581" s="33">
        <v>5.3231400000000004</v>
      </c>
      <c r="P2581" s="33">
        <v>220</v>
      </c>
      <c r="Q2581" s="33">
        <v>0</v>
      </c>
    </row>
    <row r="2582" spans="1:17" x14ac:dyDescent="0.25">
      <c r="A2582" s="3">
        <f t="shared" si="80"/>
        <v>43599</v>
      </c>
      <c r="B2582" s="9">
        <f t="shared" si="81"/>
        <v>0.41009259259590181</v>
      </c>
      <c r="C2582" s="33" t="s">
        <v>66</v>
      </c>
      <c r="D2582" s="33">
        <v>54</v>
      </c>
      <c r="E2582" s="33" t="s">
        <v>62</v>
      </c>
      <c r="F2582" s="33">
        <v>1.95</v>
      </c>
      <c r="G2582" s="33">
        <v>2992</v>
      </c>
      <c r="H2582" s="34">
        <v>43599.410092592596</v>
      </c>
      <c r="I2582" s="33">
        <v>3638</v>
      </c>
      <c r="J2582" s="33">
        <v>0</v>
      </c>
      <c r="K2582" s="33">
        <v>61</v>
      </c>
      <c r="L2582" s="33">
        <v>2684</v>
      </c>
      <c r="M2582" s="33">
        <v>40</v>
      </c>
      <c r="N2582" s="33">
        <v>50.508519999999997</v>
      </c>
      <c r="O2582" s="33">
        <v>5.3230399999999998</v>
      </c>
      <c r="P2582" s="33">
        <v>220</v>
      </c>
      <c r="Q2582" s="33">
        <v>0</v>
      </c>
    </row>
    <row r="2583" spans="1:17" x14ac:dyDescent="0.25">
      <c r="A2583" s="3">
        <f t="shared" si="80"/>
        <v>43599</v>
      </c>
      <c r="B2583" s="9">
        <f t="shared" si="81"/>
        <v>0.41004629629605915</v>
      </c>
      <c r="C2583" s="33" t="s">
        <v>66</v>
      </c>
      <c r="D2583" s="33">
        <v>54</v>
      </c>
      <c r="E2583" s="33" t="s">
        <v>62</v>
      </c>
      <c r="F2583" s="33">
        <v>1.95</v>
      </c>
      <c r="G2583" s="33">
        <v>2992</v>
      </c>
      <c r="H2583" s="34">
        <v>43599.410046296296</v>
      </c>
      <c r="I2583" s="33">
        <v>3637</v>
      </c>
      <c r="J2583" s="33">
        <v>0</v>
      </c>
      <c r="K2583" s="33">
        <v>61</v>
      </c>
      <c r="L2583" s="33">
        <v>2684</v>
      </c>
      <c r="M2583" s="33">
        <v>40</v>
      </c>
      <c r="N2583" s="33">
        <v>50.508494999999897</v>
      </c>
      <c r="O2583" s="33">
        <v>5.3229183333333303</v>
      </c>
      <c r="P2583" s="33">
        <v>220</v>
      </c>
      <c r="Q2583" s="33">
        <v>0</v>
      </c>
    </row>
    <row r="2584" spans="1:17" x14ac:dyDescent="0.25">
      <c r="A2584" s="3">
        <f t="shared" si="80"/>
        <v>43599</v>
      </c>
      <c r="B2584" s="9">
        <f t="shared" si="81"/>
        <v>0.41000000000349246</v>
      </c>
      <c r="C2584" s="33" t="s">
        <v>66</v>
      </c>
      <c r="D2584" s="33">
        <v>54</v>
      </c>
      <c r="E2584" s="33" t="s">
        <v>62</v>
      </c>
      <c r="F2584" s="33">
        <v>1.95</v>
      </c>
      <c r="G2584" s="33">
        <v>2992</v>
      </c>
      <c r="H2584" s="34">
        <v>43599.41</v>
      </c>
      <c r="I2584" s="33">
        <v>3636</v>
      </c>
      <c r="J2584" s="33">
        <v>0</v>
      </c>
      <c r="K2584" s="33">
        <v>66</v>
      </c>
      <c r="L2584" s="33">
        <v>2904</v>
      </c>
      <c r="M2584" s="33">
        <v>40</v>
      </c>
      <c r="N2584" s="33">
        <v>50.508478333333301</v>
      </c>
      <c r="O2584" s="33">
        <v>5.3228549999999997</v>
      </c>
      <c r="P2584" s="33">
        <v>220</v>
      </c>
      <c r="Q2584" s="33">
        <v>0</v>
      </c>
    </row>
    <row r="2585" spans="1:17" x14ac:dyDescent="0.25">
      <c r="A2585" s="3">
        <f t="shared" si="80"/>
        <v>43599</v>
      </c>
      <c r="B2585" s="9">
        <f t="shared" si="81"/>
        <v>0.40994212962687016</v>
      </c>
      <c r="C2585" s="33" t="s">
        <v>66</v>
      </c>
      <c r="D2585" s="33">
        <v>54</v>
      </c>
      <c r="E2585" s="33" t="s">
        <v>62</v>
      </c>
      <c r="F2585" s="33">
        <v>1.95</v>
      </c>
      <c r="G2585" s="33">
        <v>2992</v>
      </c>
      <c r="H2585" s="34">
        <v>43599.409942129627</v>
      </c>
      <c r="I2585" s="33">
        <v>3635</v>
      </c>
      <c r="J2585" s="33">
        <v>0</v>
      </c>
      <c r="K2585" s="33">
        <v>73</v>
      </c>
      <c r="L2585" s="33">
        <v>3212</v>
      </c>
      <c r="M2585" s="33">
        <v>40</v>
      </c>
      <c r="N2585" s="33">
        <v>50.508470000000003</v>
      </c>
      <c r="O2585" s="33">
        <v>5.3227849999999997</v>
      </c>
      <c r="P2585" s="33">
        <v>220</v>
      </c>
      <c r="Q2585" s="33">
        <v>0</v>
      </c>
    </row>
    <row r="2586" spans="1:17" x14ac:dyDescent="0.25">
      <c r="A2586" s="3">
        <f t="shared" si="80"/>
        <v>43599</v>
      </c>
      <c r="B2586" s="9">
        <f t="shared" si="81"/>
        <v>0.40989583333430346</v>
      </c>
      <c r="C2586" s="33" t="s">
        <v>66</v>
      </c>
      <c r="D2586" s="33">
        <v>54</v>
      </c>
      <c r="E2586" s="33" t="s">
        <v>62</v>
      </c>
      <c r="F2586" s="33">
        <v>1.95</v>
      </c>
      <c r="G2586" s="33">
        <v>2992</v>
      </c>
      <c r="H2586" s="34">
        <v>43599.409895833334</v>
      </c>
      <c r="I2586" s="33">
        <v>3634</v>
      </c>
      <c r="J2586" s="33">
        <v>0</v>
      </c>
      <c r="K2586" s="33">
        <v>74</v>
      </c>
      <c r="L2586" s="33">
        <v>3256</v>
      </c>
      <c r="M2586" s="33">
        <v>40</v>
      </c>
      <c r="N2586" s="33">
        <v>50.508481666666597</v>
      </c>
      <c r="O2586" s="33">
        <v>5.3226833333333303</v>
      </c>
      <c r="P2586" s="33">
        <v>220</v>
      </c>
      <c r="Q2586" s="33">
        <v>0</v>
      </c>
    </row>
    <row r="2587" spans="1:17" x14ac:dyDescent="0.25">
      <c r="A2587" s="3">
        <f t="shared" si="80"/>
        <v>43599</v>
      </c>
      <c r="B2587" s="9">
        <f t="shared" si="81"/>
        <v>0.40984953703446081</v>
      </c>
      <c r="C2587" s="33" t="s">
        <v>66</v>
      </c>
      <c r="D2587" s="33">
        <v>54</v>
      </c>
      <c r="E2587" s="33" t="s">
        <v>62</v>
      </c>
      <c r="F2587" s="33">
        <v>1.95</v>
      </c>
      <c r="G2587" s="33">
        <v>2992</v>
      </c>
      <c r="H2587" s="34">
        <v>43599.409849537034</v>
      </c>
      <c r="I2587" s="33">
        <v>3633</v>
      </c>
      <c r="J2587" s="33">
        <v>0</v>
      </c>
      <c r="K2587" s="33">
        <v>86</v>
      </c>
      <c r="L2587" s="33">
        <v>3784</v>
      </c>
      <c r="M2587" s="33">
        <v>40</v>
      </c>
      <c r="N2587" s="33">
        <v>50.508524999999899</v>
      </c>
      <c r="O2587" s="33">
        <v>5.32259833333333</v>
      </c>
      <c r="P2587" s="33">
        <v>220</v>
      </c>
      <c r="Q2587" s="33">
        <v>0</v>
      </c>
    </row>
    <row r="2588" spans="1:17" x14ac:dyDescent="0.25">
      <c r="A2588" s="3">
        <f t="shared" si="80"/>
        <v>43599</v>
      </c>
      <c r="B2588" s="9">
        <f t="shared" si="81"/>
        <v>0.40980324074189411</v>
      </c>
      <c r="C2588" s="33" t="s">
        <v>66</v>
      </c>
      <c r="D2588" s="33">
        <v>54</v>
      </c>
      <c r="E2588" s="33" t="s">
        <v>62</v>
      </c>
      <c r="F2588" s="33">
        <v>1.95</v>
      </c>
      <c r="G2588" s="33">
        <v>2992</v>
      </c>
      <c r="H2588" s="34">
        <v>43599.409803240742</v>
      </c>
      <c r="I2588" s="33">
        <v>3632</v>
      </c>
      <c r="J2588" s="33">
        <v>0</v>
      </c>
      <c r="K2588" s="33">
        <v>82</v>
      </c>
      <c r="L2588" s="33">
        <v>3607</v>
      </c>
      <c r="M2588" s="33">
        <v>40</v>
      </c>
      <c r="N2588" s="33">
        <v>50.508578333333297</v>
      </c>
      <c r="O2588" s="33">
        <v>5.3225749999999996</v>
      </c>
      <c r="P2588" s="33">
        <v>220</v>
      </c>
      <c r="Q2588" s="33">
        <v>0</v>
      </c>
    </row>
    <row r="2589" spans="1:17" x14ac:dyDescent="0.25">
      <c r="A2589" s="3">
        <f t="shared" si="80"/>
        <v>43599</v>
      </c>
      <c r="B2589" s="9">
        <f t="shared" si="81"/>
        <v>0.40975694444205146</v>
      </c>
      <c r="C2589" s="33" t="s">
        <v>66</v>
      </c>
      <c r="D2589" s="33">
        <v>54</v>
      </c>
      <c r="E2589" s="33" t="s">
        <v>62</v>
      </c>
      <c r="F2589" s="33">
        <v>1.95</v>
      </c>
      <c r="G2589" s="33">
        <v>2992</v>
      </c>
      <c r="H2589" s="34">
        <v>43599.409756944442</v>
      </c>
      <c r="I2589" s="33">
        <v>3631</v>
      </c>
      <c r="J2589" s="33">
        <v>0</v>
      </c>
      <c r="K2589" s="33">
        <v>62</v>
      </c>
      <c r="L2589" s="33">
        <v>2728</v>
      </c>
      <c r="M2589" s="33">
        <v>40</v>
      </c>
      <c r="N2589" s="33">
        <v>50.508623333333297</v>
      </c>
      <c r="O2589" s="33">
        <v>5.3225816666666601</v>
      </c>
      <c r="P2589" s="33">
        <v>220</v>
      </c>
      <c r="Q2589" s="33">
        <v>0</v>
      </c>
    </row>
    <row r="2590" spans="1:17" x14ac:dyDescent="0.25">
      <c r="A2590" s="3">
        <f t="shared" si="80"/>
        <v>43599</v>
      </c>
      <c r="B2590" s="9">
        <f t="shared" si="81"/>
        <v>0.40971064814948477</v>
      </c>
      <c r="C2590" s="33" t="s">
        <v>66</v>
      </c>
      <c r="D2590" s="33">
        <v>54</v>
      </c>
      <c r="E2590" s="33" t="s">
        <v>62</v>
      </c>
      <c r="F2590" s="33">
        <v>1.95</v>
      </c>
      <c r="G2590" s="33">
        <v>2992</v>
      </c>
      <c r="H2590" s="34">
        <v>43599.409710648149</v>
      </c>
      <c r="I2590" s="33">
        <v>3630</v>
      </c>
      <c r="J2590" s="33">
        <v>0</v>
      </c>
      <c r="K2590" s="33">
        <v>78</v>
      </c>
      <c r="L2590" s="33">
        <v>3432</v>
      </c>
      <c r="M2590" s="33">
        <v>40</v>
      </c>
      <c r="N2590" s="33">
        <v>50.508673333333299</v>
      </c>
      <c r="O2590" s="33">
        <v>5.3225999999999898</v>
      </c>
      <c r="P2590" s="33">
        <v>220</v>
      </c>
      <c r="Q2590" s="33">
        <v>0</v>
      </c>
    </row>
    <row r="2591" spans="1:17" x14ac:dyDescent="0.25">
      <c r="A2591" s="3">
        <f t="shared" si="80"/>
        <v>43599</v>
      </c>
      <c r="B2591" s="9">
        <f t="shared" si="81"/>
        <v>0.40966435184964212</v>
      </c>
      <c r="C2591" s="33" t="s">
        <v>66</v>
      </c>
      <c r="D2591" s="33">
        <v>54</v>
      </c>
      <c r="E2591" s="33" t="s">
        <v>62</v>
      </c>
      <c r="F2591" s="33">
        <v>1.95</v>
      </c>
      <c r="G2591" s="33">
        <v>2992</v>
      </c>
      <c r="H2591" s="34">
        <v>43599.40966435185</v>
      </c>
      <c r="I2591" s="33">
        <v>3629</v>
      </c>
      <c r="J2591" s="33">
        <v>0</v>
      </c>
      <c r="K2591" s="33">
        <v>83</v>
      </c>
      <c r="L2591" s="33">
        <v>3652</v>
      </c>
      <c r="M2591" s="33">
        <v>40</v>
      </c>
      <c r="N2591" s="33">
        <v>50.508761666666601</v>
      </c>
      <c r="O2591" s="33">
        <v>5.3226133333333303</v>
      </c>
      <c r="P2591" s="33">
        <v>220</v>
      </c>
      <c r="Q2591" s="33">
        <v>0</v>
      </c>
    </row>
    <row r="2592" spans="1:17" x14ac:dyDescent="0.25">
      <c r="A2592" s="3">
        <f t="shared" si="80"/>
        <v>43599</v>
      </c>
      <c r="B2592" s="9">
        <f t="shared" si="81"/>
        <v>0.40961805555707542</v>
      </c>
      <c r="C2592" s="33" t="s">
        <v>66</v>
      </c>
      <c r="D2592" s="33">
        <v>54</v>
      </c>
      <c r="E2592" s="33" t="s">
        <v>62</v>
      </c>
      <c r="F2592" s="33">
        <v>1.95</v>
      </c>
      <c r="G2592" s="33">
        <v>2992</v>
      </c>
      <c r="H2592" s="34">
        <v>43599.409618055557</v>
      </c>
      <c r="I2592" s="33">
        <v>3628</v>
      </c>
      <c r="J2592" s="33">
        <v>0</v>
      </c>
      <c r="K2592" s="33">
        <v>61</v>
      </c>
      <c r="L2592" s="33">
        <v>2684</v>
      </c>
      <c r="M2592" s="33">
        <v>40</v>
      </c>
      <c r="N2592" s="33">
        <v>50.5088133333333</v>
      </c>
      <c r="O2592" s="33">
        <v>5.3226083333333296</v>
      </c>
      <c r="P2592" s="33">
        <v>220</v>
      </c>
      <c r="Q2592" s="33">
        <v>0</v>
      </c>
    </row>
    <row r="2593" spans="1:17" x14ac:dyDescent="0.25">
      <c r="A2593" s="3">
        <f t="shared" si="80"/>
        <v>43599</v>
      </c>
      <c r="B2593" s="9">
        <f t="shared" si="81"/>
        <v>0.40956018518772908</v>
      </c>
      <c r="C2593" s="33" t="s">
        <v>66</v>
      </c>
      <c r="D2593" s="33">
        <v>54</v>
      </c>
      <c r="E2593" s="33" t="s">
        <v>62</v>
      </c>
      <c r="F2593" s="33">
        <v>1.95</v>
      </c>
      <c r="G2593" s="33">
        <v>2992</v>
      </c>
      <c r="H2593" s="34">
        <v>43599.409560185188</v>
      </c>
      <c r="I2593" s="33">
        <v>3627</v>
      </c>
      <c r="J2593" s="33">
        <v>0</v>
      </c>
      <c r="K2593" s="33">
        <v>47</v>
      </c>
      <c r="L2593" s="33">
        <v>2068</v>
      </c>
      <c r="M2593" s="33">
        <v>40</v>
      </c>
      <c r="N2593" s="33">
        <v>50.508851666666601</v>
      </c>
      <c r="O2593" s="33">
        <v>5.3226083333333296</v>
      </c>
      <c r="P2593" s="33">
        <v>220</v>
      </c>
      <c r="Q2593" s="33">
        <v>0</v>
      </c>
    </row>
    <row r="2594" spans="1:17" x14ac:dyDescent="0.25">
      <c r="A2594" s="3">
        <f t="shared" si="80"/>
        <v>43599</v>
      </c>
      <c r="B2594" s="9">
        <f t="shared" si="81"/>
        <v>0.40951388888788642</v>
      </c>
      <c r="C2594" s="33" t="s">
        <v>66</v>
      </c>
      <c r="D2594" s="33">
        <v>54</v>
      </c>
      <c r="E2594" s="33" t="s">
        <v>62</v>
      </c>
      <c r="F2594" s="33">
        <v>1.95</v>
      </c>
      <c r="G2594" s="33">
        <v>2992</v>
      </c>
      <c r="H2594" s="34">
        <v>43599.409513888888</v>
      </c>
      <c r="I2594" s="33">
        <v>3626</v>
      </c>
      <c r="J2594" s="33">
        <v>0</v>
      </c>
      <c r="K2594" s="33">
        <v>70</v>
      </c>
      <c r="L2594" s="33">
        <v>3080</v>
      </c>
      <c r="M2594" s="33">
        <v>40</v>
      </c>
      <c r="N2594" s="33">
        <v>50.508906666666597</v>
      </c>
      <c r="O2594" s="33">
        <v>5.32263166666666</v>
      </c>
      <c r="P2594" s="33">
        <v>220</v>
      </c>
      <c r="Q2594" s="33">
        <v>0</v>
      </c>
    </row>
    <row r="2595" spans="1:17" x14ac:dyDescent="0.25">
      <c r="A2595" s="3">
        <f t="shared" si="80"/>
        <v>43599</v>
      </c>
      <c r="B2595" s="9">
        <f t="shared" si="81"/>
        <v>0.40946759259531973</v>
      </c>
      <c r="C2595" s="33" t="s">
        <v>66</v>
      </c>
      <c r="D2595" s="33">
        <v>54</v>
      </c>
      <c r="E2595" s="33" t="s">
        <v>62</v>
      </c>
      <c r="F2595" s="33">
        <v>1.95</v>
      </c>
      <c r="G2595" s="33">
        <v>2992</v>
      </c>
      <c r="H2595" s="34">
        <v>43599.409467592595</v>
      </c>
      <c r="I2595" s="33">
        <v>3625</v>
      </c>
      <c r="J2595" s="33">
        <v>0</v>
      </c>
      <c r="K2595" s="33">
        <v>69</v>
      </c>
      <c r="L2595" s="33">
        <v>3036</v>
      </c>
      <c r="M2595" s="33">
        <v>40</v>
      </c>
      <c r="N2595" s="33">
        <v>50.508973333333302</v>
      </c>
      <c r="O2595" s="33">
        <v>5.3226249999999897</v>
      </c>
      <c r="P2595" s="33">
        <v>220</v>
      </c>
      <c r="Q2595" s="33">
        <v>0</v>
      </c>
    </row>
    <row r="2596" spans="1:17" x14ac:dyDescent="0.25">
      <c r="A2596" s="3">
        <f t="shared" si="80"/>
        <v>43599</v>
      </c>
      <c r="B2596" s="9">
        <f t="shared" si="81"/>
        <v>0.40942129629547708</v>
      </c>
      <c r="C2596" s="33" t="s">
        <v>66</v>
      </c>
      <c r="D2596" s="33">
        <v>54</v>
      </c>
      <c r="E2596" s="33" t="s">
        <v>62</v>
      </c>
      <c r="F2596" s="33">
        <v>1.95</v>
      </c>
      <c r="G2596" s="33">
        <v>2992</v>
      </c>
      <c r="H2596" s="34">
        <v>43599.409421296295</v>
      </c>
      <c r="I2596" s="33">
        <v>3624</v>
      </c>
      <c r="J2596" s="33">
        <v>0</v>
      </c>
      <c r="K2596" s="33">
        <v>72</v>
      </c>
      <c r="L2596" s="33">
        <v>3168</v>
      </c>
      <c r="M2596" s="33">
        <v>40</v>
      </c>
      <c r="N2596" s="33">
        <v>50.508991666666603</v>
      </c>
      <c r="O2596" s="33">
        <v>5.3225933333333302</v>
      </c>
      <c r="P2596" s="33">
        <v>220</v>
      </c>
      <c r="Q2596" s="33">
        <v>0</v>
      </c>
    </row>
    <row r="2597" spans="1:17" x14ac:dyDescent="0.25">
      <c r="A2597" s="3">
        <f t="shared" si="80"/>
        <v>43599</v>
      </c>
      <c r="B2597" s="9">
        <f t="shared" si="81"/>
        <v>0.40937500000291038</v>
      </c>
      <c r="C2597" s="33" t="s">
        <v>66</v>
      </c>
      <c r="D2597" s="33">
        <v>54</v>
      </c>
      <c r="E2597" s="33" t="s">
        <v>62</v>
      </c>
      <c r="F2597" s="33">
        <v>1.95</v>
      </c>
      <c r="G2597" s="33">
        <v>2992</v>
      </c>
      <c r="H2597" s="34">
        <v>43599.409375000003</v>
      </c>
      <c r="I2597" s="33">
        <v>3623</v>
      </c>
      <c r="J2597" s="33">
        <v>0</v>
      </c>
      <c r="K2597" s="33">
        <v>76</v>
      </c>
      <c r="L2597" s="33">
        <v>3344</v>
      </c>
      <c r="M2597" s="33">
        <v>40</v>
      </c>
      <c r="N2597" s="33">
        <v>50.508980000000001</v>
      </c>
      <c r="O2597" s="33">
        <v>5.3225016666666596</v>
      </c>
      <c r="P2597" s="33">
        <v>220</v>
      </c>
      <c r="Q2597" s="33">
        <v>0</v>
      </c>
    </row>
    <row r="2598" spans="1:17" x14ac:dyDescent="0.25">
      <c r="A2598" s="3">
        <f t="shared" si="80"/>
        <v>43599</v>
      </c>
      <c r="B2598" s="9">
        <f t="shared" si="81"/>
        <v>0.40932870370306773</v>
      </c>
      <c r="C2598" s="33" t="s">
        <v>66</v>
      </c>
      <c r="D2598" s="33">
        <v>54</v>
      </c>
      <c r="E2598" s="33" t="s">
        <v>62</v>
      </c>
      <c r="F2598" s="33">
        <v>1.95</v>
      </c>
      <c r="G2598" s="33">
        <v>2992</v>
      </c>
      <c r="H2598" s="34">
        <v>43599.409328703703</v>
      </c>
      <c r="I2598" s="33">
        <v>3622</v>
      </c>
      <c r="J2598" s="33">
        <v>0</v>
      </c>
      <c r="K2598" s="33">
        <v>56</v>
      </c>
      <c r="L2598" s="33">
        <v>2464</v>
      </c>
      <c r="M2598" s="33">
        <v>40</v>
      </c>
      <c r="N2598" s="33">
        <v>50.5089749999999</v>
      </c>
      <c r="O2598" s="33">
        <v>5.3223916666666602</v>
      </c>
      <c r="P2598" s="33">
        <v>220</v>
      </c>
      <c r="Q2598" s="33">
        <v>0</v>
      </c>
    </row>
    <row r="2599" spans="1:17" x14ac:dyDescent="0.25">
      <c r="A2599" s="3">
        <f t="shared" si="80"/>
        <v>43599</v>
      </c>
      <c r="B2599" s="9">
        <f t="shared" si="81"/>
        <v>0.40928240741050104</v>
      </c>
      <c r="C2599" s="33" t="s">
        <v>66</v>
      </c>
      <c r="D2599" s="33">
        <v>54</v>
      </c>
      <c r="E2599" s="33" t="s">
        <v>62</v>
      </c>
      <c r="F2599" s="33">
        <v>1.95</v>
      </c>
      <c r="G2599" s="33">
        <v>2992</v>
      </c>
      <c r="H2599" s="34">
        <v>43599.409282407411</v>
      </c>
      <c r="I2599" s="33">
        <v>3621</v>
      </c>
      <c r="J2599" s="33">
        <v>0</v>
      </c>
      <c r="K2599" s="33">
        <v>61</v>
      </c>
      <c r="L2599" s="33">
        <v>2684</v>
      </c>
      <c r="M2599" s="33">
        <v>40</v>
      </c>
      <c r="N2599" s="33">
        <v>50.508955</v>
      </c>
      <c r="O2599" s="33">
        <v>5.3223066666666599</v>
      </c>
      <c r="P2599" s="33">
        <v>220</v>
      </c>
      <c r="Q2599" s="33">
        <v>0</v>
      </c>
    </row>
    <row r="2600" spans="1:17" x14ac:dyDescent="0.25">
      <c r="A2600" s="3">
        <f t="shared" si="80"/>
        <v>43599</v>
      </c>
      <c r="B2600" s="9">
        <f t="shared" si="81"/>
        <v>0.40923611111065838</v>
      </c>
      <c r="C2600" s="33" t="s">
        <v>66</v>
      </c>
      <c r="D2600" s="33">
        <v>54</v>
      </c>
      <c r="E2600" s="33" t="s">
        <v>62</v>
      </c>
      <c r="F2600" s="33">
        <v>1.95</v>
      </c>
      <c r="G2600" s="33">
        <v>2992</v>
      </c>
      <c r="H2600" s="34">
        <v>43599.409236111111</v>
      </c>
      <c r="I2600" s="33">
        <v>3620</v>
      </c>
      <c r="J2600" s="33">
        <v>0</v>
      </c>
      <c r="K2600" s="33">
        <v>62</v>
      </c>
      <c r="L2600" s="33">
        <v>2728</v>
      </c>
      <c r="M2600" s="33">
        <v>40</v>
      </c>
      <c r="N2600" s="33">
        <v>50.5089366666666</v>
      </c>
      <c r="O2600" s="33">
        <v>5.3222149999999999</v>
      </c>
      <c r="P2600" s="33">
        <v>220</v>
      </c>
      <c r="Q2600" s="33">
        <v>0</v>
      </c>
    </row>
    <row r="2601" spans="1:17" x14ac:dyDescent="0.25">
      <c r="A2601" s="3">
        <f t="shared" si="80"/>
        <v>43599</v>
      </c>
      <c r="B2601" s="9">
        <f t="shared" si="81"/>
        <v>0.40918981481809169</v>
      </c>
      <c r="C2601" s="33" t="s">
        <v>66</v>
      </c>
      <c r="D2601" s="33">
        <v>54</v>
      </c>
      <c r="E2601" s="33" t="s">
        <v>62</v>
      </c>
      <c r="F2601" s="33">
        <v>1.95</v>
      </c>
      <c r="G2601" s="33">
        <v>2992</v>
      </c>
      <c r="H2601" s="34">
        <v>43599.409189814818</v>
      </c>
      <c r="I2601" s="33">
        <v>3619</v>
      </c>
      <c r="J2601" s="33">
        <v>0</v>
      </c>
      <c r="K2601" s="33">
        <v>59</v>
      </c>
      <c r="L2601" s="33">
        <v>2596</v>
      </c>
      <c r="M2601" s="33">
        <v>40</v>
      </c>
      <c r="N2601" s="33">
        <v>50.5089366666666</v>
      </c>
      <c r="O2601" s="33">
        <v>5.3221233333333302</v>
      </c>
      <c r="P2601" s="33">
        <v>220</v>
      </c>
      <c r="Q2601" s="33">
        <v>0</v>
      </c>
    </row>
    <row r="2602" spans="1:17" x14ac:dyDescent="0.25">
      <c r="A2602" s="3">
        <f t="shared" si="80"/>
        <v>43599</v>
      </c>
      <c r="B2602" s="9">
        <f t="shared" si="81"/>
        <v>0.40914351851824904</v>
      </c>
      <c r="C2602" s="33" t="s">
        <v>66</v>
      </c>
      <c r="D2602" s="33">
        <v>54</v>
      </c>
      <c r="E2602" s="33" t="s">
        <v>62</v>
      </c>
      <c r="F2602" s="33">
        <v>1.95</v>
      </c>
      <c r="G2602" s="33">
        <v>2992</v>
      </c>
      <c r="H2602" s="34">
        <v>43599.409143518518</v>
      </c>
      <c r="I2602" s="33">
        <v>3618</v>
      </c>
      <c r="J2602" s="33">
        <v>0</v>
      </c>
      <c r="K2602" s="33">
        <v>41</v>
      </c>
      <c r="L2602" s="33">
        <v>1803</v>
      </c>
      <c r="M2602" s="33">
        <v>40</v>
      </c>
      <c r="N2602" s="33">
        <v>50.508940000000003</v>
      </c>
      <c r="O2602" s="33">
        <v>5.3220233333333304</v>
      </c>
      <c r="P2602" s="33">
        <v>220</v>
      </c>
      <c r="Q2602" s="33">
        <v>0</v>
      </c>
    </row>
    <row r="2603" spans="1:17" x14ac:dyDescent="0.25">
      <c r="A2603" s="3">
        <f t="shared" si="80"/>
        <v>43599</v>
      </c>
      <c r="B2603" s="9">
        <f t="shared" si="81"/>
        <v>0.40909722222568234</v>
      </c>
      <c r="C2603" s="33" t="s">
        <v>66</v>
      </c>
      <c r="D2603" s="33">
        <v>54</v>
      </c>
      <c r="E2603" s="33" t="s">
        <v>62</v>
      </c>
      <c r="F2603" s="33">
        <v>1.95</v>
      </c>
      <c r="G2603" s="33">
        <v>2992</v>
      </c>
      <c r="H2603" s="34">
        <v>43599.409097222226</v>
      </c>
      <c r="I2603" s="33">
        <v>3617</v>
      </c>
      <c r="J2603" s="33">
        <v>0</v>
      </c>
      <c r="K2603" s="33">
        <v>55</v>
      </c>
      <c r="L2603" s="33">
        <v>2420</v>
      </c>
      <c r="M2603" s="33">
        <v>40</v>
      </c>
      <c r="N2603" s="33">
        <v>50.508943333333299</v>
      </c>
      <c r="O2603" s="33">
        <v>5.3218966666666603</v>
      </c>
      <c r="P2603" s="33">
        <v>220</v>
      </c>
      <c r="Q2603" s="33">
        <v>0</v>
      </c>
    </row>
    <row r="2604" spans="1:17" x14ac:dyDescent="0.25">
      <c r="A2604" s="3">
        <f t="shared" si="80"/>
        <v>43599</v>
      </c>
      <c r="B2604" s="9">
        <f t="shared" si="81"/>
        <v>0.40902777777955635</v>
      </c>
      <c r="C2604" s="33" t="s">
        <v>66</v>
      </c>
      <c r="D2604" s="33">
        <v>54</v>
      </c>
      <c r="E2604" s="33" t="s">
        <v>62</v>
      </c>
      <c r="F2604" s="33">
        <v>1.95</v>
      </c>
      <c r="G2604" s="33">
        <v>2992</v>
      </c>
      <c r="H2604" s="34">
        <v>43599.40902777778</v>
      </c>
      <c r="I2604" s="33">
        <v>3616</v>
      </c>
      <c r="J2604" s="33">
        <v>0</v>
      </c>
      <c r="K2604" s="33">
        <v>70</v>
      </c>
      <c r="L2604" s="33">
        <v>3080</v>
      </c>
      <c r="M2604" s="33">
        <v>40</v>
      </c>
      <c r="N2604" s="33">
        <v>50.508965000000003</v>
      </c>
      <c r="O2604" s="33">
        <v>5.3218216666666596</v>
      </c>
      <c r="P2604" s="33">
        <v>220</v>
      </c>
      <c r="Q2604" s="33">
        <v>0</v>
      </c>
    </row>
    <row r="2605" spans="1:17" x14ac:dyDescent="0.25">
      <c r="A2605" s="3">
        <f t="shared" si="80"/>
        <v>43599</v>
      </c>
      <c r="B2605" s="9">
        <f t="shared" si="81"/>
        <v>0.40894675925665069</v>
      </c>
      <c r="C2605" s="33" t="s">
        <v>66</v>
      </c>
      <c r="D2605" s="33">
        <v>54</v>
      </c>
      <c r="E2605" s="33" t="s">
        <v>62</v>
      </c>
      <c r="F2605" s="33">
        <v>1.95</v>
      </c>
      <c r="G2605" s="33">
        <v>2992</v>
      </c>
      <c r="H2605" s="34">
        <v>43599.408946759257</v>
      </c>
      <c r="I2605" s="33">
        <v>3615</v>
      </c>
      <c r="J2605" s="33">
        <v>0</v>
      </c>
      <c r="K2605" s="33">
        <v>35</v>
      </c>
      <c r="L2605" s="33">
        <v>1540</v>
      </c>
      <c r="M2605" s="33">
        <v>40</v>
      </c>
      <c r="N2605" s="33">
        <v>50.509083333333301</v>
      </c>
      <c r="O2605" s="33">
        <v>5.3218333333333296</v>
      </c>
      <c r="P2605" s="33">
        <v>220</v>
      </c>
      <c r="Q2605" s="33">
        <v>0</v>
      </c>
    </row>
    <row r="2606" spans="1:17" x14ac:dyDescent="0.25">
      <c r="A2606" s="3">
        <f t="shared" si="80"/>
        <v>43599</v>
      </c>
      <c r="B2606" s="9">
        <f t="shared" si="81"/>
        <v>0.408900462964084</v>
      </c>
      <c r="C2606" s="33" t="s">
        <v>66</v>
      </c>
      <c r="D2606" s="33">
        <v>54</v>
      </c>
      <c r="E2606" s="33" t="s">
        <v>62</v>
      </c>
      <c r="F2606" s="33">
        <v>1.95</v>
      </c>
      <c r="G2606" s="33">
        <v>2992</v>
      </c>
      <c r="H2606" s="34">
        <v>43599.408900462964</v>
      </c>
      <c r="I2606" s="33">
        <v>3614</v>
      </c>
      <c r="J2606" s="33">
        <v>0</v>
      </c>
      <c r="K2606" s="33">
        <v>69</v>
      </c>
      <c r="L2606" s="33">
        <v>3036</v>
      </c>
      <c r="M2606" s="33">
        <v>40</v>
      </c>
      <c r="N2606" s="33">
        <v>50.509163333333298</v>
      </c>
      <c r="O2606" s="33">
        <v>5.3218283333333298</v>
      </c>
      <c r="P2606" s="33">
        <v>220</v>
      </c>
      <c r="Q2606" s="33">
        <v>0</v>
      </c>
    </row>
    <row r="2607" spans="1:17" x14ac:dyDescent="0.25">
      <c r="A2607" s="3">
        <f t="shared" ref="A2607:A2670" si="82">INT(H2607)</f>
        <v>43599</v>
      </c>
      <c r="B2607" s="9">
        <f t="shared" ref="B2607:B2670" si="83">H2607-A2607</f>
        <v>0.40885416666424135</v>
      </c>
      <c r="C2607" s="33" t="s">
        <v>66</v>
      </c>
      <c r="D2607" s="33">
        <v>54</v>
      </c>
      <c r="E2607" s="33" t="s">
        <v>62</v>
      </c>
      <c r="F2607" s="33">
        <v>1.95</v>
      </c>
      <c r="G2607" s="33">
        <v>2992</v>
      </c>
      <c r="H2607" s="34">
        <v>43599.408854166664</v>
      </c>
      <c r="I2607" s="33">
        <v>3613</v>
      </c>
      <c r="J2607" s="33">
        <v>0</v>
      </c>
      <c r="K2607" s="33">
        <v>44</v>
      </c>
      <c r="L2607" s="33">
        <v>1936</v>
      </c>
      <c r="M2607" s="33">
        <v>40</v>
      </c>
      <c r="N2607" s="33">
        <v>50.509216666666603</v>
      </c>
      <c r="O2607" s="33">
        <v>5.3218033333333299</v>
      </c>
      <c r="P2607" s="33">
        <v>220</v>
      </c>
      <c r="Q2607" s="33">
        <v>0</v>
      </c>
    </row>
    <row r="2608" spans="1:17" x14ac:dyDescent="0.25">
      <c r="A2608" s="3">
        <f t="shared" si="82"/>
        <v>43599</v>
      </c>
      <c r="B2608" s="9">
        <f t="shared" si="83"/>
        <v>0.40880787037167465</v>
      </c>
      <c r="C2608" s="33" t="s">
        <v>66</v>
      </c>
      <c r="D2608" s="33">
        <v>54</v>
      </c>
      <c r="E2608" s="33" t="s">
        <v>62</v>
      </c>
      <c r="F2608" s="33">
        <v>1.95</v>
      </c>
      <c r="G2608" s="33">
        <v>2992</v>
      </c>
      <c r="H2608" s="34">
        <v>43599.408807870372</v>
      </c>
      <c r="I2608" s="33">
        <v>3612</v>
      </c>
      <c r="J2608" s="33">
        <v>0</v>
      </c>
      <c r="K2608" s="33">
        <v>63</v>
      </c>
      <c r="L2608" s="33">
        <v>2772</v>
      </c>
      <c r="M2608" s="33">
        <v>40</v>
      </c>
      <c r="N2608" s="33">
        <v>50.509255000000003</v>
      </c>
      <c r="O2608" s="33">
        <v>5.3218183333333302</v>
      </c>
      <c r="P2608" s="33">
        <v>220</v>
      </c>
      <c r="Q2608" s="33">
        <v>0</v>
      </c>
    </row>
    <row r="2609" spans="1:17" x14ac:dyDescent="0.25">
      <c r="A2609" s="3">
        <f t="shared" si="82"/>
        <v>43599</v>
      </c>
      <c r="B2609" s="9">
        <f t="shared" si="83"/>
        <v>0.408761574071832</v>
      </c>
      <c r="C2609" s="33" t="s">
        <v>66</v>
      </c>
      <c r="D2609" s="33">
        <v>54</v>
      </c>
      <c r="E2609" s="33" t="s">
        <v>62</v>
      </c>
      <c r="F2609" s="33">
        <v>1.95</v>
      </c>
      <c r="G2609" s="33">
        <v>2992</v>
      </c>
      <c r="H2609" s="34">
        <v>43599.408761574072</v>
      </c>
      <c r="I2609" s="33">
        <v>3611</v>
      </c>
      <c r="J2609" s="33">
        <v>0</v>
      </c>
      <c r="K2609" s="33">
        <v>60</v>
      </c>
      <c r="L2609" s="33">
        <v>2640</v>
      </c>
      <c r="M2609" s="33">
        <v>40</v>
      </c>
      <c r="N2609" s="33">
        <v>50.509316666666599</v>
      </c>
      <c r="O2609" s="33">
        <v>5.3218466666666604</v>
      </c>
      <c r="P2609" s="33">
        <v>220</v>
      </c>
      <c r="Q2609" s="33">
        <v>0</v>
      </c>
    </row>
    <row r="2610" spans="1:17" x14ac:dyDescent="0.25">
      <c r="A2610" s="3">
        <f t="shared" si="82"/>
        <v>43599</v>
      </c>
      <c r="B2610" s="9">
        <f t="shared" si="83"/>
        <v>0.40871527777926531</v>
      </c>
      <c r="C2610" s="33" t="s">
        <v>66</v>
      </c>
      <c r="D2610" s="33">
        <v>54</v>
      </c>
      <c r="E2610" s="33" t="s">
        <v>62</v>
      </c>
      <c r="F2610" s="33">
        <v>1.95</v>
      </c>
      <c r="G2610" s="33">
        <v>2992</v>
      </c>
      <c r="H2610" s="34">
        <v>43599.408715277779</v>
      </c>
      <c r="I2610" s="33">
        <v>3610</v>
      </c>
      <c r="J2610" s="33">
        <v>0</v>
      </c>
      <c r="K2610" s="33">
        <v>60</v>
      </c>
      <c r="L2610" s="33">
        <v>2640</v>
      </c>
      <c r="M2610" s="33">
        <v>40</v>
      </c>
      <c r="N2610" s="33">
        <v>50.509371666666603</v>
      </c>
      <c r="O2610" s="33">
        <v>5.3218399999999901</v>
      </c>
      <c r="P2610" s="33">
        <v>220</v>
      </c>
      <c r="Q2610" s="33">
        <v>0</v>
      </c>
    </row>
    <row r="2611" spans="1:17" x14ac:dyDescent="0.25">
      <c r="A2611" s="3">
        <f t="shared" si="82"/>
        <v>43599</v>
      </c>
      <c r="B2611" s="9">
        <f t="shared" si="83"/>
        <v>0.40866898147942265</v>
      </c>
      <c r="C2611" s="33" t="s">
        <v>66</v>
      </c>
      <c r="D2611" s="33">
        <v>54</v>
      </c>
      <c r="E2611" s="33" t="s">
        <v>62</v>
      </c>
      <c r="F2611" s="33">
        <v>1.95</v>
      </c>
      <c r="G2611" s="33">
        <v>2992</v>
      </c>
      <c r="H2611" s="34">
        <v>43599.408668981479</v>
      </c>
      <c r="I2611" s="33">
        <v>3609</v>
      </c>
      <c r="J2611" s="33">
        <v>0</v>
      </c>
      <c r="K2611" s="33">
        <v>60</v>
      </c>
      <c r="L2611" s="33">
        <v>2640</v>
      </c>
      <c r="M2611" s="33">
        <v>40</v>
      </c>
      <c r="N2611" s="33">
        <v>50.509413333333299</v>
      </c>
      <c r="O2611" s="33">
        <v>5.3218350000000001</v>
      </c>
      <c r="P2611" s="33">
        <v>220</v>
      </c>
      <c r="Q2611" s="33">
        <v>0</v>
      </c>
    </row>
    <row r="2612" spans="1:17" x14ac:dyDescent="0.25">
      <c r="A2612" s="3">
        <f t="shared" si="82"/>
        <v>43599</v>
      </c>
      <c r="B2612" s="9">
        <f t="shared" si="83"/>
        <v>0.40861111111007631</v>
      </c>
      <c r="C2612" s="33" t="s">
        <v>66</v>
      </c>
      <c r="D2612" s="33">
        <v>54</v>
      </c>
      <c r="E2612" s="33" t="s">
        <v>62</v>
      </c>
      <c r="F2612" s="33">
        <v>1.95</v>
      </c>
      <c r="G2612" s="33">
        <v>2992</v>
      </c>
      <c r="H2612" s="34">
        <v>43599.40861111111</v>
      </c>
      <c r="I2612" s="33">
        <v>3608</v>
      </c>
      <c r="J2612" s="33">
        <v>0</v>
      </c>
      <c r="K2612" s="33">
        <v>55</v>
      </c>
      <c r="L2612" s="33">
        <v>2420</v>
      </c>
      <c r="M2612" s="33">
        <v>40</v>
      </c>
      <c r="N2612" s="33">
        <v>50.509478333333298</v>
      </c>
      <c r="O2612" s="33">
        <v>5.3218183333333302</v>
      </c>
      <c r="P2612" s="33">
        <v>220</v>
      </c>
      <c r="Q2612" s="33">
        <v>0</v>
      </c>
    </row>
    <row r="2613" spans="1:17" x14ac:dyDescent="0.25">
      <c r="A2613" s="3">
        <f t="shared" si="82"/>
        <v>43599</v>
      </c>
      <c r="B2613" s="9">
        <f t="shared" si="83"/>
        <v>0.40857638888701331</v>
      </c>
      <c r="C2613" s="33" t="s">
        <v>66</v>
      </c>
      <c r="D2613" s="33">
        <v>54</v>
      </c>
      <c r="E2613" s="33" t="s">
        <v>62</v>
      </c>
      <c r="F2613" s="33">
        <v>1.95</v>
      </c>
      <c r="G2613" s="33">
        <v>2992</v>
      </c>
      <c r="H2613" s="34">
        <v>43599.408576388887</v>
      </c>
      <c r="I2613" s="33">
        <v>3607</v>
      </c>
      <c r="J2613" s="33">
        <v>0</v>
      </c>
      <c r="K2613" s="33">
        <v>64</v>
      </c>
      <c r="L2613" s="33">
        <v>2816</v>
      </c>
      <c r="M2613" s="33">
        <v>40</v>
      </c>
      <c r="N2613" s="33">
        <v>50.509553333333301</v>
      </c>
      <c r="O2613" s="33">
        <v>5.3218283333333298</v>
      </c>
      <c r="P2613" s="33">
        <v>220</v>
      </c>
      <c r="Q2613" s="33">
        <v>0</v>
      </c>
    </row>
    <row r="2614" spans="1:17" x14ac:dyDescent="0.25">
      <c r="A2614" s="3">
        <f t="shared" si="82"/>
        <v>43599</v>
      </c>
      <c r="B2614" s="9">
        <f t="shared" si="83"/>
        <v>0.40853009259444661</v>
      </c>
      <c r="C2614" s="33" t="s">
        <v>66</v>
      </c>
      <c r="D2614" s="33">
        <v>54</v>
      </c>
      <c r="E2614" s="33" t="s">
        <v>62</v>
      </c>
      <c r="F2614" s="33">
        <v>1.95</v>
      </c>
      <c r="G2614" s="33">
        <v>2992</v>
      </c>
      <c r="H2614" s="34">
        <v>43599.408530092594</v>
      </c>
      <c r="I2614" s="33">
        <v>3606</v>
      </c>
      <c r="J2614" s="33">
        <v>0</v>
      </c>
      <c r="K2614" s="33">
        <v>57</v>
      </c>
      <c r="L2614" s="33">
        <v>2508</v>
      </c>
      <c r="M2614" s="33">
        <v>40</v>
      </c>
      <c r="N2614" s="33">
        <v>50.509614999999997</v>
      </c>
      <c r="O2614" s="33">
        <v>5.3218333333333296</v>
      </c>
      <c r="P2614" s="33">
        <v>220</v>
      </c>
      <c r="Q2614" s="33">
        <v>0</v>
      </c>
    </row>
    <row r="2615" spans="1:17" x14ac:dyDescent="0.25">
      <c r="A2615" s="3">
        <f t="shared" si="82"/>
        <v>43599</v>
      </c>
      <c r="B2615" s="9">
        <f t="shared" si="83"/>
        <v>0.40848379629460396</v>
      </c>
      <c r="C2615" s="33" t="s">
        <v>66</v>
      </c>
      <c r="D2615" s="33">
        <v>54</v>
      </c>
      <c r="E2615" s="33" t="s">
        <v>62</v>
      </c>
      <c r="F2615" s="33">
        <v>1.95</v>
      </c>
      <c r="G2615" s="33">
        <v>2992</v>
      </c>
      <c r="H2615" s="34">
        <v>43599.408483796295</v>
      </c>
      <c r="I2615" s="33">
        <v>3605</v>
      </c>
      <c r="J2615" s="33">
        <v>0</v>
      </c>
      <c r="K2615" s="33">
        <v>69</v>
      </c>
      <c r="L2615" s="33">
        <v>3036</v>
      </c>
      <c r="M2615" s="33">
        <v>40</v>
      </c>
      <c r="N2615" s="33">
        <v>50.509648333333303</v>
      </c>
      <c r="O2615" s="33">
        <v>5.3218216666666596</v>
      </c>
      <c r="P2615" s="33">
        <v>220</v>
      </c>
      <c r="Q2615" s="33">
        <v>0</v>
      </c>
    </row>
    <row r="2616" spans="1:17" x14ac:dyDescent="0.25">
      <c r="A2616" s="3">
        <f t="shared" si="82"/>
        <v>43599</v>
      </c>
      <c r="B2616" s="9">
        <f t="shared" si="83"/>
        <v>0.40842592592525762</v>
      </c>
      <c r="C2616" s="33" t="s">
        <v>66</v>
      </c>
      <c r="D2616" s="33">
        <v>54</v>
      </c>
      <c r="E2616" s="33" t="s">
        <v>62</v>
      </c>
      <c r="F2616" s="33">
        <v>1.95</v>
      </c>
      <c r="G2616" s="33">
        <v>2992</v>
      </c>
      <c r="H2616" s="34">
        <v>43599.408425925925</v>
      </c>
      <c r="I2616" s="33">
        <v>3604</v>
      </c>
      <c r="J2616" s="33">
        <v>0</v>
      </c>
      <c r="K2616" s="33">
        <v>51</v>
      </c>
      <c r="L2616" s="33">
        <v>2244</v>
      </c>
      <c r="M2616" s="33">
        <v>40</v>
      </c>
      <c r="N2616" s="33">
        <v>50.509693333333303</v>
      </c>
      <c r="O2616" s="33">
        <v>5.3217983333333301</v>
      </c>
      <c r="P2616" s="33">
        <v>220</v>
      </c>
      <c r="Q2616" s="33">
        <v>0</v>
      </c>
    </row>
    <row r="2617" spans="1:17" x14ac:dyDescent="0.25">
      <c r="A2617" s="3">
        <f t="shared" si="82"/>
        <v>43599</v>
      </c>
      <c r="B2617" s="9">
        <f t="shared" si="83"/>
        <v>0.40837962963269092</v>
      </c>
      <c r="C2617" s="33" t="s">
        <v>66</v>
      </c>
      <c r="D2617" s="33">
        <v>54</v>
      </c>
      <c r="E2617" s="33" t="s">
        <v>62</v>
      </c>
      <c r="F2617" s="33">
        <v>1.95</v>
      </c>
      <c r="G2617" s="33">
        <v>2992</v>
      </c>
      <c r="H2617" s="34">
        <v>43599.408379629633</v>
      </c>
      <c r="I2617" s="33">
        <v>3603</v>
      </c>
      <c r="J2617" s="33">
        <v>0</v>
      </c>
      <c r="K2617" s="33">
        <v>47</v>
      </c>
      <c r="L2617" s="33">
        <v>2068</v>
      </c>
      <c r="M2617" s="33">
        <v>40</v>
      </c>
      <c r="N2617" s="33">
        <v>50.5097733333333</v>
      </c>
      <c r="O2617" s="33">
        <v>5.3217733333333301</v>
      </c>
      <c r="P2617" s="33">
        <v>220</v>
      </c>
      <c r="Q2617" s="33">
        <v>0</v>
      </c>
    </row>
    <row r="2618" spans="1:17" x14ac:dyDescent="0.25">
      <c r="A2618" s="3">
        <f t="shared" si="82"/>
        <v>43599</v>
      </c>
      <c r="B2618" s="9">
        <f t="shared" si="83"/>
        <v>0.40833333333284827</v>
      </c>
      <c r="C2618" s="33" t="s">
        <v>66</v>
      </c>
      <c r="D2618" s="33">
        <v>54</v>
      </c>
      <c r="E2618" s="33" t="s">
        <v>62</v>
      </c>
      <c r="F2618" s="33">
        <v>1.95</v>
      </c>
      <c r="G2618" s="33">
        <v>2992</v>
      </c>
      <c r="H2618" s="34">
        <v>43599.408333333333</v>
      </c>
      <c r="I2618" s="33">
        <v>3602</v>
      </c>
      <c r="J2618" s="33">
        <v>0</v>
      </c>
      <c r="K2618" s="33">
        <v>47</v>
      </c>
      <c r="L2618" s="33">
        <v>2068</v>
      </c>
      <c r="M2618" s="33">
        <v>40</v>
      </c>
      <c r="N2618" s="33">
        <v>50.509791666666601</v>
      </c>
      <c r="O2618" s="33">
        <v>5.3217183333333304</v>
      </c>
      <c r="P2618" s="33">
        <v>220</v>
      </c>
      <c r="Q2618" s="33">
        <v>0</v>
      </c>
    </row>
    <row r="2619" spans="1:17" x14ac:dyDescent="0.25">
      <c r="A2619" s="3">
        <f t="shared" si="82"/>
        <v>43599</v>
      </c>
      <c r="B2619" s="9">
        <f t="shared" si="83"/>
        <v>0.40828703704028158</v>
      </c>
      <c r="C2619" s="33" t="s">
        <v>66</v>
      </c>
      <c r="D2619" s="33">
        <v>54</v>
      </c>
      <c r="E2619" s="33" t="s">
        <v>62</v>
      </c>
      <c r="F2619" s="33">
        <v>1.95</v>
      </c>
      <c r="G2619" s="33">
        <v>2992</v>
      </c>
      <c r="H2619" s="34">
        <v>43599.40828703704</v>
      </c>
      <c r="I2619" s="33">
        <v>3601</v>
      </c>
      <c r="J2619" s="33">
        <v>0</v>
      </c>
      <c r="K2619" s="33">
        <v>47</v>
      </c>
      <c r="L2619" s="33">
        <v>2068</v>
      </c>
      <c r="M2619" s="33">
        <v>40</v>
      </c>
      <c r="N2619" s="33">
        <v>50.509779999999999</v>
      </c>
      <c r="O2619" s="33">
        <v>5.3216450000000002</v>
      </c>
      <c r="P2619" s="33">
        <v>220</v>
      </c>
      <c r="Q2619" s="33">
        <v>0</v>
      </c>
    </row>
    <row r="2620" spans="1:17" x14ac:dyDescent="0.25">
      <c r="A2620" s="3">
        <f t="shared" si="82"/>
        <v>43599</v>
      </c>
      <c r="B2620" s="9">
        <f t="shared" si="83"/>
        <v>0.40822916666365927</v>
      </c>
      <c r="C2620" s="33" t="s">
        <v>66</v>
      </c>
      <c r="D2620" s="33">
        <v>54</v>
      </c>
      <c r="E2620" s="33" t="s">
        <v>62</v>
      </c>
      <c r="F2620" s="33">
        <v>1.95</v>
      </c>
      <c r="G2620" s="33">
        <v>2992</v>
      </c>
      <c r="H2620" s="34">
        <v>43599.408229166664</v>
      </c>
      <c r="I2620" s="33">
        <v>3600</v>
      </c>
      <c r="J2620" s="33">
        <v>0</v>
      </c>
      <c r="K2620" s="33">
        <v>80</v>
      </c>
      <c r="L2620" s="33">
        <v>3520</v>
      </c>
      <c r="M2620" s="33">
        <v>40</v>
      </c>
      <c r="N2620" s="33">
        <v>50.509771666666602</v>
      </c>
      <c r="O2620" s="33">
        <v>5.3215683333333299</v>
      </c>
      <c r="P2620" s="33">
        <v>220</v>
      </c>
      <c r="Q2620" s="33">
        <v>0</v>
      </c>
    </row>
    <row r="2621" spans="1:17" x14ac:dyDescent="0.25">
      <c r="A2621" s="3">
        <f t="shared" si="82"/>
        <v>43599</v>
      </c>
      <c r="B2621" s="9">
        <f t="shared" si="83"/>
        <v>0.40819444444787223</v>
      </c>
      <c r="C2621" s="33" t="s">
        <v>66</v>
      </c>
      <c r="D2621" s="33">
        <v>54</v>
      </c>
      <c r="E2621" s="33" t="s">
        <v>62</v>
      </c>
      <c r="F2621" s="33">
        <v>1.95</v>
      </c>
      <c r="G2621" s="33">
        <v>2992</v>
      </c>
      <c r="H2621" s="34">
        <v>43599.408194444448</v>
      </c>
      <c r="I2621" s="33">
        <v>3599</v>
      </c>
      <c r="J2621" s="33">
        <v>0</v>
      </c>
      <c r="K2621" s="33">
        <v>75</v>
      </c>
      <c r="L2621" s="33">
        <v>3300</v>
      </c>
      <c r="M2621" s="33">
        <v>40</v>
      </c>
      <c r="N2621" s="33">
        <v>50.509784999999901</v>
      </c>
      <c r="O2621" s="33">
        <v>5.3214516666666603</v>
      </c>
      <c r="P2621" s="33">
        <v>220</v>
      </c>
      <c r="Q2621" s="33">
        <v>0</v>
      </c>
    </row>
    <row r="2622" spans="1:17" x14ac:dyDescent="0.25">
      <c r="A2622" s="3">
        <f t="shared" si="82"/>
        <v>43599</v>
      </c>
      <c r="B2622" s="9">
        <f t="shared" si="83"/>
        <v>0.40813657407124992</v>
      </c>
      <c r="C2622" s="33" t="s">
        <v>66</v>
      </c>
      <c r="D2622" s="33">
        <v>54</v>
      </c>
      <c r="E2622" s="33" t="s">
        <v>62</v>
      </c>
      <c r="F2622" s="33">
        <v>1.95</v>
      </c>
      <c r="G2622" s="33">
        <v>2992</v>
      </c>
      <c r="H2622" s="34">
        <v>43599.408136574071</v>
      </c>
      <c r="I2622" s="33">
        <v>3598</v>
      </c>
      <c r="J2622" s="33">
        <v>0</v>
      </c>
      <c r="K2622" s="33">
        <v>88</v>
      </c>
      <c r="L2622" s="33">
        <v>3872</v>
      </c>
      <c r="M2622" s="33">
        <v>40</v>
      </c>
      <c r="N2622" s="33">
        <v>50.509756666666597</v>
      </c>
      <c r="O2622" s="33">
        <v>5.3213649999999904</v>
      </c>
      <c r="P2622" s="33">
        <v>220</v>
      </c>
      <c r="Q2622" s="33">
        <v>0</v>
      </c>
    </row>
    <row r="2623" spans="1:17" x14ac:dyDescent="0.25">
      <c r="A2623" s="3">
        <f t="shared" si="82"/>
        <v>43599</v>
      </c>
      <c r="B2623" s="9">
        <f t="shared" si="83"/>
        <v>0.40810185185546288</v>
      </c>
      <c r="C2623" s="33" t="s">
        <v>66</v>
      </c>
      <c r="D2623" s="33">
        <v>54</v>
      </c>
      <c r="E2623" s="33" t="s">
        <v>62</v>
      </c>
      <c r="F2623" s="33">
        <v>1.95</v>
      </c>
      <c r="G2623" s="33">
        <v>2992</v>
      </c>
      <c r="H2623" s="34">
        <v>43599.408101851855</v>
      </c>
      <c r="I2623" s="33">
        <v>3597</v>
      </c>
      <c r="J2623" s="33">
        <v>0</v>
      </c>
      <c r="K2623" s="33">
        <v>54</v>
      </c>
      <c r="L2623" s="33">
        <v>2376</v>
      </c>
      <c r="M2623" s="33">
        <v>40</v>
      </c>
      <c r="N2623" s="33">
        <v>50.509726666666602</v>
      </c>
      <c r="O2623" s="33">
        <v>5.32130833333333</v>
      </c>
      <c r="P2623" s="33">
        <v>220</v>
      </c>
      <c r="Q2623" s="33">
        <v>0</v>
      </c>
    </row>
    <row r="2624" spans="1:17" x14ac:dyDescent="0.25">
      <c r="A2624" s="3">
        <f t="shared" si="82"/>
        <v>43599</v>
      </c>
      <c r="B2624" s="9">
        <f t="shared" si="83"/>
        <v>0.40804398147884058</v>
      </c>
      <c r="C2624" s="33" t="s">
        <v>66</v>
      </c>
      <c r="D2624" s="33">
        <v>54</v>
      </c>
      <c r="E2624" s="33" t="s">
        <v>62</v>
      </c>
      <c r="F2624" s="33">
        <v>1.95</v>
      </c>
      <c r="G2624" s="33">
        <v>2992</v>
      </c>
      <c r="H2624" s="34">
        <v>43599.408043981479</v>
      </c>
      <c r="I2624" s="33">
        <v>3596</v>
      </c>
      <c r="J2624" s="33">
        <v>0</v>
      </c>
      <c r="K2624" s="33">
        <v>64</v>
      </c>
      <c r="L2624" s="33">
        <v>2816</v>
      </c>
      <c r="M2624" s="33">
        <v>40</v>
      </c>
      <c r="N2624" s="33">
        <v>50.509715</v>
      </c>
      <c r="O2624" s="33">
        <v>5.3212450000000002</v>
      </c>
      <c r="P2624" s="33">
        <v>220</v>
      </c>
      <c r="Q2624" s="33">
        <v>0</v>
      </c>
    </row>
    <row r="2625" spans="1:17" x14ac:dyDescent="0.25">
      <c r="A2625" s="3">
        <f t="shared" si="82"/>
        <v>43599</v>
      </c>
      <c r="B2625" s="9">
        <f t="shared" si="83"/>
        <v>0.40800925925577758</v>
      </c>
      <c r="C2625" s="33" t="s">
        <v>66</v>
      </c>
      <c r="D2625" s="33">
        <v>54</v>
      </c>
      <c r="E2625" s="33" t="s">
        <v>62</v>
      </c>
      <c r="F2625" s="33">
        <v>1.95</v>
      </c>
      <c r="G2625" s="33">
        <v>2992</v>
      </c>
      <c r="H2625" s="34">
        <v>43599.408009259256</v>
      </c>
      <c r="I2625" s="33">
        <v>3595</v>
      </c>
      <c r="J2625" s="33">
        <v>0</v>
      </c>
      <c r="K2625" s="33">
        <v>36</v>
      </c>
      <c r="L2625" s="33">
        <v>1584</v>
      </c>
      <c r="M2625" s="33">
        <v>40</v>
      </c>
      <c r="N2625" s="33">
        <v>50.509703333333299</v>
      </c>
      <c r="O2625" s="33">
        <v>5.3211566666666599</v>
      </c>
      <c r="P2625" s="33">
        <v>220</v>
      </c>
      <c r="Q2625" s="33">
        <v>0</v>
      </c>
    </row>
    <row r="2626" spans="1:17" x14ac:dyDescent="0.25">
      <c r="A2626" s="3">
        <f t="shared" si="82"/>
        <v>43599</v>
      </c>
      <c r="B2626" s="9">
        <f t="shared" si="83"/>
        <v>0.40796296296321088</v>
      </c>
      <c r="C2626" s="33" t="s">
        <v>66</v>
      </c>
      <c r="D2626" s="33">
        <v>54</v>
      </c>
      <c r="E2626" s="33" t="s">
        <v>62</v>
      </c>
      <c r="F2626" s="33">
        <v>1.95</v>
      </c>
      <c r="G2626" s="33">
        <v>2992</v>
      </c>
      <c r="H2626" s="34">
        <v>43599.407962962963</v>
      </c>
      <c r="I2626" s="33">
        <v>3594</v>
      </c>
      <c r="J2626" s="33">
        <v>0</v>
      </c>
      <c r="K2626" s="33">
        <v>54</v>
      </c>
      <c r="L2626" s="33">
        <v>2376</v>
      </c>
      <c r="M2626" s="33">
        <v>40</v>
      </c>
      <c r="N2626" s="33">
        <v>50.509686666666603</v>
      </c>
      <c r="O2626" s="33">
        <v>5.3210466666666596</v>
      </c>
      <c r="P2626" s="33">
        <v>220</v>
      </c>
      <c r="Q2626" s="33">
        <v>0</v>
      </c>
    </row>
    <row r="2627" spans="1:17" x14ac:dyDescent="0.25">
      <c r="A2627" s="3">
        <f t="shared" si="82"/>
        <v>43599</v>
      </c>
      <c r="B2627" s="9">
        <f t="shared" si="83"/>
        <v>0.40791666666336823</v>
      </c>
      <c r="C2627" s="33" t="s">
        <v>66</v>
      </c>
      <c r="D2627" s="33">
        <v>54</v>
      </c>
      <c r="E2627" s="33" t="s">
        <v>62</v>
      </c>
      <c r="F2627" s="33">
        <v>1.95</v>
      </c>
      <c r="G2627" s="33">
        <v>2992</v>
      </c>
      <c r="H2627" s="34">
        <v>43599.407916666663</v>
      </c>
      <c r="I2627" s="33">
        <v>3593</v>
      </c>
      <c r="J2627" s="33">
        <v>0</v>
      </c>
      <c r="K2627" s="33">
        <v>54</v>
      </c>
      <c r="L2627" s="33">
        <v>2376</v>
      </c>
      <c r="M2627" s="33">
        <v>40</v>
      </c>
      <c r="N2627" s="33">
        <v>50.509664999999998</v>
      </c>
      <c r="O2627" s="33">
        <v>5.3209816666666603</v>
      </c>
      <c r="P2627" s="33">
        <v>220</v>
      </c>
      <c r="Q2627" s="33">
        <v>0</v>
      </c>
    </row>
    <row r="2628" spans="1:17" x14ac:dyDescent="0.25">
      <c r="A2628" s="3">
        <f t="shared" si="82"/>
        <v>43599</v>
      </c>
      <c r="B2628" s="9">
        <f t="shared" si="83"/>
        <v>0.40787037037080154</v>
      </c>
      <c r="C2628" s="33" t="s">
        <v>66</v>
      </c>
      <c r="D2628" s="33">
        <v>54</v>
      </c>
      <c r="E2628" s="33" t="s">
        <v>62</v>
      </c>
      <c r="F2628" s="33">
        <v>1.95</v>
      </c>
      <c r="G2628" s="33">
        <v>2992</v>
      </c>
      <c r="H2628" s="34">
        <v>43599.407870370371</v>
      </c>
      <c r="I2628" s="33">
        <v>3592</v>
      </c>
      <c r="J2628" s="33">
        <v>0</v>
      </c>
      <c r="K2628" s="33">
        <v>45</v>
      </c>
      <c r="L2628" s="33">
        <v>1980</v>
      </c>
      <c r="M2628" s="33">
        <v>40</v>
      </c>
      <c r="N2628" s="33">
        <v>50.509656666666601</v>
      </c>
      <c r="O2628" s="33">
        <v>5.3209166666666601</v>
      </c>
      <c r="P2628" s="33">
        <v>220</v>
      </c>
      <c r="Q2628" s="33">
        <v>0</v>
      </c>
    </row>
    <row r="2629" spans="1:17" x14ac:dyDescent="0.25">
      <c r="A2629" s="3">
        <f t="shared" si="82"/>
        <v>43599</v>
      </c>
      <c r="B2629" s="9">
        <f t="shared" si="83"/>
        <v>0.40782407407095889</v>
      </c>
      <c r="C2629" s="33" t="s">
        <v>66</v>
      </c>
      <c r="D2629" s="33">
        <v>54</v>
      </c>
      <c r="E2629" s="33" t="s">
        <v>62</v>
      </c>
      <c r="F2629" s="33">
        <v>1.95</v>
      </c>
      <c r="G2629" s="33">
        <v>2992</v>
      </c>
      <c r="H2629" s="34">
        <v>43599.407824074071</v>
      </c>
      <c r="I2629" s="33">
        <v>3591</v>
      </c>
      <c r="J2629" s="33">
        <v>0</v>
      </c>
      <c r="K2629" s="33">
        <v>67</v>
      </c>
      <c r="L2629" s="33">
        <v>2948</v>
      </c>
      <c r="M2629" s="33">
        <v>40</v>
      </c>
      <c r="N2629" s="33">
        <v>50.509643333333301</v>
      </c>
      <c r="O2629" s="33">
        <v>5.3208683333333298</v>
      </c>
      <c r="P2629" s="33">
        <v>220</v>
      </c>
      <c r="Q2629" s="33">
        <v>0</v>
      </c>
    </row>
    <row r="2630" spans="1:17" x14ac:dyDescent="0.25">
      <c r="A2630" s="3">
        <f t="shared" si="82"/>
        <v>43599</v>
      </c>
      <c r="B2630" s="9">
        <f t="shared" si="83"/>
        <v>0.40777777777839219</v>
      </c>
      <c r="C2630" s="33" t="s">
        <v>66</v>
      </c>
      <c r="D2630" s="33">
        <v>54</v>
      </c>
      <c r="E2630" s="33" t="s">
        <v>62</v>
      </c>
      <c r="F2630" s="33">
        <v>1.95</v>
      </c>
      <c r="G2630" s="33">
        <v>2992</v>
      </c>
      <c r="H2630" s="34">
        <v>43599.407777777778</v>
      </c>
      <c r="I2630" s="33">
        <v>3590</v>
      </c>
      <c r="J2630" s="33">
        <v>0</v>
      </c>
      <c r="K2630" s="33">
        <v>42</v>
      </c>
      <c r="L2630" s="33">
        <v>1848</v>
      </c>
      <c r="M2630" s="33">
        <v>40</v>
      </c>
      <c r="N2630" s="33">
        <v>50.509643333333301</v>
      </c>
      <c r="O2630" s="33">
        <v>5.3207700000000004</v>
      </c>
      <c r="P2630" s="33">
        <v>220</v>
      </c>
      <c r="Q2630" s="33">
        <v>0</v>
      </c>
    </row>
    <row r="2631" spans="1:17" x14ac:dyDescent="0.25">
      <c r="A2631" s="3">
        <f t="shared" si="82"/>
        <v>43599</v>
      </c>
      <c r="B2631" s="9">
        <f t="shared" si="83"/>
        <v>0.40774305555532919</v>
      </c>
      <c r="C2631" s="33" t="s">
        <v>66</v>
      </c>
      <c r="D2631" s="33">
        <v>54</v>
      </c>
      <c r="E2631" s="33" t="s">
        <v>62</v>
      </c>
      <c r="F2631" s="33">
        <v>1.95</v>
      </c>
      <c r="G2631" s="33">
        <v>2992</v>
      </c>
      <c r="H2631" s="34">
        <v>43599.407743055555</v>
      </c>
      <c r="I2631" s="33">
        <v>3589</v>
      </c>
      <c r="J2631" s="33">
        <v>0</v>
      </c>
      <c r="K2631" s="33">
        <v>59</v>
      </c>
      <c r="L2631" s="33">
        <v>2596</v>
      </c>
      <c r="M2631" s="33">
        <v>40</v>
      </c>
      <c r="N2631" s="33">
        <v>50.509639999999997</v>
      </c>
      <c r="O2631" s="33">
        <v>5.3207283333333297</v>
      </c>
      <c r="P2631" s="33">
        <v>220</v>
      </c>
      <c r="Q2631" s="33">
        <v>0</v>
      </c>
    </row>
    <row r="2632" spans="1:17" x14ac:dyDescent="0.25">
      <c r="A2632" s="3">
        <f t="shared" si="82"/>
        <v>43599</v>
      </c>
      <c r="B2632" s="9">
        <f t="shared" si="83"/>
        <v>0.40743055555503815</v>
      </c>
      <c r="C2632" s="33" t="s">
        <v>66</v>
      </c>
      <c r="D2632" s="33">
        <v>53</v>
      </c>
      <c r="E2632" s="33" t="s">
        <v>61</v>
      </c>
      <c r="F2632" s="33">
        <v>1.72</v>
      </c>
      <c r="G2632" s="33">
        <v>2992</v>
      </c>
      <c r="H2632" s="34">
        <v>43599.407430555555</v>
      </c>
      <c r="I2632" s="33">
        <v>3588</v>
      </c>
      <c r="J2632" s="33">
        <v>0</v>
      </c>
      <c r="K2632" s="33">
        <v>29</v>
      </c>
      <c r="L2632" s="33">
        <v>1276</v>
      </c>
      <c r="M2632" s="33">
        <v>40</v>
      </c>
      <c r="N2632" s="33">
        <v>50.509630000000001</v>
      </c>
      <c r="O2632" s="33">
        <v>5.3207083333333296</v>
      </c>
      <c r="P2632" s="33">
        <v>220</v>
      </c>
      <c r="Q2632" s="33">
        <v>0</v>
      </c>
    </row>
    <row r="2633" spans="1:17" x14ac:dyDescent="0.25">
      <c r="A2633" s="3">
        <f t="shared" si="82"/>
        <v>43599</v>
      </c>
      <c r="B2633" s="9">
        <f t="shared" si="83"/>
        <v>0.40739583333197515</v>
      </c>
      <c r="C2633" s="33" t="s">
        <v>66</v>
      </c>
      <c r="D2633" s="33">
        <v>53</v>
      </c>
      <c r="E2633" s="33" t="s">
        <v>61</v>
      </c>
      <c r="F2633" s="33">
        <v>1.72</v>
      </c>
      <c r="G2633" s="33">
        <v>2992</v>
      </c>
      <c r="H2633" s="34">
        <v>43599.407395833332</v>
      </c>
      <c r="I2633" s="33">
        <v>3587</v>
      </c>
      <c r="J2633" s="33">
        <v>0</v>
      </c>
      <c r="K2633" s="33">
        <v>30</v>
      </c>
      <c r="L2633" s="33">
        <v>1320</v>
      </c>
      <c r="M2633" s="33">
        <v>40</v>
      </c>
      <c r="N2633" s="33">
        <v>50.509610000000002</v>
      </c>
      <c r="O2633" s="33">
        <v>5.3206849999999903</v>
      </c>
      <c r="P2633" s="33">
        <v>220</v>
      </c>
      <c r="Q2633" s="33">
        <v>0</v>
      </c>
    </row>
    <row r="2634" spans="1:17" x14ac:dyDescent="0.25">
      <c r="A2634" s="3">
        <f t="shared" si="82"/>
        <v>43599</v>
      </c>
      <c r="B2634" s="9">
        <f t="shared" si="83"/>
        <v>0.40723379629343981</v>
      </c>
      <c r="C2634" s="33" t="s">
        <v>66</v>
      </c>
      <c r="D2634" s="33">
        <v>53</v>
      </c>
      <c r="E2634" s="33" t="s">
        <v>61</v>
      </c>
      <c r="F2634" s="33">
        <v>1.72</v>
      </c>
      <c r="G2634" s="33">
        <v>2992</v>
      </c>
      <c r="H2634" s="34">
        <v>43599.407233796293</v>
      </c>
      <c r="I2634" s="33">
        <v>3586</v>
      </c>
      <c r="J2634" s="33">
        <v>0</v>
      </c>
      <c r="K2634" s="33">
        <v>34</v>
      </c>
      <c r="L2634" s="33">
        <v>1496</v>
      </c>
      <c r="M2634" s="33">
        <v>40</v>
      </c>
      <c r="N2634" s="33">
        <v>50.509536666666598</v>
      </c>
      <c r="O2634" s="33">
        <v>5.3206716666666596</v>
      </c>
      <c r="P2634" s="33">
        <v>220</v>
      </c>
      <c r="Q2634" s="33">
        <v>0</v>
      </c>
    </row>
    <row r="2635" spans="1:17" x14ac:dyDescent="0.25">
      <c r="A2635" s="3">
        <f t="shared" si="82"/>
        <v>43599</v>
      </c>
      <c r="B2635" s="9">
        <f t="shared" si="83"/>
        <v>0.40718750000087311</v>
      </c>
      <c r="C2635" s="33" t="s">
        <v>66</v>
      </c>
      <c r="D2635" s="33">
        <v>53</v>
      </c>
      <c r="E2635" s="33" t="s">
        <v>61</v>
      </c>
      <c r="F2635" s="33">
        <v>1.72</v>
      </c>
      <c r="G2635" s="33">
        <v>2992</v>
      </c>
      <c r="H2635" s="34">
        <v>43599.407187500001</v>
      </c>
      <c r="I2635" s="33">
        <v>3585</v>
      </c>
      <c r="J2635" s="33">
        <v>0</v>
      </c>
      <c r="K2635" s="33">
        <v>47</v>
      </c>
      <c r="L2635" s="33">
        <v>2068</v>
      </c>
      <c r="M2635" s="33">
        <v>40</v>
      </c>
      <c r="N2635" s="33">
        <v>50.509473333333297</v>
      </c>
      <c r="O2635" s="33">
        <v>5.3206549999999897</v>
      </c>
      <c r="P2635" s="33">
        <v>220</v>
      </c>
      <c r="Q2635" s="33">
        <v>0</v>
      </c>
    </row>
    <row r="2636" spans="1:17" x14ac:dyDescent="0.25">
      <c r="A2636" s="3">
        <f t="shared" si="82"/>
        <v>43599</v>
      </c>
      <c r="B2636" s="9">
        <f t="shared" si="83"/>
        <v>0.40709490740846377</v>
      </c>
      <c r="C2636" s="33" t="s">
        <v>66</v>
      </c>
      <c r="D2636" s="33">
        <v>53</v>
      </c>
      <c r="E2636" s="33" t="s">
        <v>61</v>
      </c>
      <c r="F2636" s="33">
        <v>1.72</v>
      </c>
      <c r="G2636" s="33">
        <v>2992</v>
      </c>
      <c r="H2636" s="34">
        <v>43599.407094907408</v>
      </c>
      <c r="I2636" s="33">
        <v>3584</v>
      </c>
      <c r="J2636" s="33">
        <v>0</v>
      </c>
      <c r="K2636" s="33">
        <v>38</v>
      </c>
      <c r="L2636" s="33">
        <v>1672</v>
      </c>
      <c r="M2636" s="33">
        <v>40</v>
      </c>
      <c r="N2636" s="33">
        <v>50.509381666666599</v>
      </c>
      <c r="O2636" s="33">
        <v>5.3206416666666598</v>
      </c>
      <c r="P2636" s="33">
        <v>220</v>
      </c>
      <c r="Q2636" s="33">
        <v>0</v>
      </c>
    </row>
    <row r="2637" spans="1:17" x14ac:dyDescent="0.25">
      <c r="A2637" s="3">
        <f t="shared" si="82"/>
        <v>43599</v>
      </c>
      <c r="B2637" s="9">
        <f t="shared" si="83"/>
        <v>0.40702546296233777</v>
      </c>
      <c r="C2637" s="33" t="s">
        <v>66</v>
      </c>
      <c r="D2637" s="33">
        <v>53</v>
      </c>
      <c r="E2637" s="33" t="s">
        <v>61</v>
      </c>
      <c r="F2637" s="33">
        <v>1.72</v>
      </c>
      <c r="G2637" s="33">
        <v>2992</v>
      </c>
      <c r="H2637" s="34">
        <v>43599.407025462962</v>
      </c>
      <c r="I2637" s="33">
        <v>3583</v>
      </c>
      <c r="J2637" s="33">
        <v>0</v>
      </c>
      <c r="K2637" s="33">
        <v>30</v>
      </c>
      <c r="L2637" s="33">
        <v>1320</v>
      </c>
      <c r="M2637" s="33">
        <v>40</v>
      </c>
      <c r="N2637" s="33">
        <v>50.509279999999997</v>
      </c>
      <c r="O2637" s="33">
        <v>5.3206099999999896</v>
      </c>
      <c r="P2637" s="33">
        <v>220</v>
      </c>
      <c r="Q2637" s="33">
        <v>0</v>
      </c>
    </row>
    <row r="2638" spans="1:17" x14ac:dyDescent="0.25">
      <c r="A2638" s="3">
        <f t="shared" si="82"/>
        <v>43599</v>
      </c>
      <c r="B2638" s="9">
        <f t="shared" si="83"/>
        <v>0.40695601851621177</v>
      </c>
      <c r="C2638" s="33" t="s">
        <v>66</v>
      </c>
      <c r="D2638" s="33">
        <v>53</v>
      </c>
      <c r="E2638" s="33" t="s">
        <v>61</v>
      </c>
      <c r="F2638" s="33">
        <v>1.72</v>
      </c>
      <c r="G2638" s="33">
        <v>2992</v>
      </c>
      <c r="H2638" s="34">
        <v>43599.406956018516</v>
      </c>
      <c r="I2638" s="33">
        <v>3582</v>
      </c>
      <c r="J2638" s="33">
        <v>0</v>
      </c>
      <c r="K2638" s="33">
        <v>32</v>
      </c>
      <c r="L2638" s="33">
        <v>1408</v>
      </c>
      <c r="M2638" s="33">
        <v>40</v>
      </c>
      <c r="N2638" s="33">
        <v>50.509211666666602</v>
      </c>
      <c r="O2638" s="33">
        <v>5.3205816666666603</v>
      </c>
      <c r="P2638" s="33">
        <v>220</v>
      </c>
      <c r="Q2638" s="33">
        <v>0</v>
      </c>
    </row>
    <row r="2639" spans="1:17" x14ac:dyDescent="0.25">
      <c r="A2639" s="3">
        <f t="shared" si="82"/>
        <v>43599</v>
      </c>
      <c r="B2639" s="9">
        <f t="shared" si="83"/>
        <v>0.40688657407736173</v>
      </c>
      <c r="C2639" s="33" t="s">
        <v>66</v>
      </c>
      <c r="D2639" s="33">
        <v>53</v>
      </c>
      <c r="E2639" s="33" t="s">
        <v>61</v>
      </c>
      <c r="F2639" s="33">
        <v>1.72</v>
      </c>
      <c r="G2639" s="33">
        <v>2992</v>
      </c>
      <c r="H2639" s="34">
        <v>43599.406886574077</v>
      </c>
      <c r="I2639" s="33">
        <v>3581</v>
      </c>
      <c r="J2639" s="33">
        <v>0</v>
      </c>
      <c r="K2639" s="33">
        <v>34</v>
      </c>
      <c r="L2639" s="33">
        <v>1496</v>
      </c>
      <c r="M2639" s="33">
        <v>40</v>
      </c>
      <c r="N2639" s="33">
        <v>50.509138333333297</v>
      </c>
      <c r="O2639" s="33">
        <v>5.3205649999999904</v>
      </c>
      <c r="P2639" s="33">
        <v>220</v>
      </c>
      <c r="Q2639" s="33">
        <v>0</v>
      </c>
    </row>
    <row r="2640" spans="1:17" x14ac:dyDescent="0.25">
      <c r="A2640" s="3">
        <f t="shared" si="82"/>
        <v>43599</v>
      </c>
      <c r="B2640" s="9">
        <f t="shared" si="83"/>
        <v>0.40681712963123573</v>
      </c>
      <c r="C2640" s="33" t="s">
        <v>66</v>
      </c>
      <c r="D2640" s="33">
        <v>53</v>
      </c>
      <c r="E2640" s="33" t="s">
        <v>61</v>
      </c>
      <c r="F2640" s="33">
        <v>1.72</v>
      </c>
      <c r="G2640" s="33">
        <v>2992</v>
      </c>
      <c r="H2640" s="34">
        <v>43599.406817129631</v>
      </c>
      <c r="I2640" s="33">
        <v>3580</v>
      </c>
      <c r="J2640" s="33">
        <v>0</v>
      </c>
      <c r="K2640" s="33">
        <v>42</v>
      </c>
      <c r="L2640" s="33">
        <v>1848</v>
      </c>
      <c r="M2640" s="33">
        <v>40</v>
      </c>
      <c r="N2640" s="33">
        <v>50.509049999999903</v>
      </c>
      <c r="O2640" s="33">
        <v>5.3205483333333303</v>
      </c>
      <c r="P2640" s="33">
        <v>220</v>
      </c>
      <c r="Q2640" s="33">
        <v>0</v>
      </c>
    </row>
    <row r="2641" spans="1:17" x14ac:dyDescent="0.25">
      <c r="A2641" s="3">
        <f t="shared" si="82"/>
        <v>43599</v>
      </c>
      <c r="B2641" s="9">
        <f t="shared" si="83"/>
        <v>0.40674768518510973</v>
      </c>
      <c r="C2641" s="33" t="s">
        <v>66</v>
      </c>
      <c r="D2641" s="33">
        <v>53</v>
      </c>
      <c r="E2641" s="33" t="s">
        <v>61</v>
      </c>
      <c r="F2641" s="33">
        <v>1.72</v>
      </c>
      <c r="G2641" s="33">
        <v>2992</v>
      </c>
      <c r="H2641" s="34">
        <v>43599.406747685185</v>
      </c>
      <c r="I2641" s="33">
        <v>3579</v>
      </c>
      <c r="J2641" s="33">
        <v>0</v>
      </c>
      <c r="K2641" s="33">
        <v>64</v>
      </c>
      <c r="L2641" s="33">
        <v>2816</v>
      </c>
      <c r="M2641" s="33">
        <v>40</v>
      </c>
      <c r="N2641" s="33">
        <v>50.508988333333299</v>
      </c>
      <c r="O2641" s="33">
        <v>5.3205549999999997</v>
      </c>
      <c r="P2641" s="33">
        <v>220</v>
      </c>
      <c r="Q2641" s="33">
        <v>0</v>
      </c>
    </row>
    <row r="2642" spans="1:17" x14ac:dyDescent="0.25">
      <c r="A2642" s="3">
        <f t="shared" si="82"/>
        <v>43599</v>
      </c>
      <c r="B2642" s="9">
        <f t="shared" si="83"/>
        <v>0.40666666666948004</v>
      </c>
      <c r="C2642" s="33" t="s">
        <v>66</v>
      </c>
      <c r="D2642" s="33">
        <v>53</v>
      </c>
      <c r="E2642" s="33" t="s">
        <v>61</v>
      </c>
      <c r="F2642" s="33">
        <v>1.72</v>
      </c>
      <c r="G2642" s="33">
        <v>2992</v>
      </c>
      <c r="H2642" s="34">
        <v>43599.406666666669</v>
      </c>
      <c r="I2642" s="33">
        <v>3578</v>
      </c>
      <c r="J2642" s="33">
        <v>0</v>
      </c>
      <c r="K2642" s="33">
        <v>27</v>
      </c>
      <c r="L2642" s="33">
        <v>1188</v>
      </c>
      <c r="M2642" s="33">
        <v>40</v>
      </c>
      <c r="N2642" s="33">
        <v>50.508903333333301</v>
      </c>
      <c r="O2642" s="33">
        <v>5.3205249999999999</v>
      </c>
      <c r="P2642" s="33">
        <v>220</v>
      </c>
      <c r="Q2642" s="33">
        <v>0</v>
      </c>
    </row>
    <row r="2643" spans="1:17" x14ac:dyDescent="0.25">
      <c r="A2643" s="3">
        <f t="shared" si="82"/>
        <v>43599</v>
      </c>
      <c r="B2643" s="9">
        <f t="shared" si="83"/>
        <v>0.40662037036963739</v>
      </c>
      <c r="C2643" s="33" t="s">
        <v>66</v>
      </c>
      <c r="D2643" s="33">
        <v>53</v>
      </c>
      <c r="E2643" s="33" t="s">
        <v>61</v>
      </c>
      <c r="F2643" s="33">
        <v>1.72</v>
      </c>
      <c r="G2643" s="33">
        <v>2992</v>
      </c>
      <c r="H2643" s="34">
        <v>43599.40662037037</v>
      </c>
      <c r="I2643" s="33">
        <v>3577</v>
      </c>
      <c r="J2643" s="33">
        <v>0</v>
      </c>
      <c r="K2643" s="33">
        <v>52</v>
      </c>
      <c r="L2643" s="33">
        <v>2288</v>
      </c>
      <c r="M2643" s="33">
        <v>40</v>
      </c>
      <c r="N2643" s="33">
        <v>50.50882</v>
      </c>
      <c r="O2643" s="33">
        <v>5.3204983333333304</v>
      </c>
      <c r="P2643" s="33">
        <v>220</v>
      </c>
      <c r="Q2643" s="33">
        <v>0</v>
      </c>
    </row>
    <row r="2644" spans="1:17" x14ac:dyDescent="0.25">
      <c r="A2644" s="3">
        <f t="shared" si="82"/>
        <v>43599</v>
      </c>
      <c r="B2644" s="9">
        <f t="shared" si="83"/>
        <v>0.40655092592351139</v>
      </c>
      <c r="C2644" s="33" t="s">
        <v>66</v>
      </c>
      <c r="D2644" s="33">
        <v>53</v>
      </c>
      <c r="E2644" s="33" t="s">
        <v>61</v>
      </c>
      <c r="F2644" s="33">
        <v>1.72</v>
      </c>
      <c r="G2644" s="33">
        <v>2992</v>
      </c>
      <c r="H2644" s="34">
        <v>43599.406550925924</v>
      </c>
      <c r="I2644" s="33">
        <v>3576</v>
      </c>
      <c r="J2644" s="33">
        <v>0</v>
      </c>
      <c r="K2644" s="33">
        <v>36</v>
      </c>
      <c r="L2644" s="33">
        <v>1584</v>
      </c>
      <c r="M2644" s="33">
        <v>40</v>
      </c>
      <c r="N2644" s="33">
        <v>50.508751666666598</v>
      </c>
      <c r="O2644" s="33">
        <v>5.3204549999999999</v>
      </c>
      <c r="P2644" s="33">
        <v>220</v>
      </c>
      <c r="Q2644" s="33">
        <v>0</v>
      </c>
    </row>
    <row r="2645" spans="1:17" x14ac:dyDescent="0.25">
      <c r="A2645" s="3">
        <f t="shared" si="82"/>
        <v>43599</v>
      </c>
      <c r="B2645" s="9">
        <f t="shared" si="83"/>
        <v>0.40650462963094469</v>
      </c>
      <c r="C2645" s="33" t="s">
        <v>66</v>
      </c>
      <c r="D2645" s="33">
        <v>53</v>
      </c>
      <c r="E2645" s="33" t="s">
        <v>61</v>
      </c>
      <c r="F2645" s="33">
        <v>1.72</v>
      </c>
      <c r="G2645" s="33">
        <v>2992</v>
      </c>
      <c r="H2645" s="34">
        <v>43599.406504629631</v>
      </c>
      <c r="I2645" s="33">
        <v>3575</v>
      </c>
      <c r="J2645" s="33">
        <v>0</v>
      </c>
      <c r="K2645" s="33">
        <v>54</v>
      </c>
      <c r="L2645" s="33">
        <v>2376</v>
      </c>
      <c r="M2645" s="33">
        <v>40</v>
      </c>
      <c r="N2645" s="33">
        <v>50.508706666666598</v>
      </c>
      <c r="O2645" s="33">
        <v>5.3204700000000003</v>
      </c>
      <c r="P2645" s="33">
        <v>220</v>
      </c>
      <c r="Q2645" s="33">
        <v>0</v>
      </c>
    </row>
    <row r="2646" spans="1:17" x14ac:dyDescent="0.25">
      <c r="A2646" s="3">
        <f t="shared" si="82"/>
        <v>43599</v>
      </c>
      <c r="B2646" s="9">
        <f t="shared" si="83"/>
        <v>0.40645833333110204</v>
      </c>
      <c r="C2646" s="33" t="s">
        <v>66</v>
      </c>
      <c r="D2646" s="33">
        <v>53</v>
      </c>
      <c r="E2646" s="33" t="s">
        <v>61</v>
      </c>
      <c r="F2646" s="33">
        <v>1.72</v>
      </c>
      <c r="G2646" s="33">
        <v>2992</v>
      </c>
      <c r="H2646" s="34">
        <v>43599.406458333331</v>
      </c>
      <c r="I2646" s="33">
        <v>3574</v>
      </c>
      <c r="J2646" s="33">
        <v>0</v>
      </c>
      <c r="K2646" s="33">
        <v>49</v>
      </c>
      <c r="L2646" s="33">
        <v>2156</v>
      </c>
      <c r="M2646" s="33">
        <v>40</v>
      </c>
      <c r="N2646" s="33">
        <v>50.508681666666597</v>
      </c>
      <c r="O2646" s="33">
        <v>5.3205150000000003</v>
      </c>
      <c r="P2646" s="33">
        <v>220</v>
      </c>
      <c r="Q2646" s="33">
        <v>0</v>
      </c>
    </row>
    <row r="2647" spans="1:17" x14ac:dyDescent="0.25">
      <c r="A2647" s="3">
        <f t="shared" si="82"/>
        <v>43599</v>
      </c>
      <c r="B2647" s="9">
        <f t="shared" si="83"/>
        <v>0.40641203703853535</v>
      </c>
      <c r="C2647" s="33" t="s">
        <v>66</v>
      </c>
      <c r="D2647" s="33">
        <v>53</v>
      </c>
      <c r="E2647" s="33" t="s">
        <v>61</v>
      </c>
      <c r="F2647" s="33">
        <v>1.72</v>
      </c>
      <c r="G2647" s="33">
        <v>2992</v>
      </c>
      <c r="H2647" s="34">
        <v>43599.406412037039</v>
      </c>
      <c r="I2647" s="33">
        <v>3573</v>
      </c>
      <c r="J2647" s="33">
        <v>0</v>
      </c>
      <c r="K2647" s="33">
        <v>42</v>
      </c>
      <c r="L2647" s="33">
        <v>1848</v>
      </c>
      <c r="M2647" s="33">
        <v>40</v>
      </c>
      <c r="N2647" s="33">
        <v>50.508689999999902</v>
      </c>
      <c r="O2647" s="33">
        <v>5.3205949999999902</v>
      </c>
      <c r="P2647" s="33">
        <v>220</v>
      </c>
      <c r="Q2647" s="33">
        <v>0</v>
      </c>
    </row>
    <row r="2648" spans="1:17" x14ac:dyDescent="0.25">
      <c r="A2648" s="3">
        <f t="shared" si="82"/>
        <v>43599</v>
      </c>
      <c r="B2648" s="9">
        <f t="shared" si="83"/>
        <v>0.406354166669189</v>
      </c>
      <c r="C2648" s="33" t="s">
        <v>66</v>
      </c>
      <c r="D2648" s="33">
        <v>53</v>
      </c>
      <c r="E2648" s="33" t="s">
        <v>61</v>
      </c>
      <c r="F2648" s="33">
        <v>1.72</v>
      </c>
      <c r="G2648" s="33">
        <v>2992</v>
      </c>
      <c r="H2648" s="34">
        <v>43599.406354166669</v>
      </c>
      <c r="I2648" s="33">
        <v>3572</v>
      </c>
      <c r="J2648" s="33">
        <v>0</v>
      </c>
      <c r="K2648" s="33">
        <v>49</v>
      </c>
      <c r="L2648" s="33">
        <v>2156</v>
      </c>
      <c r="M2648" s="33">
        <v>40</v>
      </c>
      <c r="N2648" s="33">
        <v>50.5087049999999</v>
      </c>
      <c r="O2648" s="33">
        <v>5.3206866666666599</v>
      </c>
      <c r="P2648" s="33">
        <v>220</v>
      </c>
      <c r="Q2648" s="33">
        <v>0</v>
      </c>
    </row>
    <row r="2649" spans="1:17" x14ac:dyDescent="0.25">
      <c r="A2649" s="3">
        <f t="shared" si="82"/>
        <v>43599</v>
      </c>
      <c r="B2649" s="9">
        <f t="shared" si="83"/>
        <v>0.406284722223063</v>
      </c>
      <c r="C2649" s="33" t="s">
        <v>66</v>
      </c>
      <c r="D2649" s="33">
        <v>53</v>
      </c>
      <c r="E2649" s="33" t="s">
        <v>61</v>
      </c>
      <c r="F2649" s="33">
        <v>1.72</v>
      </c>
      <c r="G2649" s="33">
        <v>2992</v>
      </c>
      <c r="H2649" s="34">
        <v>43599.406284722223</v>
      </c>
      <c r="I2649" s="33">
        <v>3571</v>
      </c>
      <c r="J2649" s="33">
        <v>0</v>
      </c>
      <c r="K2649" s="33">
        <v>65</v>
      </c>
      <c r="L2649" s="33">
        <v>2860</v>
      </c>
      <c r="M2649" s="33">
        <v>40</v>
      </c>
      <c r="N2649" s="33">
        <v>50.508701666666603</v>
      </c>
      <c r="O2649" s="33">
        <v>5.3208266666666599</v>
      </c>
      <c r="P2649" s="33">
        <v>220</v>
      </c>
      <c r="Q2649" s="33">
        <v>0</v>
      </c>
    </row>
    <row r="2650" spans="1:17" x14ac:dyDescent="0.25">
      <c r="A2650" s="3">
        <f t="shared" si="82"/>
        <v>43599</v>
      </c>
      <c r="B2650" s="9">
        <f t="shared" si="83"/>
        <v>0.406215277776937</v>
      </c>
      <c r="C2650" s="33" t="s">
        <v>66</v>
      </c>
      <c r="D2650" s="33">
        <v>53</v>
      </c>
      <c r="E2650" s="33" t="s">
        <v>61</v>
      </c>
      <c r="F2650" s="33">
        <v>1.72</v>
      </c>
      <c r="G2650" s="33">
        <v>2992</v>
      </c>
      <c r="H2650" s="34">
        <v>43599.406215277777</v>
      </c>
      <c r="I2650" s="33">
        <v>3570</v>
      </c>
      <c r="J2650" s="33">
        <v>0</v>
      </c>
      <c r="K2650" s="33">
        <v>41</v>
      </c>
      <c r="L2650" s="33">
        <v>1803</v>
      </c>
      <c r="M2650" s="33">
        <v>40</v>
      </c>
      <c r="N2650" s="33">
        <v>50.5087049999999</v>
      </c>
      <c r="O2650" s="33">
        <v>5.3209066666666596</v>
      </c>
      <c r="P2650" s="33">
        <v>220</v>
      </c>
      <c r="Q2650" s="33">
        <v>0</v>
      </c>
    </row>
    <row r="2651" spans="1:17" x14ac:dyDescent="0.25">
      <c r="A2651" s="3">
        <f t="shared" si="82"/>
        <v>43599</v>
      </c>
      <c r="B2651" s="9">
        <f t="shared" si="83"/>
        <v>0.40615740740759065</v>
      </c>
      <c r="C2651" s="33" t="s">
        <v>66</v>
      </c>
      <c r="D2651" s="33">
        <v>53</v>
      </c>
      <c r="E2651" s="33" t="s">
        <v>61</v>
      </c>
      <c r="F2651" s="33">
        <v>1.72</v>
      </c>
      <c r="G2651" s="33">
        <v>2992</v>
      </c>
      <c r="H2651" s="34">
        <v>43599.406157407408</v>
      </c>
      <c r="I2651" s="33">
        <v>3569</v>
      </c>
      <c r="J2651" s="33">
        <v>0</v>
      </c>
      <c r="K2651" s="33">
        <v>53</v>
      </c>
      <c r="L2651" s="33">
        <v>2332</v>
      </c>
      <c r="M2651" s="33">
        <v>40</v>
      </c>
      <c r="N2651" s="33">
        <v>50.5087049999999</v>
      </c>
      <c r="O2651" s="33">
        <v>5.3210333333333297</v>
      </c>
      <c r="P2651" s="33">
        <v>220</v>
      </c>
      <c r="Q2651" s="33">
        <v>0</v>
      </c>
    </row>
    <row r="2652" spans="1:17" x14ac:dyDescent="0.25">
      <c r="A2652" s="3">
        <f t="shared" si="82"/>
        <v>43599</v>
      </c>
      <c r="B2652" s="9">
        <f t="shared" si="83"/>
        <v>0.40608796296146465</v>
      </c>
      <c r="C2652" s="33" t="s">
        <v>66</v>
      </c>
      <c r="D2652" s="33">
        <v>53</v>
      </c>
      <c r="E2652" s="33" t="s">
        <v>61</v>
      </c>
      <c r="F2652" s="33">
        <v>1.72</v>
      </c>
      <c r="G2652" s="33">
        <v>2992</v>
      </c>
      <c r="H2652" s="34">
        <v>43599.406087962961</v>
      </c>
      <c r="I2652" s="33">
        <v>3568</v>
      </c>
      <c r="J2652" s="33">
        <v>0</v>
      </c>
      <c r="K2652" s="33">
        <v>45</v>
      </c>
      <c r="L2652" s="33">
        <v>1980</v>
      </c>
      <c r="M2652" s="33">
        <v>40</v>
      </c>
      <c r="N2652" s="33">
        <v>50.508724999999998</v>
      </c>
      <c r="O2652" s="33">
        <v>5.3211500000000003</v>
      </c>
      <c r="P2652" s="33">
        <v>220</v>
      </c>
      <c r="Q2652" s="33">
        <v>0</v>
      </c>
    </row>
    <row r="2653" spans="1:17" x14ac:dyDescent="0.25">
      <c r="A2653" s="3">
        <f t="shared" si="82"/>
        <v>43599</v>
      </c>
      <c r="B2653" s="9">
        <f t="shared" si="83"/>
        <v>0.40600694444583496</v>
      </c>
      <c r="C2653" s="33" t="s">
        <v>66</v>
      </c>
      <c r="D2653" s="33">
        <v>53</v>
      </c>
      <c r="E2653" s="33" t="s">
        <v>61</v>
      </c>
      <c r="F2653" s="33">
        <v>1.72</v>
      </c>
      <c r="G2653" s="33">
        <v>2992</v>
      </c>
      <c r="H2653" s="34">
        <v>43599.406006944446</v>
      </c>
      <c r="I2653" s="33">
        <v>3567</v>
      </c>
      <c r="J2653" s="33">
        <v>0</v>
      </c>
      <c r="K2653" s="33">
        <v>36</v>
      </c>
      <c r="L2653" s="33">
        <v>1584</v>
      </c>
      <c r="M2653" s="33">
        <v>40</v>
      </c>
      <c r="N2653" s="33">
        <v>50.5087433333333</v>
      </c>
      <c r="O2653" s="33">
        <v>5.3212916666666601</v>
      </c>
      <c r="P2653" s="33">
        <v>220</v>
      </c>
      <c r="Q2653" s="33">
        <v>0</v>
      </c>
    </row>
    <row r="2654" spans="1:17" x14ac:dyDescent="0.25">
      <c r="A2654" s="3">
        <f t="shared" si="82"/>
        <v>43599</v>
      </c>
      <c r="B2654" s="9">
        <f t="shared" si="83"/>
        <v>0.40596064814599231</v>
      </c>
      <c r="C2654" s="33" t="s">
        <v>66</v>
      </c>
      <c r="D2654" s="33">
        <v>53</v>
      </c>
      <c r="E2654" s="33" t="s">
        <v>61</v>
      </c>
      <c r="F2654" s="33">
        <v>1.72</v>
      </c>
      <c r="G2654" s="33">
        <v>2992</v>
      </c>
      <c r="H2654" s="34">
        <v>43599.405960648146</v>
      </c>
      <c r="I2654" s="33">
        <v>3566</v>
      </c>
      <c r="J2654" s="33">
        <v>0</v>
      </c>
      <c r="K2654" s="33">
        <v>38</v>
      </c>
      <c r="L2654" s="33">
        <v>1672</v>
      </c>
      <c r="M2654" s="33">
        <v>40</v>
      </c>
      <c r="N2654" s="33">
        <v>50.508761666666601</v>
      </c>
      <c r="O2654" s="33">
        <v>5.3213483333333302</v>
      </c>
      <c r="P2654" s="33">
        <v>220</v>
      </c>
      <c r="Q2654" s="33">
        <v>0</v>
      </c>
    </row>
    <row r="2655" spans="1:17" x14ac:dyDescent="0.25">
      <c r="A2655" s="3">
        <f t="shared" si="82"/>
        <v>43599</v>
      </c>
      <c r="B2655" s="9">
        <f t="shared" si="83"/>
        <v>0.40591435185342561</v>
      </c>
      <c r="C2655" s="33" t="s">
        <v>66</v>
      </c>
      <c r="D2655" s="33">
        <v>53</v>
      </c>
      <c r="E2655" s="33" t="s">
        <v>61</v>
      </c>
      <c r="F2655" s="33">
        <v>1.72</v>
      </c>
      <c r="G2655" s="33">
        <v>2992</v>
      </c>
      <c r="H2655" s="34">
        <v>43599.405914351853</v>
      </c>
      <c r="I2655" s="33">
        <v>3565</v>
      </c>
      <c r="J2655" s="33">
        <v>0</v>
      </c>
      <c r="K2655" s="33">
        <v>52</v>
      </c>
      <c r="L2655" s="33">
        <v>2288</v>
      </c>
      <c r="M2655" s="33">
        <v>40</v>
      </c>
      <c r="N2655" s="33">
        <v>50.508760000000002</v>
      </c>
      <c r="O2655" s="33">
        <v>5.3214683333333301</v>
      </c>
      <c r="P2655" s="33">
        <v>220</v>
      </c>
      <c r="Q2655" s="33">
        <v>0</v>
      </c>
    </row>
    <row r="2656" spans="1:17" x14ac:dyDescent="0.25">
      <c r="A2656" s="3">
        <f t="shared" si="82"/>
        <v>43599</v>
      </c>
      <c r="B2656" s="9">
        <f t="shared" si="83"/>
        <v>0.40586805555358296</v>
      </c>
      <c r="C2656" s="33" t="s">
        <v>66</v>
      </c>
      <c r="D2656" s="33">
        <v>53</v>
      </c>
      <c r="E2656" s="33" t="s">
        <v>61</v>
      </c>
      <c r="F2656" s="33">
        <v>1.72</v>
      </c>
      <c r="G2656" s="33">
        <v>2992</v>
      </c>
      <c r="H2656" s="34">
        <v>43599.405868055554</v>
      </c>
      <c r="I2656" s="33">
        <v>3564</v>
      </c>
      <c r="J2656" s="33">
        <v>0</v>
      </c>
      <c r="K2656" s="33">
        <v>57</v>
      </c>
      <c r="L2656" s="33">
        <v>2508</v>
      </c>
      <c r="M2656" s="33">
        <v>40</v>
      </c>
      <c r="N2656" s="33">
        <v>50.508756666666599</v>
      </c>
      <c r="O2656" s="33">
        <v>5.3215233333333298</v>
      </c>
      <c r="P2656" s="33">
        <v>220</v>
      </c>
      <c r="Q2656" s="33">
        <v>0</v>
      </c>
    </row>
    <row r="2657" spans="1:17" x14ac:dyDescent="0.25">
      <c r="A2657" s="3">
        <f t="shared" si="82"/>
        <v>43599</v>
      </c>
      <c r="B2657" s="9">
        <f t="shared" si="83"/>
        <v>0.40582175926101627</v>
      </c>
      <c r="C2657" s="33" t="s">
        <v>66</v>
      </c>
      <c r="D2657" s="33">
        <v>53</v>
      </c>
      <c r="E2657" s="33" t="s">
        <v>61</v>
      </c>
      <c r="F2657" s="33">
        <v>1.72</v>
      </c>
      <c r="G2657" s="33">
        <v>2992</v>
      </c>
      <c r="H2657" s="34">
        <v>43599.405821759261</v>
      </c>
      <c r="I2657" s="33">
        <v>3563</v>
      </c>
      <c r="J2657" s="33">
        <v>0</v>
      </c>
      <c r="K2657" s="33">
        <v>21</v>
      </c>
      <c r="L2657" s="33">
        <v>924</v>
      </c>
      <c r="M2657" s="33">
        <v>40</v>
      </c>
      <c r="N2657" s="33">
        <v>50.508751666666598</v>
      </c>
      <c r="O2657" s="33">
        <v>5.3216033333333304</v>
      </c>
      <c r="P2657" s="33">
        <v>220</v>
      </c>
      <c r="Q2657" s="33">
        <v>0</v>
      </c>
    </row>
    <row r="2658" spans="1:17" x14ac:dyDescent="0.25">
      <c r="A2658" s="3">
        <f t="shared" si="82"/>
        <v>43599</v>
      </c>
      <c r="B2658" s="9">
        <f t="shared" si="83"/>
        <v>0.40577546296117362</v>
      </c>
      <c r="C2658" s="33" t="s">
        <v>66</v>
      </c>
      <c r="D2658" s="33">
        <v>53</v>
      </c>
      <c r="E2658" s="33" t="s">
        <v>61</v>
      </c>
      <c r="F2658" s="33">
        <v>1.72</v>
      </c>
      <c r="G2658" s="33">
        <v>2992</v>
      </c>
      <c r="H2658" s="34">
        <v>43599.405775462961</v>
      </c>
      <c r="I2658" s="33">
        <v>3562</v>
      </c>
      <c r="J2658" s="33">
        <v>0</v>
      </c>
      <c r="K2658" s="33">
        <v>52</v>
      </c>
      <c r="L2658" s="33">
        <v>2288</v>
      </c>
      <c r="M2658" s="33">
        <v>40</v>
      </c>
      <c r="N2658" s="33">
        <v>50.508741666666602</v>
      </c>
      <c r="O2658" s="33">
        <v>5.3216983333333303</v>
      </c>
      <c r="P2658" s="33">
        <v>220</v>
      </c>
      <c r="Q2658" s="33">
        <v>0</v>
      </c>
    </row>
    <row r="2659" spans="1:17" x14ac:dyDescent="0.25">
      <c r="A2659" s="3">
        <f t="shared" si="82"/>
        <v>43599</v>
      </c>
      <c r="B2659" s="9">
        <f t="shared" si="83"/>
        <v>0.40571759259182727</v>
      </c>
      <c r="C2659" s="33" t="s">
        <v>66</v>
      </c>
      <c r="D2659" s="33">
        <v>53</v>
      </c>
      <c r="E2659" s="33" t="s">
        <v>61</v>
      </c>
      <c r="F2659" s="33">
        <v>1.72</v>
      </c>
      <c r="G2659" s="33">
        <v>2992</v>
      </c>
      <c r="H2659" s="34">
        <v>43599.405717592592</v>
      </c>
      <c r="I2659" s="33">
        <v>3561</v>
      </c>
      <c r="J2659" s="33">
        <v>0</v>
      </c>
      <c r="K2659" s="33">
        <v>59</v>
      </c>
      <c r="L2659" s="33">
        <v>2596</v>
      </c>
      <c r="M2659" s="33">
        <v>40</v>
      </c>
      <c r="N2659" s="33">
        <v>50.508738333333298</v>
      </c>
      <c r="O2659" s="33">
        <v>5.3217916666666598</v>
      </c>
      <c r="P2659" s="33">
        <v>220</v>
      </c>
      <c r="Q2659" s="33">
        <v>0</v>
      </c>
    </row>
    <row r="2660" spans="1:17" x14ac:dyDescent="0.25">
      <c r="A2660" s="3">
        <f t="shared" si="82"/>
        <v>43599</v>
      </c>
      <c r="B2660" s="9">
        <f t="shared" si="83"/>
        <v>0.40565972222248092</v>
      </c>
      <c r="C2660" s="33" t="s">
        <v>66</v>
      </c>
      <c r="D2660" s="33">
        <v>53</v>
      </c>
      <c r="E2660" s="33" t="s">
        <v>61</v>
      </c>
      <c r="F2660" s="33">
        <v>1.72</v>
      </c>
      <c r="G2660" s="33">
        <v>2992</v>
      </c>
      <c r="H2660" s="34">
        <v>43599.405659722222</v>
      </c>
      <c r="I2660" s="33">
        <v>3560</v>
      </c>
      <c r="J2660" s="33">
        <v>0</v>
      </c>
      <c r="K2660" s="33">
        <v>45</v>
      </c>
      <c r="L2660" s="33">
        <v>1980</v>
      </c>
      <c r="M2660" s="33">
        <v>40</v>
      </c>
      <c r="N2660" s="33">
        <v>50.508744999999998</v>
      </c>
      <c r="O2660" s="33">
        <v>5.3219200000000004</v>
      </c>
      <c r="P2660" s="33">
        <v>220</v>
      </c>
      <c r="Q2660" s="33">
        <v>0</v>
      </c>
    </row>
    <row r="2661" spans="1:17" x14ac:dyDescent="0.25">
      <c r="A2661" s="3">
        <f t="shared" si="82"/>
        <v>43599</v>
      </c>
      <c r="B2661" s="9">
        <f t="shared" si="83"/>
        <v>0.40561342592263827</v>
      </c>
      <c r="C2661" s="33" t="s">
        <v>66</v>
      </c>
      <c r="D2661" s="33">
        <v>53</v>
      </c>
      <c r="E2661" s="33" t="s">
        <v>61</v>
      </c>
      <c r="F2661" s="33">
        <v>1.72</v>
      </c>
      <c r="G2661" s="33">
        <v>2992</v>
      </c>
      <c r="H2661" s="34">
        <v>43599.405613425923</v>
      </c>
      <c r="I2661" s="33">
        <v>3559</v>
      </c>
      <c r="J2661" s="33">
        <v>0</v>
      </c>
      <c r="K2661" s="33">
        <v>46</v>
      </c>
      <c r="L2661" s="33">
        <v>2023</v>
      </c>
      <c r="M2661" s="33">
        <v>40</v>
      </c>
      <c r="N2661" s="33">
        <v>50.508758333333297</v>
      </c>
      <c r="O2661" s="33">
        <v>5.3219933333333298</v>
      </c>
      <c r="P2661" s="33">
        <v>220</v>
      </c>
      <c r="Q2661" s="33">
        <v>0</v>
      </c>
    </row>
    <row r="2662" spans="1:17" x14ac:dyDescent="0.25">
      <c r="A2662" s="3">
        <f t="shared" si="82"/>
        <v>43599</v>
      </c>
      <c r="B2662" s="9">
        <f t="shared" si="83"/>
        <v>0.40556712963007158</v>
      </c>
      <c r="C2662" s="33" t="s">
        <v>66</v>
      </c>
      <c r="D2662" s="33">
        <v>53</v>
      </c>
      <c r="E2662" s="33" t="s">
        <v>61</v>
      </c>
      <c r="F2662" s="33">
        <v>1.72</v>
      </c>
      <c r="G2662" s="33">
        <v>2992</v>
      </c>
      <c r="H2662" s="34">
        <v>43599.40556712963</v>
      </c>
      <c r="I2662" s="33">
        <v>3558</v>
      </c>
      <c r="J2662" s="33">
        <v>0</v>
      </c>
      <c r="K2662" s="33">
        <v>35</v>
      </c>
      <c r="L2662" s="33">
        <v>1540</v>
      </c>
      <c r="M2662" s="33">
        <v>40</v>
      </c>
      <c r="N2662" s="33">
        <v>50.508710000000001</v>
      </c>
      <c r="O2662" s="33">
        <v>5.3220450000000001</v>
      </c>
      <c r="P2662" s="33">
        <v>220</v>
      </c>
      <c r="Q2662" s="33">
        <v>0</v>
      </c>
    </row>
    <row r="2663" spans="1:17" x14ac:dyDescent="0.25">
      <c r="A2663" s="3">
        <f t="shared" si="82"/>
        <v>43599</v>
      </c>
      <c r="B2663" s="9">
        <f t="shared" si="83"/>
        <v>0.40550925926072523</v>
      </c>
      <c r="C2663" s="33" t="s">
        <v>66</v>
      </c>
      <c r="D2663" s="33">
        <v>53</v>
      </c>
      <c r="E2663" s="33" t="s">
        <v>61</v>
      </c>
      <c r="F2663" s="33">
        <v>1.72</v>
      </c>
      <c r="G2663" s="33">
        <v>2992</v>
      </c>
      <c r="H2663" s="34">
        <v>43599.405509259261</v>
      </c>
      <c r="I2663" s="33">
        <v>3557</v>
      </c>
      <c r="J2663" s="33">
        <v>0</v>
      </c>
      <c r="K2663" s="33">
        <v>33</v>
      </c>
      <c r="L2663" s="33">
        <v>1452</v>
      </c>
      <c r="M2663" s="33">
        <v>40</v>
      </c>
      <c r="N2663" s="33">
        <v>50.508629999999997</v>
      </c>
      <c r="O2663" s="33">
        <v>5.3220316666666596</v>
      </c>
      <c r="P2663" s="33">
        <v>220</v>
      </c>
      <c r="Q2663" s="33">
        <v>0</v>
      </c>
    </row>
    <row r="2664" spans="1:17" x14ac:dyDescent="0.25">
      <c r="A2664" s="3">
        <f t="shared" si="82"/>
        <v>43599</v>
      </c>
      <c r="B2664" s="9">
        <f t="shared" si="83"/>
        <v>0.40546296296088258</v>
      </c>
      <c r="C2664" s="33" t="s">
        <v>66</v>
      </c>
      <c r="D2664" s="33">
        <v>53</v>
      </c>
      <c r="E2664" s="33" t="s">
        <v>61</v>
      </c>
      <c r="F2664" s="33">
        <v>1.72</v>
      </c>
      <c r="G2664" s="33">
        <v>2992</v>
      </c>
      <c r="H2664" s="34">
        <v>43599.405462962961</v>
      </c>
      <c r="I2664" s="33">
        <v>3556</v>
      </c>
      <c r="J2664" s="33">
        <v>0</v>
      </c>
      <c r="K2664" s="33">
        <v>31</v>
      </c>
      <c r="L2664" s="33">
        <v>1364</v>
      </c>
      <c r="M2664" s="33">
        <v>40</v>
      </c>
      <c r="N2664" s="33">
        <v>50.5086016666666</v>
      </c>
      <c r="O2664" s="33">
        <v>5.3220433333333297</v>
      </c>
      <c r="P2664" s="33">
        <v>220</v>
      </c>
      <c r="Q2664" s="33">
        <v>0</v>
      </c>
    </row>
    <row r="2665" spans="1:17" x14ac:dyDescent="0.25">
      <c r="A2665" s="3">
        <f t="shared" si="82"/>
        <v>43599</v>
      </c>
      <c r="B2665" s="9">
        <f t="shared" si="83"/>
        <v>0.40539351852203254</v>
      </c>
      <c r="C2665" s="33" t="s">
        <v>66</v>
      </c>
      <c r="D2665" s="33">
        <v>53</v>
      </c>
      <c r="E2665" s="33" t="s">
        <v>61</v>
      </c>
      <c r="F2665" s="33">
        <v>1.72</v>
      </c>
      <c r="G2665" s="33">
        <v>2992</v>
      </c>
      <c r="H2665" s="34">
        <v>43599.405393518522</v>
      </c>
      <c r="I2665" s="33">
        <v>3555</v>
      </c>
      <c r="J2665" s="33">
        <v>0</v>
      </c>
      <c r="K2665" s="33">
        <v>61</v>
      </c>
      <c r="L2665" s="33">
        <v>2684</v>
      </c>
      <c r="M2665" s="33">
        <v>40</v>
      </c>
      <c r="N2665" s="33">
        <v>50.508521666666603</v>
      </c>
      <c r="O2665" s="33">
        <v>5.3220199999999904</v>
      </c>
      <c r="P2665" s="33">
        <v>220</v>
      </c>
      <c r="Q2665" s="33">
        <v>0</v>
      </c>
    </row>
    <row r="2666" spans="1:17" x14ac:dyDescent="0.25">
      <c r="A2666" s="3">
        <f t="shared" si="82"/>
        <v>43599</v>
      </c>
      <c r="B2666" s="9">
        <f t="shared" si="83"/>
        <v>0.40532407407590654</v>
      </c>
      <c r="C2666" s="33" t="s">
        <v>66</v>
      </c>
      <c r="D2666" s="33">
        <v>53</v>
      </c>
      <c r="E2666" s="33" t="s">
        <v>61</v>
      </c>
      <c r="F2666" s="33">
        <v>1.72</v>
      </c>
      <c r="G2666" s="33">
        <v>2992</v>
      </c>
      <c r="H2666" s="34">
        <v>43599.405324074076</v>
      </c>
      <c r="I2666" s="33">
        <v>3554</v>
      </c>
      <c r="J2666" s="33">
        <v>0</v>
      </c>
      <c r="K2666" s="33">
        <v>46</v>
      </c>
      <c r="L2666" s="33">
        <v>2023</v>
      </c>
      <c r="M2666" s="33">
        <v>40</v>
      </c>
      <c r="N2666" s="33">
        <v>50.508418333333303</v>
      </c>
      <c r="O2666" s="33">
        <v>5.3219749999999904</v>
      </c>
      <c r="P2666" s="33">
        <v>220</v>
      </c>
      <c r="Q2666" s="33">
        <v>0</v>
      </c>
    </row>
    <row r="2667" spans="1:17" x14ac:dyDescent="0.25">
      <c r="A2667" s="3">
        <f t="shared" si="82"/>
        <v>43599</v>
      </c>
      <c r="B2667" s="9">
        <f t="shared" si="83"/>
        <v>0.40527777777606389</v>
      </c>
      <c r="C2667" s="33" t="s">
        <v>66</v>
      </c>
      <c r="D2667" s="33">
        <v>53</v>
      </c>
      <c r="E2667" s="33" t="s">
        <v>61</v>
      </c>
      <c r="F2667" s="33">
        <v>1.72</v>
      </c>
      <c r="G2667" s="33">
        <v>2992</v>
      </c>
      <c r="H2667" s="34">
        <v>43599.405277777776</v>
      </c>
      <c r="I2667" s="33">
        <v>3553</v>
      </c>
      <c r="J2667" s="33">
        <v>0</v>
      </c>
      <c r="K2667" s="33">
        <v>33</v>
      </c>
      <c r="L2667" s="33">
        <v>1452</v>
      </c>
      <c r="M2667" s="33">
        <v>40</v>
      </c>
      <c r="N2667" s="33">
        <v>50.508358333333298</v>
      </c>
      <c r="O2667" s="33">
        <v>5.32195166666666</v>
      </c>
      <c r="P2667" s="33">
        <v>220</v>
      </c>
      <c r="Q2667" s="33">
        <v>0</v>
      </c>
    </row>
    <row r="2668" spans="1:17" x14ac:dyDescent="0.25">
      <c r="A2668" s="3">
        <f t="shared" si="82"/>
        <v>43599</v>
      </c>
      <c r="B2668" s="9">
        <f t="shared" si="83"/>
        <v>0.40520833332993789</v>
      </c>
      <c r="C2668" s="33" t="s">
        <v>66</v>
      </c>
      <c r="D2668" s="33">
        <v>53</v>
      </c>
      <c r="E2668" s="33" t="s">
        <v>61</v>
      </c>
      <c r="F2668" s="33">
        <v>1.72</v>
      </c>
      <c r="G2668" s="33">
        <v>2992</v>
      </c>
      <c r="H2668" s="34">
        <v>43599.40520833333</v>
      </c>
      <c r="I2668" s="33">
        <v>3552</v>
      </c>
      <c r="J2668" s="33">
        <v>0</v>
      </c>
      <c r="K2668" s="33">
        <v>59</v>
      </c>
      <c r="L2668" s="33">
        <v>2596</v>
      </c>
      <c r="M2668" s="33">
        <v>40</v>
      </c>
      <c r="N2668" s="33">
        <v>50.508301666666597</v>
      </c>
      <c r="O2668" s="33">
        <v>5.3219116666666597</v>
      </c>
      <c r="P2668" s="33">
        <v>220</v>
      </c>
      <c r="Q2668" s="33">
        <v>0</v>
      </c>
    </row>
    <row r="2669" spans="1:17" x14ac:dyDescent="0.25">
      <c r="A2669" s="3">
        <f t="shared" si="82"/>
        <v>43599</v>
      </c>
      <c r="B2669" s="9">
        <f t="shared" si="83"/>
        <v>0.40512731481430819</v>
      </c>
      <c r="C2669" s="33" t="s">
        <v>66</v>
      </c>
      <c r="D2669" s="33">
        <v>53</v>
      </c>
      <c r="E2669" s="33" t="s">
        <v>61</v>
      </c>
      <c r="F2669" s="33">
        <v>1.72</v>
      </c>
      <c r="G2669" s="33">
        <v>2992</v>
      </c>
      <c r="H2669" s="34">
        <v>43599.405127314814</v>
      </c>
      <c r="I2669" s="33">
        <v>3551</v>
      </c>
      <c r="J2669" s="33">
        <v>0</v>
      </c>
      <c r="K2669" s="33">
        <v>26</v>
      </c>
      <c r="L2669" s="33">
        <v>1144</v>
      </c>
      <c r="M2669" s="33">
        <v>40</v>
      </c>
      <c r="N2669" s="33">
        <v>50.508231666666603</v>
      </c>
      <c r="O2669" s="33">
        <v>5.3218666666666596</v>
      </c>
      <c r="P2669" s="33">
        <v>220</v>
      </c>
      <c r="Q2669" s="33">
        <v>0</v>
      </c>
    </row>
    <row r="2670" spans="1:17" x14ac:dyDescent="0.25">
      <c r="A2670" s="3">
        <f t="shared" si="82"/>
        <v>43599</v>
      </c>
      <c r="B2670" s="9">
        <f t="shared" si="83"/>
        <v>0.40506944444496185</v>
      </c>
      <c r="C2670" s="33" t="s">
        <v>66</v>
      </c>
      <c r="D2670" s="33">
        <v>53</v>
      </c>
      <c r="E2670" s="33" t="s">
        <v>61</v>
      </c>
      <c r="F2670" s="33">
        <v>1.72</v>
      </c>
      <c r="G2670" s="33">
        <v>2992</v>
      </c>
      <c r="H2670" s="34">
        <v>43599.405069444445</v>
      </c>
      <c r="I2670" s="33">
        <v>3550</v>
      </c>
      <c r="J2670" s="33">
        <v>0</v>
      </c>
      <c r="K2670" s="33">
        <v>38</v>
      </c>
      <c r="L2670" s="33">
        <v>1672</v>
      </c>
      <c r="M2670" s="33">
        <v>40</v>
      </c>
      <c r="N2670" s="33">
        <v>50.508164999999899</v>
      </c>
      <c r="O2670" s="33">
        <v>5.3218266666666603</v>
      </c>
      <c r="P2670" s="33">
        <v>220</v>
      </c>
      <c r="Q2670" s="33">
        <v>0</v>
      </c>
    </row>
    <row r="2671" spans="1:17" x14ac:dyDescent="0.25">
      <c r="A2671" s="3">
        <f t="shared" ref="A2671:A2734" si="84">INT(H2671)</f>
        <v>43599</v>
      </c>
      <c r="B2671" s="9">
        <f t="shared" ref="B2671:B2734" si="85">H2671-A2671</f>
        <v>0.40502314814511919</v>
      </c>
      <c r="C2671" s="33" t="s">
        <v>66</v>
      </c>
      <c r="D2671" s="33">
        <v>53</v>
      </c>
      <c r="E2671" s="33" t="s">
        <v>61</v>
      </c>
      <c r="F2671" s="33">
        <v>1.72</v>
      </c>
      <c r="G2671" s="33">
        <v>2992</v>
      </c>
      <c r="H2671" s="34">
        <v>43599.405023148145</v>
      </c>
      <c r="I2671" s="33">
        <v>3549</v>
      </c>
      <c r="J2671" s="33">
        <v>0</v>
      </c>
      <c r="K2671" s="33">
        <v>57</v>
      </c>
      <c r="L2671" s="33">
        <v>2508</v>
      </c>
      <c r="M2671" s="33">
        <v>40</v>
      </c>
      <c r="N2671" s="33">
        <v>50.508103333333302</v>
      </c>
      <c r="O2671" s="33">
        <v>5.3217883333333296</v>
      </c>
      <c r="P2671" s="33">
        <v>220</v>
      </c>
      <c r="Q2671" s="33">
        <v>0</v>
      </c>
    </row>
    <row r="2672" spans="1:17" x14ac:dyDescent="0.25">
      <c r="A2672" s="3">
        <f t="shared" si="84"/>
        <v>43599</v>
      </c>
      <c r="B2672" s="9">
        <f t="shared" si="85"/>
        <v>0.4049768518525525</v>
      </c>
      <c r="C2672" s="33" t="s">
        <v>66</v>
      </c>
      <c r="D2672" s="33">
        <v>53</v>
      </c>
      <c r="E2672" s="33" t="s">
        <v>61</v>
      </c>
      <c r="F2672" s="33">
        <v>1.72</v>
      </c>
      <c r="G2672" s="33">
        <v>2992</v>
      </c>
      <c r="H2672" s="34">
        <v>43599.404976851853</v>
      </c>
      <c r="I2672" s="33">
        <v>3548</v>
      </c>
      <c r="J2672" s="33">
        <v>0</v>
      </c>
      <c r="K2672" s="33">
        <v>43</v>
      </c>
      <c r="L2672" s="33">
        <v>1892</v>
      </c>
      <c r="M2672" s="33">
        <v>40</v>
      </c>
      <c r="N2672" s="33">
        <v>50.508058333333302</v>
      </c>
      <c r="O2672" s="33">
        <v>5.3217833333333298</v>
      </c>
      <c r="P2672" s="33">
        <v>220</v>
      </c>
      <c r="Q2672" s="33">
        <v>0</v>
      </c>
    </row>
    <row r="2673" spans="1:17" x14ac:dyDescent="0.25">
      <c r="A2673" s="3">
        <f t="shared" si="84"/>
        <v>43599</v>
      </c>
      <c r="B2673" s="9">
        <f t="shared" si="85"/>
        <v>0.40493055555270985</v>
      </c>
      <c r="C2673" s="33" t="s">
        <v>66</v>
      </c>
      <c r="D2673" s="33">
        <v>53</v>
      </c>
      <c r="E2673" s="33" t="s">
        <v>61</v>
      </c>
      <c r="F2673" s="33">
        <v>1.72</v>
      </c>
      <c r="G2673" s="33">
        <v>2992</v>
      </c>
      <c r="H2673" s="34">
        <v>43599.404930555553</v>
      </c>
      <c r="I2673" s="33">
        <v>3547</v>
      </c>
      <c r="J2673" s="33">
        <v>0</v>
      </c>
      <c r="K2673" s="33">
        <v>41</v>
      </c>
      <c r="L2673" s="33">
        <v>1803</v>
      </c>
      <c r="M2673" s="33">
        <v>40</v>
      </c>
      <c r="N2673" s="33">
        <v>50.508008333333301</v>
      </c>
      <c r="O2673" s="33">
        <v>5.3217483333333302</v>
      </c>
      <c r="P2673" s="33">
        <v>220</v>
      </c>
      <c r="Q2673" s="33">
        <v>0</v>
      </c>
    </row>
    <row r="2674" spans="1:17" x14ac:dyDescent="0.25">
      <c r="A2674" s="3">
        <f t="shared" si="84"/>
        <v>43599</v>
      </c>
      <c r="B2674" s="9">
        <f t="shared" si="85"/>
        <v>0.40488425926014315</v>
      </c>
      <c r="C2674" s="33" t="s">
        <v>66</v>
      </c>
      <c r="D2674" s="33">
        <v>53</v>
      </c>
      <c r="E2674" s="33" t="s">
        <v>61</v>
      </c>
      <c r="F2674" s="33">
        <v>1.72</v>
      </c>
      <c r="G2674" s="33">
        <v>2992</v>
      </c>
      <c r="H2674" s="34">
        <v>43599.40488425926</v>
      </c>
      <c r="I2674" s="33">
        <v>3546</v>
      </c>
      <c r="J2674" s="33">
        <v>0</v>
      </c>
      <c r="K2674" s="33">
        <v>38</v>
      </c>
      <c r="L2674" s="33">
        <v>1672</v>
      </c>
      <c r="M2674" s="33">
        <v>40</v>
      </c>
      <c r="N2674" s="33">
        <v>50.507950000000001</v>
      </c>
      <c r="O2674" s="33">
        <v>5.3217233333333303</v>
      </c>
      <c r="P2674" s="33">
        <v>220</v>
      </c>
      <c r="Q2674" s="33">
        <v>0</v>
      </c>
    </row>
    <row r="2675" spans="1:17" x14ac:dyDescent="0.25">
      <c r="A2675" s="3">
        <f t="shared" si="84"/>
        <v>43599</v>
      </c>
      <c r="B2675" s="9">
        <f t="shared" si="85"/>
        <v>0.4048379629603005</v>
      </c>
      <c r="C2675" s="33" t="s">
        <v>66</v>
      </c>
      <c r="D2675" s="33">
        <v>53</v>
      </c>
      <c r="E2675" s="33" t="s">
        <v>61</v>
      </c>
      <c r="F2675" s="33">
        <v>1.72</v>
      </c>
      <c r="G2675" s="33">
        <v>2992</v>
      </c>
      <c r="H2675" s="34">
        <v>43599.40483796296</v>
      </c>
      <c r="I2675" s="33">
        <v>3545</v>
      </c>
      <c r="J2675" s="33">
        <v>0</v>
      </c>
      <c r="K2675" s="33">
        <v>47</v>
      </c>
      <c r="L2675" s="33">
        <v>2068</v>
      </c>
      <c r="M2675" s="33">
        <v>40</v>
      </c>
      <c r="N2675" s="33">
        <v>50.507896666666603</v>
      </c>
      <c r="O2675" s="33">
        <v>5.3217016666666597</v>
      </c>
      <c r="P2675" s="33">
        <v>220</v>
      </c>
      <c r="Q2675" s="33">
        <v>0</v>
      </c>
    </row>
    <row r="2676" spans="1:17" x14ac:dyDescent="0.25">
      <c r="A2676" s="3">
        <f t="shared" si="84"/>
        <v>43599</v>
      </c>
      <c r="B2676" s="9">
        <f t="shared" si="85"/>
        <v>0.40479166666773381</v>
      </c>
      <c r="C2676" s="33" t="s">
        <v>66</v>
      </c>
      <c r="D2676" s="33">
        <v>53</v>
      </c>
      <c r="E2676" s="33" t="s">
        <v>61</v>
      </c>
      <c r="F2676" s="33">
        <v>1.72</v>
      </c>
      <c r="G2676" s="33">
        <v>2992</v>
      </c>
      <c r="H2676" s="34">
        <v>43599.404791666668</v>
      </c>
      <c r="I2676" s="33">
        <v>3544</v>
      </c>
      <c r="J2676" s="33">
        <v>0</v>
      </c>
      <c r="K2676" s="33">
        <v>36</v>
      </c>
      <c r="L2676" s="33">
        <v>1584</v>
      </c>
      <c r="M2676" s="33">
        <v>40</v>
      </c>
      <c r="N2676" s="33">
        <v>50.507863333333297</v>
      </c>
      <c r="O2676" s="33">
        <v>5.3217116666666602</v>
      </c>
      <c r="P2676" s="33">
        <v>220</v>
      </c>
      <c r="Q2676" s="33">
        <v>0</v>
      </c>
    </row>
    <row r="2677" spans="1:17" x14ac:dyDescent="0.25">
      <c r="A2677" s="3">
        <f t="shared" si="84"/>
        <v>43599</v>
      </c>
      <c r="B2677" s="9">
        <f t="shared" si="85"/>
        <v>0.40378472222073469</v>
      </c>
      <c r="C2677" s="33" t="s">
        <v>66</v>
      </c>
      <c r="D2677" s="33">
        <v>52</v>
      </c>
      <c r="E2677" s="33" t="s">
        <v>60</v>
      </c>
      <c r="F2677" s="33">
        <v>2.02</v>
      </c>
      <c r="G2677" s="33">
        <v>2992</v>
      </c>
      <c r="H2677" s="34">
        <v>43599.403784722221</v>
      </c>
      <c r="I2677" s="33">
        <v>3543</v>
      </c>
      <c r="J2677" s="33">
        <v>0</v>
      </c>
      <c r="K2677" s="33">
        <v>46</v>
      </c>
      <c r="L2677" s="33">
        <v>2023</v>
      </c>
      <c r="M2677" s="33">
        <v>40</v>
      </c>
      <c r="N2677" s="33">
        <v>50.507770000000001</v>
      </c>
      <c r="O2677" s="33">
        <v>5.3216966666666599</v>
      </c>
      <c r="P2677" s="33">
        <v>220</v>
      </c>
      <c r="Q2677" s="33">
        <v>0</v>
      </c>
    </row>
    <row r="2678" spans="1:17" x14ac:dyDescent="0.25">
      <c r="A2678" s="3">
        <f t="shared" si="84"/>
        <v>43599</v>
      </c>
      <c r="B2678" s="9">
        <f t="shared" si="85"/>
        <v>0.40369212962832535</v>
      </c>
      <c r="C2678" s="33" t="s">
        <v>66</v>
      </c>
      <c r="D2678" s="33">
        <v>52</v>
      </c>
      <c r="E2678" s="33" t="s">
        <v>60</v>
      </c>
      <c r="F2678" s="33">
        <v>2.02</v>
      </c>
      <c r="G2678" s="33">
        <v>2992</v>
      </c>
      <c r="H2678" s="34">
        <v>43599.403692129628</v>
      </c>
      <c r="I2678" s="33">
        <v>3542</v>
      </c>
      <c r="J2678" s="33">
        <v>0</v>
      </c>
      <c r="K2678" s="33">
        <v>41</v>
      </c>
      <c r="L2678" s="33">
        <v>1803</v>
      </c>
      <c r="M2678" s="33">
        <v>40</v>
      </c>
      <c r="N2678" s="33">
        <v>50.507668333333299</v>
      </c>
      <c r="O2678" s="33">
        <v>5.3217916666666598</v>
      </c>
      <c r="P2678" s="33">
        <v>220</v>
      </c>
      <c r="Q2678" s="33">
        <v>0</v>
      </c>
    </row>
    <row r="2679" spans="1:17" x14ac:dyDescent="0.25">
      <c r="A2679" s="3">
        <f t="shared" si="84"/>
        <v>43599</v>
      </c>
      <c r="B2679" s="9">
        <f t="shared" si="85"/>
        <v>0.403599537035916</v>
      </c>
      <c r="C2679" s="33" t="s">
        <v>66</v>
      </c>
      <c r="D2679" s="33">
        <v>52</v>
      </c>
      <c r="E2679" s="33" t="s">
        <v>60</v>
      </c>
      <c r="F2679" s="33">
        <v>2.02</v>
      </c>
      <c r="G2679" s="33">
        <v>2992</v>
      </c>
      <c r="H2679" s="34">
        <v>43599.403599537036</v>
      </c>
      <c r="I2679" s="33">
        <v>3541</v>
      </c>
      <c r="J2679" s="33">
        <v>0</v>
      </c>
      <c r="K2679" s="33">
        <v>52</v>
      </c>
      <c r="L2679" s="33">
        <v>2288</v>
      </c>
      <c r="M2679" s="33">
        <v>40</v>
      </c>
      <c r="N2679" s="33">
        <v>50.507608333333302</v>
      </c>
      <c r="O2679" s="33">
        <v>5.3219066666666599</v>
      </c>
      <c r="P2679" s="33">
        <v>220</v>
      </c>
      <c r="Q2679" s="33">
        <v>0</v>
      </c>
    </row>
    <row r="2680" spans="1:17" x14ac:dyDescent="0.25">
      <c r="A2680" s="3">
        <f t="shared" si="84"/>
        <v>43599</v>
      </c>
      <c r="B2680" s="9">
        <f t="shared" si="85"/>
        <v>0.40350694444350665</v>
      </c>
      <c r="C2680" s="33" t="s">
        <v>66</v>
      </c>
      <c r="D2680" s="33">
        <v>52</v>
      </c>
      <c r="E2680" s="33" t="s">
        <v>60</v>
      </c>
      <c r="F2680" s="33">
        <v>2.02</v>
      </c>
      <c r="G2680" s="33">
        <v>2992</v>
      </c>
      <c r="H2680" s="34">
        <v>43599.403506944444</v>
      </c>
      <c r="I2680" s="33">
        <v>3540</v>
      </c>
      <c r="J2680" s="33">
        <v>0</v>
      </c>
      <c r="K2680" s="33">
        <v>40</v>
      </c>
      <c r="L2680" s="33">
        <v>1760</v>
      </c>
      <c r="M2680" s="33">
        <v>40</v>
      </c>
      <c r="N2680" s="33">
        <v>50.507528333333298</v>
      </c>
      <c r="O2680" s="33">
        <v>5.3220283333333303</v>
      </c>
      <c r="P2680" s="33">
        <v>220</v>
      </c>
      <c r="Q2680" s="33">
        <v>0</v>
      </c>
    </row>
    <row r="2681" spans="1:17" x14ac:dyDescent="0.25">
      <c r="A2681" s="3">
        <f t="shared" si="84"/>
        <v>43599</v>
      </c>
      <c r="B2681" s="9">
        <f t="shared" si="85"/>
        <v>0.40327546296612127</v>
      </c>
      <c r="C2681" s="33" t="s">
        <v>66</v>
      </c>
      <c r="D2681" s="33">
        <v>52</v>
      </c>
      <c r="E2681" s="33" t="s">
        <v>60</v>
      </c>
      <c r="F2681" s="33">
        <v>2.02</v>
      </c>
      <c r="G2681" s="33">
        <v>2992</v>
      </c>
      <c r="H2681" s="34">
        <v>43599.403275462966</v>
      </c>
      <c r="I2681" s="33">
        <v>3539</v>
      </c>
      <c r="J2681" s="33">
        <v>0</v>
      </c>
      <c r="K2681" s="33">
        <v>45</v>
      </c>
      <c r="L2681" s="33">
        <v>1980</v>
      </c>
      <c r="M2681" s="33">
        <v>40</v>
      </c>
      <c r="N2681" s="33">
        <v>50.507300000000001</v>
      </c>
      <c r="O2681" s="33">
        <v>5.3221683333333303</v>
      </c>
      <c r="P2681" s="33">
        <v>220</v>
      </c>
      <c r="Q2681" s="33">
        <v>0</v>
      </c>
    </row>
    <row r="2682" spans="1:17" x14ac:dyDescent="0.25">
      <c r="A2682" s="3">
        <f t="shared" si="84"/>
        <v>43599</v>
      </c>
      <c r="B2682" s="9">
        <f t="shared" si="85"/>
        <v>0.40314814815064892</v>
      </c>
      <c r="C2682" s="33" t="s">
        <v>66</v>
      </c>
      <c r="D2682" s="33">
        <v>52</v>
      </c>
      <c r="E2682" s="33" t="s">
        <v>60</v>
      </c>
      <c r="F2682" s="33">
        <v>2.02</v>
      </c>
      <c r="G2682" s="33">
        <v>2992</v>
      </c>
      <c r="H2682" s="34">
        <v>43599.403148148151</v>
      </c>
      <c r="I2682" s="33">
        <v>3538</v>
      </c>
      <c r="J2682" s="33">
        <v>0</v>
      </c>
      <c r="K2682" s="33">
        <v>43</v>
      </c>
      <c r="L2682" s="33">
        <v>1892</v>
      </c>
      <c r="M2682" s="33">
        <v>40</v>
      </c>
      <c r="N2682" s="33">
        <v>50.507204999999999</v>
      </c>
      <c r="O2682" s="33">
        <v>5.3222716666666603</v>
      </c>
      <c r="P2682" s="33">
        <v>220</v>
      </c>
      <c r="Q2682" s="33">
        <v>0</v>
      </c>
    </row>
    <row r="2683" spans="1:17" x14ac:dyDescent="0.25">
      <c r="A2683" s="3">
        <f t="shared" si="84"/>
        <v>43599</v>
      </c>
      <c r="B2683" s="9">
        <f t="shared" si="85"/>
        <v>0.40309027778130258</v>
      </c>
      <c r="C2683" s="33" t="s">
        <v>66</v>
      </c>
      <c r="D2683" s="33">
        <v>52</v>
      </c>
      <c r="E2683" s="33" t="s">
        <v>60</v>
      </c>
      <c r="F2683" s="33">
        <v>2.02</v>
      </c>
      <c r="G2683" s="33">
        <v>2992</v>
      </c>
      <c r="H2683" s="34">
        <v>43599.403090277781</v>
      </c>
      <c r="I2683" s="33">
        <v>3537</v>
      </c>
      <c r="J2683" s="33">
        <v>0</v>
      </c>
      <c r="K2683" s="33">
        <v>27</v>
      </c>
      <c r="L2683" s="33">
        <v>1188</v>
      </c>
      <c r="M2683" s="33">
        <v>40</v>
      </c>
      <c r="N2683" s="33">
        <v>50.507143333333303</v>
      </c>
      <c r="O2683" s="33">
        <v>5.3223549999999999</v>
      </c>
      <c r="P2683" s="33">
        <v>220</v>
      </c>
      <c r="Q2683" s="33">
        <v>0</v>
      </c>
    </row>
    <row r="2684" spans="1:17" x14ac:dyDescent="0.25">
      <c r="A2684" s="3">
        <f t="shared" si="84"/>
        <v>43599</v>
      </c>
      <c r="B2684" s="9">
        <f t="shared" si="85"/>
        <v>0.40302083333517658</v>
      </c>
      <c r="C2684" s="33" t="s">
        <v>66</v>
      </c>
      <c r="D2684" s="33">
        <v>52</v>
      </c>
      <c r="E2684" s="33" t="s">
        <v>60</v>
      </c>
      <c r="F2684" s="33">
        <v>2.02</v>
      </c>
      <c r="G2684" s="33">
        <v>2992</v>
      </c>
      <c r="H2684" s="34">
        <v>43599.403020833335</v>
      </c>
      <c r="I2684" s="33">
        <v>3536</v>
      </c>
      <c r="J2684" s="33">
        <v>0</v>
      </c>
      <c r="K2684" s="33">
        <v>23</v>
      </c>
      <c r="L2684" s="33">
        <v>1011</v>
      </c>
      <c r="M2684" s="33">
        <v>40</v>
      </c>
      <c r="N2684" s="33">
        <v>50.507079999999902</v>
      </c>
      <c r="O2684" s="33">
        <v>5.3224683333333296</v>
      </c>
      <c r="P2684" s="33">
        <v>220</v>
      </c>
      <c r="Q2684" s="33">
        <v>0</v>
      </c>
    </row>
    <row r="2685" spans="1:17" x14ac:dyDescent="0.25">
      <c r="A2685" s="3">
        <f t="shared" si="84"/>
        <v>43599</v>
      </c>
      <c r="B2685" s="9">
        <f t="shared" si="85"/>
        <v>0.40297453703533392</v>
      </c>
      <c r="C2685" s="33" t="s">
        <v>66</v>
      </c>
      <c r="D2685" s="33">
        <v>52</v>
      </c>
      <c r="E2685" s="33" t="s">
        <v>60</v>
      </c>
      <c r="F2685" s="33">
        <v>2.02</v>
      </c>
      <c r="G2685" s="33">
        <v>2992</v>
      </c>
      <c r="H2685" s="34">
        <v>43599.402974537035</v>
      </c>
      <c r="I2685" s="33">
        <v>3535</v>
      </c>
      <c r="J2685" s="33">
        <v>0</v>
      </c>
      <c r="K2685" s="33">
        <v>34</v>
      </c>
      <c r="L2685" s="33">
        <v>1496</v>
      </c>
      <c r="M2685" s="33">
        <v>40</v>
      </c>
      <c r="N2685" s="33">
        <v>50.507048333333302</v>
      </c>
      <c r="O2685" s="33">
        <v>5.3225216666666597</v>
      </c>
      <c r="P2685" s="33">
        <v>220</v>
      </c>
      <c r="Q2685" s="33">
        <v>0</v>
      </c>
    </row>
    <row r="2686" spans="1:17" x14ac:dyDescent="0.25">
      <c r="A2686" s="3">
        <f t="shared" si="84"/>
        <v>43599</v>
      </c>
      <c r="B2686" s="9">
        <f t="shared" si="85"/>
        <v>0.40290509258920792</v>
      </c>
      <c r="C2686" s="33" t="s">
        <v>66</v>
      </c>
      <c r="D2686" s="33">
        <v>52</v>
      </c>
      <c r="E2686" s="33" t="s">
        <v>60</v>
      </c>
      <c r="F2686" s="33">
        <v>2.02</v>
      </c>
      <c r="G2686" s="33">
        <v>2992</v>
      </c>
      <c r="H2686" s="34">
        <v>43599.402905092589</v>
      </c>
      <c r="I2686" s="33">
        <v>3534</v>
      </c>
      <c r="J2686" s="33">
        <v>0</v>
      </c>
      <c r="K2686" s="33">
        <v>39</v>
      </c>
      <c r="L2686" s="33">
        <v>1716</v>
      </c>
      <c r="M2686" s="33">
        <v>40</v>
      </c>
      <c r="N2686" s="33">
        <v>50.5069916666666</v>
      </c>
      <c r="O2686" s="33">
        <v>5.32260666666666</v>
      </c>
      <c r="P2686" s="33">
        <v>220</v>
      </c>
      <c r="Q2686" s="33">
        <v>0</v>
      </c>
    </row>
    <row r="2687" spans="1:17" x14ac:dyDescent="0.25">
      <c r="A2687" s="3">
        <f t="shared" si="84"/>
        <v>43599</v>
      </c>
      <c r="B2687" s="9">
        <f t="shared" si="85"/>
        <v>0.40285879629664123</v>
      </c>
      <c r="C2687" s="33" t="s">
        <v>66</v>
      </c>
      <c r="D2687" s="33">
        <v>52</v>
      </c>
      <c r="E2687" s="33" t="s">
        <v>60</v>
      </c>
      <c r="F2687" s="33">
        <v>2.02</v>
      </c>
      <c r="G2687" s="33">
        <v>2992</v>
      </c>
      <c r="H2687" s="34">
        <v>43599.402858796297</v>
      </c>
      <c r="I2687" s="33">
        <v>3533</v>
      </c>
      <c r="J2687" s="33">
        <v>0</v>
      </c>
      <c r="K2687" s="33">
        <v>64</v>
      </c>
      <c r="L2687" s="33">
        <v>2816</v>
      </c>
      <c r="M2687" s="33">
        <v>40</v>
      </c>
      <c r="N2687" s="33">
        <v>50.506928333333299</v>
      </c>
      <c r="O2687" s="33">
        <v>5.3226699999999996</v>
      </c>
      <c r="P2687" s="33">
        <v>220</v>
      </c>
      <c r="Q2687" s="33">
        <v>0</v>
      </c>
    </row>
    <row r="2688" spans="1:17" x14ac:dyDescent="0.25">
      <c r="A2688" s="3">
        <f t="shared" si="84"/>
        <v>43599</v>
      </c>
      <c r="B2688" s="9">
        <f t="shared" si="85"/>
        <v>0.40281249999679858</v>
      </c>
      <c r="C2688" s="33" t="s">
        <v>66</v>
      </c>
      <c r="D2688" s="33">
        <v>52</v>
      </c>
      <c r="E2688" s="33" t="s">
        <v>60</v>
      </c>
      <c r="F2688" s="33">
        <v>2.02</v>
      </c>
      <c r="G2688" s="33">
        <v>2992</v>
      </c>
      <c r="H2688" s="34">
        <v>43599.402812499997</v>
      </c>
      <c r="I2688" s="33">
        <v>3532</v>
      </c>
      <c r="J2688" s="33">
        <v>0</v>
      </c>
      <c r="K2688" s="33">
        <v>103</v>
      </c>
      <c r="L2688" s="33">
        <v>4532</v>
      </c>
      <c r="M2688" s="33">
        <v>40</v>
      </c>
      <c r="N2688" s="33">
        <v>50.506883333333299</v>
      </c>
      <c r="O2688" s="33">
        <v>5.3227399999999996</v>
      </c>
      <c r="P2688" s="33">
        <v>220</v>
      </c>
      <c r="Q2688" s="33">
        <v>0</v>
      </c>
    </row>
    <row r="2689" spans="1:17" x14ac:dyDescent="0.25">
      <c r="A2689" s="3">
        <f t="shared" si="84"/>
        <v>43599</v>
      </c>
      <c r="B2689" s="9">
        <f t="shared" si="85"/>
        <v>0.40276620370423188</v>
      </c>
      <c r="C2689" s="33" t="s">
        <v>66</v>
      </c>
      <c r="D2689" s="33">
        <v>52</v>
      </c>
      <c r="E2689" s="33" t="s">
        <v>60</v>
      </c>
      <c r="F2689" s="33">
        <v>2.02</v>
      </c>
      <c r="G2689" s="33">
        <v>2992</v>
      </c>
      <c r="H2689" s="34">
        <v>43599.402766203704</v>
      </c>
      <c r="I2689" s="33">
        <v>3531</v>
      </c>
      <c r="J2689" s="33">
        <v>0</v>
      </c>
      <c r="K2689" s="33">
        <v>69</v>
      </c>
      <c r="L2689" s="33">
        <v>3036</v>
      </c>
      <c r="M2689" s="33">
        <v>40</v>
      </c>
      <c r="N2689" s="33">
        <v>50.506851666666599</v>
      </c>
      <c r="O2689" s="33">
        <v>5.3227883333333299</v>
      </c>
      <c r="P2689" s="33">
        <v>220</v>
      </c>
      <c r="Q2689" s="33">
        <v>0</v>
      </c>
    </row>
    <row r="2690" spans="1:17" x14ac:dyDescent="0.25">
      <c r="A2690" s="3">
        <f t="shared" si="84"/>
        <v>43599</v>
      </c>
      <c r="B2690" s="9">
        <f t="shared" si="85"/>
        <v>0.40270833333488554</v>
      </c>
      <c r="C2690" s="33" t="s">
        <v>66</v>
      </c>
      <c r="D2690" s="33">
        <v>52</v>
      </c>
      <c r="E2690" s="33" t="s">
        <v>60</v>
      </c>
      <c r="F2690" s="33">
        <v>2.02</v>
      </c>
      <c r="G2690" s="33">
        <v>2992</v>
      </c>
      <c r="H2690" s="34">
        <v>43599.402708333335</v>
      </c>
      <c r="I2690" s="33">
        <v>3530</v>
      </c>
      <c r="J2690" s="33">
        <v>0</v>
      </c>
      <c r="K2690" s="33">
        <v>71</v>
      </c>
      <c r="L2690" s="33">
        <v>3124</v>
      </c>
      <c r="M2690" s="33">
        <v>40</v>
      </c>
      <c r="N2690" s="33">
        <v>50.506779999999999</v>
      </c>
      <c r="O2690" s="33">
        <v>5.3228433333333296</v>
      </c>
      <c r="P2690" s="33">
        <v>220</v>
      </c>
      <c r="Q2690" s="33">
        <v>0</v>
      </c>
    </row>
    <row r="2691" spans="1:17" x14ac:dyDescent="0.25">
      <c r="A2691" s="3">
        <f t="shared" si="84"/>
        <v>43599</v>
      </c>
      <c r="B2691" s="9">
        <f t="shared" si="85"/>
        <v>0.40262731481197989</v>
      </c>
      <c r="C2691" s="33" t="s">
        <v>66</v>
      </c>
      <c r="D2691" s="33">
        <v>52</v>
      </c>
      <c r="E2691" s="33" t="s">
        <v>60</v>
      </c>
      <c r="F2691" s="33">
        <v>2.02</v>
      </c>
      <c r="G2691" s="33">
        <v>2992</v>
      </c>
      <c r="H2691" s="34">
        <v>43599.402627314812</v>
      </c>
      <c r="I2691" s="33">
        <v>3529</v>
      </c>
      <c r="J2691" s="33">
        <v>0</v>
      </c>
      <c r="K2691" s="33">
        <v>46</v>
      </c>
      <c r="L2691" s="33">
        <v>2023</v>
      </c>
      <c r="M2691" s="33">
        <v>40</v>
      </c>
      <c r="N2691" s="33">
        <v>50.506661666666602</v>
      </c>
      <c r="O2691" s="33">
        <v>5.3228366666666602</v>
      </c>
      <c r="P2691" s="33">
        <v>220</v>
      </c>
      <c r="Q2691" s="33">
        <v>0</v>
      </c>
    </row>
    <row r="2692" spans="1:17" x14ac:dyDescent="0.25">
      <c r="A2692" s="3">
        <f t="shared" si="84"/>
        <v>43599</v>
      </c>
      <c r="B2692" s="9">
        <f t="shared" si="85"/>
        <v>0.40255787037312984</v>
      </c>
      <c r="C2692" s="33" t="s">
        <v>66</v>
      </c>
      <c r="D2692" s="33">
        <v>52</v>
      </c>
      <c r="E2692" s="33" t="s">
        <v>60</v>
      </c>
      <c r="F2692" s="33">
        <v>2.02</v>
      </c>
      <c r="G2692" s="33">
        <v>2992</v>
      </c>
      <c r="H2692" s="34">
        <v>43599.402557870373</v>
      </c>
      <c r="I2692" s="33">
        <v>3528</v>
      </c>
      <c r="J2692" s="33">
        <v>0</v>
      </c>
      <c r="K2692" s="33">
        <v>33</v>
      </c>
      <c r="L2692" s="33">
        <v>1452</v>
      </c>
      <c r="M2692" s="33">
        <v>40</v>
      </c>
      <c r="N2692" s="33">
        <v>50.506629999999902</v>
      </c>
      <c r="O2692" s="33">
        <v>5.3227683333333298</v>
      </c>
      <c r="P2692" s="33">
        <v>220</v>
      </c>
      <c r="Q2692" s="33">
        <v>0</v>
      </c>
    </row>
    <row r="2693" spans="1:17" x14ac:dyDescent="0.25">
      <c r="A2693" s="3">
        <f t="shared" si="84"/>
        <v>43599</v>
      </c>
      <c r="B2693" s="9">
        <f t="shared" si="85"/>
        <v>0.40251157407328719</v>
      </c>
      <c r="C2693" s="33" t="s">
        <v>66</v>
      </c>
      <c r="D2693" s="33">
        <v>52</v>
      </c>
      <c r="E2693" s="33" t="s">
        <v>60</v>
      </c>
      <c r="F2693" s="33">
        <v>2.02</v>
      </c>
      <c r="G2693" s="33">
        <v>2992</v>
      </c>
      <c r="H2693" s="34">
        <v>43599.402511574073</v>
      </c>
      <c r="I2693" s="33">
        <v>3527</v>
      </c>
      <c r="J2693" s="33">
        <v>0</v>
      </c>
      <c r="K2693" s="33">
        <v>26</v>
      </c>
      <c r="L2693" s="33">
        <v>1144</v>
      </c>
      <c r="M2693" s="33">
        <v>40</v>
      </c>
      <c r="N2693" s="33">
        <v>50.506616666666602</v>
      </c>
      <c r="O2693" s="33">
        <v>5.3227099999999998</v>
      </c>
      <c r="P2693" s="33">
        <v>220</v>
      </c>
      <c r="Q2693" s="33">
        <v>0</v>
      </c>
    </row>
    <row r="2694" spans="1:17" x14ac:dyDescent="0.25">
      <c r="A2694" s="3">
        <f t="shared" si="84"/>
        <v>43599</v>
      </c>
      <c r="B2694" s="9">
        <f t="shared" si="85"/>
        <v>0.4024652777807205</v>
      </c>
      <c r="C2694" s="33" t="s">
        <v>66</v>
      </c>
      <c r="D2694" s="33">
        <v>52</v>
      </c>
      <c r="E2694" s="33" t="s">
        <v>60</v>
      </c>
      <c r="F2694" s="33">
        <v>2.02</v>
      </c>
      <c r="G2694" s="33">
        <v>2992</v>
      </c>
      <c r="H2694" s="34">
        <v>43599.402465277781</v>
      </c>
      <c r="I2694" s="33">
        <v>3526</v>
      </c>
      <c r="J2694" s="33">
        <v>0</v>
      </c>
      <c r="K2694" s="33">
        <v>33</v>
      </c>
      <c r="L2694" s="33">
        <v>1452</v>
      </c>
      <c r="M2694" s="33">
        <v>40</v>
      </c>
      <c r="N2694" s="33">
        <v>50.506626666666598</v>
      </c>
      <c r="O2694" s="33">
        <v>5.3226466666666603</v>
      </c>
      <c r="P2694" s="33">
        <v>220</v>
      </c>
      <c r="Q2694" s="33">
        <v>0</v>
      </c>
    </row>
    <row r="2695" spans="1:17" x14ac:dyDescent="0.25">
      <c r="A2695" s="3">
        <f t="shared" si="84"/>
        <v>43599</v>
      </c>
      <c r="B2695" s="9">
        <f t="shared" si="85"/>
        <v>0.40241898148087785</v>
      </c>
      <c r="C2695" s="33" t="s">
        <v>66</v>
      </c>
      <c r="D2695" s="33">
        <v>52</v>
      </c>
      <c r="E2695" s="33" t="s">
        <v>60</v>
      </c>
      <c r="F2695" s="33">
        <v>2.02</v>
      </c>
      <c r="G2695" s="33">
        <v>2992</v>
      </c>
      <c r="H2695" s="34">
        <v>43599.402418981481</v>
      </c>
      <c r="I2695" s="33">
        <v>3525</v>
      </c>
      <c r="J2695" s="33">
        <v>0</v>
      </c>
      <c r="K2695" s="33">
        <v>31</v>
      </c>
      <c r="L2695" s="33">
        <v>1364</v>
      </c>
      <c r="M2695" s="33">
        <v>40</v>
      </c>
      <c r="N2695" s="33">
        <v>50.506626666666598</v>
      </c>
      <c r="O2695" s="33">
        <v>5.32256166666666</v>
      </c>
      <c r="P2695" s="33">
        <v>220</v>
      </c>
      <c r="Q2695" s="33">
        <v>0</v>
      </c>
    </row>
    <row r="2696" spans="1:17" x14ac:dyDescent="0.25">
      <c r="A2696" s="3">
        <f t="shared" si="84"/>
        <v>43599</v>
      </c>
      <c r="B2696" s="9">
        <f t="shared" si="85"/>
        <v>0.40237268518831115</v>
      </c>
      <c r="C2696" s="33" t="s">
        <v>66</v>
      </c>
      <c r="D2696" s="33">
        <v>52</v>
      </c>
      <c r="E2696" s="33" t="s">
        <v>60</v>
      </c>
      <c r="F2696" s="33">
        <v>2.02</v>
      </c>
      <c r="G2696" s="33">
        <v>2992</v>
      </c>
      <c r="H2696" s="34">
        <v>43599.402372685188</v>
      </c>
      <c r="I2696" s="33">
        <v>3524</v>
      </c>
      <c r="J2696" s="33">
        <v>0</v>
      </c>
      <c r="K2696" s="33">
        <v>52</v>
      </c>
      <c r="L2696" s="33">
        <v>2288</v>
      </c>
      <c r="M2696" s="33">
        <v>40</v>
      </c>
      <c r="N2696" s="33">
        <v>50.506638333333299</v>
      </c>
      <c r="O2696" s="33">
        <v>5.3224433333333296</v>
      </c>
      <c r="P2696" s="33">
        <v>220</v>
      </c>
      <c r="Q2696" s="33">
        <v>0</v>
      </c>
    </row>
    <row r="2697" spans="1:17" x14ac:dyDescent="0.25">
      <c r="A2697" s="3">
        <f t="shared" si="84"/>
        <v>43599</v>
      </c>
      <c r="B2697" s="9">
        <f t="shared" si="85"/>
        <v>0.4023263888884685</v>
      </c>
      <c r="C2697" s="33" t="s">
        <v>66</v>
      </c>
      <c r="D2697" s="33">
        <v>52</v>
      </c>
      <c r="E2697" s="33" t="s">
        <v>60</v>
      </c>
      <c r="F2697" s="33">
        <v>2.02</v>
      </c>
      <c r="G2697" s="33">
        <v>2992</v>
      </c>
      <c r="H2697" s="34">
        <v>43599.402326388888</v>
      </c>
      <c r="I2697" s="33">
        <v>3523</v>
      </c>
      <c r="J2697" s="33">
        <v>0</v>
      </c>
      <c r="K2697" s="33">
        <v>41</v>
      </c>
      <c r="L2697" s="33">
        <v>1803</v>
      </c>
      <c r="M2697" s="33">
        <v>40</v>
      </c>
      <c r="N2697" s="33">
        <v>50.506648333333303</v>
      </c>
      <c r="O2697" s="33">
        <v>5.3223216666666602</v>
      </c>
      <c r="P2697" s="33">
        <v>220</v>
      </c>
      <c r="Q2697" s="33">
        <v>0</v>
      </c>
    </row>
    <row r="2698" spans="1:17" x14ac:dyDescent="0.25">
      <c r="A2698" s="3">
        <f t="shared" si="84"/>
        <v>43599</v>
      </c>
      <c r="B2698" s="9">
        <f t="shared" si="85"/>
        <v>0.40228009259590181</v>
      </c>
      <c r="C2698" s="33" t="s">
        <v>66</v>
      </c>
      <c r="D2698" s="33">
        <v>52</v>
      </c>
      <c r="E2698" s="33" t="s">
        <v>60</v>
      </c>
      <c r="F2698" s="33">
        <v>2.02</v>
      </c>
      <c r="G2698" s="33">
        <v>2992</v>
      </c>
      <c r="H2698" s="34">
        <v>43599.402280092596</v>
      </c>
      <c r="I2698" s="33">
        <v>3522</v>
      </c>
      <c r="J2698" s="33">
        <v>0</v>
      </c>
      <c r="K2698" s="33">
        <v>40</v>
      </c>
      <c r="L2698" s="33">
        <v>1760</v>
      </c>
      <c r="M2698" s="33">
        <v>40</v>
      </c>
      <c r="N2698" s="33">
        <v>50.50667</v>
      </c>
      <c r="O2698" s="33">
        <v>5.3222133333333304</v>
      </c>
      <c r="P2698" s="33">
        <v>220</v>
      </c>
      <c r="Q2698" s="33">
        <v>0</v>
      </c>
    </row>
    <row r="2699" spans="1:17" x14ac:dyDescent="0.25">
      <c r="A2699" s="3">
        <f t="shared" si="84"/>
        <v>43599</v>
      </c>
      <c r="B2699" s="9">
        <f t="shared" si="85"/>
        <v>0.4022222222192795</v>
      </c>
      <c r="C2699" s="33" t="s">
        <v>66</v>
      </c>
      <c r="D2699" s="33">
        <v>52</v>
      </c>
      <c r="E2699" s="33" t="s">
        <v>60</v>
      </c>
      <c r="F2699" s="33">
        <v>2.02</v>
      </c>
      <c r="G2699" s="33">
        <v>2992</v>
      </c>
      <c r="H2699" s="34">
        <v>43599.402222222219</v>
      </c>
      <c r="I2699" s="33">
        <v>3521</v>
      </c>
      <c r="J2699" s="33">
        <v>0</v>
      </c>
      <c r="K2699" s="33">
        <v>55</v>
      </c>
      <c r="L2699" s="33">
        <v>2420</v>
      </c>
      <c r="M2699" s="33">
        <v>40</v>
      </c>
      <c r="N2699" s="33">
        <v>50.506751666666602</v>
      </c>
      <c r="O2699" s="33">
        <v>5.3221699999999998</v>
      </c>
      <c r="P2699" s="33">
        <v>220</v>
      </c>
      <c r="Q2699" s="33">
        <v>0</v>
      </c>
    </row>
    <row r="2700" spans="1:17" x14ac:dyDescent="0.25">
      <c r="A2700" s="3">
        <f t="shared" si="84"/>
        <v>43599</v>
      </c>
      <c r="B2700" s="9">
        <f t="shared" si="85"/>
        <v>0.40217592592671281</v>
      </c>
      <c r="C2700" s="33" t="s">
        <v>66</v>
      </c>
      <c r="D2700" s="33">
        <v>52</v>
      </c>
      <c r="E2700" s="33" t="s">
        <v>60</v>
      </c>
      <c r="F2700" s="33">
        <v>2.02</v>
      </c>
      <c r="G2700" s="33">
        <v>2992</v>
      </c>
      <c r="H2700" s="34">
        <v>43599.402175925927</v>
      </c>
      <c r="I2700" s="33">
        <v>3520</v>
      </c>
      <c r="J2700" s="33">
        <v>0</v>
      </c>
      <c r="K2700" s="33">
        <v>52</v>
      </c>
      <c r="L2700" s="33">
        <v>2288</v>
      </c>
      <c r="M2700" s="33">
        <v>40</v>
      </c>
      <c r="N2700" s="33">
        <v>50.506791666666601</v>
      </c>
      <c r="O2700" s="33">
        <v>5.3221449999999999</v>
      </c>
      <c r="P2700" s="33">
        <v>220</v>
      </c>
      <c r="Q2700" s="33">
        <v>0</v>
      </c>
    </row>
    <row r="2701" spans="1:17" x14ac:dyDescent="0.25">
      <c r="A2701" s="3">
        <f t="shared" si="84"/>
        <v>43599</v>
      </c>
      <c r="B2701" s="9">
        <f t="shared" si="85"/>
        <v>0.40212962962687016</v>
      </c>
      <c r="C2701" s="33" t="s">
        <v>66</v>
      </c>
      <c r="D2701" s="33">
        <v>52</v>
      </c>
      <c r="E2701" s="33" t="s">
        <v>60</v>
      </c>
      <c r="F2701" s="33">
        <v>2.02</v>
      </c>
      <c r="G2701" s="33">
        <v>2992</v>
      </c>
      <c r="H2701" s="34">
        <v>43599.402129629627</v>
      </c>
      <c r="I2701" s="33">
        <v>3519</v>
      </c>
      <c r="J2701" s="33">
        <v>0</v>
      </c>
      <c r="K2701" s="33">
        <v>62</v>
      </c>
      <c r="L2701" s="33">
        <v>2728</v>
      </c>
      <c r="M2701" s="33">
        <v>40</v>
      </c>
      <c r="N2701" s="33">
        <v>50.506823333333301</v>
      </c>
      <c r="O2701" s="33">
        <v>5.3221316666666603</v>
      </c>
      <c r="P2701" s="33">
        <v>220</v>
      </c>
      <c r="Q2701" s="33">
        <v>0</v>
      </c>
    </row>
    <row r="2702" spans="1:17" x14ac:dyDescent="0.25">
      <c r="A2702" s="3">
        <f t="shared" si="84"/>
        <v>43599</v>
      </c>
      <c r="B2702" s="9">
        <f t="shared" si="85"/>
        <v>0.40208333333430346</v>
      </c>
      <c r="C2702" s="33" t="s">
        <v>66</v>
      </c>
      <c r="D2702" s="33">
        <v>52</v>
      </c>
      <c r="E2702" s="33" t="s">
        <v>60</v>
      </c>
      <c r="F2702" s="33">
        <v>2.02</v>
      </c>
      <c r="G2702" s="33">
        <v>2992</v>
      </c>
      <c r="H2702" s="34">
        <v>43599.402083333334</v>
      </c>
      <c r="I2702" s="33">
        <v>3518</v>
      </c>
      <c r="J2702" s="33">
        <v>0</v>
      </c>
      <c r="K2702" s="33">
        <v>69</v>
      </c>
      <c r="L2702" s="33">
        <v>3036</v>
      </c>
      <c r="M2702" s="33">
        <v>40</v>
      </c>
      <c r="N2702" s="33">
        <v>50.5068566666666</v>
      </c>
      <c r="O2702" s="33">
        <v>5.3221183333333304</v>
      </c>
      <c r="P2702" s="33">
        <v>220</v>
      </c>
      <c r="Q2702" s="33">
        <v>0</v>
      </c>
    </row>
    <row r="2703" spans="1:17" x14ac:dyDescent="0.25">
      <c r="A2703" s="3">
        <f t="shared" si="84"/>
        <v>43599</v>
      </c>
      <c r="B2703" s="9">
        <f t="shared" si="85"/>
        <v>0.40203703703446081</v>
      </c>
      <c r="C2703" s="33" t="s">
        <v>66</v>
      </c>
      <c r="D2703" s="33">
        <v>52</v>
      </c>
      <c r="E2703" s="33" t="s">
        <v>60</v>
      </c>
      <c r="F2703" s="33">
        <v>2.02</v>
      </c>
      <c r="G2703" s="33">
        <v>2992</v>
      </c>
      <c r="H2703" s="34">
        <v>43599.402037037034</v>
      </c>
      <c r="I2703" s="33">
        <v>3517</v>
      </c>
      <c r="J2703" s="33">
        <v>0</v>
      </c>
      <c r="K2703" s="33">
        <v>43</v>
      </c>
      <c r="L2703" s="33">
        <v>1892</v>
      </c>
      <c r="M2703" s="33">
        <v>40</v>
      </c>
      <c r="N2703" s="33">
        <v>50.506898333333297</v>
      </c>
      <c r="O2703" s="33">
        <v>5.3220999999999998</v>
      </c>
      <c r="P2703" s="33">
        <v>220</v>
      </c>
      <c r="Q2703" s="33">
        <v>0</v>
      </c>
    </row>
    <row r="2704" spans="1:17" x14ac:dyDescent="0.25">
      <c r="A2704" s="3">
        <f t="shared" si="84"/>
        <v>43599</v>
      </c>
      <c r="B2704" s="9">
        <f t="shared" si="85"/>
        <v>0.40200231481139781</v>
      </c>
      <c r="C2704" s="33" t="s">
        <v>66</v>
      </c>
      <c r="D2704" s="33">
        <v>52</v>
      </c>
      <c r="E2704" s="33" t="s">
        <v>60</v>
      </c>
      <c r="F2704" s="33">
        <v>2.02</v>
      </c>
      <c r="G2704" s="33">
        <v>2992</v>
      </c>
      <c r="H2704" s="34">
        <v>43599.402002314811</v>
      </c>
      <c r="I2704" s="33">
        <v>3516</v>
      </c>
      <c r="J2704" s="33">
        <v>0</v>
      </c>
      <c r="K2704" s="33">
        <v>58</v>
      </c>
      <c r="L2704" s="33">
        <v>2552</v>
      </c>
      <c r="M2704" s="33">
        <v>40</v>
      </c>
      <c r="N2704" s="33">
        <v>50.506950000000003</v>
      </c>
      <c r="O2704" s="33">
        <v>5.3220966666666598</v>
      </c>
      <c r="P2704" s="33">
        <v>220</v>
      </c>
      <c r="Q2704" s="33">
        <v>0</v>
      </c>
    </row>
    <row r="2705" spans="1:17" x14ac:dyDescent="0.25">
      <c r="A2705" s="3">
        <f t="shared" si="84"/>
        <v>43599</v>
      </c>
      <c r="B2705" s="9">
        <f t="shared" si="85"/>
        <v>0.40195601851883112</v>
      </c>
      <c r="C2705" s="33" t="s">
        <v>66</v>
      </c>
      <c r="D2705" s="33">
        <v>52</v>
      </c>
      <c r="E2705" s="33" t="s">
        <v>60</v>
      </c>
      <c r="F2705" s="33">
        <v>2.02</v>
      </c>
      <c r="G2705" s="33">
        <v>2992</v>
      </c>
      <c r="H2705" s="34">
        <v>43599.401956018519</v>
      </c>
      <c r="I2705" s="33">
        <v>3515</v>
      </c>
      <c r="J2705" s="33">
        <v>0</v>
      </c>
      <c r="K2705" s="33">
        <v>39</v>
      </c>
      <c r="L2705" s="33">
        <v>1716</v>
      </c>
      <c r="M2705" s="33">
        <v>40</v>
      </c>
      <c r="N2705" s="33">
        <v>50.507010000000001</v>
      </c>
      <c r="O2705" s="33">
        <v>5.322095</v>
      </c>
      <c r="P2705" s="33">
        <v>220</v>
      </c>
      <c r="Q2705" s="33">
        <v>0</v>
      </c>
    </row>
    <row r="2706" spans="1:17" x14ac:dyDescent="0.25">
      <c r="A2706" s="3">
        <f t="shared" si="84"/>
        <v>43599</v>
      </c>
      <c r="B2706" s="9">
        <f t="shared" si="85"/>
        <v>0.40190972221898846</v>
      </c>
      <c r="C2706" s="33" t="s">
        <v>66</v>
      </c>
      <c r="D2706" s="33">
        <v>52</v>
      </c>
      <c r="E2706" s="33" t="s">
        <v>60</v>
      </c>
      <c r="F2706" s="33">
        <v>2.02</v>
      </c>
      <c r="G2706" s="33">
        <v>2992</v>
      </c>
      <c r="H2706" s="34">
        <v>43599.401909722219</v>
      </c>
      <c r="I2706" s="33">
        <v>3514</v>
      </c>
      <c r="J2706" s="33">
        <v>0</v>
      </c>
      <c r="K2706" s="33">
        <v>47</v>
      </c>
      <c r="L2706" s="33">
        <v>2068</v>
      </c>
      <c r="M2706" s="33">
        <v>40</v>
      </c>
      <c r="N2706" s="33">
        <v>50.507078333333297</v>
      </c>
      <c r="O2706" s="33">
        <v>5.3220799999999997</v>
      </c>
      <c r="P2706" s="33">
        <v>220</v>
      </c>
      <c r="Q2706" s="33">
        <v>0</v>
      </c>
    </row>
    <row r="2707" spans="1:17" x14ac:dyDescent="0.25">
      <c r="A2707" s="3">
        <f t="shared" si="84"/>
        <v>43599</v>
      </c>
      <c r="B2707" s="9">
        <f t="shared" si="85"/>
        <v>0.40186342592642177</v>
      </c>
      <c r="C2707" s="33" t="s">
        <v>66</v>
      </c>
      <c r="D2707" s="33">
        <v>52</v>
      </c>
      <c r="E2707" s="33" t="s">
        <v>60</v>
      </c>
      <c r="F2707" s="33">
        <v>2.02</v>
      </c>
      <c r="G2707" s="33">
        <v>2992</v>
      </c>
      <c r="H2707" s="34">
        <v>43599.401863425926</v>
      </c>
      <c r="I2707" s="33">
        <v>3513</v>
      </c>
      <c r="J2707" s="33">
        <v>0</v>
      </c>
      <c r="K2707" s="33">
        <v>58</v>
      </c>
      <c r="L2707" s="33">
        <v>2552</v>
      </c>
      <c r="M2707" s="33">
        <v>40</v>
      </c>
      <c r="N2707" s="33">
        <v>50.5071466666666</v>
      </c>
      <c r="O2707" s="33">
        <v>5.3220733333333303</v>
      </c>
      <c r="P2707" s="33">
        <v>220</v>
      </c>
      <c r="Q2707" s="33">
        <v>0</v>
      </c>
    </row>
    <row r="2708" spans="1:17" x14ac:dyDescent="0.25">
      <c r="A2708" s="3">
        <f t="shared" si="84"/>
        <v>43599</v>
      </c>
      <c r="B2708" s="9">
        <f t="shared" si="85"/>
        <v>0.40182870370335877</v>
      </c>
      <c r="C2708" s="33" t="s">
        <v>66</v>
      </c>
      <c r="D2708" s="33">
        <v>52</v>
      </c>
      <c r="E2708" s="33" t="s">
        <v>60</v>
      </c>
      <c r="F2708" s="33">
        <v>2.02</v>
      </c>
      <c r="G2708" s="33">
        <v>2992</v>
      </c>
      <c r="H2708" s="34">
        <v>43599.401828703703</v>
      </c>
      <c r="I2708" s="33">
        <v>3512</v>
      </c>
      <c r="J2708" s="33">
        <v>0</v>
      </c>
      <c r="K2708" s="33">
        <v>50</v>
      </c>
      <c r="L2708" s="33">
        <v>2200</v>
      </c>
      <c r="M2708" s="33">
        <v>40</v>
      </c>
      <c r="N2708" s="33">
        <v>50.507216666666601</v>
      </c>
      <c r="O2708" s="33">
        <v>5.3220666666666601</v>
      </c>
      <c r="P2708" s="33">
        <v>220</v>
      </c>
      <c r="Q2708" s="33">
        <v>0</v>
      </c>
    </row>
    <row r="2709" spans="1:17" x14ac:dyDescent="0.25">
      <c r="A2709" s="3">
        <f t="shared" si="84"/>
        <v>43599</v>
      </c>
      <c r="B2709" s="9">
        <f t="shared" si="85"/>
        <v>0.40178240741079208</v>
      </c>
      <c r="C2709" s="33" t="s">
        <v>66</v>
      </c>
      <c r="D2709" s="33">
        <v>52</v>
      </c>
      <c r="E2709" s="33" t="s">
        <v>60</v>
      </c>
      <c r="F2709" s="33">
        <v>2.02</v>
      </c>
      <c r="G2709" s="33">
        <v>2992</v>
      </c>
      <c r="H2709" s="34">
        <v>43599.401782407411</v>
      </c>
      <c r="I2709" s="33">
        <v>3511</v>
      </c>
      <c r="J2709" s="33">
        <v>0</v>
      </c>
      <c r="K2709" s="33">
        <v>57</v>
      </c>
      <c r="L2709" s="33">
        <v>2508</v>
      </c>
      <c r="M2709" s="33">
        <v>40</v>
      </c>
      <c r="N2709" s="33">
        <v>50.507271666666597</v>
      </c>
      <c r="O2709" s="33">
        <v>5.3220700000000001</v>
      </c>
      <c r="P2709" s="33">
        <v>220</v>
      </c>
      <c r="Q2709" s="33">
        <v>0</v>
      </c>
    </row>
    <row r="2710" spans="1:17" x14ac:dyDescent="0.25">
      <c r="A2710" s="3">
        <f t="shared" si="84"/>
        <v>43599</v>
      </c>
      <c r="B2710" s="9">
        <f t="shared" si="85"/>
        <v>0.40173611111094942</v>
      </c>
      <c r="C2710" s="33" t="s">
        <v>66</v>
      </c>
      <c r="D2710" s="33">
        <v>52</v>
      </c>
      <c r="E2710" s="33" t="s">
        <v>60</v>
      </c>
      <c r="F2710" s="33">
        <v>2.02</v>
      </c>
      <c r="G2710" s="33">
        <v>2992</v>
      </c>
      <c r="H2710" s="34">
        <v>43599.401736111111</v>
      </c>
      <c r="I2710" s="33">
        <v>3510</v>
      </c>
      <c r="J2710" s="33">
        <v>0</v>
      </c>
      <c r="K2710" s="33">
        <v>29</v>
      </c>
      <c r="L2710" s="33">
        <v>1276</v>
      </c>
      <c r="M2710" s="33">
        <v>40</v>
      </c>
      <c r="N2710" s="33">
        <v>50.507328333333298</v>
      </c>
      <c r="O2710" s="33">
        <v>5.3220400000000003</v>
      </c>
      <c r="P2710" s="33">
        <v>220</v>
      </c>
      <c r="Q2710" s="33">
        <v>0</v>
      </c>
    </row>
    <row r="2711" spans="1:17" x14ac:dyDescent="0.25">
      <c r="A2711" s="3">
        <f t="shared" si="84"/>
        <v>43599</v>
      </c>
      <c r="B2711" s="9">
        <f t="shared" si="85"/>
        <v>0.40168981481838273</v>
      </c>
      <c r="C2711" s="33" t="s">
        <v>66</v>
      </c>
      <c r="D2711" s="33">
        <v>52</v>
      </c>
      <c r="E2711" s="33" t="s">
        <v>60</v>
      </c>
      <c r="F2711" s="33">
        <v>2.02</v>
      </c>
      <c r="G2711" s="33">
        <v>2992</v>
      </c>
      <c r="H2711" s="34">
        <v>43599.401689814818</v>
      </c>
      <c r="I2711" s="33">
        <v>3509</v>
      </c>
      <c r="J2711" s="33">
        <v>0</v>
      </c>
      <c r="K2711" s="33">
        <v>62</v>
      </c>
      <c r="L2711" s="33">
        <v>2728</v>
      </c>
      <c r="M2711" s="33">
        <v>40</v>
      </c>
      <c r="N2711" s="33">
        <v>50.507345000000001</v>
      </c>
      <c r="O2711" s="33">
        <v>5.3219616666666596</v>
      </c>
      <c r="P2711" s="33">
        <v>220</v>
      </c>
      <c r="Q2711" s="33">
        <v>0</v>
      </c>
    </row>
    <row r="2712" spans="1:17" x14ac:dyDescent="0.25">
      <c r="A2712" s="3">
        <f t="shared" si="84"/>
        <v>43599</v>
      </c>
      <c r="B2712" s="9">
        <f t="shared" si="85"/>
        <v>0.40164351851854008</v>
      </c>
      <c r="C2712" s="33" t="s">
        <v>66</v>
      </c>
      <c r="D2712" s="33">
        <v>52</v>
      </c>
      <c r="E2712" s="33" t="s">
        <v>60</v>
      </c>
      <c r="F2712" s="33">
        <v>2.02</v>
      </c>
      <c r="G2712" s="33">
        <v>2992</v>
      </c>
      <c r="H2712" s="34">
        <v>43599.401643518519</v>
      </c>
      <c r="I2712" s="33">
        <v>3508</v>
      </c>
      <c r="J2712" s="33">
        <v>0</v>
      </c>
      <c r="K2712" s="33">
        <v>52</v>
      </c>
      <c r="L2712" s="33">
        <v>2288</v>
      </c>
      <c r="M2712" s="33">
        <v>40</v>
      </c>
      <c r="N2712" s="33">
        <v>50.507349999999903</v>
      </c>
      <c r="O2712" s="33">
        <v>5.3219083333333304</v>
      </c>
      <c r="P2712" s="33">
        <v>220</v>
      </c>
      <c r="Q2712" s="33">
        <v>0</v>
      </c>
    </row>
    <row r="2713" spans="1:17" x14ac:dyDescent="0.25">
      <c r="A2713" s="3">
        <f t="shared" si="84"/>
        <v>43599</v>
      </c>
      <c r="B2713" s="9">
        <f t="shared" si="85"/>
        <v>0.40159722221869742</v>
      </c>
      <c r="C2713" s="33" t="s">
        <v>66</v>
      </c>
      <c r="D2713" s="33">
        <v>52</v>
      </c>
      <c r="E2713" s="33" t="s">
        <v>60</v>
      </c>
      <c r="F2713" s="33">
        <v>2.02</v>
      </c>
      <c r="G2713" s="33">
        <v>2992</v>
      </c>
      <c r="H2713" s="34">
        <v>43599.401597222219</v>
      </c>
      <c r="I2713" s="33">
        <v>3507</v>
      </c>
      <c r="J2713" s="33">
        <v>0</v>
      </c>
      <c r="K2713" s="33">
        <v>56</v>
      </c>
      <c r="L2713" s="33">
        <v>2464</v>
      </c>
      <c r="M2713" s="33">
        <v>40</v>
      </c>
      <c r="N2713" s="33">
        <v>50.507345000000001</v>
      </c>
      <c r="O2713" s="33">
        <v>5.321815</v>
      </c>
      <c r="P2713" s="33">
        <v>220</v>
      </c>
      <c r="Q2713" s="33">
        <v>0</v>
      </c>
    </row>
    <row r="2714" spans="1:17" x14ac:dyDescent="0.25">
      <c r="A2714" s="3">
        <f t="shared" si="84"/>
        <v>43599</v>
      </c>
      <c r="B2714" s="9">
        <f t="shared" si="85"/>
        <v>0.40155092592613073</v>
      </c>
      <c r="C2714" s="33" t="s">
        <v>66</v>
      </c>
      <c r="D2714" s="33">
        <v>52</v>
      </c>
      <c r="E2714" s="33" t="s">
        <v>60</v>
      </c>
      <c r="F2714" s="33">
        <v>2.02</v>
      </c>
      <c r="G2714" s="33">
        <v>2992</v>
      </c>
      <c r="H2714" s="34">
        <v>43599.401550925926</v>
      </c>
      <c r="I2714" s="33">
        <v>3506</v>
      </c>
      <c r="J2714" s="33">
        <v>0</v>
      </c>
      <c r="K2714" s="33">
        <v>64</v>
      </c>
      <c r="L2714" s="33">
        <v>2816</v>
      </c>
      <c r="M2714" s="33">
        <v>40</v>
      </c>
      <c r="N2714" s="33">
        <v>50.5073583333333</v>
      </c>
      <c r="O2714" s="33">
        <v>5.3217116666666602</v>
      </c>
      <c r="P2714" s="33">
        <v>220</v>
      </c>
      <c r="Q2714" s="33">
        <v>0</v>
      </c>
    </row>
    <row r="2715" spans="1:17" x14ac:dyDescent="0.25">
      <c r="A2715" s="3">
        <f t="shared" si="84"/>
        <v>43599</v>
      </c>
      <c r="B2715" s="9">
        <f t="shared" si="85"/>
        <v>0.40151620370306773</v>
      </c>
      <c r="C2715" s="33" t="s">
        <v>66</v>
      </c>
      <c r="D2715" s="33">
        <v>52</v>
      </c>
      <c r="E2715" s="33" t="s">
        <v>60</v>
      </c>
      <c r="F2715" s="33">
        <v>2.02</v>
      </c>
      <c r="G2715" s="33">
        <v>2992</v>
      </c>
      <c r="H2715" s="34">
        <v>43599.401516203703</v>
      </c>
      <c r="I2715" s="33">
        <v>3505</v>
      </c>
      <c r="J2715" s="33">
        <v>0</v>
      </c>
      <c r="K2715" s="33">
        <v>79</v>
      </c>
      <c r="L2715" s="33">
        <v>3476</v>
      </c>
      <c r="M2715" s="33">
        <v>40</v>
      </c>
      <c r="N2715" s="33">
        <v>50.507370000000002</v>
      </c>
      <c r="O2715" s="33">
        <v>5.3216366666666604</v>
      </c>
      <c r="P2715" s="33">
        <v>220</v>
      </c>
      <c r="Q2715" s="33">
        <v>0</v>
      </c>
    </row>
    <row r="2716" spans="1:17" x14ac:dyDescent="0.25">
      <c r="A2716" s="3">
        <f t="shared" si="84"/>
        <v>43599</v>
      </c>
      <c r="B2716" s="9">
        <f t="shared" si="85"/>
        <v>0.40145833333372138</v>
      </c>
      <c r="C2716" s="33" t="s">
        <v>66</v>
      </c>
      <c r="D2716" s="33">
        <v>52</v>
      </c>
      <c r="E2716" s="33" t="s">
        <v>60</v>
      </c>
      <c r="F2716" s="33">
        <v>2.02</v>
      </c>
      <c r="G2716" s="33">
        <v>2992</v>
      </c>
      <c r="H2716" s="34">
        <v>43599.401458333334</v>
      </c>
      <c r="I2716" s="33">
        <v>3504</v>
      </c>
      <c r="J2716" s="33">
        <v>0</v>
      </c>
      <c r="K2716" s="33">
        <v>65</v>
      </c>
      <c r="L2716" s="33">
        <v>2860</v>
      </c>
      <c r="M2716" s="33">
        <v>40</v>
      </c>
      <c r="N2716" s="33">
        <v>50.507383333333301</v>
      </c>
      <c r="O2716" s="33">
        <v>5.3215033333333297</v>
      </c>
      <c r="P2716" s="33">
        <v>220</v>
      </c>
      <c r="Q2716" s="33">
        <v>0</v>
      </c>
    </row>
    <row r="2717" spans="1:17" x14ac:dyDescent="0.25">
      <c r="A2717" s="3">
        <f t="shared" si="84"/>
        <v>43599</v>
      </c>
      <c r="B2717" s="9">
        <f t="shared" si="85"/>
        <v>0.40141203703387873</v>
      </c>
      <c r="C2717" s="33" t="s">
        <v>66</v>
      </c>
      <c r="D2717" s="33">
        <v>52</v>
      </c>
      <c r="E2717" s="33" t="s">
        <v>60</v>
      </c>
      <c r="F2717" s="33">
        <v>2.02</v>
      </c>
      <c r="G2717" s="33">
        <v>2992</v>
      </c>
      <c r="H2717" s="34">
        <v>43599.401412037034</v>
      </c>
      <c r="I2717" s="33">
        <v>3503</v>
      </c>
      <c r="J2717" s="33">
        <v>0</v>
      </c>
      <c r="K2717" s="33">
        <v>106</v>
      </c>
      <c r="L2717" s="33">
        <v>4664</v>
      </c>
      <c r="M2717" s="33">
        <v>40</v>
      </c>
      <c r="N2717" s="33">
        <v>50.507391666666599</v>
      </c>
      <c r="O2717" s="33">
        <v>5.3214166666666598</v>
      </c>
      <c r="P2717" s="33">
        <v>220</v>
      </c>
      <c r="Q2717" s="33">
        <v>0</v>
      </c>
    </row>
    <row r="2718" spans="1:17" x14ac:dyDescent="0.25">
      <c r="A2718" s="3">
        <f t="shared" si="84"/>
        <v>43599</v>
      </c>
      <c r="B2718" s="9">
        <f t="shared" si="85"/>
        <v>0.40137731481809169</v>
      </c>
      <c r="C2718" s="33" t="s">
        <v>66</v>
      </c>
      <c r="D2718" s="33">
        <v>52</v>
      </c>
      <c r="E2718" s="33" t="s">
        <v>60</v>
      </c>
      <c r="F2718" s="33">
        <v>2.02</v>
      </c>
      <c r="G2718" s="33">
        <v>2992</v>
      </c>
      <c r="H2718" s="34">
        <v>43599.401377314818</v>
      </c>
      <c r="I2718" s="33">
        <v>3502</v>
      </c>
      <c r="J2718" s="33">
        <v>0</v>
      </c>
      <c r="K2718" s="33">
        <v>87</v>
      </c>
      <c r="L2718" s="33">
        <v>3827</v>
      </c>
      <c r="M2718" s="33">
        <v>40</v>
      </c>
      <c r="N2718" s="33">
        <v>50.507393333333297</v>
      </c>
      <c r="O2718" s="33">
        <v>5.3213549999999996</v>
      </c>
      <c r="P2718" s="33">
        <v>220</v>
      </c>
      <c r="Q2718" s="33">
        <v>0</v>
      </c>
    </row>
    <row r="2719" spans="1:17" x14ac:dyDescent="0.25">
      <c r="A2719" s="3">
        <f t="shared" si="84"/>
        <v>43599</v>
      </c>
      <c r="B2719" s="9">
        <f t="shared" si="85"/>
        <v>0.40133101851824904</v>
      </c>
      <c r="C2719" s="33" t="s">
        <v>66</v>
      </c>
      <c r="D2719" s="33">
        <v>52</v>
      </c>
      <c r="E2719" s="33" t="s">
        <v>60</v>
      </c>
      <c r="F2719" s="33">
        <v>2.02</v>
      </c>
      <c r="G2719" s="33">
        <v>2992</v>
      </c>
      <c r="H2719" s="34">
        <v>43599.401331018518</v>
      </c>
      <c r="I2719" s="33">
        <v>3501</v>
      </c>
      <c r="J2719" s="33">
        <v>0</v>
      </c>
      <c r="K2719" s="33">
        <v>89</v>
      </c>
      <c r="L2719" s="33">
        <v>3916</v>
      </c>
      <c r="M2719" s="33">
        <v>40</v>
      </c>
      <c r="N2719" s="33">
        <v>50.507415000000002</v>
      </c>
      <c r="O2719" s="33">
        <v>5.3212450000000002</v>
      </c>
      <c r="P2719" s="33">
        <v>220</v>
      </c>
      <c r="Q2719" s="33">
        <v>0</v>
      </c>
    </row>
    <row r="2720" spans="1:17" x14ac:dyDescent="0.25">
      <c r="A2720" s="3">
        <f t="shared" si="84"/>
        <v>43599</v>
      </c>
      <c r="B2720" s="9">
        <f t="shared" si="85"/>
        <v>0.40128472222568234</v>
      </c>
      <c r="C2720" s="33" t="s">
        <v>66</v>
      </c>
      <c r="D2720" s="33">
        <v>52</v>
      </c>
      <c r="E2720" s="33" t="s">
        <v>60</v>
      </c>
      <c r="F2720" s="33">
        <v>2.02</v>
      </c>
      <c r="G2720" s="33">
        <v>2992</v>
      </c>
      <c r="H2720" s="34">
        <v>43599.401284722226</v>
      </c>
      <c r="I2720" s="33">
        <v>3500</v>
      </c>
      <c r="J2720" s="33">
        <v>0</v>
      </c>
      <c r="K2720" s="33">
        <v>89</v>
      </c>
      <c r="L2720" s="33">
        <v>3916</v>
      </c>
      <c r="M2720" s="33">
        <v>40</v>
      </c>
      <c r="N2720" s="33">
        <v>50.507433333333303</v>
      </c>
      <c r="O2720" s="33">
        <v>5.3212000000000002</v>
      </c>
      <c r="P2720" s="33">
        <v>220</v>
      </c>
      <c r="Q2720" s="33">
        <v>0</v>
      </c>
    </row>
    <row r="2721" spans="1:17" x14ac:dyDescent="0.25">
      <c r="A2721" s="3">
        <f t="shared" si="84"/>
        <v>43599</v>
      </c>
      <c r="B2721" s="9">
        <f t="shared" si="85"/>
        <v>0.40121527777955635</v>
      </c>
      <c r="C2721" s="33" t="s">
        <v>66</v>
      </c>
      <c r="D2721" s="33">
        <v>52</v>
      </c>
      <c r="E2721" s="33" t="s">
        <v>60</v>
      </c>
      <c r="F2721" s="33">
        <v>2.02</v>
      </c>
      <c r="G2721" s="33">
        <v>2992</v>
      </c>
      <c r="H2721" s="34">
        <v>43599.40121527778</v>
      </c>
      <c r="I2721" s="33">
        <v>3499</v>
      </c>
      <c r="J2721" s="33">
        <v>0</v>
      </c>
      <c r="K2721" s="33">
        <v>62</v>
      </c>
      <c r="L2721" s="33">
        <v>2728</v>
      </c>
      <c r="M2721" s="33">
        <v>40</v>
      </c>
      <c r="N2721" s="33">
        <v>50.507523333333303</v>
      </c>
      <c r="O2721" s="33">
        <v>5.3212233333333296</v>
      </c>
      <c r="P2721" s="33">
        <v>220</v>
      </c>
      <c r="Q2721" s="33">
        <v>0</v>
      </c>
    </row>
    <row r="2722" spans="1:17" x14ac:dyDescent="0.25">
      <c r="A2722" s="3">
        <f t="shared" si="84"/>
        <v>43599</v>
      </c>
      <c r="B2722" s="9">
        <f t="shared" si="85"/>
        <v>0.40116898147971369</v>
      </c>
      <c r="C2722" s="33" t="s">
        <v>66</v>
      </c>
      <c r="D2722" s="33">
        <v>52</v>
      </c>
      <c r="E2722" s="33" t="s">
        <v>60</v>
      </c>
      <c r="F2722" s="33">
        <v>2.02</v>
      </c>
      <c r="G2722" s="33">
        <v>2992</v>
      </c>
      <c r="H2722" s="34">
        <v>43599.40116898148</v>
      </c>
      <c r="I2722" s="33">
        <v>3498</v>
      </c>
      <c r="J2722" s="33">
        <v>0</v>
      </c>
      <c r="K2722" s="33">
        <v>62</v>
      </c>
      <c r="L2722" s="33">
        <v>2728</v>
      </c>
      <c r="M2722" s="33">
        <v>40</v>
      </c>
      <c r="N2722" s="33">
        <v>50.5076166666666</v>
      </c>
      <c r="O2722" s="33">
        <v>5.3212349999999997</v>
      </c>
      <c r="P2722" s="33">
        <v>220</v>
      </c>
      <c r="Q2722" s="33">
        <v>0</v>
      </c>
    </row>
    <row r="2723" spans="1:17" x14ac:dyDescent="0.25">
      <c r="A2723" s="3">
        <f t="shared" si="84"/>
        <v>43599</v>
      </c>
      <c r="B2723" s="9">
        <f t="shared" si="85"/>
        <v>0.401122685187147</v>
      </c>
      <c r="C2723" s="33" t="s">
        <v>66</v>
      </c>
      <c r="D2723" s="33">
        <v>52</v>
      </c>
      <c r="E2723" s="33" t="s">
        <v>60</v>
      </c>
      <c r="F2723" s="33">
        <v>2.02</v>
      </c>
      <c r="G2723" s="33">
        <v>2992</v>
      </c>
      <c r="H2723" s="34">
        <v>43599.401122685187</v>
      </c>
      <c r="I2723" s="33">
        <v>3497</v>
      </c>
      <c r="J2723" s="33">
        <v>0</v>
      </c>
      <c r="K2723" s="33">
        <v>84</v>
      </c>
      <c r="L2723" s="33">
        <v>3696</v>
      </c>
      <c r="M2723" s="33">
        <v>40</v>
      </c>
      <c r="N2723" s="33">
        <v>50.507719999999999</v>
      </c>
      <c r="O2723" s="33">
        <v>5.3212733333333304</v>
      </c>
      <c r="P2723" s="33">
        <v>220</v>
      </c>
      <c r="Q2723" s="33">
        <v>0</v>
      </c>
    </row>
    <row r="2724" spans="1:17" x14ac:dyDescent="0.25">
      <c r="A2724" s="3">
        <f t="shared" si="84"/>
        <v>43599</v>
      </c>
      <c r="B2724" s="9">
        <f t="shared" si="85"/>
        <v>0.40107638888730435</v>
      </c>
      <c r="C2724" s="33" t="s">
        <v>66</v>
      </c>
      <c r="D2724" s="33">
        <v>52</v>
      </c>
      <c r="E2724" s="33" t="s">
        <v>60</v>
      </c>
      <c r="F2724" s="33">
        <v>2.02</v>
      </c>
      <c r="G2724" s="33">
        <v>2992</v>
      </c>
      <c r="H2724" s="34">
        <v>43599.401076388887</v>
      </c>
      <c r="I2724" s="33">
        <v>3496</v>
      </c>
      <c r="J2724" s="33">
        <v>0</v>
      </c>
      <c r="K2724" s="33">
        <v>95</v>
      </c>
      <c r="L2724" s="33">
        <v>4180</v>
      </c>
      <c r="M2724" s="33">
        <v>40</v>
      </c>
      <c r="N2724" s="33">
        <v>50.507804999999998</v>
      </c>
      <c r="O2724" s="33">
        <v>5.3213116666666602</v>
      </c>
      <c r="P2724" s="33">
        <v>220</v>
      </c>
      <c r="Q2724" s="33">
        <v>0</v>
      </c>
    </row>
    <row r="2725" spans="1:17" x14ac:dyDescent="0.25">
      <c r="A2725" s="3">
        <f t="shared" si="84"/>
        <v>43599</v>
      </c>
      <c r="B2725" s="9">
        <f t="shared" si="85"/>
        <v>0.40103009259473765</v>
      </c>
      <c r="C2725" s="33" t="s">
        <v>66</v>
      </c>
      <c r="D2725" s="33">
        <v>52</v>
      </c>
      <c r="E2725" s="33" t="s">
        <v>60</v>
      </c>
      <c r="F2725" s="33">
        <v>2.02</v>
      </c>
      <c r="G2725" s="33">
        <v>2992</v>
      </c>
      <c r="H2725" s="34">
        <v>43599.401030092595</v>
      </c>
      <c r="I2725" s="33">
        <v>3495</v>
      </c>
      <c r="J2725" s="33">
        <v>0</v>
      </c>
      <c r="K2725" s="33">
        <v>53</v>
      </c>
      <c r="L2725" s="33">
        <v>2332</v>
      </c>
      <c r="M2725" s="33">
        <v>40</v>
      </c>
      <c r="N2725" s="33">
        <v>50.507888333333298</v>
      </c>
      <c r="O2725" s="33">
        <v>5.3213516666666596</v>
      </c>
      <c r="P2725" s="33">
        <v>220</v>
      </c>
      <c r="Q2725" s="33">
        <v>0</v>
      </c>
    </row>
    <row r="2726" spans="1:17" x14ac:dyDescent="0.25">
      <c r="A2726" s="3">
        <f t="shared" si="84"/>
        <v>43599</v>
      </c>
      <c r="B2726" s="9">
        <f t="shared" si="85"/>
        <v>0.400983796294895</v>
      </c>
      <c r="C2726" s="33" t="s">
        <v>66</v>
      </c>
      <c r="D2726" s="33">
        <v>52</v>
      </c>
      <c r="E2726" s="33" t="s">
        <v>60</v>
      </c>
      <c r="F2726" s="33">
        <v>2.02</v>
      </c>
      <c r="G2726" s="33">
        <v>2992</v>
      </c>
      <c r="H2726" s="34">
        <v>43599.400983796295</v>
      </c>
      <c r="I2726" s="33">
        <v>3494</v>
      </c>
      <c r="J2726" s="33">
        <v>0</v>
      </c>
      <c r="K2726" s="33">
        <v>44</v>
      </c>
      <c r="L2726" s="33">
        <v>1936</v>
      </c>
      <c r="M2726" s="33">
        <v>40</v>
      </c>
      <c r="N2726" s="33">
        <v>50.507963333333301</v>
      </c>
      <c r="O2726" s="33">
        <v>5.3213850000000003</v>
      </c>
      <c r="P2726" s="33">
        <v>220</v>
      </c>
      <c r="Q2726" s="33">
        <v>0</v>
      </c>
    </row>
    <row r="2727" spans="1:17" x14ac:dyDescent="0.25">
      <c r="A2727" s="3">
        <f t="shared" si="84"/>
        <v>43599</v>
      </c>
      <c r="B2727" s="9">
        <f t="shared" si="85"/>
        <v>0.40093750000232831</v>
      </c>
      <c r="C2727" s="33" t="s">
        <v>66</v>
      </c>
      <c r="D2727" s="33">
        <v>52</v>
      </c>
      <c r="E2727" s="33" t="s">
        <v>60</v>
      </c>
      <c r="F2727" s="33">
        <v>2.02</v>
      </c>
      <c r="G2727" s="33">
        <v>2992</v>
      </c>
      <c r="H2727" s="34">
        <v>43599.400937500002</v>
      </c>
      <c r="I2727" s="33">
        <v>3493</v>
      </c>
      <c r="J2727" s="33">
        <v>0</v>
      </c>
      <c r="K2727" s="33">
        <v>44</v>
      </c>
      <c r="L2727" s="33">
        <v>1936</v>
      </c>
      <c r="M2727" s="33">
        <v>40</v>
      </c>
      <c r="N2727" s="33">
        <v>50.507995000000001</v>
      </c>
      <c r="O2727" s="33">
        <v>5.3213433333333304</v>
      </c>
      <c r="P2727" s="33">
        <v>220</v>
      </c>
      <c r="Q2727" s="33">
        <v>0</v>
      </c>
    </row>
    <row r="2728" spans="1:17" x14ac:dyDescent="0.25">
      <c r="A2728" s="3">
        <f t="shared" si="84"/>
        <v>43599</v>
      </c>
      <c r="B2728" s="9">
        <f t="shared" si="85"/>
        <v>0.40089120370248565</v>
      </c>
      <c r="C2728" s="33" t="s">
        <v>66</v>
      </c>
      <c r="D2728" s="33">
        <v>52</v>
      </c>
      <c r="E2728" s="33" t="s">
        <v>60</v>
      </c>
      <c r="F2728" s="33">
        <v>2.02</v>
      </c>
      <c r="G2728" s="33">
        <v>2992</v>
      </c>
      <c r="H2728" s="34">
        <v>43599.400891203702</v>
      </c>
      <c r="I2728" s="33">
        <v>3492</v>
      </c>
      <c r="J2728" s="33">
        <v>0</v>
      </c>
      <c r="K2728" s="33">
        <v>62</v>
      </c>
      <c r="L2728" s="33">
        <v>2728</v>
      </c>
      <c r="M2728" s="33">
        <v>40</v>
      </c>
      <c r="N2728" s="33">
        <v>50.508009999999999</v>
      </c>
      <c r="O2728" s="33">
        <v>5.3212533333333303</v>
      </c>
      <c r="P2728" s="33">
        <v>220</v>
      </c>
      <c r="Q2728" s="33">
        <v>0</v>
      </c>
    </row>
    <row r="2729" spans="1:17" x14ac:dyDescent="0.25">
      <c r="A2729" s="3">
        <f t="shared" si="84"/>
        <v>43599</v>
      </c>
      <c r="B2729" s="9">
        <f t="shared" si="85"/>
        <v>0.40083333333313931</v>
      </c>
      <c r="C2729" s="33" t="s">
        <v>66</v>
      </c>
      <c r="D2729" s="33">
        <v>52</v>
      </c>
      <c r="E2729" s="33" t="s">
        <v>60</v>
      </c>
      <c r="F2729" s="33">
        <v>2.02</v>
      </c>
      <c r="G2729" s="33">
        <v>2992</v>
      </c>
      <c r="H2729" s="34">
        <v>43599.400833333333</v>
      </c>
      <c r="I2729" s="33">
        <v>3491</v>
      </c>
      <c r="J2729" s="33">
        <v>0</v>
      </c>
      <c r="K2729" s="33">
        <v>73</v>
      </c>
      <c r="L2729" s="33">
        <v>3212</v>
      </c>
      <c r="M2729" s="33">
        <v>40</v>
      </c>
      <c r="N2729" s="33">
        <v>50.508023333333298</v>
      </c>
      <c r="O2729" s="33">
        <v>5.3211316666666599</v>
      </c>
      <c r="P2729" s="33">
        <v>220</v>
      </c>
      <c r="Q2729" s="33">
        <v>0</v>
      </c>
    </row>
    <row r="2730" spans="1:17" x14ac:dyDescent="0.25">
      <c r="A2730" s="3">
        <f t="shared" si="84"/>
        <v>43599</v>
      </c>
      <c r="B2730" s="9">
        <f t="shared" si="85"/>
        <v>0.40078703704057261</v>
      </c>
      <c r="C2730" s="33" t="s">
        <v>66</v>
      </c>
      <c r="D2730" s="33">
        <v>52</v>
      </c>
      <c r="E2730" s="33" t="s">
        <v>60</v>
      </c>
      <c r="F2730" s="33">
        <v>2.02</v>
      </c>
      <c r="G2730" s="33">
        <v>2992</v>
      </c>
      <c r="H2730" s="34">
        <v>43599.400787037041</v>
      </c>
      <c r="I2730" s="33">
        <v>3490</v>
      </c>
      <c r="J2730" s="33">
        <v>0</v>
      </c>
      <c r="K2730" s="33">
        <v>59</v>
      </c>
      <c r="L2730" s="33">
        <v>2596</v>
      </c>
      <c r="M2730" s="33">
        <v>40</v>
      </c>
      <c r="N2730" s="33">
        <v>50.5080283333333</v>
      </c>
      <c r="O2730" s="33">
        <v>5.3210266666666604</v>
      </c>
      <c r="P2730" s="33">
        <v>220</v>
      </c>
      <c r="Q2730" s="33">
        <v>0</v>
      </c>
    </row>
    <row r="2731" spans="1:17" x14ac:dyDescent="0.25">
      <c r="A2731" s="3">
        <f t="shared" si="84"/>
        <v>43599</v>
      </c>
      <c r="B2731" s="9">
        <f t="shared" si="85"/>
        <v>0.40075231481750961</v>
      </c>
      <c r="C2731" s="33" t="s">
        <v>66</v>
      </c>
      <c r="D2731" s="33">
        <v>52</v>
      </c>
      <c r="E2731" s="33" t="s">
        <v>60</v>
      </c>
      <c r="F2731" s="33">
        <v>2.02</v>
      </c>
      <c r="G2731" s="33">
        <v>2992</v>
      </c>
      <c r="H2731" s="34">
        <v>43599.400752314818</v>
      </c>
      <c r="I2731" s="33">
        <v>3489</v>
      </c>
      <c r="J2731" s="33">
        <v>0</v>
      </c>
      <c r="K2731" s="33">
        <v>53</v>
      </c>
      <c r="L2731" s="33">
        <v>2332</v>
      </c>
      <c r="M2731" s="33">
        <v>40</v>
      </c>
      <c r="N2731" s="33">
        <v>50.508023333333298</v>
      </c>
      <c r="O2731" s="33">
        <v>5.3209533333333301</v>
      </c>
      <c r="P2731" s="33">
        <v>220</v>
      </c>
      <c r="Q2731" s="33">
        <v>0</v>
      </c>
    </row>
    <row r="2732" spans="1:17" x14ac:dyDescent="0.25">
      <c r="A2732" s="3">
        <f t="shared" si="84"/>
        <v>43599</v>
      </c>
      <c r="B2732" s="9">
        <f t="shared" si="85"/>
        <v>0.40070601851766696</v>
      </c>
      <c r="C2732" s="33" t="s">
        <v>66</v>
      </c>
      <c r="D2732" s="33">
        <v>52</v>
      </c>
      <c r="E2732" s="33" t="s">
        <v>60</v>
      </c>
      <c r="F2732" s="33">
        <v>2.02</v>
      </c>
      <c r="G2732" s="33">
        <v>2992</v>
      </c>
      <c r="H2732" s="34">
        <v>43599.400706018518</v>
      </c>
      <c r="I2732" s="33">
        <v>3488</v>
      </c>
      <c r="J2732" s="33">
        <v>0</v>
      </c>
      <c r="K2732" s="33">
        <v>63</v>
      </c>
      <c r="L2732" s="33">
        <v>2772</v>
      </c>
      <c r="M2732" s="33">
        <v>40</v>
      </c>
      <c r="N2732" s="33">
        <v>50.508018333333297</v>
      </c>
      <c r="O2732" s="33">
        <v>5.3208599999999997</v>
      </c>
      <c r="P2732" s="33">
        <v>220</v>
      </c>
      <c r="Q2732" s="33">
        <v>0</v>
      </c>
    </row>
    <row r="2733" spans="1:17" x14ac:dyDescent="0.25">
      <c r="A2733" s="3">
        <f t="shared" si="84"/>
        <v>43599</v>
      </c>
      <c r="B2733" s="9">
        <f t="shared" si="85"/>
        <v>0.40065972222510027</v>
      </c>
      <c r="C2733" s="33" t="s">
        <v>66</v>
      </c>
      <c r="D2733" s="33">
        <v>52</v>
      </c>
      <c r="E2733" s="33" t="s">
        <v>60</v>
      </c>
      <c r="F2733" s="33">
        <v>2.02</v>
      </c>
      <c r="G2733" s="33">
        <v>2992</v>
      </c>
      <c r="H2733" s="34">
        <v>43599.400659722225</v>
      </c>
      <c r="I2733" s="33">
        <v>3487</v>
      </c>
      <c r="J2733" s="33">
        <v>0</v>
      </c>
      <c r="K2733" s="33">
        <v>84</v>
      </c>
      <c r="L2733" s="33">
        <v>3696</v>
      </c>
      <c r="M2733" s="33">
        <v>40</v>
      </c>
      <c r="N2733" s="33">
        <v>50.508014999999901</v>
      </c>
      <c r="O2733" s="33">
        <v>5.3207500000000003</v>
      </c>
      <c r="P2733" s="33">
        <v>220</v>
      </c>
      <c r="Q2733" s="33">
        <v>0</v>
      </c>
    </row>
    <row r="2734" spans="1:17" x14ac:dyDescent="0.25">
      <c r="A2734" s="3">
        <f t="shared" si="84"/>
        <v>43599</v>
      </c>
      <c r="B2734" s="9">
        <f t="shared" si="85"/>
        <v>0.40061342592525762</v>
      </c>
      <c r="C2734" s="33" t="s">
        <v>66</v>
      </c>
      <c r="D2734" s="33">
        <v>52</v>
      </c>
      <c r="E2734" s="33" t="s">
        <v>60</v>
      </c>
      <c r="F2734" s="33">
        <v>2.02</v>
      </c>
      <c r="G2734" s="33">
        <v>2992</v>
      </c>
      <c r="H2734" s="34">
        <v>43599.400613425925</v>
      </c>
      <c r="I2734" s="33">
        <v>3486</v>
      </c>
      <c r="J2734" s="33">
        <v>0</v>
      </c>
      <c r="K2734" s="33">
        <v>49</v>
      </c>
      <c r="L2734" s="33">
        <v>2156</v>
      </c>
      <c r="M2734" s="33">
        <v>40</v>
      </c>
      <c r="N2734" s="33">
        <v>50.508006666666603</v>
      </c>
      <c r="O2734" s="33">
        <v>5.3206483333333301</v>
      </c>
      <c r="P2734" s="33">
        <v>220</v>
      </c>
      <c r="Q2734" s="33">
        <v>0</v>
      </c>
    </row>
    <row r="2735" spans="1:17" x14ac:dyDescent="0.25">
      <c r="A2735" s="3">
        <f t="shared" ref="A2735:A2798" si="86">INT(H2735)</f>
        <v>43599</v>
      </c>
      <c r="B2735" s="9">
        <f t="shared" ref="B2735:B2798" si="87">H2735-A2735</f>
        <v>0.40056712963269092</v>
      </c>
      <c r="C2735" s="33" t="s">
        <v>66</v>
      </c>
      <c r="D2735" s="33">
        <v>52</v>
      </c>
      <c r="E2735" s="33" t="s">
        <v>60</v>
      </c>
      <c r="F2735" s="33">
        <v>2.02</v>
      </c>
      <c r="G2735" s="33">
        <v>2992</v>
      </c>
      <c r="H2735" s="34">
        <v>43599.400567129633</v>
      </c>
      <c r="I2735" s="33">
        <v>3485</v>
      </c>
      <c r="J2735" s="33">
        <v>0</v>
      </c>
      <c r="K2735" s="33">
        <v>70</v>
      </c>
      <c r="L2735" s="33">
        <v>3080</v>
      </c>
      <c r="M2735" s="33">
        <v>40</v>
      </c>
      <c r="N2735" s="33">
        <v>50.507993333333303</v>
      </c>
      <c r="O2735" s="33">
        <v>5.3205716666666598</v>
      </c>
      <c r="P2735" s="33">
        <v>220</v>
      </c>
      <c r="Q2735" s="33">
        <v>0</v>
      </c>
    </row>
    <row r="2736" spans="1:17" x14ac:dyDescent="0.25">
      <c r="A2736" s="3">
        <f t="shared" si="86"/>
        <v>43599</v>
      </c>
      <c r="B2736" s="9">
        <f t="shared" si="87"/>
        <v>0.40052083333284827</v>
      </c>
      <c r="C2736" s="33" t="s">
        <v>66</v>
      </c>
      <c r="D2736" s="33">
        <v>52</v>
      </c>
      <c r="E2736" s="33" t="s">
        <v>60</v>
      </c>
      <c r="F2736" s="33">
        <v>2.02</v>
      </c>
      <c r="G2736" s="33">
        <v>2992</v>
      </c>
      <c r="H2736" s="34">
        <v>43599.400520833333</v>
      </c>
      <c r="I2736" s="33">
        <v>3484</v>
      </c>
      <c r="J2736" s="33">
        <v>0</v>
      </c>
      <c r="K2736" s="33">
        <v>96</v>
      </c>
      <c r="L2736" s="33">
        <v>4224</v>
      </c>
      <c r="M2736" s="33">
        <v>40</v>
      </c>
      <c r="N2736" s="33">
        <v>50.507989999999999</v>
      </c>
      <c r="O2736" s="33">
        <v>5.3205</v>
      </c>
      <c r="P2736" s="33">
        <v>220</v>
      </c>
      <c r="Q2736" s="33">
        <v>0</v>
      </c>
    </row>
    <row r="2737" spans="1:17" x14ac:dyDescent="0.25">
      <c r="A2737" s="3">
        <f t="shared" si="86"/>
        <v>43599</v>
      </c>
      <c r="B2737" s="9">
        <f t="shared" si="87"/>
        <v>0.40048611110978527</v>
      </c>
      <c r="C2737" s="33" t="s">
        <v>66</v>
      </c>
      <c r="D2737" s="33">
        <v>52</v>
      </c>
      <c r="E2737" s="33" t="s">
        <v>60</v>
      </c>
      <c r="F2737" s="33">
        <v>2.02</v>
      </c>
      <c r="G2737" s="33">
        <v>2992</v>
      </c>
      <c r="H2737" s="34">
        <v>43599.40048611111</v>
      </c>
      <c r="I2737" s="33">
        <v>3483</v>
      </c>
      <c r="J2737" s="33">
        <v>0</v>
      </c>
      <c r="K2737" s="33">
        <v>56</v>
      </c>
      <c r="L2737" s="33">
        <v>2464</v>
      </c>
      <c r="M2737" s="33">
        <v>40</v>
      </c>
      <c r="N2737" s="33">
        <v>50.507989999999999</v>
      </c>
      <c r="O2737" s="33">
        <v>5.3203966666666602</v>
      </c>
      <c r="P2737" s="33">
        <v>220</v>
      </c>
      <c r="Q2737" s="33">
        <v>0</v>
      </c>
    </row>
    <row r="2738" spans="1:17" x14ac:dyDescent="0.25">
      <c r="A2738" s="3">
        <f t="shared" si="86"/>
        <v>43599</v>
      </c>
      <c r="B2738" s="9">
        <f t="shared" si="87"/>
        <v>0.40045138888672227</v>
      </c>
      <c r="C2738" s="33" t="s">
        <v>66</v>
      </c>
      <c r="D2738" s="33">
        <v>52</v>
      </c>
      <c r="E2738" s="33" t="s">
        <v>60</v>
      </c>
      <c r="F2738" s="33">
        <v>2.02</v>
      </c>
      <c r="G2738" s="33">
        <v>2992</v>
      </c>
      <c r="H2738" s="34">
        <v>43599.400451388887</v>
      </c>
      <c r="I2738" s="33">
        <v>3482</v>
      </c>
      <c r="J2738" s="33">
        <v>0</v>
      </c>
      <c r="K2738" s="33">
        <v>100</v>
      </c>
      <c r="L2738" s="33">
        <v>4400</v>
      </c>
      <c r="M2738" s="33">
        <v>40</v>
      </c>
      <c r="N2738" s="33">
        <v>50.508014999999901</v>
      </c>
      <c r="O2738" s="33">
        <v>5.32033166666666</v>
      </c>
      <c r="P2738" s="33">
        <v>220</v>
      </c>
      <c r="Q2738" s="33">
        <v>0</v>
      </c>
    </row>
    <row r="2739" spans="1:17" x14ac:dyDescent="0.25">
      <c r="A2739" s="3">
        <f t="shared" si="86"/>
        <v>43599</v>
      </c>
      <c r="B2739" s="9">
        <f t="shared" si="87"/>
        <v>0.40039351851737592</v>
      </c>
      <c r="C2739" s="33" t="s">
        <v>66</v>
      </c>
      <c r="D2739" s="33">
        <v>52</v>
      </c>
      <c r="E2739" s="33" t="s">
        <v>60</v>
      </c>
      <c r="F2739" s="33">
        <v>2.02</v>
      </c>
      <c r="G2739" s="33">
        <v>2992</v>
      </c>
      <c r="H2739" s="34">
        <v>43599.400393518517</v>
      </c>
      <c r="I2739" s="33">
        <v>3481</v>
      </c>
      <c r="J2739" s="33">
        <v>0</v>
      </c>
      <c r="K2739" s="33">
        <v>116</v>
      </c>
      <c r="L2739" s="33">
        <v>5104</v>
      </c>
      <c r="M2739" s="33">
        <v>40</v>
      </c>
      <c r="N2739" s="33">
        <v>50.508058333333302</v>
      </c>
      <c r="O2739" s="33">
        <v>5.32032333333333</v>
      </c>
      <c r="P2739" s="33">
        <v>220</v>
      </c>
      <c r="Q2739" s="33">
        <v>0</v>
      </c>
    </row>
    <row r="2740" spans="1:17" x14ac:dyDescent="0.25">
      <c r="A2740" s="3">
        <f t="shared" si="86"/>
        <v>43599</v>
      </c>
      <c r="B2740" s="9">
        <f t="shared" si="87"/>
        <v>0.40035879629431292</v>
      </c>
      <c r="C2740" s="33" t="s">
        <v>66</v>
      </c>
      <c r="D2740" s="33">
        <v>52</v>
      </c>
      <c r="E2740" s="33" t="s">
        <v>60</v>
      </c>
      <c r="F2740" s="33">
        <v>2.02</v>
      </c>
      <c r="G2740" s="33">
        <v>2992</v>
      </c>
      <c r="H2740" s="34">
        <v>43599.400358796294</v>
      </c>
      <c r="I2740" s="33">
        <v>3480</v>
      </c>
      <c r="J2740" s="33">
        <v>0</v>
      </c>
      <c r="K2740" s="33">
        <v>66</v>
      </c>
      <c r="L2740" s="33">
        <v>2904</v>
      </c>
      <c r="M2740" s="33">
        <v>40</v>
      </c>
      <c r="N2740" s="33">
        <v>50.508088333333298</v>
      </c>
      <c r="O2740" s="33">
        <v>5.3203250000000004</v>
      </c>
      <c r="P2740" s="33">
        <v>220</v>
      </c>
      <c r="Q2740" s="33">
        <v>0</v>
      </c>
    </row>
    <row r="2741" spans="1:17" x14ac:dyDescent="0.25">
      <c r="A2741" s="3">
        <f t="shared" si="86"/>
        <v>43599</v>
      </c>
      <c r="B2741" s="9">
        <f t="shared" si="87"/>
        <v>0.40031250000174623</v>
      </c>
      <c r="C2741" s="33" t="s">
        <v>66</v>
      </c>
      <c r="D2741" s="33">
        <v>52</v>
      </c>
      <c r="E2741" s="33" t="s">
        <v>60</v>
      </c>
      <c r="F2741" s="33">
        <v>2.02</v>
      </c>
      <c r="G2741" s="33">
        <v>2992</v>
      </c>
      <c r="H2741" s="34">
        <v>43599.400312500002</v>
      </c>
      <c r="I2741" s="33">
        <v>3479</v>
      </c>
      <c r="J2741" s="33">
        <v>0</v>
      </c>
      <c r="K2741" s="33">
        <v>83</v>
      </c>
      <c r="L2741" s="33">
        <v>3652</v>
      </c>
      <c r="M2741" s="33">
        <v>40</v>
      </c>
      <c r="N2741" s="33">
        <v>50.508148333333303</v>
      </c>
      <c r="O2741" s="33">
        <v>5.3203216666666604</v>
      </c>
      <c r="P2741" s="33">
        <v>220</v>
      </c>
      <c r="Q2741" s="33">
        <v>0</v>
      </c>
    </row>
    <row r="2742" spans="1:17" x14ac:dyDescent="0.25">
      <c r="A2742" s="3">
        <f t="shared" si="86"/>
        <v>43599</v>
      </c>
      <c r="B2742" s="9">
        <f t="shared" si="87"/>
        <v>0.40026620370190358</v>
      </c>
      <c r="C2742" s="33" t="s">
        <v>66</v>
      </c>
      <c r="D2742" s="33">
        <v>52</v>
      </c>
      <c r="E2742" s="33" t="s">
        <v>60</v>
      </c>
      <c r="F2742" s="33">
        <v>2.02</v>
      </c>
      <c r="G2742" s="33">
        <v>2992</v>
      </c>
      <c r="H2742" s="34">
        <v>43599.400266203702</v>
      </c>
      <c r="I2742" s="33">
        <v>3478</v>
      </c>
      <c r="J2742" s="33">
        <v>0</v>
      </c>
      <c r="K2742" s="33">
        <v>63</v>
      </c>
      <c r="L2742" s="33">
        <v>2772</v>
      </c>
      <c r="M2742" s="33">
        <v>40</v>
      </c>
      <c r="N2742" s="33">
        <v>50.508218333333303</v>
      </c>
      <c r="O2742" s="33">
        <v>5.32029833333333</v>
      </c>
      <c r="P2742" s="33">
        <v>220</v>
      </c>
      <c r="Q2742" s="33">
        <v>0</v>
      </c>
    </row>
    <row r="2743" spans="1:17" x14ac:dyDescent="0.25">
      <c r="A2743" s="3">
        <f t="shared" si="86"/>
        <v>43599</v>
      </c>
      <c r="B2743" s="9">
        <f t="shared" si="87"/>
        <v>0.40021990740933688</v>
      </c>
      <c r="C2743" s="33" t="s">
        <v>66</v>
      </c>
      <c r="D2743" s="33">
        <v>52</v>
      </c>
      <c r="E2743" s="33" t="s">
        <v>60</v>
      </c>
      <c r="F2743" s="33">
        <v>2.02</v>
      </c>
      <c r="G2743" s="33">
        <v>2992</v>
      </c>
      <c r="H2743" s="34">
        <v>43599.400219907409</v>
      </c>
      <c r="I2743" s="33">
        <v>3477</v>
      </c>
      <c r="J2743" s="33">
        <v>0</v>
      </c>
      <c r="K2743" s="33">
        <v>57</v>
      </c>
      <c r="L2743" s="33">
        <v>2508</v>
      </c>
      <c r="M2743" s="33">
        <v>40</v>
      </c>
      <c r="N2743" s="33">
        <v>50.508293333333299</v>
      </c>
      <c r="O2743" s="33">
        <v>5.3202916666666598</v>
      </c>
      <c r="P2743" s="33">
        <v>220</v>
      </c>
      <c r="Q2743" s="33">
        <v>0</v>
      </c>
    </row>
    <row r="2744" spans="1:17" x14ac:dyDescent="0.25">
      <c r="A2744" s="3">
        <f t="shared" si="86"/>
        <v>43599</v>
      </c>
      <c r="B2744" s="9">
        <f t="shared" si="87"/>
        <v>0.40017361110949423</v>
      </c>
      <c r="C2744" s="33" t="s">
        <v>66</v>
      </c>
      <c r="D2744" s="33">
        <v>52</v>
      </c>
      <c r="E2744" s="33" t="s">
        <v>60</v>
      </c>
      <c r="F2744" s="33">
        <v>2.02</v>
      </c>
      <c r="G2744" s="33">
        <v>2992</v>
      </c>
      <c r="H2744" s="34">
        <v>43599.400173611109</v>
      </c>
      <c r="I2744" s="33">
        <v>3476</v>
      </c>
      <c r="J2744" s="33">
        <v>0</v>
      </c>
      <c r="K2744" s="33">
        <v>98</v>
      </c>
      <c r="L2744" s="33">
        <v>4312</v>
      </c>
      <c r="M2744" s="33">
        <v>40</v>
      </c>
      <c r="N2744" s="33">
        <v>50.508344999999899</v>
      </c>
      <c r="O2744" s="33">
        <v>5.3202883333333304</v>
      </c>
      <c r="P2744" s="33">
        <v>220</v>
      </c>
      <c r="Q2744" s="33">
        <v>0</v>
      </c>
    </row>
    <row r="2745" spans="1:17" x14ac:dyDescent="0.25">
      <c r="A2745" s="3">
        <f t="shared" si="86"/>
        <v>43599</v>
      </c>
      <c r="B2745" s="9">
        <f t="shared" si="87"/>
        <v>0.40012731481692754</v>
      </c>
      <c r="C2745" s="33" t="s">
        <v>66</v>
      </c>
      <c r="D2745" s="33">
        <v>52</v>
      </c>
      <c r="E2745" s="33" t="s">
        <v>60</v>
      </c>
      <c r="F2745" s="33">
        <v>2.02</v>
      </c>
      <c r="G2745" s="33">
        <v>2992</v>
      </c>
      <c r="H2745" s="34">
        <v>43599.400127314817</v>
      </c>
      <c r="I2745" s="33">
        <v>3475</v>
      </c>
      <c r="J2745" s="33">
        <v>0</v>
      </c>
      <c r="K2745" s="33">
        <v>42</v>
      </c>
      <c r="L2745" s="33">
        <v>1848</v>
      </c>
      <c r="M2745" s="33">
        <v>40</v>
      </c>
      <c r="N2745" s="33">
        <v>50.508389999999899</v>
      </c>
      <c r="O2745" s="33">
        <v>5.3202816666666601</v>
      </c>
      <c r="P2745" s="33">
        <v>220</v>
      </c>
      <c r="Q2745" s="33">
        <v>0</v>
      </c>
    </row>
    <row r="2746" spans="1:17" x14ac:dyDescent="0.25">
      <c r="A2746" s="3">
        <f t="shared" si="86"/>
        <v>43599</v>
      </c>
      <c r="B2746" s="9">
        <f t="shared" si="87"/>
        <v>0.40009259259386454</v>
      </c>
      <c r="C2746" s="33" t="s">
        <v>66</v>
      </c>
      <c r="D2746" s="33">
        <v>52</v>
      </c>
      <c r="E2746" s="33" t="s">
        <v>60</v>
      </c>
      <c r="F2746" s="33">
        <v>2.02</v>
      </c>
      <c r="G2746" s="33">
        <v>2992</v>
      </c>
      <c r="H2746" s="34">
        <v>43599.400092592594</v>
      </c>
      <c r="I2746" s="33">
        <v>3474</v>
      </c>
      <c r="J2746" s="33">
        <v>0</v>
      </c>
      <c r="K2746" s="33">
        <v>99</v>
      </c>
      <c r="L2746" s="33">
        <v>4356</v>
      </c>
      <c r="M2746" s="33">
        <v>40</v>
      </c>
      <c r="N2746" s="33">
        <v>50.508419999999902</v>
      </c>
      <c r="O2746" s="33">
        <v>5.3202833333333297</v>
      </c>
      <c r="P2746" s="33">
        <v>220</v>
      </c>
      <c r="Q2746" s="33">
        <v>0</v>
      </c>
    </row>
    <row r="2747" spans="1:17" x14ac:dyDescent="0.25">
      <c r="A2747" s="3">
        <f t="shared" si="86"/>
        <v>43599</v>
      </c>
      <c r="B2747" s="9">
        <f t="shared" si="87"/>
        <v>0.40004629629402189</v>
      </c>
      <c r="C2747" s="33" t="s">
        <v>66</v>
      </c>
      <c r="D2747" s="33">
        <v>52</v>
      </c>
      <c r="E2747" s="33" t="s">
        <v>60</v>
      </c>
      <c r="F2747" s="33">
        <v>2.02</v>
      </c>
      <c r="G2747" s="33">
        <v>2992</v>
      </c>
      <c r="H2747" s="34">
        <v>43599.400046296294</v>
      </c>
      <c r="I2747" s="33">
        <v>3473</v>
      </c>
      <c r="J2747" s="33">
        <v>0</v>
      </c>
      <c r="K2747" s="33">
        <v>70</v>
      </c>
      <c r="L2747" s="33">
        <v>3080</v>
      </c>
      <c r="M2747" s="33">
        <v>40</v>
      </c>
      <c r="N2747" s="33">
        <v>50.508481666666597</v>
      </c>
      <c r="O2747" s="33">
        <v>5.3203116666666599</v>
      </c>
      <c r="P2747" s="33">
        <v>220</v>
      </c>
      <c r="Q2747" s="33">
        <v>0</v>
      </c>
    </row>
    <row r="2748" spans="1:17" x14ac:dyDescent="0.25">
      <c r="A2748" s="3">
        <f t="shared" si="86"/>
        <v>43599</v>
      </c>
      <c r="B2748" s="9">
        <f t="shared" si="87"/>
        <v>0.40000000000145519</v>
      </c>
      <c r="C2748" s="33" t="s">
        <v>66</v>
      </c>
      <c r="D2748" s="33">
        <v>52</v>
      </c>
      <c r="E2748" s="33" t="s">
        <v>60</v>
      </c>
      <c r="F2748" s="33">
        <v>2.02</v>
      </c>
      <c r="G2748" s="33">
        <v>2992</v>
      </c>
      <c r="H2748" s="34">
        <v>43599.4</v>
      </c>
      <c r="I2748" s="33">
        <v>3472</v>
      </c>
      <c r="J2748" s="33">
        <v>0</v>
      </c>
      <c r="K2748" s="33">
        <v>47</v>
      </c>
      <c r="L2748" s="33">
        <v>2068</v>
      </c>
      <c r="M2748" s="33">
        <v>40</v>
      </c>
      <c r="N2748" s="33">
        <v>50.508563333333299</v>
      </c>
      <c r="O2748" s="33">
        <v>5.3203016666666603</v>
      </c>
      <c r="P2748" s="33">
        <v>220</v>
      </c>
      <c r="Q2748" s="33">
        <v>0</v>
      </c>
    </row>
    <row r="2749" spans="1:17" x14ac:dyDescent="0.25">
      <c r="A2749" s="3">
        <f t="shared" si="86"/>
        <v>43599</v>
      </c>
      <c r="B2749" s="9">
        <f t="shared" si="87"/>
        <v>0.39995370370161254</v>
      </c>
      <c r="C2749" s="33" t="s">
        <v>66</v>
      </c>
      <c r="D2749" s="33">
        <v>52</v>
      </c>
      <c r="E2749" s="33" t="s">
        <v>60</v>
      </c>
      <c r="F2749" s="33">
        <v>2.02</v>
      </c>
      <c r="G2749" s="33">
        <v>2992</v>
      </c>
      <c r="H2749" s="34">
        <v>43599.399953703702</v>
      </c>
      <c r="I2749" s="33">
        <v>3471</v>
      </c>
      <c r="J2749" s="33">
        <v>0</v>
      </c>
      <c r="K2749" s="33">
        <v>103</v>
      </c>
      <c r="L2749" s="33">
        <v>4532</v>
      </c>
      <c r="M2749" s="33">
        <v>40</v>
      </c>
      <c r="N2749" s="33">
        <v>50.508638333333302</v>
      </c>
      <c r="O2749" s="33">
        <v>5.3202683333333303</v>
      </c>
      <c r="P2749" s="33">
        <v>220</v>
      </c>
      <c r="Q2749" s="33">
        <v>0</v>
      </c>
    </row>
    <row r="2750" spans="1:17" x14ac:dyDescent="0.25">
      <c r="A2750" s="3">
        <f t="shared" si="86"/>
        <v>43599</v>
      </c>
      <c r="B2750" s="9">
        <f t="shared" si="87"/>
        <v>0.39990740740904585</v>
      </c>
      <c r="C2750" s="33" t="s">
        <v>66</v>
      </c>
      <c r="D2750" s="33">
        <v>52</v>
      </c>
      <c r="E2750" s="33" t="s">
        <v>60</v>
      </c>
      <c r="F2750" s="33">
        <v>2.02</v>
      </c>
      <c r="G2750" s="33">
        <v>2992</v>
      </c>
      <c r="H2750" s="34">
        <v>43599.399907407409</v>
      </c>
      <c r="I2750" s="33">
        <v>3470</v>
      </c>
      <c r="J2750" s="33">
        <v>0</v>
      </c>
      <c r="K2750" s="33">
        <v>61</v>
      </c>
      <c r="L2750" s="33">
        <v>2684</v>
      </c>
      <c r="M2750" s="33">
        <v>40</v>
      </c>
      <c r="N2750" s="33">
        <v>50.5086599999999</v>
      </c>
      <c r="O2750" s="33">
        <v>5.3202399999999903</v>
      </c>
      <c r="P2750" s="33">
        <v>220</v>
      </c>
      <c r="Q2750" s="33">
        <v>0</v>
      </c>
    </row>
    <row r="2751" spans="1:17" x14ac:dyDescent="0.25">
      <c r="A2751" s="3">
        <f t="shared" si="86"/>
        <v>43599</v>
      </c>
      <c r="B2751" s="9">
        <f t="shared" si="87"/>
        <v>0.39987268518598285</v>
      </c>
      <c r="C2751" s="33" t="s">
        <v>66</v>
      </c>
      <c r="D2751" s="33">
        <v>52</v>
      </c>
      <c r="E2751" s="33" t="s">
        <v>60</v>
      </c>
      <c r="F2751" s="33">
        <v>2.02</v>
      </c>
      <c r="G2751" s="33">
        <v>2992</v>
      </c>
      <c r="H2751" s="34">
        <v>43599.399872685186</v>
      </c>
      <c r="I2751" s="33">
        <v>3469</v>
      </c>
      <c r="J2751" s="33">
        <v>0</v>
      </c>
      <c r="K2751" s="33">
        <v>86</v>
      </c>
      <c r="L2751" s="33">
        <v>3784</v>
      </c>
      <c r="M2751" s="33">
        <v>40</v>
      </c>
      <c r="N2751" s="33">
        <v>50.508685</v>
      </c>
      <c r="O2751" s="33">
        <v>5.3202266666666604</v>
      </c>
      <c r="P2751" s="33">
        <v>220</v>
      </c>
      <c r="Q2751" s="33">
        <v>0</v>
      </c>
    </row>
    <row r="2752" spans="1:17" x14ac:dyDescent="0.25">
      <c r="A2752" s="3">
        <f t="shared" si="86"/>
        <v>43599</v>
      </c>
      <c r="B2752" s="9">
        <f t="shared" si="87"/>
        <v>0.39986111110920319</v>
      </c>
      <c r="C2752" s="33" t="s">
        <v>66</v>
      </c>
      <c r="D2752" s="33">
        <v>52</v>
      </c>
      <c r="E2752" s="33" t="s">
        <v>60</v>
      </c>
      <c r="F2752" s="33">
        <v>2.02</v>
      </c>
      <c r="G2752" s="33">
        <v>2992</v>
      </c>
      <c r="H2752" s="34">
        <v>43599.399861111109</v>
      </c>
      <c r="I2752" s="33">
        <v>3468</v>
      </c>
      <c r="J2752" s="33">
        <v>0</v>
      </c>
      <c r="K2752" s="33">
        <v>8</v>
      </c>
      <c r="L2752" s="33">
        <v>352</v>
      </c>
      <c r="M2752" s="33">
        <v>40</v>
      </c>
      <c r="N2752" s="33">
        <v>50.508686666666598</v>
      </c>
      <c r="O2752" s="33">
        <v>5.3202199999999999</v>
      </c>
      <c r="P2752" s="33">
        <v>220</v>
      </c>
      <c r="Q2752" s="33">
        <v>0</v>
      </c>
    </row>
    <row r="2753" spans="1:17" x14ac:dyDescent="0.25">
      <c r="A2753" s="3">
        <f t="shared" si="86"/>
        <v>43599</v>
      </c>
      <c r="B2753" s="9">
        <f t="shared" si="87"/>
        <v>0.3998148148166365</v>
      </c>
      <c r="C2753" s="33" t="s">
        <v>66</v>
      </c>
      <c r="D2753" s="33">
        <v>52</v>
      </c>
      <c r="E2753" s="33" t="s">
        <v>60</v>
      </c>
      <c r="F2753" s="33">
        <v>2.02</v>
      </c>
      <c r="G2753" s="33">
        <v>2992</v>
      </c>
      <c r="H2753" s="34">
        <v>43599.399814814817</v>
      </c>
      <c r="I2753" s="33">
        <v>3467</v>
      </c>
      <c r="J2753" s="33">
        <v>0</v>
      </c>
      <c r="K2753" s="33">
        <v>60</v>
      </c>
      <c r="L2753" s="33">
        <v>2640</v>
      </c>
      <c r="M2753" s="33">
        <v>40</v>
      </c>
      <c r="N2753" s="33">
        <v>50.5086983333333</v>
      </c>
      <c r="O2753" s="33">
        <v>5.3202033333333301</v>
      </c>
      <c r="P2753" s="33">
        <v>220</v>
      </c>
      <c r="Q2753" s="33">
        <v>0</v>
      </c>
    </row>
    <row r="2754" spans="1:17" x14ac:dyDescent="0.25">
      <c r="A2754" s="3">
        <f t="shared" si="86"/>
        <v>43599</v>
      </c>
      <c r="B2754" s="9">
        <f t="shared" si="87"/>
        <v>0.39976851851679385</v>
      </c>
      <c r="C2754" s="33" t="s">
        <v>66</v>
      </c>
      <c r="D2754" s="33">
        <v>52</v>
      </c>
      <c r="E2754" s="33" t="s">
        <v>60</v>
      </c>
      <c r="F2754" s="33">
        <v>2.02</v>
      </c>
      <c r="G2754" s="33">
        <v>2992</v>
      </c>
      <c r="H2754" s="34">
        <v>43599.399768518517</v>
      </c>
      <c r="I2754" s="33">
        <v>3466</v>
      </c>
      <c r="J2754" s="33">
        <v>0</v>
      </c>
      <c r="K2754" s="33">
        <v>134</v>
      </c>
      <c r="L2754" s="33">
        <v>5896</v>
      </c>
      <c r="M2754" s="33">
        <v>40</v>
      </c>
      <c r="N2754" s="33">
        <v>50.508715000000002</v>
      </c>
      <c r="O2754" s="33">
        <v>5.3201466666666599</v>
      </c>
      <c r="P2754" s="33">
        <v>220</v>
      </c>
      <c r="Q2754" s="33">
        <v>0</v>
      </c>
    </row>
    <row r="2755" spans="1:17" x14ac:dyDescent="0.25">
      <c r="A2755" s="3">
        <f t="shared" si="86"/>
        <v>43599</v>
      </c>
      <c r="B2755" s="9">
        <f t="shared" si="87"/>
        <v>0.3997453703705105</v>
      </c>
      <c r="C2755" s="33" t="s">
        <v>66</v>
      </c>
      <c r="D2755" s="33">
        <v>52</v>
      </c>
      <c r="E2755" s="33" t="s">
        <v>60</v>
      </c>
      <c r="F2755" s="33">
        <v>2.02</v>
      </c>
      <c r="G2755" s="33">
        <v>2992</v>
      </c>
      <c r="H2755" s="34">
        <v>43599.399745370371</v>
      </c>
      <c r="I2755" s="33">
        <v>3465</v>
      </c>
      <c r="J2755" s="33">
        <v>0</v>
      </c>
      <c r="K2755" s="33">
        <v>102</v>
      </c>
      <c r="L2755" s="33">
        <v>4488</v>
      </c>
      <c r="M2755" s="33">
        <v>40</v>
      </c>
      <c r="N2755" s="33">
        <v>50.508728333333302</v>
      </c>
      <c r="O2755" s="33">
        <v>5.32008833333333</v>
      </c>
      <c r="P2755" s="33">
        <v>220</v>
      </c>
      <c r="Q2755" s="33">
        <v>0</v>
      </c>
    </row>
    <row r="2756" spans="1:17" x14ac:dyDescent="0.25">
      <c r="A2756" s="3">
        <f t="shared" si="86"/>
        <v>43599</v>
      </c>
      <c r="B2756" s="9">
        <f t="shared" si="87"/>
        <v>0.39969907407066785</v>
      </c>
      <c r="C2756" s="33" t="s">
        <v>66</v>
      </c>
      <c r="D2756" s="33">
        <v>52</v>
      </c>
      <c r="E2756" s="33" t="s">
        <v>60</v>
      </c>
      <c r="F2756" s="33">
        <v>2.02</v>
      </c>
      <c r="G2756" s="33">
        <v>2992</v>
      </c>
      <c r="H2756" s="34">
        <v>43599.399699074071</v>
      </c>
      <c r="I2756" s="33">
        <v>3464</v>
      </c>
      <c r="J2756" s="33">
        <v>0</v>
      </c>
      <c r="K2756" s="33">
        <v>90</v>
      </c>
      <c r="L2756" s="33">
        <v>3960</v>
      </c>
      <c r="M2756" s="33">
        <v>40</v>
      </c>
      <c r="N2756" s="33">
        <v>50.508748333333301</v>
      </c>
      <c r="O2756" s="33">
        <v>5.32</v>
      </c>
      <c r="P2756" s="33">
        <v>220</v>
      </c>
      <c r="Q2756" s="33">
        <v>0</v>
      </c>
    </row>
    <row r="2757" spans="1:17" x14ac:dyDescent="0.25">
      <c r="A2757" s="3">
        <f t="shared" si="86"/>
        <v>43599</v>
      </c>
      <c r="B2757" s="9">
        <f t="shared" si="87"/>
        <v>0.39966435185488081</v>
      </c>
      <c r="C2757" s="33" t="s">
        <v>66</v>
      </c>
      <c r="D2757" s="33">
        <v>52</v>
      </c>
      <c r="E2757" s="33" t="s">
        <v>60</v>
      </c>
      <c r="F2757" s="33">
        <v>2.02</v>
      </c>
      <c r="G2757" s="33">
        <v>2992</v>
      </c>
      <c r="H2757" s="34">
        <v>43599.399664351855</v>
      </c>
      <c r="I2757" s="33">
        <v>3463</v>
      </c>
      <c r="J2757" s="33">
        <v>0</v>
      </c>
      <c r="K2757" s="33">
        <v>80</v>
      </c>
      <c r="L2757" s="33">
        <v>3520</v>
      </c>
      <c r="M2757" s="33">
        <v>40</v>
      </c>
      <c r="N2757" s="33">
        <v>50.508763333333299</v>
      </c>
      <c r="O2757" s="33">
        <v>5.3199483333333299</v>
      </c>
      <c r="P2757" s="33">
        <v>220</v>
      </c>
      <c r="Q2757" s="33">
        <v>0</v>
      </c>
    </row>
    <row r="2758" spans="1:17" x14ac:dyDescent="0.25">
      <c r="A2758" s="3">
        <f t="shared" si="86"/>
        <v>43599</v>
      </c>
      <c r="B2758" s="9">
        <f t="shared" si="87"/>
        <v>0.39961805555503815</v>
      </c>
      <c r="C2758" s="33" t="s">
        <v>66</v>
      </c>
      <c r="D2758" s="33">
        <v>52</v>
      </c>
      <c r="E2758" s="33" t="s">
        <v>60</v>
      </c>
      <c r="F2758" s="33">
        <v>2.02</v>
      </c>
      <c r="G2758" s="33">
        <v>2992</v>
      </c>
      <c r="H2758" s="34">
        <v>43599.399618055555</v>
      </c>
      <c r="I2758" s="33">
        <v>3462</v>
      </c>
      <c r="J2758" s="33">
        <v>0</v>
      </c>
      <c r="K2758" s="33">
        <v>75</v>
      </c>
      <c r="L2758" s="33">
        <v>3300</v>
      </c>
      <c r="M2758" s="33">
        <v>40</v>
      </c>
      <c r="N2758" s="33">
        <v>50.508771666666597</v>
      </c>
      <c r="O2758" s="33">
        <v>5.3198883333333304</v>
      </c>
      <c r="P2758" s="33">
        <v>220</v>
      </c>
      <c r="Q2758" s="33">
        <v>0</v>
      </c>
    </row>
    <row r="2759" spans="1:17" x14ac:dyDescent="0.25">
      <c r="A2759" s="3">
        <f t="shared" si="86"/>
        <v>43599</v>
      </c>
      <c r="B2759" s="9">
        <f t="shared" si="87"/>
        <v>0.39956018518569181</v>
      </c>
      <c r="C2759" s="33" t="s">
        <v>66</v>
      </c>
      <c r="D2759" s="33">
        <v>52</v>
      </c>
      <c r="E2759" s="33" t="s">
        <v>60</v>
      </c>
      <c r="F2759" s="33">
        <v>2.02</v>
      </c>
      <c r="G2759" s="33">
        <v>2992</v>
      </c>
      <c r="H2759" s="34">
        <v>43599.399560185186</v>
      </c>
      <c r="I2759" s="33">
        <v>3461</v>
      </c>
      <c r="J2759" s="33">
        <v>0</v>
      </c>
      <c r="K2759" s="33">
        <v>78</v>
      </c>
      <c r="L2759" s="33">
        <v>3432</v>
      </c>
      <c r="M2759" s="33">
        <v>40</v>
      </c>
      <c r="N2759" s="33">
        <v>50.508776666666598</v>
      </c>
      <c r="O2759" s="33">
        <v>5.3197866666666602</v>
      </c>
      <c r="P2759" s="33">
        <v>220</v>
      </c>
      <c r="Q2759" s="33">
        <v>0</v>
      </c>
    </row>
    <row r="2760" spans="1:17" x14ac:dyDescent="0.25">
      <c r="A2760" s="3">
        <f t="shared" si="86"/>
        <v>43599</v>
      </c>
      <c r="B2760" s="9">
        <f t="shared" si="87"/>
        <v>0.39951388888584916</v>
      </c>
      <c r="C2760" s="33" t="s">
        <v>66</v>
      </c>
      <c r="D2760" s="33">
        <v>52</v>
      </c>
      <c r="E2760" s="33" t="s">
        <v>60</v>
      </c>
      <c r="F2760" s="33">
        <v>2.02</v>
      </c>
      <c r="G2760" s="33">
        <v>2992</v>
      </c>
      <c r="H2760" s="34">
        <v>43599.399513888886</v>
      </c>
      <c r="I2760" s="33">
        <v>3460</v>
      </c>
      <c r="J2760" s="33">
        <v>0</v>
      </c>
      <c r="K2760" s="33">
        <v>92</v>
      </c>
      <c r="L2760" s="33">
        <v>4047</v>
      </c>
      <c r="M2760" s="33">
        <v>40</v>
      </c>
      <c r="N2760" s="33">
        <v>50.508775</v>
      </c>
      <c r="O2760" s="33">
        <v>5.3197683333333297</v>
      </c>
      <c r="P2760" s="33">
        <v>220</v>
      </c>
      <c r="Q2760" s="33">
        <v>0</v>
      </c>
    </row>
    <row r="2761" spans="1:17" x14ac:dyDescent="0.25">
      <c r="A2761" s="3">
        <f t="shared" si="86"/>
        <v>43599</v>
      </c>
      <c r="B2761" s="9">
        <f t="shared" si="87"/>
        <v>0.39946759259328246</v>
      </c>
      <c r="C2761" s="33" t="s">
        <v>66</v>
      </c>
      <c r="D2761" s="33">
        <v>52</v>
      </c>
      <c r="E2761" s="33" t="s">
        <v>60</v>
      </c>
      <c r="F2761" s="33">
        <v>2.02</v>
      </c>
      <c r="G2761" s="33">
        <v>2992</v>
      </c>
      <c r="H2761" s="34">
        <v>43599.399467592593</v>
      </c>
      <c r="I2761" s="33">
        <v>3459</v>
      </c>
      <c r="J2761" s="33">
        <v>0</v>
      </c>
      <c r="K2761" s="33">
        <v>47</v>
      </c>
      <c r="L2761" s="33">
        <v>2068</v>
      </c>
      <c r="M2761" s="33">
        <v>40</v>
      </c>
      <c r="N2761" s="33">
        <v>50.508763333333299</v>
      </c>
      <c r="O2761" s="33">
        <v>5.31972166666666</v>
      </c>
      <c r="P2761" s="33">
        <v>220</v>
      </c>
      <c r="Q2761" s="33">
        <v>0</v>
      </c>
    </row>
    <row r="2762" spans="1:17" x14ac:dyDescent="0.25">
      <c r="A2762" s="3">
        <f t="shared" si="86"/>
        <v>43599</v>
      </c>
      <c r="B2762" s="9">
        <f t="shared" si="87"/>
        <v>0.39942129629343981</v>
      </c>
      <c r="C2762" s="33" t="s">
        <v>66</v>
      </c>
      <c r="D2762" s="33">
        <v>52</v>
      </c>
      <c r="E2762" s="33" t="s">
        <v>60</v>
      </c>
      <c r="F2762" s="33">
        <v>2.02</v>
      </c>
      <c r="G2762" s="33">
        <v>2992</v>
      </c>
      <c r="H2762" s="34">
        <v>43599.399421296293</v>
      </c>
      <c r="I2762" s="33">
        <v>3458</v>
      </c>
      <c r="J2762" s="33">
        <v>0</v>
      </c>
      <c r="K2762" s="33">
        <v>90</v>
      </c>
      <c r="L2762" s="33">
        <v>3960</v>
      </c>
      <c r="M2762" s="33">
        <v>40</v>
      </c>
      <c r="N2762" s="33">
        <v>50.508773333333302</v>
      </c>
      <c r="O2762" s="33">
        <v>5.3195666666666597</v>
      </c>
      <c r="P2762" s="33">
        <v>220</v>
      </c>
      <c r="Q2762" s="33">
        <v>0</v>
      </c>
    </row>
    <row r="2763" spans="1:17" x14ac:dyDescent="0.25">
      <c r="A2763" s="3">
        <f t="shared" si="86"/>
        <v>43599</v>
      </c>
      <c r="B2763" s="9">
        <f t="shared" si="87"/>
        <v>0.39939814814715646</v>
      </c>
      <c r="C2763" s="33" t="s">
        <v>66</v>
      </c>
      <c r="D2763" s="33">
        <v>52</v>
      </c>
      <c r="E2763" s="33" t="s">
        <v>60</v>
      </c>
      <c r="F2763" s="33">
        <v>2.02</v>
      </c>
      <c r="G2763" s="33">
        <v>2992</v>
      </c>
      <c r="H2763" s="34">
        <v>43599.399398148147</v>
      </c>
      <c r="I2763" s="33">
        <v>3457</v>
      </c>
      <c r="J2763" s="33">
        <v>0</v>
      </c>
      <c r="K2763" s="33">
        <v>134</v>
      </c>
      <c r="L2763" s="33">
        <v>5896</v>
      </c>
      <c r="M2763" s="33">
        <v>40</v>
      </c>
      <c r="N2763" s="33">
        <v>50.508778333333296</v>
      </c>
      <c r="O2763" s="33">
        <v>5.3194900000000001</v>
      </c>
      <c r="P2763" s="33">
        <v>220</v>
      </c>
      <c r="Q2763" s="33">
        <v>0</v>
      </c>
    </row>
    <row r="2764" spans="1:17" x14ac:dyDescent="0.25">
      <c r="A2764" s="3">
        <f t="shared" si="86"/>
        <v>43599</v>
      </c>
      <c r="B2764" s="9">
        <f t="shared" si="87"/>
        <v>0.39937500000087311</v>
      </c>
      <c r="C2764" s="33" t="s">
        <v>66</v>
      </c>
      <c r="D2764" s="33">
        <v>52</v>
      </c>
      <c r="E2764" s="33" t="s">
        <v>60</v>
      </c>
      <c r="F2764" s="33">
        <v>2.02</v>
      </c>
      <c r="G2764" s="33">
        <v>2992</v>
      </c>
      <c r="H2764" s="34">
        <v>43599.399375000001</v>
      </c>
      <c r="I2764" s="33">
        <v>3456</v>
      </c>
      <c r="J2764" s="33">
        <v>0</v>
      </c>
      <c r="K2764" s="33">
        <v>84</v>
      </c>
      <c r="L2764" s="33">
        <v>3696</v>
      </c>
      <c r="M2764" s="33">
        <v>40</v>
      </c>
      <c r="N2764" s="33">
        <v>50.508786666666602</v>
      </c>
      <c r="O2764" s="33">
        <v>5.3194216666666598</v>
      </c>
      <c r="P2764" s="33">
        <v>220</v>
      </c>
      <c r="Q2764" s="33">
        <v>0</v>
      </c>
    </row>
    <row r="2765" spans="1:17" x14ac:dyDescent="0.25">
      <c r="A2765" s="3">
        <f t="shared" si="86"/>
        <v>43599</v>
      </c>
      <c r="B2765" s="9">
        <f t="shared" si="87"/>
        <v>0.39934027777781012</v>
      </c>
      <c r="C2765" s="33" t="s">
        <v>66</v>
      </c>
      <c r="D2765" s="33">
        <v>52</v>
      </c>
      <c r="E2765" s="33" t="s">
        <v>60</v>
      </c>
      <c r="F2765" s="33">
        <v>2.02</v>
      </c>
      <c r="G2765" s="33">
        <v>2992</v>
      </c>
      <c r="H2765" s="34">
        <v>43599.399340277778</v>
      </c>
      <c r="I2765" s="33">
        <v>3455</v>
      </c>
      <c r="J2765" s="33">
        <v>0</v>
      </c>
      <c r="K2765" s="33">
        <v>54</v>
      </c>
      <c r="L2765" s="33">
        <v>2376</v>
      </c>
      <c r="M2765" s="33">
        <v>40</v>
      </c>
      <c r="N2765" s="33">
        <v>50.508811666666602</v>
      </c>
      <c r="O2765" s="33">
        <v>5.3193450000000002</v>
      </c>
      <c r="P2765" s="33">
        <v>220</v>
      </c>
      <c r="Q2765" s="33">
        <v>0</v>
      </c>
    </row>
    <row r="2766" spans="1:17" x14ac:dyDescent="0.25">
      <c r="A2766" s="3">
        <f t="shared" si="86"/>
        <v>43599</v>
      </c>
      <c r="B2766" s="9">
        <f t="shared" si="87"/>
        <v>0.39929398147796746</v>
      </c>
      <c r="C2766" s="33" t="s">
        <v>66</v>
      </c>
      <c r="D2766" s="33">
        <v>52</v>
      </c>
      <c r="E2766" s="33" t="s">
        <v>60</v>
      </c>
      <c r="F2766" s="33">
        <v>2.02</v>
      </c>
      <c r="G2766" s="33">
        <v>2992</v>
      </c>
      <c r="H2766" s="34">
        <v>43599.399293981478</v>
      </c>
      <c r="I2766" s="33">
        <v>3454</v>
      </c>
      <c r="J2766" s="33">
        <v>0</v>
      </c>
      <c r="K2766" s="33">
        <v>55</v>
      </c>
      <c r="L2766" s="33">
        <v>2420</v>
      </c>
      <c r="M2766" s="33">
        <v>40</v>
      </c>
      <c r="N2766" s="33">
        <v>50.508818333333302</v>
      </c>
      <c r="O2766" s="33">
        <v>5.3192083333333304</v>
      </c>
      <c r="P2766" s="33">
        <v>220</v>
      </c>
      <c r="Q2766" s="33">
        <v>0</v>
      </c>
    </row>
    <row r="2767" spans="1:17" x14ac:dyDescent="0.25">
      <c r="A2767" s="3">
        <f t="shared" si="86"/>
        <v>43599</v>
      </c>
      <c r="B2767" s="9">
        <f t="shared" si="87"/>
        <v>0.39925925926218042</v>
      </c>
      <c r="C2767" s="33" t="s">
        <v>66</v>
      </c>
      <c r="D2767" s="33">
        <v>52</v>
      </c>
      <c r="E2767" s="33" t="s">
        <v>60</v>
      </c>
      <c r="F2767" s="33">
        <v>2.02</v>
      </c>
      <c r="G2767" s="33">
        <v>2992</v>
      </c>
      <c r="H2767" s="34">
        <v>43599.399259259262</v>
      </c>
      <c r="I2767" s="33">
        <v>3453</v>
      </c>
      <c r="J2767" s="33">
        <v>0</v>
      </c>
      <c r="K2767" s="33">
        <v>37</v>
      </c>
      <c r="L2767" s="33">
        <v>1628</v>
      </c>
      <c r="M2767" s="33">
        <v>40</v>
      </c>
      <c r="N2767" s="33">
        <v>50.508724999999998</v>
      </c>
      <c r="O2767" s="33">
        <v>5.3191800000000002</v>
      </c>
      <c r="P2767" s="33">
        <v>220</v>
      </c>
      <c r="Q2767" s="33">
        <v>0</v>
      </c>
    </row>
    <row r="2768" spans="1:17" x14ac:dyDescent="0.25">
      <c r="A2768" s="3">
        <f t="shared" si="86"/>
        <v>43599</v>
      </c>
      <c r="B2768" s="9">
        <f t="shared" si="87"/>
        <v>0.39872685185400769</v>
      </c>
      <c r="C2768" s="33" t="s">
        <v>66</v>
      </c>
      <c r="D2768" s="33">
        <v>51</v>
      </c>
      <c r="E2768" s="33" t="s">
        <v>59</v>
      </c>
      <c r="F2768" s="33">
        <v>1.96</v>
      </c>
      <c r="G2768" s="33">
        <v>2992</v>
      </c>
      <c r="H2768" s="34">
        <v>43599.398726851854</v>
      </c>
      <c r="I2768" s="33">
        <v>3452</v>
      </c>
      <c r="J2768" s="33">
        <v>0</v>
      </c>
      <c r="K2768" s="33">
        <v>25</v>
      </c>
      <c r="L2768" s="33">
        <v>1100</v>
      </c>
      <c r="M2768" s="33">
        <v>40</v>
      </c>
      <c r="N2768" s="33">
        <v>50.508701666666603</v>
      </c>
      <c r="O2768" s="33">
        <v>5.3191316666666602</v>
      </c>
      <c r="P2768" s="33">
        <v>220</v>
      </c>
      <c r="Q2768" s="33">
        <v>0</v>
      </c>
    </row>
    <row r="2769" spans="1:17" x14ac:dyDescent="0.25">
      <c r="A2769" s="3">
        <f t="shared" si="86"/>
        <v>43599</v>
      </c>
      <c r="B2769" s="9">
        <f t="shared" si="87"/>
        <v>0.39868055555416504</v>
      </c>
      <c r="C2769" s="33" t="s">
        <v>66</v>
      </c>
      <c r="D2769" s="33">
        <v>51</v>
      </c>
      <c r="E2769" s="33" t="s">
        <v>59</v>
      </c>
      <c r="F2769" s="33">
        <v>1.96</v>
      </c>
      <c r="G2769" s="33">
        <v>2992</v>
      </c>
      <c r="H2769" s="34">
        <v>43599.398680555554</v>
      </c>
      <c r="I2769" s="33">
        <v>3451</v>
      </c>
      <c r="J2769" s="33">
        <v>0</v>
      </c>
      <c r="K2769" s="33">
        <v>44</v>
      </c>
      <c r="L2769" s="33">
        <v>1936</v>
      </c>
      <c r="M2769" s="33">
        <v>40</v>
      </c>
      <c r="N2769" s="33">
        <v>50.5086466666666</v>
      </c>
      <c r="O2769" s="33">
        <v>5.3191166666666598</v>
      </c>
      <c r="P2769" s="33">
        <v>220</v>
      </c>
      <c r="Q2769" s="33">
        <v>0</v>
      </c>
    </row>
    <row r="2770" spans="1:17" x14ac:dyDescent="0.25">
      <c r="A2770" s="3">
        <f t="shared" si="86"/>
        <v>43599</v>
      </c>
      <c r="B2770" s="9">
        <f t="shared" si="87"/>
        <v>0.39863425926159834</v>
      </c>
      <c r="C2770" s="33" t="s">
        <v>66</v>
      </c>
      <c r="D2770" s="33">
        <v>51</v>
      </c>
      <c r="E2770" s="33" t="s">
        <v>59</v>
      </c>
      <c r="F2770" s="33">
        <v>1.96</v>
      </c>
      <c r="G2770" s="33">
        <v>2992</v>
      </c>
      <c r="H2770" s="34">
        <v>43599.398634259262</v>
      </c>
      <c r="I2770" s="33">
        <v>3450</v>
      </c>
      <c r="J2770" s="33">
        <v>0</v>
      </c>
      <c r="K2770" s="33">
        <v>56</v>
      </c>
      <c r="L2770" s="33">
        <v>2464</v>
      </c>
      <c r="M2770" s="33">
        <v>40</v>
      </c>
      <c r="N2770" s="33">
        <v>50.508584999999997</v>
      </c>
      <c r="O2770" s="33">
        <v>5.3190900000000001</v>
      </c>
      <c r="P2770" s="33">
        <v>220</v>
      </c>
      <c r="Q2770" s="33">
        <v>0</v>
      </c>
    </row>
    <row r="2771" spans="1:17" x14ac:dyDescent="0.25">
      <c r="A2771" s="3">
        <f t="shared" si="86"/>
        <v>43599</v>
      </c>
      <c r="B2771" s="9">
        <f t="shared" si="87"/>
        <v>0.39856481481547235</v>
      </c>
      <c r="C2771" s="33" t="s">
        <v>66</v>
      </c>
      <c r="D2771" s="33">
        <v>51</v>
      </c>
      <c r="E2771" s="33" t="s">
        <v>59</v>
      </c>
      <c r="F2771" s="33">
        <v>1.96</v>
      </c>
      <c r="G2771" s="33">
        <v>2992</v>
      </c>
      <c r="H2771" s="34">
        <v>43599.398564814815</v>
      </c>
      <c r="I2771" s="33">
        <v>3449</v>
      </c>
      <c r="J2771" s="33">
        <v>0</v>
      </c>
      <c r="K2771" s="33">
        <v>56</v>
      </c>
      <c r="L2771" s="33">
        <v>2464</v>
      </c>
      <c r="M2771" s="33">
        <v>40</v>
      </c>
      <c r="N2771" s="33">
        <v>50.508496666666602</v>
      </c>
      <c r="O2771" s="33">
        <v>5.3190799999999996</v>
      </c>
      <c r="P2771" s="33">
        <v>220</v>
      </c>
      <c r="Q2771" s="33">
        <v>0</v>
      </c>
    </row>
    <row r="2772" spans="1:17" x14ac:dyDescent="0.25">
      <c r="A2772" s="3">
        <f t="shared" si="86"/>
        <v>43599</v>
      </c>
      <c r="B2772" s="9">
        <f t="shared" si="87"/>
        <v>0.39853009259240935</v>
      </c>
      <c r="C2772" s="33" t="s">
        <v>66</v>
      </c>
      <c r="D2772" s="33">
        <v>51</v>
      </c>
      <c r="E2772" s="33" t="s">
        <v>59</v>
      </c>
      <c r="F2772" s="33">
        <v>1.96</v>
      </c>
      <c r="G2772" s="33">
        <v>2992</v>
      </c>
      <c r="H2772" s="34">
        <v>43599.398530092592</v>
      </c>
      <c r="I2772" s="33">
        <v>3448</v>
      </c>
      <c r="J2772" s="33">
        <v>0</v>
      </c>
      <c r="K2772" s="33">
        <v>62</v>
      </c>
      <c r="L2772" s="33">
        <v>2728</v>
      </c>
      <c r="M2772" s="33">
        <v>40</v>
      </c>
      <c r="N2772" s="33">
        <v>50.508473333333299</v>
      </c>
      <c r="O2772" s="33">
        <v>5.3190683333333304</v>
      </c>
      <c r="P2772" s="33">
        <v>220</v>
      </c>
      <c r="Q2772" s="33">
        <v>0</v>
      </c>
    </row>
    <row r="2773" spans="1:17" x14ac:dyDescent="0.25">
      <c r="A2773" s="3">
        <f t="shared" si="86"/>
        <v>43599</v>
      </c>
      <c r="B2773" s="9">
        <f t="shared" si="87"/>
        <v>0.398472222223063</v>
      </c>
      <c r="C2773" s="33" t="s">
        <v>66</v>
      </c>
      <c r="D2773" s="33">
        <v>51</v>
      </c>
      <c r="E2773" s="33" t="s">
        <v>59</v>
      </c>
      <c r="F2773" s="33">
        <v>1.96</v>
      </c>
      <c r="G2773" s="33">
        <v>2992</v>
      </c>
      <c r="H2773" s="34">
        <v>43599.398472222223</v>
      </c>
      <c r="I2773" s="33">
        <v>3447</v>
      </c>
      <c r="J2773" s="33">
        <v>0</v>
      </c>
      <c r="K2773" s="33">
        <v>37</v>
      </c>
      <c r="L2773" s="33">
        <v>1628</v>
      </c>
      <c r="M2773" s="33">
        <v>40</v>
      </c>
      <c r="N2773" s="33">
        <v>50.508413333333301</v>
      </c>
      <c r="O2773" s="33">
        <v>5.3190599999999897</v>
      </c>
      <c r="P2773" s="33">
        <v>220</v>
      </c>
      <c r="Q2773" s="33">
        <v>0</v>
      </c>
    </row>
    <row r="2774" spans="1:17" x14ac:dyDescent="0.25">
      <c r="A2774" s="3">
        <f t="shared" si="86"/>
        <v>43599</v>
      </c>
      <c r="B2774" s="9">
        <f t="shared" si="87"/>
        <v>0.39842592592322035</v>
      </c>
      <c r="C2774" s="33" t="s">
        <v>66</v>
      </c>
      <c r="D2774" s="33">
        <v>51</v>
      </c>
      <c r="E2774" s="33" t="s">
        <v>59</v>
      </c>
      <c r="F2774" s="33">
        <v>1.96</v>
      </c>
      <c r="G2774" s="33">
        <v>2992</v>
      </c>
      <c r="H2774" s="34">
        <v>43599.398425925923</v>
      </c>
      <c r="I2774" s="33">
        <v>3446</v>
      </c>
      <c r="J2774" s="33">
        <v>0</v>
      </c>
      <c r="K2774" s="33">
        <v>33</v>
      </c>
      <c r="L2774" s="33">
        <v>1452</v>
      </c>
      <c r="M2774" s="33">
        <v>40</v>
      </c>
      <c r="N2774" s="33">
        <v>50.508339999999997</v>
      </c>
      <c r="O2774" s="33">
        <v>5.3190149999999896</v>
      </c>
      <c r="P2774" s="33">
        <v>220</v>
      </c>
      <c r="Q2774" s="33">
        <v>0</v>
      </c>
    </row>
    <row r="2775" spans="1:17" x14ac:dyDescent="0.25">
      <c r="A2775" s="3">
        <f t="shared" si="86"/>
        <v>43599</v>
      </c>
      <c r="B2775" s="9">
        <f t="shared" si="87"/>
        <v>0.39837962963065365</v>
      </c>
      <c r="C2775" s="33" t="s">
        <v>66</v>
      </c>
      <c r="D2775" s="33">
        <v>51</v>
      </c>
      <c r="E2775" s="33" t="s">
        <v>59</v>
      </c>
      <c r="F2775" s="33">
        <v>1.96</v>
      </c>
      <c r="G2775" s="33">
        <v>2992</v>
      </c>
      <c r="H2775" s="34">
        <v>43599.398379629631</v>
      </c>
      <c r="I2775" s="33">
        <v>3445</v>
      </c>
      <c r="J2775" s="33">
        <v>0</v>
      </c>
      <c r="K2775" s="33">
        <v>45</v>
      </c>
      <c r="L2775" s="33">
        <v>1980</v>
      </c>
      <c r="M2775" s="33">
        <v>40</v>
      </c>
      <c r="N2775" s="33">
        <v>50.508265000000002</v>
      </c>
      <c r="O2775" s="33">
        <v>5.3189666666666602</v>
      </c>
      <c r="P2775" s="33">
        <v>220</v>
      </c>
      <c r="Q2775" s="33">
        <v>0</v>
      </c>
    </row>
    <row r="2776" spans="1:17" x14ac:dyDescent="0.25">
      <c r="A2776" s="3">
        <f t="shared" si="86"/>
        <v>43599</v>
      </c>
      <c r="B2776" s="9">
        <f t="shared" si="87"/>
        <v>0.398333333330811</v>
      </c>
      <c r="C2776" s="33" t="s">
        <v>66</v>
      </c>
      <c r="D2776" s="33">
        <v>51</v>
      </c>
      <c r="E2776" s="33" t="s">
        <v>59</v>
      </c>
      <c r="F2776" s="33">
        <v>1.96</v>
      </c>
      <c r="G2776" s="33">
        <v>2992</v>
      </c>
      <c r="H2776" s="34">
        <v>43599.398333333331</v>
      </c>
      <c r="I2776" s="33">
        <v>3444</v>
      </c>
      <c r="J2776" s="33">
        <v>0</v>
      </c>
      <c r="K2776" s="33">
        <v>81</v>
      </c>
      <c r="L2776" s="33">
        <v>3564</v>
      </c>
      <c r="M2776" s="33">
        <v>40</v>
      </c>
      <c r="N2776" s="33">
        <v>50.508218333333303</v>
      </c>
      <c r="O2776" s="33">
        <v>5.3189483333333296</v>
      </c>
      <c r="P2776" s="33">
        <v>220</v>
      </c>
      <c r="Q2776" s="33">
        <v>0</v>
      </c>
    </row>
    <row r="2777" spans="1:17" x14ac:dyDescent="0.25">
      <c r="A2777" s="3">
        <f t="shared" si="86"/>
        <v>43599</v>
      </c>
      <c r="B2777" s="9">
        <f t="shared" si="87"/>
        <v>0.39828703703824431</v>
      </c>
      <c r="C2777" s="33" t="s">
        <v>66</v>
      </c>
      <c r="D2777" s="33">
        <v>51</v>
      </c>
      <c r="E2777" s="33" t="s">
        <v>59</v>
      </c>
      <c r="F2777" s="33">
        <v>1.96</v>
      </c>
      <c r="G2777" s="33">
        <v>2992</v>
      </c>
      <c r="H2777" s="34">
        <v>43599.398287037038</v>
      </c>
      <c r="I2777" s="33">
        <v>3443</v>
      </c>
      <c r="J2777" s="33">
        <v>0</v>
      </c>
      <c r="K2777" s="33">
        <v>64</v>
      </c>
      <c r="L2777" s="33">
        <v>2816</v>
      </c>
      <c r="M2777" s="33">
        <v>40</v>
      </c>
      <c r="N2777" s="33">
        <v>50.508175000000001</v>
      </c>
      <c r="O2777" s="33">
        <v>5.3189216666666601</v>
      </c>
      <c r="P2777" s="33">
        <v>220</v>
      </c>
      <c r="Q2777" s="33">
        <v>0</v>
      </c>
    </row>
    <row r="2778" spans="1:17" x14ac:dyDescent="0.25">
      <c r="A2778" s="3">
        <f t="shared" si="86"/>
        <v>43599</v>
      </c>
      <c r="B2778" s="9">
        <f t="shared" si="87"/>
        <v>0.39824074073840166</v>
      </c>
      <c r="C2778" s="33" t="s">
        <v>66</v>
      </c>
      <c r="D2778" s="33">
        <v>51</v>
      </c>
      <c r="E2778" s="33" t="s">
        <v>59</v>
      </c>
      <c r="F2778" s="33">
        <v>1.96</v>
      </c>
      <c r="G2778" s="33">
        <v>2992</v>
      </c>
      <c r="H2778" s="34">
        <v>43599.398240740738</v>
      </c>
      <c r="I2778" s="33">
        <v>3442</v>
      </c>
      <c r="J2778" s="33">
        <v>0</v>
      </c>
      <c r="K2778" s="33">
        <v>53</v>
      </c>
      <c r="L2778" s="33">
        <v>2332</v>
      </c>
      <c r="M2778" s="33">
        <v>40</v>
      </c>
      <c r="N2778" s="33">
        <v>50.508133333333298</v>
      </c>
      <c r="O2778" s="33">
        <v>5.3189450000000003</v>
      </c>
      <c r="P2778" s="33">
        <v>220</v>
      </c>
      <c r="Q2778" s="33">
        <v>0</v>
      </c>
    </row>
    <row r="2779" spans="1:17" x14ac:dyDescent="0.25">
      <c r="A2779" s="3">
        <f t="shared" si="86"/>
        <v>43599</v>
      </c>
      <c r="B2779" s="9">
        <f t="shared" si="87"/>
        <v>0.39819444444583496</v>
      </c>
      <c r="C2779" s="33" t="s">
        <v>66</v>
      </c>
      <c r="D2779" s="33">
        <v>51</v>
      </c>
      <c r="E2779" s="33" t="s">
        <v>59</v>
      </c>
      <c r="F2779" s="33">
        <v>1.96</v>
      </c>
      <c r="G2779" s="33">
        <v>2992</v>
      </c>
      <c r="H2779" s="34">
        <v>43599.398194444446</v>
      </c>
      <c r="I2779" s="33">
        <v>3441</v>
      </c>
      <c r="J2779" s="33">
        <v>0</v>
      </c>
      <c r="K2779" s="33">
        <v>31</v>
      </c>
      <c r="L2779" s="33">
        <v>1364</v>
      </c>
      <c r="M2779" s="33">
        <v>40</v>
      </c>
      <c r="N2779" s="33">
        <v>50.508103333333302</v>
      </c>
      <c r="O2779" s="33">
        <v>5.3190566666666603</v>
      </c>
      <c r="P2779" s="33">
        <v>220</v>
      </c>
      <c r="Q2779" s="33">
        <v>0</v>
      </c>
    </row>
    <row r="2780" spans="1:17" x14ac:dyDescent="0.25">
      <c r="A2780" s="3">
        <f t="shared" si="86"/>
        <v>43599</v>
      </c>
      <c r="B2780" s="9">
        <f t="shared" si="87"/>
        <v>0.39814814814599231</v>
      </c>
      <c r="C2780" s="33" t="s">
        <v>66</v>
      </c>
      <c r="D2780" s="33">
        <v>51</v>
      </c>
      <c r="E2780" s="33" t="s">
        <v>59</v>
      </c>
      <c r="F2780" s="33">
        <v>1.96</v>
      </c>
      <c r="G2780" s="33">
        <v>2992</v>
      </c>
      <c r="H2780" s="34">
        <v>43599.398148148146</v>
      </c>
      <c r="I2780" s="33">
        <v>3440</v>
      </c>
      <c r="J2780" s="33">
        <v>0</v>
      </c>
      <c r="K2780" s="33">
        <v>62</v>
      </c>
      <c r="L2780" s="33">
        <v>2728</v>
      </c>
      <c r="M2780" s="33">
        <v>40</v>
      </c>
      <c r="N2780" s="33">
        <v>50.50808</v>
      </c>
      <c r="O2780" s="33">
        <v>5.3191916666666597</v>
      </c>
      <c r="P2780" s="33">
        <v>220</v>
      </c>
      <c r="Q2780" s="33">
        <v>0</v>
      </c>
    </row>
    <row r="2781" spans="1:17" x14ac:dyDescent="0.25">
      <c r="A2781" s="3">
        <f t="shared" si="86"/>
        <v>43599</v>
      </c>
      <c r="B2781" s="9">
        <f t="shared" si="87"/>
        <v>0.39810185185342561</v>
      </c>
      <c r="C2781" s="33" t="s">
        <v>66</v>
      </c>
      <c r="D2781" s="33">
        <v>51</v>
      </c>
      <c r="E2781" s="33" t="s">
        <v>59</v>
      </c>
      <c r="F2781" s="33">
        <v>1.96</v>
      </c>
      <c r="G2781" s="33">
        <v>2992</v>
      </c>
      <c r="H2781" s="34">
        <v>43599.398101851853</v>
      </c>
      <c r="I2781" s="33">
        <v>3439</v>
      </c>
      <c r="J2781" s="33">
        <v>0</v>
      </c>
      <c r="K2781" s="33">
        <v>54</v>
      </c>
      <c r="L2781" s="33">
        <v>2376</v>
      </c>
      <c r="M2781" s="33">
        <v>40</v>
      </c>
      <c r="N2781" s="33">
        <v>50.508071666666602</v>
      </c>
      <c r="O2781" s="33">
        <v>5.31928</v>
      </c>
      <c r="P2781" s="33">
        <v>220</v>
      </c>
      <c r="Q2781" s="33">
        <v>0</v>
      </c>
    </row>
    <row r="2782" spans="1:17" x14ac:dyDescent="0.25">
      <c r="A2782" s="3">
        <f t="shared" si="86"/>
        <v>43599</v>
      </c>
      <c r="B2782" s="9">
        <f t="shared" si="87"/>
        <v>0.39805555555358296</v>
      </c>
      <c r="C2782" s="33" t="s">
        <v>66</v>
      </c>
      <c r="D2782" s="33">
        <v>51</v>
      </c>
      <c r="E2782" s="33" t="s">
        <v>59</v>
      </c>
      <c r="F2782" s="33">
        <v>1.96</v>
      </c>
      <c r="G2782" s="33">
        <v>2992</v>
      </c>
      <c r="H2782" s="34">
        <v>43599.398055555554</v>
      </c>
      <c r="I2782" s="33">
        <v>3438</v>
      </c>
      <c r="J2782" s="33">
        <v>0</v>
      </c>
      <c r="K2782" s="33">
        <v>72</v>
      </c>
      <c r="L2782" s="33">
        <v>3168</v>
      </c>
      <c r="M2782" s="33">
        <v>40</v>
      </c>
      <c r="N2782" s="33">
        <v>50.508065000000002</v>
      </c>
      <c r="O2782" s="33">
        <v>5.3193383333333299</v>
      </c>
      <c r="P2782" s="33">
        <v>220</v>
      </c>
      <c r="Q2782" s="33">
        <v>0</v>
      </c>
    </row>
    <row r="2783" spans="1:17" x14ac:dyDescent="0.25">
      <c r="A2783" s="3">
        <f t="shared" si="86"/>
        <v>43599</v>
      </c>
      <c r="B2783" s="9">
        <f t="shared" si="87"/>
        <v>0.39800925926101627</v>
      </c>
      <c r="C2783" s="33" t="s">
        <v>66</v>
      </c>
      <c r="D2783" s="33">
        <v>51</v>
      </c>
      <c r="E2783" s="33" t="s">
        <v>59</v>
      </c>
      <c r="F2783" s="33">
        <v>1.96</v>
      </c>
      <c r="G2783" s="33">
        <v>2992</v>
      </c>
      <c r="H2783" s="34">
        <v>43599.398009259261</v>
      </c>
      <c r="I2783" s="33">
        <v>3437</v>
      </c>
      <c r="J2783" s="33">
        <v>0</v>
      </c>
      <c r="K2783" s="33">
        <v>56</v>
      </c>
      <c r="L2783" s="33">
        <v>2464</v>
      </c>
      <c r="M2783" s="33">
        <v>40</v>
      </c>
      <c r="N2783" s="33">
        <v>50.508063333333297</v>
      </c>
      <c r="O2783" s="33">
        <v>5.3194066666666604</v>
      </c>
      <c r="P2783" s="33">
        <v>220</v>
      </c>
      <c r="Q2783" s="33">
        <v>0</v>
      </c>
    </row>
    <row r="2784" spans="1:17" x14ac:dyDescent="0.25">
      <c r="A2784" s="3">
        <f t="shared" si="86"/>
        <v>43599</v>
      </c>
      <c r="B2784" s="9">
        <f t="shared" si="87"/>
        <v>0.39796296296117362</v>
      </c>
      <c r="C2784" s="33" t="s">
        <v>66</v>
      </c>
      <c r="D2784" s="33">
        <v>51</v>
      </c>
      <c r="E2784" s="33" t="s">
        <v>59</v>
      </c>
      <c r="F2784" s="33">
        <v>1.96</v>
      </c>
      <c r="G2784" s="33">
        <v>2992</v>
      </c>
      <c r="H2784" s="34">
        <v>43599.397962962961</v>
      </c>
      <c r="I2784" s="33">
        <v>3436</v>
      </c>
      <c r="J2784" s="33">
        <v>0</v>
      </c>
      <c r="K2784" s="33">
        <v>32</v>
      </c>
      <c r="L2784" s="33">
        <v>1408</v>
      </c>
      <c r="M2784" s="33">
        <v>40</v>
      </c>
      <c r="N2784" s="33">
        <v>50.508056666666597</v>
      </c>
      <c r="O2784" s="33">
        <v>5.31948666666666</v>
      </c>
      <c r="P2784" s="33">
        <v>220</v>
      </c>
      <c r="Q2784" s="33">
        <v>0</v>
      </c>
    </row>
    <row r="2785" spans="1:17" x14ac:dyDescent="0.25">
      <c r="A2785" s="3">
        <f t="shared" si="86"/>
        <v>43599</v>
      </c>
      <c r="B2785" s="9">
        <f t="shared" si="87"/>
        <v>0.39791666666860692</v>
      </c>
      <c r="C2785" s="33" t="s">
        <v>66</v>
      </c>
      <c r="D2785" s="33">
        <v>51</v>
      </c>
      <c r="E2785" s="33" t="s">
        <v>59</v>
      </c>
      <c r="F2785" s="33">
        <v>1.96</v>
      </c>
      <c r="G2785" s="33">
        <v>2992</v>
      </c>
      <c r="H2785" s="34">
        <v>43599.397916666669</v>
      </c>
      <c r="I2785" s="33">
        <v>3435</v>
      </c>
      <c r="J2785" s="33">
        <v>0</v>
      </c>
      <c r="K2785" s="33">
        <v>27</v>
      </c>
      <c r="L2785" s="33">
        <v>1188</v>
      </c>
      <c r="M2785" s="33">
        <v>40</v>
      </c>
      <c r="N2785" s="33">
        <v>50.508035</v>
      </c>
      <c r="O2785" s="33">
        <v>5.3196000000000003</v>
      </c>
      <c r="P2785" s="33">
        <v>220</v>
      </c>
      <c r="Q2785" s="33">
        <v>0</v>
      </c>
    </row>
    <row r="2786" spans="1:17" x14ac:dyDescent="0.25">
      <c r="A2786" s="3">
        <f t="shared" si="86"/>
        <v>43599</v>
      </c>
      <c r="B2786" s="9">
        <f t="shared" si="87"/>
        <v>0.39787037036876427</v>
      </c>
      <c r="C2786" s="33" t="s">
        <v>66</v>
      </c>
      <c r="D2786" s="33">
        <v>51</v>
      </c>
      <c r="E2786" s="33" t="s">
        <v>59</v>
      </c>
      <c r="F2786" s="33">
        <v>1.96</v>
      </c>
      <c r="G2786" s="33">
        <v>2992</v>
      </c>
      <c r="H2786" s="34">
        <v>43599.397870370369</v>
      </c>
      <c r="I2786" s="33">
        <v>3434</v>
      </c>
      <c r="J2786" s="33">
        <v>0</v>
      </c>
      <c r="K2786" s="33">
        <v>39</v>
      </c>
      <c r="L2786" s="33">
        <v>1716</v>
      </c>
      <c r="M2786" s="33">
        <v>40</v>
      </c>
      <c r="N2786" s="33">
        <v>50.508011666666597</v>
      </c>
      <c r="O2786" s="33">
        <v>5.3197049999999999</v>
      </c>
      <c r="P2786" s="33">
        <v>220</v>
      </c>
      <c r="Q2786" s="33">
        <v>0</v>
      </c>
    </row>
    <row r="2787" spans="1:17" x14ac:dyDescent="0.25">
      <c r="A2787" s="3">
        <f t="shared" si="86"/>
        <v>43599</v>
      </c>
      <c r="B2787" s="9">
        <f t="shared" si="87"/>
        <v>0.39782407407619758</v>
      </c>
      <c r="C2787" s="33" t="s">
        <v>66</v>
      </c>
      <c r="D2787" s="33">
        <v>51</v>
      </c>
      <c r="E2787" s="33" t="s">
        <v>59</v>
      </c>
      <c r="F2787" s="33">
        <v>1.96</v>
      </c>
      <c r="G2787" s="33">
        <v>2992</v>
      </c>
      <c r="H2787" s="34">
        <v>43599.397824074076</v>
      </c>
      <c r="I2787" s="33">
        <v>3433</v>
      </c>
      <c r="J2787" s="33">
        <v>0</v>
      </c>
      <c r="K2787" s="33">
        <v>59</v>
      </c>
      <c r="L2787" s="33">
        <v>2596</v>
      </c>
      <c r="M2787" s="33">
        <v>40</v>
      </c>
      <c r="N2787" s="33">
        <v>50.508009999999999</v>
      </c>
      <c r="O2787" s="33">
        <v>5.3198099999999897</v>
      </c>
      <c r="P2787" s="33">
        <v>220</v>
      </c>
      <c r="Q2787" s="33">
        <v>0</v>
      </c>
    </row>
    <row r="2788" spans="1:17" x14ac:dyDescent="0.25">
      <c r="A2788" s="3">
        <f t="shared" si="86"/>
        <v>43599</v>
      </c>
      <c r="B2788" s="9">
        <f t="shared" si="87"/>
        <v>0.39776620370685123</v>
      </c>
      <c r="C2788" s="33" t="s">
        <v>66</v>
      </c>
      <c r="D2788" s="33">
        <v>51</v>
      </c>
      <c r="E2788" s="33" t="s">
        <v>59</v>
      </c>
      <c r="F2788" s="33">
        <v>1.96</v>
      </c>
      <c r="G2788" s="33">
        <v>2992</v>
      </c>
      <c r="H2788" s="34">
        <v>43599.397766203707</v>
      </c>
      <c r="I2788" s="33">
        <v>3432</v>
      </c>
      <c r="J2788" s="33">
        <v>0</v>
      </c>
      <c r="K2788" s="33">
        <v>57</v>
      </c>
      <c r="L2788" s="33">
        <v>2508</v>
      </c>
      <c r="M2788" s="33">
        <v>40</v>
      </c>
      <c r="N2788" s="33">
        <v>50.508011666666597</v>
      </c>
      <c r="O2788" s="33">
        <v>5.3199149999999902</v>
      </c>
      <c r="P2788" s="33">
        <v>220</v>
      </c>
      <c r="Q2788" s="33">
        <v>0</v>
      </c>
    </row>
    <row r="2789" spans="1:17" x14ac:dyDescent="0.25">
      <c r="A2789" s="3">
        <f t="shared" si="86"/>
        <v>43599</v>
      </c>
      <c r="B2789" s="9">
        <f t="shared" si="87"/>
        <v>0.39771990740700858</v>
      </c>
      <c r="C2789" s="33" t="s">
        <v>66</v>
      </c>
      <c r="D2789" s="33">
        <v>51</v>
      </c>
      <c r="E2789" s="33" t="s">
        <v>59</v>
      </c>
      <c r="F2789" s="33">
        <v>1.96</v>
      </c>
      <c r="G2789" s="33">
        <v>2992</v>
      </c>
      <c r="H2789" s="34">
        <v>43599.397719907407</v>
      </c>
      <c r="I2789" s="33">
        <v>3431</v>
      </c>
      <c r="J2789" s="33">
        <v>0</v>
      </c>
      <c r="K2789" s="33">
        <v>66</v>
      </c>
      <c r="L2789" s="33">
        <v>2904</v>
      </c>
      <c r="M2789" s="33">
        <v>40</v>
      </c>
      <c r="N2789" s="33">
        <v>50.508003333333299</v>
      </c>
      <c r="O2789" s="33">
        <v>5.31999333333333</v>
      </c>
      <c r="P2789" s="33">
        <v>220</v>
      </c>
      <c r="Q2789" s="33">
        <v>0</v>
      </c>
    </row>
    <row r="2790" spans="1:17" x14ac:dyDescent="0.25">
      <c r="A2790" s="3">
        <f t="shared" si="86"/>
        <v>43599</v>
      </c>
      <c r="B2790" s="9">
        <f t="shared" si="87"/>
        <v>0.39765046296088258</v>
      </c>
      <c r="C2790" s="33" t="s">
        <v>66</v>
      </c>
      <c r="D2790" s="33">
        <v>51</v>
      </c>
      <c r="E2790" s="33" t="s">
        <v>59</v>
      </c>
      <c r="F2790" s="33">
        <v>1.96</v>
      </c>
      <c r="G2790" s="33">
        <v>2992</v>
      </c>
      <c r="H2790" s="34">
        <v>43599.397650462961</v>
      </c>
      <c r="I2790" s="33">
        <v>3430</v>
      </c>
      <c r="J2790" s="33">
        <v>0</v>
      </c>
      <c r="K2790" s="33">
        <v>72</v>
      </c>
      <c r="L2790" s="33">
        <v>3168</v>
      </c>
      <c r="M2790" s="33">
        <v>40</v>
      </c>
      <c r="N2790" s="33">
        <v>50.507971666666599</v>
      </c>
      <c r="O2790" s="33">
        <v>5.3201283333333302</v>
      </c>
      <c r="P2790" s="33">
        <v>220</v>
      </c>
      <c r="Q2790" s="33">
        <v>0</v>
      </c>
    </row>
    <row r="2791" spans="1:17" x14ac:dyDescent="0.25">
      <c r="A2791" s="3">
        <f t="shared" si="86"/>
        <v>43599</v>
      </c>
      <c r="B2791" s="9">
        <f t="shared" si="87"/>
        <v>0.39760416666831588</v>
      </c>
      <c r="C2791" s="33" t="s">
        <v>66</v>
      </c>
      <c r="D2791" s="33">
        <v>51</v>
      </c>
      <c r="E2791" s="33" t="s">
        <v>59</v>
      </c>
      <c r="F2791" s="33">
        <v>1.96</v>
      </c>
      <c r="G2791" s="33">
        <v>2992</v>
      </c>
      <c r="H2791" s="34">
        <v>43599.397604166668</v>
      </c>
      <c r="I2791" s="33">
        <v>3429</v>
      </c>
      <c r="J2791" s="33">
        <v>0</v>
      </c>
      <c r="K2791" s="33">
        <v>40</v>
      </c>
      <c r="L2791" s="33">
        <v>1760</v>
      </c>
      <c r="M2791" s="33">
        <v>40</v>
      </c>
      <c r="N2791" s="33">
        <v>50.507906666666599</v>
      </c>
      <c r="O2791" s="33">
        <v>5.3201633333333298</v>
      </c>
      <c r="P2791" s="33">
        <v>220</v>
      </c>
      <c r="Q2791" s="33">
        <v>0</v>
      </c>
    </row>
    <row r="2792" spans="1:17" x14ac:dyDescent="0.25">
      <c r="A2792" s="3">
        <f t="shared" si="86"/>
        <v>43599</v>
      </c>
      <c r="B2792" s="9">
        <f t="shared" si="87"/>
        <v>0.39753472222218988</v>
      </c>
      <c r="C2792" s="33" t="s">
        <v>66</v>
      </c>
      <c r="D2792" s="33">
        <v>51</v>
      </c>
      <c r="E2792" s="33" t="s">
        <v>59</v>
      </c>
      <c r="F2792" s="33">
        <v>1.96</v>
      </c>
      <c r="G2792" s="33">
        <v>2992</v>
      </c>
      <c r="H2792" s="34">
        <v>43599.397534722222</v>
      </c>
      <c r="I2792" s="33">
        <v>3428</v>
      </c>
      <c r="J2792" s="33">
        <v>0</v>
      </c>
      <c r="K2792" s="33">
        <v>112</v>
      </c>
      <c r="L2792" s="33">
        <v>4928</v>
      </c>
      <c r="M2792" s="33">
        <v>40</v>
      </c>
      <c r="N2792" s="33">
        <v>50.507831666666597</v>
      </c>
      <c r="O2792" s="33">
        <v>5.3201566666666604</v>
      </c>
      <c r="P2792" s="33">
        <v>220</v>
      </c>
      <c r="Q2792" s="33">
        <v>0</v>
      </c>
    </row>
    <row r="2793" spans="1:17" x14ac:dyDescent="0.25">
      <c r="A2793" s="3">
        <f t="shared" si="86"/>
        <v>43599</v>
      </c>
      <c r="B2793" s="9">
        <f t="shared" si="87"/>
        <v>0.39749999999912689</v>
      </c>
      <c r="C2793" s="33" t="s">
        <v>66</v>
      </c>
      <c r="D2793" s="33">
        <v>51</v>
      </c>
      <c r="E2793" s="33" t="s">
        <v>59</v>
      </c>
      <c r="F2793" s="33">
        <v>1.96</v>
      </c>
      <c r="G2793" s="33">
        <v>2992</v>
      </c>
      <c r="H2793" s="34">
        <v>43599.397499999999</v>
      </c>
      <c r="I2793" s="33">
        <v>3427</v>
      </c>
      <c r="J2793" s="33">
        <v>0</v>
      </c>
      <c r="K2793" s="33">
        <v>111</v>
      </c>
      <c r="L2793" s="33">
        <v>4884</v>
      </c>
      <c r="M2793" s="33">
        <v>40</v>
      </c>
      <c r="N2793" s="33">
        <v>50.5078033333333</v>
      </c>
      <c r="O2793" s="33">
        <v>5.3201533333333302</v>
      </c>
      <c r="P2793" s="33">
        <v>220</v>
      </c>
      <c r="Q2793" s="33">
        <v>0</v>
      </c>
    </row>
    <row r="2794" spans="1:17" x14ac:dyDescent="0.25">
      <c r="A2794" s="3">
        <f t="shared" si="86"/>
        <v>43599</v>
      </c>
      <c r="B2794" s="9">
        <f t="shared" si="87"/>
        <v>0.39745370370656019</v>
      </c>
      <c r="C2794" s="33" t="s">
        <v>66</v>
      </c>
      <c r="D2794" s="33">
        <v>51</v>
      </c>
      <c r="E2794" s="33" t="s">
        <v>59</v>
      </c>
      <c r="F2794" s="33">
        <v>1.96</v>
      </c>
      <c r="G2794" s="33">
        <v>2992</v>
      </c>
      <c r="H2794" s="34">
        <v>43599.397453703707</v>
      </c>
      <c r="I2794" s="33">
        <v>3426</v>
      </c>
      <c r="J2794" s="33">
        <v>0</v>
      </c>
      <c r="K2794" s="33">
        <v>66</v>
      </c>
      <c r="L2794" s="33">
        <v>2904</v>
      </c>
      <c r="M2794" s="33">
        <v>40</v>
      </c>
      <c r="N2794" s="33">
        <v>50.507764999999999</v>
      </c>
      <c r="O2794" s="33">
        <v>5.3201549999999997</v>
      </c>
      <c r="P2794" s="33">
        <v>220</v>
      </c>
      <c r="Q2794" s="33">
        <v>0</v>
      </c>
    </row>
    <row r="2795" spans="1:17" x14ac:dyDescent="0.25">
      <c r="A2795" s="3">
        <f t="shared" si="86"/>
        <v>43599</v>
      </c>
      <c r="B2795" s="9">
        <f t="shared" si="87"/>
        <v>0.39740740740671754</v>
      </c>
      <c r="C2795" s="33" t="s">
        <v>66</v>
      </c>
      <c r="D2795" s="33">
        <v>51</v>
      </c>
      <c r="E2795" s="33" t="s">
        <v>59</v>
      </c>
      <c r="F2795" s="33">
        <v>1.96</v>
      </c>
      <c r="G2795" s="33">
        <v>2992</v>
      </c>
      <c r="H2795" s="34">
        <v>43599.397407407407</v>
      </c>
      <c r="I2795" s="33">
        <v>3425</v>
      </c>
      <c r="J2795" s="33">
        <v>0</v>
      </c>
      <c r="K2795" s="33">
        <v>58</v>
      </c>
      <c r="L2795" s="33">
        <v>2552</v>
      </c>
      <c r="M2795" s="33">
        <v>40</v>
      </c>
      <c r="N2795" s="33">
        <v>50.507709999999904</v>
      </c>
      <c r="O2795" s="33">
        <v>5.3201549999999997</v>
      </c>
      <c r="P2795" s="33">
        <v>220</v>
      </c>
      <c r="Q2795" s="33">
        <v>0</v>
      </c>
    </row>
    <row r="2796" spans="1:17" x14ac:dyDescent="0.25">
      <c r="A2796" s="3">
        <f t="shared" si="86"/>
        <v>43599</v>
      </c>
      <c r="B2796" s="9">
        <f t="shared" si="87"/>
        <v>0.39736111111415084</v>
      </c>
      <c r="C2796" s="33" t="s">
        <v>66</v>
      </c>
      <c r="D2796" s="33">
        <v>51</v>
      </c>
      <c r="E2796" s="33" t="s">
        <v>59</v>
      </c>
      <c r="F2796" s="33">
        <v>1.96</v>
      </c>
      <c r="G2796" s="33">
        <v>2992</v>
      </c>
      <c r="H2796" s="34">
        <v>43599.397361111114</v>
      </c>
      <c r="I2796" s="33">
        <v>3424</v>
      </c>
      <c r="J2796" s="33">
        <v>0</v>
      </c>
      <c r="K2796" s="33">
        <v>56</v>
      </c>
      <c r="L2796" s="33">
        <v>2464</v>
      </c>
      <c r="M2796" s="33">
        <v>40</v>
      </c>
      <c r="N2796" s="33">
        <v>50.507656666666598</v>
      </c>
      <c r="O2796" s="33">
        <v>5.3201383333333299</v>
      </c>
      <c r="P2796" s="33">
        <v>220</v>
      </c>
      <c r="Q2796" s="33">
        <v>0</v>
      </c>
    </row>
    <row r="2797" spans="1:17" x14ac:dyDescent="0.25">
      <c r="A2797" s="3">
        <f t="shared" si="86"/>
        <v>43599</v>
      </c>
      <c r="B2797" s="9">
        <f t="shared" si="87"/>
        <v>0.39731481481430819</v>
      </c>
      <c r="C2797" s="33" t="s">
        <v>66</v>
      </c>
      <c r="D2797" s="33">
        <v>51</v>
      </c>
      <c r="E2797" s="33" t="s">
        <v>59</v>
      </c>
      <c r="F2797" s="33">
        <v>1.96</v>
      </c>
      <c r="G2797" s="33">
        <v>2992</v>
      </c>
      <c r="H2797" s="34">
        <v>43599.397314814814</v>
      </c>
      <c r="I2797" s="33">
        <v>3423</v>
      </c>
      <c r="J2797" s="33">
        <v>0</v>
      </c>
      <c r="K2797" s="33">
        <v>40</v>
      </c>
      <c r="L2797" s="33">
        <v>1760</v>
      </c>
      <c r="M2797" s="33">
        <v>40</v>
      </c>
      <c r="N2797" s="33">
        <v>50.507588333333302</v>
      </c>
      <c r="O2797" s="33">
        <v>5.3201233333333304</v>
      </c>
      <c r="P2797" s="33">
        <v>220</v>
      </c>
      <c r="Q2797" s="33">
        <v>0</v>
      </c>
    </row>
    <row r="2798" spans="1:17" x14ac:dyDescent="0.25">
      <c r="A2798" s="3">
        <f t="shared" si="86"/>
        <v>43599</v>
      </c>
      <c r="B2798" s="9">
        <f t="shared" si="87"/>
        <v>0.3972685185217415</v>
      </c>
      <c r="C2798" s="33" t="s">
        <v>66</v>
      </c>
      <c r="D2798" s="33">
        <v>51</v>
      </c>
      <c r="E2798" s="33" t="s">
        <v>59</v>
      </c>
      <c r="F2798" s="33">
        <v>1.96</v>
      </c>
      <c r="G2798" s="33">
        <v>2992</v>
      </c>
      <c r="H2798" s="34">
        <v>43599.397268518522</v>
      </c>
      <c r="I2798" s="33">
        <v>3422</v>
      </c>
      <c r="J2798" s="33">
        <v>0</v>
      </c>
      <c r="K2798" s="33">
        <v>43</v>
      </c>
      <c r="L2798" s="33">
        <v>1892</v>
      </c>
      <c r="M2798" s="33">
        <v>40</v>
      </c>
      <c r="N2798" s="33">
        <v>50.507523333333303</v>
      </c>
      <c r="O2798" s="33">
        <v>5.3201016666666598</v>
      </c>
      <c r="P2798" s="33">
        <v>220</v>
      </c>
      <c r="Q2798" s="33">
        <v>0</v>
      </c>
    </row>
    <row r="2799" spans="1:17" x14ac:dyDescent="0.25">
      <c r="A2799" s="3">
        <f t="shared" ref="A2799:A2862" si="88">INT(H2799)</f>
        <v>43599</v>
      </c>
      <c r="B2799" s="9">
        <f t="shared" ref="B2799:B2862" si="89">H2799-A2799</f>
        <v>0.39721064814511919</v>
      </c>
      <c r="C2799" s="33" t="s">
        <v>66</v>
      </c>
      <c r="D2799" s="33">
        <v>51</v>
      </c>
      <c r="E2799" s="33" t="s">
        <v>59</v>
      </c>
      <c r="F2799" s="33">
        <v>1.96</v>
      </c>
      <c r="G2799" s="33">
        <v>2992</v>
      </c>
      <c r="H2799" s="34">
        <v>43599.397210648145</v>
      </c>
      <c r="I2799" s="33">
        <v>3421</v>
      </c>
      <c r="J2799" s="33">
        <v>0</v>
      </c>
      <c r="K2799" s="33">
        <v>85</v>
      </c>
      <c r="L2799" s="33">
        <v>3740</v>
      </c>
      <c r="M2799" s="33">
        <v>40</v>
      </c>
      <c r="N2799" s="33">
        <v>50.507449999999999</v>
      </c>
      <c r="O2799" s="33">
        <v>5.3200716666666601</v>
      </c>
      <c r="P2799" s="33">
        <v>220</v>
      </c>
      <c r="Q2799" s="33">
        <v>0</v>
      </c>
    </row>
    <row r="2800" spans="1:17" x14ac:dyDescent="0.25">
      <c r="A2800" s="3">
        <f t="shared" si="88"/>
        <v>43599</v>
      </c>
      <c r="B2800" s="9">
        <f t="shared" si="89"/>
        <v>0.3971643518525525</v>
      </c>
      <c r="C2800" s="33" t="s">
        <v>66</v>
      </c>
      <c r="D2800" s="33">
        <v>51</v>
      </c>
      <c r="E2800" s="33" t="s">
        <v>59</v>
      </c>
      <c r="F2800" s="33">
        <v>1.96</v>
      </c>
      <c r="G2800" s="33">
        <v>2992</v>
      </c>
      <c r="H2800" s="34">
        <v>43599.397164351853</v>
      </c>
      <c r="I2800" s="33">
        <v>3420</v>
      </c>
      <c r="J2800" s="33">
        <v>0</v>
      </c>
      <c r="K2800" s="33">
        <v>66</v>
      </c>
      <c r="L2800" s="33">
        <v>2904</v>
      </c>
      <c r="M2800" s="33">
        <v>40</v>
      </c>
      <c r="N2800" s="33">
        <v>50.507396666666601</v>
      </c>
      <c r="O2800" s="33">
        <v>5.3200583333333302</v>
      </c>
      <c r="P2800" s="33">
        <v>220</v>
      </c>
      <c r="Q2800" s="33">
        <v>0</v>
      </c>
    </row>
    <row r="2801" spans="1:17" x14ac:dyDescent="0.25">
      <c r="A2801" s="3">
        <f t="shared" si="88"/>
        <v>43599</v>
      </c>
      <c r="B2801" s="9">
        <f t="shared" si="89"/>
        <v>0.39708333333692281</v>
      </c>
      <c r="C2801" s="33" t="s">
        <v>66</v>
      </c>
      <c r="D2801" s="33">
        <v>51</v>
      </c>
      <c r="E2801" s="33" t="s">
        <v>59</v>
      </c>
      <c r="F2801" s="33">
        <v>1.96</v>
      </c>
      <c r="G2801" s="33">
        <v>2992</v>
      </c>
      <c r="H2801" s="34">
        <v>43599.397083333337</v>
      </c>
      <c r="I2801" s="33">
        <v>3419</v>
      </c>
      <c r="J2801" s="33">
        <v>0</v>
      </c>
      <c r="K2801" s="33">
        <v>55</v>
      </c>
      <c r="L2801" s="33">
        <v>2420</v>
      </c>
      <c r="M2801" s="33">
        <v>40</v>
      </c>
      <c r="N2801" s="33">
        <v>50.5073333333333</v>
      </c>
      <c r="O2801" s="33">
        <v>5.3201333333333301</v>
      </c>
      <c r="P2801" s="33">
        <v>220</v>
      </c>
      <c r="Q2801" s="33">
        <v>0</v>
      </c>
    </row>
    <row r="2802" spans="1:17" x14ac:dyDescent="0.25">
      <c r="A2802" s="3">
        <f t="shared" si="88"/>
        <v>43599</v>
      </c>
      <c r="B2802" s="9">
        <f t="shared" si="89"/>
        <v>0.39703703703708015</v>
      </c>
      <c r="C2802" s="33" t="s">
        <v>66</v>
      </c>
      <c r="D2802" s="33">
        <v>51</v>
      </c>
      <c r="E2802" s="33" t="s">
        <v>59</v>
      </c>
      <c r="F2802" s="33">
        <v>1.96</v>
      </c>
      <c r="G2802" s="33">
        <v>2992</v>
      </c>
      <c r="H2802" s="34">
        <v>43599.397037037037</v>
      </c>
      <c r="I2802" s="33">
        <v>3418</v>
      </c>
      <c r="J2802" s="33">
        <v>0</v>
      </c>
      <c r="K2802" s="33">
        <v>58</v>
      </c>
      <c r="L2802" s="33">
        <v>2552</v>
      </c>
      <c r="M2802" s="33">
        <v>40</v>
      </c>
      <c r="N2802" s="33">
        <v>50.507334999999998</v>
      </c>
      <c r="O2802" s="33">
        <v>5.3201849999999897</v>
      </c>
      <c r="P2802" s="33">
        <v>220</v>
      </c>
      <c r="Q2802" s="33">
        <v>0</v>
      </c>
    </row>
    <row r="2803" spans="1:17" x14ac:dyDescent="0.25">
      <c r="A2803" s="3">
        <f t="shared" si="88"/>
        <v>43599</v>
      </c>
      <c r="B2803" s="9">
        <f t="shared" si="89"/>
        <v>0.39697916666773381</v>
      </c>
      <c r="C2803" s="33" t="s">
        <v>66</v>
      </c>
      <c r="D2803" s="33">
        <v>51</v>
      </c>
      <c r="E2803" s="33" t="s">
        <v>59</v>
      </c>
      <c r="F2803" s="33">
        <v>1.96</v>
      </c>
      <c r="G2803" s="33">
        <v>2992</v>
      </c>
      <c r="H2803" s="34">
        <v>43599.396979166668</v>
      </c>
      <c r="I2803" s="33">
        <v>3417</v>
      </c>
      <c r="J2803" s="33">
        <v>0</v>
      </c>
      <c r="K2803" s="33">
        <v>44</v>
      </c>
      <c r="L2803" s="33">
        <v>1936</v>
      </c>
      <c r="M2803" s="33">
        <v>40</v>
      </c>
      <c r="N2803" s="33">
        <v>50.5073266666666</v>
      </c>
      <c r="O2803" s="33">
        <v>5.3203016666666603</v>
      </c>
      <c r="P2803" s="33">
        <v>220</v>
      </c>
      <c r="Q2803" s="33">
        <v>0</v>
      </c>
    </row>
    <row r="2804" spans="1:17" x14ac:dyDescent="0.25">
      <c r="A2804" s="3">
        <f t="shared" si="88"/>
        <v>43599</v>
      </c>
      <c r="B2804" s="9">
        <f t="shared" si="89"/>
        <v>0.39690972222160781</v>
      </c>
      <c r="C2804" s="33" t="s">
        <v>66</v>
      </c>
      <c r="D2804" s="33">
        <v>51</v>
      </c>
      <c r="E2804" s="33" t="s">
        <v>59</v>
      </c>
      <c r="F2804" s="33">
        <v>1.96</v>
      </c>
      <c r="G2804" s="33">
        <v>2992</v>
      </c>
      <c r="H2804" s="34">
        <v>43599.396909722222</v>
      </c>
      <c r="I2804" s="33">
        <v>3416</v>
      </c>
      <c r="J2804" s="33">
        <v>0</v>
      </c>
      <c r="K2804" s="33">
        <v>46</v>
      </c>
      <c r="L2804" s="33">
        <v>2023</v>
      </c>
      <c r="M2804" s="33">
        <v>40</v>
      </c>
      <c r="N2804" s="33">
        <v>50.507311666666602</v>
      </c>
      <c r="O2804" s="33">
        <v>5.3204616666666604</v>
      </c>
      <c r="P2804" s="33">
        <v>220</v>
      </c>
      <c r="Q2804" s="33">
        <v>0</v>
      </c>
    </row>
    <row r="2805" spans="1:17" x14ac:dyDescent="0.25">
      <c r="A2805" s="3">
        <f t="shared" si="88"/>
        <v>43599</v>
      </c>
      <c r="B2805" s="9">
        <f t="shared" si="89"/>
        <v>0.39684027777548181</v>
      </c>
      <c r="C2805" s="33" t="s">
        <v>66</v>
      </c>
      <c r="D2805" s="33">
        <v>51</v>
      </c>
      <c r="E2805" s="33" t="s">
        <v>59</v>
      </c>
      <c r="F2805" s="33">
        <v>1.96</v>
      </c>
      <c r="G2805" s="33">
        <v>2992</v>
      </c>
      <c r="H2805" s="34">
        <v>43599.396840277775</v>
      </c>
      <c r="I2805" s="33">
        <v>3415</v>
      </c>
      <c r="J2805" s="33">
        <v>0</v>
      </c>
      <c r="K2805" s="33">
        <v>64</v>
      </c>
      <c r="L2805" s="33">
        <v>2816</v>
      </c>
      <c r="M2805" s="33">
        <v>40</v>
      </c>
      <c r="N2805" s="33">
        <v>50.507325000000002</v>
      </c>
      <c r="O2805" s="33">
        <v>5.32063666666666</v>
      </c>
      <c r="P2805" s="33">
        <v>220</v>
      </c>
      <c r="Q2805" s="33">
        <v>0</v>
      </c>
    </row>
    <row r="2806" spans="1:17" x14ac:dyDescent="0.25">
      <c r="A2806" s="3">
        <f t="shared" si="88"/>
        <v>43599</v>
      </c>
      <c r="B2806" s="9">
        <f t="shared" si="89"/>
        <v>0.39679398148291511</v>
      </c>
      <c r="C2806" s="33" t="s">
        <v>66</v>
      </c>
      <c r="D2806" s="33">
        <v>51</v>
      </c>
      <c r="E2806" s="33" t="s">
        <v>59</v>
      </c>
      <c r="F2806" s="33">
        <v>1.96</v>
      </c>
      <c r="G2806" s="33">
        <v>2992</v>
      </c>
      <c r="H2806" s="34">
        <v>43599.396793981483</v>
      </c>
      <c r="I2806" s="33">
        <v>3414</v>
      </c>
      <c r="J2806" s="33">
        <v>0</v>
      </c>
      <c r="K2806" s="33">
        <v>54</v>
      </c>
      <c r="L2806" s="33">
        <v>2376</v>
      </c>
      <c r="M2806" s="33">
        <v>40</v>
      </c>
      <c r="N2806" s="33">
        <v>50.507336666666603</v>
      </c>
      <c r="O2806" s="33">
        <v>5.3207233333333299</v>
      </c>
      <c r="P2806" s="33">
        <v>220</v>
      </c>
      <c r="Q2806" s="33">
        <v>0</v>
      </c>
    </row>
    <row r="2807" spans="1:17" x14ac:dyDescent="0.25">
      <c r="A2807" s="3">
        <f t="shared" si="88"/>
        <v>43599</v>
      </c>
      <c r="B2807" s="9">
        <f t="shared" si="89"/>
        <v>0.39674768518307246</v>
      </c>
      <c r="C2807" s="33" t="s">
        <v>66</v>
      </c>
      <c r="D2807" s="33">
        <v>51</v>
      </c>
      <c r="E2807" s="33" t="s">
        <v>59</v>
      </c>
      <c r="F2807" s="33">
        <v>1.96</v>
      </c>
      <c r="G2807" s="33">
        <v>2992</v>
      </c>
      <c r="H2807" s="34">
        <v>43599.396747685183</v>
      </c>
      <c r="I2807" s="33">
        <v>3413</v>
      </c>
      <c r="J2807" s="33">
        <v>0</v>
      </c>
      <c r="K2807" s="33">
        <v>13</v>
      </c>
      <c r="L2807" s="33">
        <v>572</v>
      </c>
      <c r="M2807" s="33">
        <v>40</v>
      </c>
      <c r="N2807" s="33">
        <v>50.507343333333303</v>
      </c>
      <c r="O2807" s="33">
        <v>5.3207950000000004</v>
      </c>
      <c r="P2807" s="33">
        <v>220</v>
      </c>
      <c r="Q2807" s="33">
        <v>0</v>
      </c>
    </row>
    <row r="2808" spans="1:17" x14ac:dyDescent="0.25">
      <c r="A2808" s="3">
        <f t="shared" si="88"/>
        <v>43599</v>
      </c>
      <c r="B2808" s="9">
        <f t="shared" si="89"/>
        <v>0.39670138889050577</v>
      </c>
      <c r="C2808" s="33" t="s">
        <v>66</v>
      </c>
      <c r="D2808" s="33">
        <v>51</v>
      </c>
      <c r="E2808" s="33" t="s">
        <v>59</v>
      </c>
      <c r="F2808" s="33">
        <v>1.96</v>
      </c>
      <c r="G2808" s="33">
        <v>2992</v>
      </c>
      <c r="H2808" s="34">
        <v>43599.396701388891</v>
      </c>
      <c r="I2808" s="33">
        <v>3412</v>
      </c>
      <c r="J2808" s="33">
        <v>0</v>
      </c>
      <c r="K2808" s="33">
        <v>55</v>
      </c>
      <c r="L2808" s="33">
        <v>2420</v>
      </c>
      <c r="M2808" s="33">
        <v>40</v>
      </c>
      <c r="N2808" s="33">
        <v>50.5073583333333</v>
      </c>
      <c r="O2808" s="33">
        <v>5.3208616666666604</v>
      </c>
      <c r="P2808" s="33">
        <v>220</v>
      </c>
      <c r="Q2808" s="33">
        <v>0</v>
      </c>
    </row>
    <row r="2809" spans="1:17" x14ac:dyDescent="0.25">
      <c r="A2809" s="3">
        <f t="shared" si="88"/>
        <v>43599</v>
      </c>
      <c r="B2809" s="9">
        <f t="shared" si="89"/>
        <v>0.39664351852115942</v>
      </c>
      <c r="C2809" s="33" t="s">
        <v>66</v>
      </c>
      <c r="D2809" s="33">
        <v>51</v>
      </c>
      <c r="E2809" s="33" t="s">
        <v>59</v>
      </c>
      <c r="F2809" s="33">
        <v>1.96</v>
      </c>
      <c r="G2809" s="33">
        <v>2992</v>
      </c>
      <c r="H2809" s="34">
        <v>43599.396643518521</v>
      </c>
      <c r="I2809" s="33">
        <v>3411</v>
      </c>
      <c r="J2809" s="33">
        <v>0</v>
      </c>
      <c r="K2809" s="33">
        <v>31</v>
      </c>
      <c r="L2809" s="33">
        <v>1364</v>
      </c>
      <c r="M2809" s="33">
        <v>40</v>
      </c>
      <c r="N2809" s="33">
        <v>50.507353333333299</v>
      </c>
      <c r="O2809" s="33">
        <v>5.3209766666666596</v>
      </c>
      <c r="P2809" s="33">
        <v>220</v>
      </c>
      <c r="Q2809" s="33">
        <v>0</v>
      </c>
    </row>
    <row r="2810" spans="1:17" x14ac:dyDescent="0.25">
      <c r="A2810" s="3">
        <f t="shared" si="88"/>
        <v>43599</v>
      </c>
      <c r="B2810" s="9">
        <f t="shared" si="89"/>
        <v>0.39659722222131677</v>
      </c>
      <c r="C2810" s="33" t="s">
        <v>66</v>
      </c>
      <c r="D2810" s="33">
        <v>51</v>
      </c>
      <c r="E2810" s="33" t="s">
        <v>59</v>
      </c>
      <c r="F2810" s="33">
        <v>1.96</v>
      </c>
      <c r="G2810" s="33">
        <v>2992</v>
      </c>
      <c r="H2810" s="34">
        <v>43599.396597222221</v>
      </c>
      <c r="I2810" s="33">
        <v>3410</v>
      </c>
      <c r="J2810" s="33">
        <v>0</v>
      </c>
      <c r="K2810" s="33">
        <v>37</v>
      </c>
      <c r="L2810" s="33">
        <v>1628</v>
      </c>
      <c r="M2810" s="33">
        <v>40</v>
      </c>
      <c r="N2810" s="33">
        <v>50.507314999999998</v>
      </c>
      <c r="O2810" s="33">
        <v>5.3210433333333302</v>
      </c>
      <c r="P2810" s="33">
        <v>220</v>
      </c>
      <c r="Q2810" s="33">
        <v>0</v>
      </c>
    </row>
    <row r="2811" spans="1:17" x14ac:dyDescent="0.25">
      <c r="A2811" s="3">
        <f t="shared" si="88"/>
        <v>43599</v>
      </c>
      <c r="B2811" s="9">
        <f t="shared" si="89"/>
        <v>0.39655092592875008</v>
      </c>
      <c r="C2811" s="33" t="s">
        <v>66</v>
      </c>
      <c r="D2811" s="33">
        <v>51</v>
      </c>
      <c r="E2811" s="33" t="s">
        <v>59</v>
      </c>
      <c r="F2811" s="33">
        <v>1.96</v>
      </c>
      <c r="G2811" s="33">
        <v>2992</v>
      </c>
      <c r="H2811" s="34">
        <v>43599.396550925929</v>
      </c>
      <c r="I2811" s="33">
        <v>3409</v>
      </c>
      <c r="J2811" s="33">
        <v>0</v>
      </c>
      <c r="K2811" s="33">
        <v>32</v>
      </c>
      <c r="L2811" s="33">
        <v>1408</v>
      </c>
      <c r="M2811" s="33">
        <v>40</v>
      </c>
      <c r="N2811" s="33">
        <v>50.507238333333298</v>
      </c>
      <c r="O2811" s="33">
        <v>5.3210199999999999</v>
      </c>
      <c r="P2811" s="33">
        <v>220</v>
      </c>
      <c r="Q2811" s="33">
        <v>0</v>
      </c>
    </row>
    <row r="2812" spans="1:17" x14ac:dyDescent="0.25">
      <c r="A2812" s="3">
        <f t="shared" si="88"/>
        <v>43599</v>
      </c>
      <c r="B2812" s="9">
        <f t="shared" si="89"/>
        <v>0.39650462962890742</v>
      </c>
      <c r="C2812" s="33" t="s">
        <v>66</v>
      </c>
      <c r="D2812" s="33">
        <v>51</v>
      </c>
      <c r="E2812" s="33" t="s">
        <v>59</v>
      </c>
      <c r="F2812" s="33">
        <v>1.96</v>
      </c>
      <c r="G2812" s="33">
        <v>2992</v>
      </c>
      <c r="H2812" s="34">
        <v>43599.396504629629</v>
      </c>
      <c r="I2812" s="33">
        <v>3408</v>
      </c>
      <c r="J2812" s="33">
        <v>0</v>
      </c>
      <c r="K2812" s="33">
        <v>33</v>
      </c>
      <c r="L2812" s="33">
        <v>1452</v>
      </c>
      <c r="M2812" s="33">
        <v>40</v>
      </c>
      <c r="N2812" s="33">
        <v>50.507163333333303</v>
      </c>
      <c r="O2812" s="33">
        <v>5.3209999999999997</v>
      </c>
      <c r="P2812" s="33">
        <v>220</v>
      </c>
      <c r="Q2812" s="33">
        <v>0</v>
      </c>
    </row>
    <row r="2813" spans="1:17" x14ac:dyDescent="0.25">
      <c r="A2813" s="3">
        <f t="shared" si="88"/>
        <v>43599</v>
      </c>
      <c r="B2813" s="9">
        <f t="shared" si="89"/>
        <v>0.39645833333634073</v>
      </c>
      <c r="C2813" s="33" t="s">
        <v>66</v>
      </c>
      <c r="D2813" s="33">
        <v>51</v>
      </c>
      <c r="E2813" s="33" t="s">
        <v>59</v>
      </c>
      <c r="F2813" s="33">
        <v>1.96</v>
      </c>
      <c r="G2813" s="33">
        <v>2992</v>
      </c>
      <c r="H2813" s="34">
        <v>43599.396458333336</v>
      </c>
      <c r="I2813" s="33">
        <v>3407</v>
      </c>
      <c r="J2813" s="33">
        <v>0</v>
      </c>
      <c r="K2813" s="33">
        <v>19</v>
      </c>
      <c r="L2813" s="33">
        <v>836</v>
      </c>
      <c r="M2813" s="33">
        <v>40</v>
      </c>
      <c r="N2813" s="33">
        <v>50.5071016666666</v>
      </c>
      <c r="O2813" s="33">
        <v>5.3209983333333302</v>
      </c>
      <c r="P2813" s="33">
        <v>220</v>
      </c>
      <c r="Q2813" s="33">
        <v>0</v>
      </c>
    </row>
    <row r="2814" spans="1:17" x14ac:dyDescent="0.25">
      <c r="A2814" s="3">
        <f t="shared" si="88"/>
        <v>43599</v>
      </c>
      <c r="B2814" s="9">
        <f t="shared" si="89"/>
        <v>0.39641203703649808</v>
      </c>
      <c r="C2814" s="33" t="s">
        <v>66</v>
      </c>
      <c r="D2814" s="33">
        <v>51</v>
      </c>
      <c r="E2814" s="33" t="s">
        <v>59</v>
      </c>
      <c r="F2814" s="33">
        <v>1.96</v>
      </c>
      <c r="G2814" s="33">
        <v>2992</v>
      </c>
      <c r="H2814" s="34">
        <v>43599.396412037036</v>
      </c>
      <c r="I2814" s="33">
        <v>3406</v>
      </c>
      <c r="J2814" s="33">
        <v>0</v>
      </c>
      <c r="K2814" s="33">
        <v>50</v>
      </c>
      <c r="L2814" s="33">
        <v>2200</v>
      </c>
      <c r="M2814" s="33">
        <v>40</v>
      </c>
      <c r="N2814" s="33">
        <v>50.507061666666601</v>
      </c>
      <c r="O2814" s="33">
        <v>5.3209983333333302</v>
      </c>
      <c r="P2814" s="33">
        <v>220</v>
      </c>
      <c r="Q2814" s="33">
        <v>0</v>
      </c>
    </row>
    <row r="2815" spans="1:17" x14ac:dyDescent="0.25">
      <c r="A2815" s="3">
        <f t="shared" si="88"/>
        <v>43599</v>
      </c>
      <c r="B2815" s="9">
        <f t="shared" si="89"/>
        <v>0.39636574074393138</v>
      </c>
      <c r="C2815" s="33" t="s">
        <v>66</v>
      </c>
      <c r="D2815" s="33">
        <v>51</v>
      </c>
      <c r="E2815" s="33" t="s">
        <v>59</v>
      </c>
      <c r="F2815" s="33">
        <v>1.96</v>
      </c>
      <c r="G2815" s="33">
        <v>2992</v>
      </c>
      <c r="H2815" s="34">
        <v>43599.396365740744</v>
      </c>
      <c r="I2815" s="33">
        <v>3405</v>
      </c>
      <c r="J2815" s="33">
        <v>0</v>
      </c>
      <c r="K2815" s="33">
        <v>57</v>
      </c>
      <c r="L2815" s="33">
        <v>2508</v>
      </c>
      <c r="M2815" s="33">
        <v>40</v>
      </c>
      <c r="N2815" s="33">
        <v>50.507001666666604</v>
      </c>
      <c r="O2815" s="33">
        <v>5.3209799999999996</v>
      </c>
      <c r="P2815" s="33">
        <v>220</v>
      </c>
      <c r="Q2815" s="33">
        <v>0</v>
      </c>
    </row>
    <row r="2816" spans="1:17" x14ac:dyDescent="0.25">
      <c r="A2816" s="3">
        <f t="shared" si="88"/>
        <v>43599</v>
      </c>
      <c r="B2816" s="9">
        <f t="shared" si="89"/>
        <v>0.39631944444408873</v>
      </c>
      <c r="C2816" s="33" t="s">
        <v>66</v>
      </c>
      <c r="D2816" s="33">
        <v>51</v>
      </c>
      <c r="E2816" s="33" t="s">
        <v>59</v>
      </c>
      <c r="F2816" s="33">
        <v>1.96</v>
      </c>
      <c r="G2816" s="33">
        <v>2992</v>
      </c>
      <c r="H2816" s="34">
        <v>43599.396319444444</v>
      </c>
      <c r="I2816" s="33">
        <v>3404</v>
      </c>
      <c r="J2816" s="33">
        <v>0</v>
      </c>
      <c r="K2816" s="33">
        <v>80</v>
      </c>
      <c r="L2816" s="33">
        <v>3520</v>
      </c>
      <c r="M2816" s="33">
        <v>40</v>
      </c>
      <c r="N2816" s="33">
        <v>50.506959999999999</v>
      </c>
      <c r="O2816" s="33">
        <v>5.3209916666666599</v>
      </c>
      <c r="P2816" s="33">
        <v>220</v>
      </c>
      <c r="Q2816" s="33">
        <v>0</v>
      </c>
    </row>
    <row r="2817" spans="1:17" x14ac:dyDescent="0.25">
      <c r="A2817" s="3">
        <f t="shared" si="88"/>
        <v>43599</v>
      </c>
      <c r="B2817" s="9">
        <f t="shared" si="89"/>
        <v>0.39627314815152204</v>
      </c>
      <c r="C2817" s="33" t="s">
        <v>66</v>
      </c>
      <c r="D2817" s="33">
        <v>51</v>
      </c>
      <c r="E2817" s="33" t="s">
        <v>59</v>
      </c>
      <c r="F2817" s="33">
        <v>1.96</v>
      </c>
      <c r="G2817" s="33">
        <v>2992</v>
      </c>
      <c r="H2817" s="34">
        <v>43599.396273148152</v>
      </c>
      <c r="I2817" s="33">
        <v>3403</v>
      </c>
      <c r="J2817" s="33">
        <v>0</v>
      </c>
      <c r="K2817" s="33">
        <v>33</v>
      </c>
      <c r="L2817" s="33">
        <v>1452</v>
      </c>
      <c r="M2817" s="33">
        <v>40</v>
      </c>
      <c r="N2817" s="33">
        <v>50.506928333333299</v>
      </c>
      <c r="O2817" s="33">
        <v>5.3210099999999896</v>
      </c>
      <c r="P2817" s="33">
        <v>220</v>
      </c>
      <c r="Q2817" s="33">
        <v>0</v>
      </c>
    </row>
    <row r="2818" spans="1:17" x14ac:dyDescent="0.25">
      <c r="A2818" s="3">
        <f t="shared" si="88"/>
        <v>43599</v>
      </c>
      <c r="B2818" s="9">
        <f t="shared" si="89"/>
        <v>0.39623842592845904</v>
      </c>
      <c r="C2818" s="33" t="s">
        <v>66</v>
      </c>
      <c r="D2818" s="33">
        <v>51</v>
      </c>
      <c r="E2818" s="33" t="s">
        <v>59</v>
      </c>
      <c r="F2818" s="33">
        <v>1.96</v>
      </c>
      <c r="G2818" s="33">
        <v>2992</v>
      </c>
      <c r="H2818" s="34">
        <v>43599.396238425928</v>
      </c>
      <c r="I2818" s="33">
        <v>3402</v>
      </c>
      <c r="J2818" s="33">
        <v>0</v>
      </c>
      <c r="K2818" s="33">
        <v>52</v>
      </c>
      <c r="L2818" s="33">
        <v>2288</v>
      </c>
      <c r="M2818" s="33">
        <v>40</v>
      </c>
      <c r="N2818" s="33">
        <v>50.506889999999999</v>
      </c>
      <c r="O2818" s="33">
        <v>5.3209883333333297</v>
      </c>
      <c r="P2818" s="33">
        <v>220</v>
      </c>
      <c r="Q2818" s="33">
        <v>0</v>
      </c>
    </row>
    <row r="2819" spans="1:17" x14ac:dyDescent="0.25">
      <c r="A2819" s="3">
        <f t="shared" si="88"/>
        <v>43599</v>
      </c>
      <c r="B2819" s="9">
        <f t="shared" si="89"/>
        <v>0.39619212962861639</v>
      </c>
      <c r="C2819" s="33" t="s">
        <v>66</v>
      </c>
      <c r="D2819" s="33">
        <v>51</v>
      </c>
      <c r="E2819" s="33" t="s">
        <v>59</v>
      </c>
      <c r="F2819" s="33">
        <v>1.96</v>
      </c>
      <c r="G2819" s="33">
        <v>2992</v>
      </c>
      <c r="H2819" s="34">
        <v>43599.396192129629</v>
      </c>
      <c r="I2819" s="33">
        <v>3401</v>
      </c>
      <c r="J2819" s="33">
        <v>0</v>
      </c>
      <c r="K2819" s="33">
        <v>31</v>
      </c>
      <c r="L2819" s="33">
        <v>1364</v>
      </c>
      <c r="M2819" s="33">
        <v>40</v>
      </c>
      <c r="N2819" s="33">
        <v>50.506830000000001</v>
      </c>
      <c r="O2819" s="33">
        <v>5.3209649999999904</v>
      </c>
      <c r="P2819" s="33">
        <v>220</v>
      </c>
      <c r="Q2819" s="33">
        <v>0</v>
      </c>
    </row>
    <row r="2820" spans="1:17" x14ac:dyDescent="0.25">
      <c r="A2820" s="3">
        <f t="shared" si="88"/>
        <v>43599</v>
      </c>
      <c r="B2820" s="9">
        <f t="shared" si="89"/>
        <v>0.39615740740555339</v>
      </c>
      <c r="C2820" s="33" t="s">
        <v>66</v>
      </c>
      <c r="D2820" s="33">
        <v>51</v>
      </c>
      <c r="E2820" s="33" t="s">
        <v>59</v>
      </c>
      <c r="F2820" s="33">
        <v>1.96</v>
      </c>
      <c r="G2820" s="33">
        <v>2992</v>
      </c>
      <c r="H2820" s="34">
        <v>43599.396157407406</v>
      </c>
      <c r="I2820" s="33">
        <v>3400</v>
      </c>
      <c r="J2820" s="33">
        <v>0</v>
      </c>
      <c r="K2820" s="33">
        <v>48</v>
      </c>
      <c r="L2820" s="33">
        <v>2112</v>
      </c>
      <c r="M2820" s="33">
        <v>40</v>
      </c>
      <c r="N2820" s="33">
        <v>50.506778333333301</v>
      </c>
      <c r="O2820" s="33">
        <v>5.32094166666666</v>
      </c>
      <c r="P2820" s="33">
        <v>220</v>
      </c>
      <c r="Q2820" s="33">
        <v>0</v>
      </c>
    </row>
    <row r="2821" spans="1:17" x14ac:dyDescent="0.25">
      <c r="A2821" s="3">
        <f t="shared" si="88"/>
        <v>43599</v>
      </c>
      <c r="B2821" s="9">
        <f t="shared" si="89"/>
        <v>0.39609953703620704</v>
      </c>
      <c r="C2821" s="33" t="s">
        <v>66</v>
      </c>
      <c r="D2821" s="33">
        <v>51</v>
      </c>
      <c r="E2821" s="33" t="s">
        <v>59</v>
      </c>
      <c r="F2821" s="33">
        <v>1.96</v>
      </c>
      <c r="G2821" s="33">
        <v>2992</v>
      </c>
      <c r="H2821" s="34">
        <v>43599.396099537036</v>
      </c>
      <c r="I2821" s="33">
        <v>3399</v>
      </c>
      <c r="J2821" s="33">
        <v>0</v>
      </c>
      <c r="K2821" s="33">
        <v>99</v>
      </c>
      <c r="L2821" s="33">
        <v>4356</v>
      </c>
      <c r="M2821" s="33">
        <v>40</v>
      </c>
      <c r="N2821" s="33">
        <v>50.506725000000003</v>
      </c>
      <c r="O2821" s="33">
        <v>5.3209533333333301</v>
      </c>
      <c r="P2821" s="33">
        <v>220</v>
      </c>
      <c r="Q2821" s="33">
        <v>0</v>
      </c>
    </row>
    <row r="2822" spans="1:17" x14ac:dyDescent="0.25">
      <c r="A2822" s="3">
        <f t="shared" si="88"/>
        <v>43599</v>
      </c>
      <c r="B2822" s="9">
        <f t="shared" si="89"/>
        <v>0.39605324074364034</v>
      </c>
      <c r="C2822" s="33" t="s">
        <v>66</v>
      </c>
      <c r="D2822" s="33">
        <v>51</v>
      </c>
      <c r="E2822" s="33" t="s">
        <v>59</v>
      </c>
      <c r="F2822" s="33">
        <v>1.96</v>
      </c>
      <c r="G2822" s="33">
        <v>2992</v>
      </c>
      <c r="H2822" s="34">
        <v>43599.396053240744</v>
      </c>
      <c r="I2822" s="33">
        <v>3398</v>
      </c>
      <c r="J2822" s="33">
        <v>0</v>
      </c>
      <c r="K2822" s="33">
        <v>25</v>
      </c>
      <c r="L2822" s="33">
        <v>1100</v>
      </c>
      <c r="M2822" s="33">
        <v>40</v>
      </c>
      <c r="N2822" s="33">
        <v>50.506728333333299</v>
      </c>
      <c r="O2822" s="33">
        <v>5.3210099999999896</v>
      </c>
      <c r="P2822" s="33">
        <v>220</v>
      </c>
      <c r="Q2822" s="33">
        <v>0</v>
      </c>
    </row>
    <row r="2823" spans="1:17" x14ac:dyDescent="0.25">
      <c r="A2823" s="3">
        <f t="shared" si="88"/>
        <v>43599</v>
      </c>
      <c r="B2823" s="9">
        <f t="shared" si="89"/>
        <v>0.39599537036701804</v>
      </c>
      <c r="C2823" s="33" t="s">
        <v>66</v>
      </c>
      <c r="D2823" s="33">
        <v>51</v>
      </c>
      <c r="E2823" s="33" t="s">
        <v>59</v>
      </c>
      <c r="F2823" s="33">
        <v>1.96</v>
      </c>
      <c r="G2823" s="33">
        <v>2992</v>
      </c>
      <c r="H2823" s="34">
        <v>43599.395995370367</v>
      </c>
      <c r="I2823" s="33">
        <v>3397</v>
      </c>
      <c r="J2823" s="33">
        <v>0</v>
      </c>
      <c r="K2823" s="33">
        <v>37</v>
      </c>
      <c r="L2823" s="33">
        <v>1628</v>
      </c>
      <c r="M2823" s="33">
        <v>40</v>
      </c>
      <c r="N2823" s="33">
        <v>50.506740000000001</v>
      </c>
      <c r="O2823" s="33">
        <v>5.3210833333333296</v>
      </c>
      <c r="P2823" s="33">
        <v>220</v>
      </c>
      <c r="Q2823" s="33">
        <v>0</v>
      </c>
    </row>
    <row r="2824" spans="1:17" x14ac:dyDescent="0.25">
      <c r="A2824" s="3">
        <f t="shared" si="88"/>
        <v>43599</v>
      </c>
      <c r="B2824" s="9">
        <f t="shared" si="89"/>
        <v>0.39593749999767169</v>
      </c>
      <c r="C2824" s="33" t="s">
        <v>66</v>
      </c>
      <c r="D2824" s="33">
        <v>51</v>
      </c>
      <c r="E2824" s="33" t="s">
        <v>59</v>
      </c>
      <c r="F2824" s="33">
        <v>1.96</v>
      </c>
      <c r="G2824" s="33">
        <v>2992</v>
      </c>
      <c r="H2824" s="34">
        <v>43599.395937499998</v>
      </c>
      <c r="I2824" s="33">
        <v>3396</v>
      </c>
      <c r="J2824" s="33">
        <v>0</v>
      </c>
      <c r="K2824" s="33">
        <v>25</v>
      </c>
      <c r="L2824" s="33">
        <v>1100</v>
      </c>
      <c r="M2824" s="33">
        <v>40</v>
      </c>
      <c r="N2824" s="33">
        <v>50.506741666666599</v>
      </c>
      <c r="O2824" s="33">
        <v>5.3212283333333303</v>
      </c>
      <c r="P2824" s="33">
        <v>220</v>
      </c>
      <c r="Q2824" s="33">
        <v>0</v>
      </c>
    </row>
    <row r="2825" spans="1:17" x14ac:dyDescent="0.25">
      <c r="A2825" s="3">
        <f t="shared" si="88"/>
        <v>43599</v>
      </c>
      <c r="B2825" s="9">
        <f t="shared" si="89"/>
        <v>0.39587962962832535</v>
      </c>
      <c r="C2825" s="33" t="s">
        <v>66</v>
      </c>
      <c r="D2825" s="33">
        <v>51</v>
      </c>
      <c r="E2825" s="33" t="s">
        <v>59</v>
      </c>
      <c r="F2825" s="33">
        <v>1.96</v>
      </c>
      <c r="G2825" s="33">
        <v>2992</v>
      </c>
      <c r="H2825" s="34">
        <v>43599.395879629628</v>
      </c>
      <c r="I2825" s="33">
        <v>3395</v>
      </c>
      <c r="J2825" s="33">
        <v>0</v>
      </c>
      <c r="K2825" s="33">
        <v>46</v>
      </c>
      <c r="L2825" s="33">
        <v>2023</v>
      </c>
      <c r="M2825" s="33">
        <v>40</v>
      </c>
      <c r="N2825" s="33">
        <v>50.506741666666599</v>
      </c>
      <c r="O2825" s="33">
        <v>5.3213799999999898</v>
      </c>
      <c r="P2825" s="33">
        <v>220</v>
      </c>
      <c r="Q2825" s="33">
        <v>0</v>
      </c>
    </row>
    <row r="2826" spans="1:17" x14ac:dyDescent="0.25">
      <c r="A2826" s="3">
        <f t="shared" si="88"/>
        <v>43599</v>
      </c>
      <c r="B2826" s="9">
        <f t="shared" si="89"/>
        <v>0.39581018518219935</v>
      </c>
      <c r="C2826" s="33" t="s">
        <v>66</v>
      </c>
      <c r="D2826" s="33">
        <v>51</v>
      </c>
      <c r="E2826" s="33" t="s">
        <v>59</v>
      </c>
      <c r="F2826" s="33">
        <v>1.96</v>
      </c>
      <c r="G2826" s="33">
        <v>2992</v>
      </c>
      <c r="H2826" s="34">
        <v>43599.395810185182</v>
      </c>
      <c r="I2826" s="33">
        <v>3394</v>
      </c>
      <c r="J2826" s="33">
        <v>0</v>
      </c>
      <c r="K2826" s="33">
        <v>28</v>
      </c>
      <c r="L2826" s="33">
        <v>1232</v>
      </c>
      <c r="M2826" s="33">
        <v>40</v>
      </c>
      <c r="N2826" s="33">
        <v>50.5067533333333</v>
      </c>
      <c r="O2826" s="33">
        <v>5.3214899999999998</v>
      </c>
      <c r="P2826" s="33">
        <v>220</v>
      </c>
      <c r="Q2826" s="33">
        <v>0</v>
      </c>
    </row>
    <row r="2827" spans="1:17" x14ac:dyDescent="0.25">
      <c r="A2827" s="3">
        <f t="shared" si="88"/>
        <v>43599</v>
      </c>
      <c r="B2827" s="9">
        <f t="shared" si="89"/>
        <v>0.395752314812853</v>
      </c>
      <c r="C2827" s="33" t="s">
        <v>66</v>
      </c>
      <c r="D2827" s="33">
        <v>51</v>
      </c>
      <c r="E2827" s="33" t="s">
        <v>59</v>
      </c>
      <c r="F2827" s="33">
        <v>1.96</v>
      </c>
      <c r="G2827" s="33">
        <v>2992</v>
      </c>
      <c r="H2827" s="34">
        <v>43599.395752314813</v>
      </c>
      <c r="I2827" s="33">
        <v>3393</v>
      </c>
      <c r="J2827" s="33">
        <v>0</v>
      </c>
      <c r="K2827" s="33">
        <v>33</v>
      </c>
      <c r="L2827" s="33">
        <v>1452</v>
      </c>
      <c r="M2827" s="33">
        <v>40</v>
      </c>
      <c r="N2827" s="33">
        <v>50.506754999999998</v>
      </c>
      <c r="O2827" s="33">
        <v>5.3215666666666603</v>
      </c>
      <c r="P2827" s="33">
        <v>220</v>
      </c>
      <c r="Q2827" s="33">
        <v>0</v>
      </c>
    </row>
    <row r="2828" spans="1:17" x14ac:dyDescent="0.25">
      <c r="A2828" s="3">
        <f t="shared" si="88"/>
        <v>43599</v>
      </c>
      <c r="B2828" s="9">
        <f t="shared" si="89"/>
        <v>0.39568287037400296</v>
      </c>
      <c r="C2828" s="33" t="s">
        <v>66</v>
      </c>
      <c r="D2828" s="33">
        <v>51</v>
      </c>
      <c r="E2828" s="33" t="s">
        <v>59</v>
      </c>
      <c r="F2828" s="33">
        <v>1.96</v>
      </c>
      <c r="G2828" s="33">
        <v>2992</v>
      </c>
      <c r="H2828" s="34">
        <v>43599.395682870374</v>
      </c>
      <c r="I2828" s="33">
        <v>3392</v>
      </c>
      <c r="J2828" s="33">
        <v>0</v>
      </c>
      <c r="K2828" s="33">
        <v>32</v>
      </c>
      <c r="L2828" s="33">
        <v>1408</v>
      </c>
      <c r="M2828" s="33">
        <v>40</v>
      </c>
      <c r="N2828" s="33">
        <v>50.506764999999902</v>
      </c>
      <c r="O2828" s="33">
        <v>5.3216733333333304</v>
      </c>
      <c r="P2828" s="33">
        <v>220</v>
      </c>
      <c r="Q2828" s="33">
        <v>0</v>
      </c>
    </row>
    <row r="2829" spans="1:17" x14ac:dyDescent="0.25">
      <c r="A2829" s="3">
        <f t="shared" si="88"/>
        <v>43599</v>
      </c>
      <c r="B2829" s="9">
        <f t="shared" si="89"/>
        <v>0.39563657407416031</v>
      </c>
      <c r="C2829" s="33" t="s">
        <v>66</v>
      </c>
      <c r="D2829" s="33">
        <v>51</v>
      </c>
      <c r="E2829" s="33" t="s">
        <v>59</v>
      </c>
      <c r="F2829" s="33">
        <v>1.96</v>
      </c>
      <c r="G2829" s="33">
        <v>2992</v>
      </c>
      <c r="H2829" s="34">
        <v>43599.395636574074</v>
      </c>
      <c r="I2829" s="33">
        <v>3391</v>
      </c>
      <c r="J2829" s="33">
        <v>0</v>
      </c>
      <c r="K2829" s="33">
        <v>7</v>
      </c>
      <c r="L2829" s="33">
        <v>308</v>
      </c>
      <c r="M2829" s="33">
        <v>40</v>
      </c>
      <c r="N2829" s="33">
        <v>50.506764999999902</v>
      </c>
      <c r="O2829" s="33">
        <v>5.3218050000000003</v>
      </c>
      <c r="P2829" s="33">
        <v>220</v>
      </c>
      <c r="Q2829" s="33">
        <v>0</v>
      </c>
    </row>
    <row r="2830" spans="1:17" x14ac:dyDescent="0.25">
      <c r="A2830" s="3">
        <f t="shared" si="88"/>
        <v>43599</v>
      </c>
      <c r="B2830" s="9">
        <f t="shared" si="89"/>
        <v>0.39559027777431766</v>
      </c>
      <c r="C2830" s="33" t="s">
        <v>66</v>
      </c>
      <c r="D2830" s="33">
        <v>51</v>
      </c>
      <c r="E2830" s="33" t="s">
        <v>59</v>
      </c>
      <c r="F2830" s="33">
        <v>1.96</v>
      </c>
      <c r="G2830" s="33">
        <v>2992</v>
      </c>
      <c r="H2830" s="34">
        <v>43599.395590277774</v>
      </c>
      <c r="I2830" s="33">
        <v>3390</v>
      </c>
      <c r="J2830" s="33">
        <v>0</v>
      </c>
      <c r="K2830" s="33">
        <v>29</v>
      </c>
      <c r="L2830" s="33">
        <v>1276</v>
      </c>
      <c r="M2830" s="33">
        <v>40</v>
      </c>
      <c r="N2830" s="33">
        <v>50.506711666666597</v>
      </c>
      <c r="O2830" s="33">
        <v>5.32188166666666</v>
      </c>
      <c r="P2830" s="33">
        <v>220</v>
      </c>
      <c r="Q2830" s="33">
        <v>0</v>
      </c>
    </row>
    <row r="2831" spans="1:17" x14ac:dyDescent="0.25">
      <c r="A2831" s="3">
        <f t="shared" si="88"/>
        <v>43599</v>
      </c>
      <c r="B2831" s="9">
        <f t="shared" si="89"/>
        <v>0.39554398148175096</v>
      </c>
      <c r="C2831" s="33" t="s">
        <v>66</v>
      </c>
      <c r="D2831" s="33">
        <v>51</v>
      </c>
      <c r="E2831" s="33" t="s">
        <v>59</v>
      </c>
      <c r="F2831" s="33">
        <v>1.96</v>
      </c>
      <c r="G2831" s="33">
        <v>2992</v>
      </c>
      <c r="H2831" s="34">
        <v>43599.395543981482</v>
      </c>
      <c r="I2831" s="33">
        <v>3389</v>
      </c>
      <c r="J2831" s="33">
        <v>0</v>
      </c>
      <c r="K2831" s="33">
        <v>16</v>
      </c>
      <c r="L2831" s="33">
        <v>704</v>
      </c>
      <c r="M2831" s="33">
        <v>40</v>
      </c>
      <c r="N2831" s="33">
        <v>50.506643333333301</v>
      </c>
      <c r="O2831" s="33">
        <v>5.32185666666666</v>
      </c>
      <c r="P2831" s="33">
        <v>220</v>
      </c>
      <c r="Q2831" s="33">
        <v>0</v>
      </c>
    </row>
    <row r="2832" spans="1:17" x14ac:dyDescent="0.25">
      <c r="A2832" s="3">
        <f t="shared" si="88"/>
        <v>43599</v>
      </c>
      <c r="B2832" s="9">
        <f t="shared" si="89"/>
        <v>0.39549768518190831</v>
      </c>
      <c r="C2832" s="33" t="s">
        <v>66</v>
      </c>
      <c r="D2832" s="33">
        <v>51</v>
      </c>
      <c r="E2832" s="33" t="s">
        <v>59</v>
      </c>
      <c r="F2832" s="33">
        <v>1.96</v>
      </c>
      <c r="G2832" s="33">
        <v>2992</v>
      </c>
      <c r="H2832" s="34">
        <v>43599.395497685182</v>
      </c>
      <c r="I2832" s="33">
        <v>3388</v>
      </c>
      <c r="J2832" s="33">
        <v>0</v>
      </c>
      <c r="K2832" s="33">
        <v>41</v>
      </c>
      <c r="L2832" s="33">
        <v>1803</v>
      </c>
      <c r="M2832" s="33">
        <v>40</v>
      </c>
      <c r="N2832" s="33">
        <v>50.506565000000002</v>
      </c>
      <c r="O2832" s="33">
        <v>5.3218300000000003</v>
      </c>
      <c r="P2832" s="33">
        <v>220</v>
      </c>
      <c r="Q2832" s="33">
        <v>0</v>
      </c>
    </row>
    <row r="2833" spans="1:17" x14ac:dyDescent="0.25">
      <c r="A2833" s="3">
        <f t="shared" si="88"/>
        <v>43599</v>
      </c>
      <c r="B2833" s="9">
        <f t="shared" si="89"/>
        <v>0.39543981481256196</v>
      </c>
      <c r="C2833" s="33" t="s">
        <v>66</v>
      </c>
      <c r="D2833" s="33">
        <v>51</v>
      </c>
      <c r="E2833" s="33" t="s">
        <v>59</v>
      </c>
      <c r="F2833" s="33">
        <v>1.96</v>
      </c>
      <c r="G2833" s="33">
        <v>2992</v>
      </c>
      <c r="H2833" s="34">
        <v>43599.395439814813</v>
      </c>
      <c r="I2833" s="33">
        <v>3387</v>
      </c>
      <c r="J2833" s="33">
        <v>0</v>
      </c>
      <c r="K2833" s="33">
        <v>20</v>
      </c>
      <c r="L2833" s="33">
        <v>880</v>
      </c>
      <c r="M2833" s="33">
        <v>40</v>
      </c>
      <c r="N2833" s="33">
        <v>50.506515</v>
      </c>
      <c r="O2833" s="33">
        <v>5.32179</v>
      </c>
      <c r="P2833" s="33">
        <v>220</v>
      </c>
      <c r="Q2833" s="33">
        <v>0</v>
      </c>
    </row>
    <row r="2834" spans="1:17" x14ac:dyDescent="0.25">
      <c r="A2834" s="3">
        <f t="shared" si="88"/>
        <v>43599</v>
      </c>
      <c r="B2834" s="9">
        <f t="shared" si="89"/>
        <v>0.39539351851999527</v>
      </c>
      <c r="C2834" s="33" t="s">
        <v>66</v>
      </c>
      <c r="D2834" s="33">
        <v>51</v>
      </c>
      <c r="E2834" s="33" t="s">
        <v>59</v>
      </c>
      <c r="F2834" s="33">
        <v>1.96</v>
      </c>
      <c r="G2834" s="33">
        <v>2992</v>
      </c>
      <c r="H2834" s="34">
        <v>43599.39539351852</v>
      </c>
      <c r="I2834" s="33">
        <v>3386</v>
      </c>
      <c r="J2834" s="33">
        <v>0</v>
      </c>
      <c r="K2834" s="33">
        <v>46</v>
      </c>
      <c r="L2834" s="33">
        <v>2023</v>
      </c>
      <c r="M2834" s="33">
        <v>40</v>
      </c>
      <c r="N2834" s="33">
        <v>50.506475000000002</v>
      </c>
      <c r="O2834" s="33">
        <v>5.3217733333333301</v>
      </c>
      <c r="P2834" s="33">
        <v>220</v>
      </c>
      <c r="Q2834" s="33">
        <v>0</v>
      </c>
    </row>
    <row r="2835" spans="1:17" x14ac:dyDescent="0.25">
      <c r="A2835" s="3">
        <f t="shared" si="88"/>
        <v>43599</v>
      </c>
      <c r="B2835" s="9">
        <f t="shared" si="89"/>
        <v>0.39534722222015262</v>
      </c>
      <c r="C2835" s="33" t="s">
        <v>66</v>
      </c>
      <c r="D2835" s="33">
        <v>51</v>
      </c>
      <c r="E2835" s="33" t="s">
        <v>59</v>
      </c>
      <c r="F2835" s="33">
        <v>1.96</v>
      </c>
      <c r="G2835" s="33">
        <v>2992</v>
      </c>
      <c r="H2835" s="34">
        <v>43599.39534722222</v>
      </c>
      <c r="I2835" s="33">
        <v>3385</v>
      </c>
      <c r="J2835" s="33">
        <v>0</v>
      </c>
      <c r="K2835" s="33">
        <v>35</v>
      </c>
      <c r="L2835" s="33">
        <v>1540</v>
      </c>
      <c r="M2835" s="33">
        <v>40</v>
      </c>
      <c r="N2835" s="33">
        <v>50.506428333333297</v>
      </c>
      <c r="O2835" s="33">
        <v>5.3217483333333302</v>
      </c>
      <c r="P2835" s="33">
        <v>220</v>
      </c>
      <c r="Q2835" s="33">
        <v>0</v>
      </c>
    </row>
    <row r="2836" spans="1:17" x14ac:dyDescent="0.25">
      <c r="A2836" s="3">
        <f t="shared" si="88"/>
        <v>43599</v>
      </c>
      <c r="B2836" s="9">
        <f t="shared" si="89"/>
        <v>0.39530092592758592</v>
      </c>
      <c r="C2836" s="33" t="s">
        <v>66</v>
      </c>
      <c r="D2836" s="33">
        <v>51</v>
      </c>
      <c r="E2836" s="33" t="s">
        <v>59</v>
      </c>
      <c r="F2836" s="33">
        <v>1.96</v>
      </c>
      <c r="G2836" s="33">
        <v>2992</v>
      </c>
      <c r="H2836" s="34">
        <v>43599.395300925928</v>
      </c>
      <c r="I2836" s="33">
        <v>3384</v>
      </c>
      <c r="J2836" s="33">
        <v>0</v>
      </c>
      <c r="K2836" s="33">
        <v>44</v>
      </c>
      <c r="L2836" s="33">
        <v>1936</v>
      </c>
      <c r="M2836" s="33">
        <v>40</v>
      </c>
      <c r="N2836" s="33">
        <v>50.506368333333299</v>
      </c>
      <c r="O2836" s="33">
        <v>5.3217183333333304</v>
      </c>
      <c r="P2836" s="33">
        <v>220</v>
      </c>
      <c r="Q2836" s="33">
        <v>0</v>
      </c>
    </row>
    <row r="2837" spans="1:17" x14ac:dyDescent="0.25">
      <c r="A2837" s="3">
        <f t="shared" si="88"/>
        <v>43599</v>
      </c>
      <c r="B2837" s="9">
        <f t="shared" si="89"/>
        <v>0.39521990740468027</v>
      </c>
      <c r="C2837" s="33" t="s">
        <v>66</v>
      </c>
      <c r="D2837" s="33">
        <v>51</v>
      </c>
      <c r="E2837" s="33" t="s">
        <v>59</v>
      </c>
      <c r="F2837" s="33">
        <v>1.96</v>
      </c>
      <c r="G2837" s="33">
        <v>2992</v>
      </c>
      <c r="H2837" s="34">
        <v>43599.395219907405</v>
      </c>
      <c r="I2837" s="33">
        <v>3383</v>
      </c>
      <c r="J2837" s="33">
        <v>0</v>
      </c>
      <c r="K2837" s="33">
        <v>34</v>
      </c>
      <c r="L2837" s="33">
        <v>1496</v>
      </c>
      <c r="M2837" s="33">
        <v>40</v>
      </c>
      <c r="N2837" s="33">
        <v>50.506304999999998</v>
      </c>
      <c r="O2837" s="33">
        <v>5.3215700000000004</v>
      </c>
      <c r="P2837" s="33">
        <v>220</v>
      </c>
      <c r="Q2837" s="33">
        <v>0</v>
      </c>
    </row>
    <row r="2838" spans="1:17" x14ac:dyDescent="0.25">
      <c r="A2838" s="3">
        <f t="shared" si="88"/>
        <v>43599</v>
      </c>
      <c r="B2838" s="9">
        <f t="shared" si="89"/>
        <v>0.39516203703533392</v>
      </c>
      <c r="C2838" s="33" t="s">
        <v>66</v>
      </c>
      <c r="D2838" s="33">
        <v>51</v>
      </c>
      <c r="E2838" s="33" t="s">
        <v>59</v>
      </c>
      <c r="F2838" s="33">
        <v>1.96</v>
      </c>
      <c r="G2838" s="33">
        <v>2992</v>
      </c>
      <c r="H2838" s="34">
        <v>43599.395162037035</v>
      </c>
      <c r="I2838" s="33">
        <v>3382</v>
      </c>
      <c r="J2838" s="33">
        <v>0</v>
      </c>
      <c r="K2838" s="33">
        <v>33</v>
      </c>
      <c r="L2838" s="33">
        <v>1452</v>
      </c>
      <c r="M2838" s="33">
        <v>40</v>
      </c>
      <c r="N2838" s="33">
        <v>50.506306666666603</v>
      </c>
      <c r="O2838" s="33">
        <v>5.3216233333333296</v>
      </c>
      <c r="P2838" s="33">
        <v>220</v>
      </c>
      <c r="Q2838" s="33">
        <v>0</v>
      </c>
    </row>
    <row r="2839" spans="1:17" x14ac:dyDescent="0.25">
      <c r="A2839" s="3">
        <f t="shared" si="88"/>
        <v>43599</v>
      </c>
      <c r="B2839" s="9">
        <f t="shared" si="89"/>
        <v>0.39511574074276723</v>
      </c>
      <c r="C2839" s="33" t="s">
        <v>66</v>
      </c>
      <c r="D2839" s="33">
        <v>51</v>
      </c>
      <c r="E2839" s="33" t="s">
        <v>59</v>
      </c>
      <c r="F2839" s="33">
        <v>1.96</v>
      </c>
      <c r="G2839" s="33">
        <v>2992</v>
      </c>
      <c r="H2839" s="34">
        <v>43599.395115740743</v>
      </c>
      <c r="I2839" s="33">
        <v>3381</v>
      </c>
      <c r="J2839" s="33">
        <v>0</v>
      </c>
      <c r="K2839" s="33">
        <v>30</v>
      </c>
      <c r="L2839" s="33">
        <v>1320</v>
      </c>
      <c r="M2839" s="33">
        <v>40</v>
      </c>
      <c r="N2839" s="33">
        <v>50.506241666666597</v>
      </c>
      <c r="O2839" s="33">
        <v>5.3214733333333299</v>
      </c>
      <c r="P2839" s="33">
        <v>220</v>
      </c>
      <c r="Q2839" s="33">
        <v>0</v>
      </c>
    </row>
    <row r="2840" spans="1:17" x14ac:dyDescent="0.25">
      <c r="A2840" s="3">
        <f t="shared" si="88"/>
        <v>43599</v>
      </c>
      <c r="B2840" s="9">
        <f t="shared" si="89"/>
        <v>0.39394675925723277</v>
      </c>
      <c r="C2840" s="33" t="s">
        <v>66</v>
      </c>
      <c r="D2840" s="33">
        <v>50</v>
      </c>
      <c r="E2840" s="33" t="s">
        <v>58</v>
      </c>
      <c r="F2840" s="33">
        <v>1.59</v>
      </c>
      <c r="G2840" s="33">
        <v>2992</v>
      </c>
      <c r="H2840" s="34">
        <v>43599.393946759257</v>
      </c>
      <c r="I2840" s="33">
        <v>3380</v>
      </c>
      <c r="J2840" s="33">
        <v>0</v>
      </c>
      <c r="K2840" s="33">
        <v>20</v>
      </c>
      <c r="L2840" s="33">
        <v>880</v>
      </c>
      <c r="M2840" s="33">
        <v>40</v>
      </c>
      <c r="N2840" s="33">
        <v>50.506241666666597</v>
      </c>
      <c r="O2840" s="33">
        <v>5.3214733333333299</v>
      </c>
      <c r="P2840" s="33">
        <v>220</v>
      </c>
      <c r="Q2840" s="33">
        <v>0</v>
      </c>
    </row>
    <row r="2841" spans="1:17" x14ac:dyDescent="0.25">
      <c r="A2841" s="3">
        <f t="shared" si="88"/>
        <v>43599</v>
      </c>
      <c r="B2841" s="9">
        <f t="shared" si="89"/>
        <v>0.39370370370306773</v>
      </c>
      <c r="C2841" s="33" t="s">
        <v>66</v>
      </c>
      <c r="D2841" s="33">
        <v>50</v>
      </c>
      <c r="E2841" s="33" t="s">
        <v>58</v>
      </c>
      <c r="F2841" s="33">
        <v>1.59</v>
      </c>
      <c r="G2841" s="33">
        <v>2992</v>
      </c>
      <c r="H2841" s="34">
        <v>43599.393703703703</v>
      </c>
      <c r="I2841" s="33">
        <v>3379</v>
      </c>
      <c r="J2841" s="33">
        <v>0</v>
      </c>
      <c r="K2841" s="33">
        <v>24</v>
      </c>
      <c r="L2841" s="33">
        <v>1056</v>
      </c>
      <c r="M2841" s="33">
        <v>40</v>
      </c>
      <c r="N2841" s="33">
        <v>50.506301666666602</v>
      </c>
      <c r="O2841" s="33">
        <v>5.3212899999999896</v>
      </c>
      <c r="P2841" s="33">
        <v>220</v>
      </c>
      <c r="Q2841" s="33">
        <v>0</v>
      </c>
    </row>
    <row r="2842" spans="1:17" x14ac:dyDescent="0.25">
      <c r="A2842" s="3">
        <f t="shared" si="88"/>
        <v>43599</v>
      </c>
      <c r="B2842" s="9">
        <f t="shared" si="89"/>
        <v>0.39363425925694173</v>
      </c>
      <c r="C2842" s="33" t="s">
        <v>66</v>
      </c>
      <c r="D2842" s="33">
        <v>50</v>
      </c>
      <c r="E2842" s="33" t="s">
        <v>58</v>
      </c>
      <c r="F2842" s="33">
        <v>1.59</v>
      </c>
      <c r="G2842" s="33">
        <v>2992</v>
      </c>
      <c r="H2842" s="34">
        <v>43599.393634259257</v>
      </c>
      <c r="I2842" s="33">
        <v>3378</v>
      </c>
      <c r="J2842" s="33">
        <v>0</v>
      </c>
      <c r="K2842" s="33">
        <v>26</v>
      </c>
      <c r="L2842" s="33">
        <v>1144</v>
      </c>
      <c r="M2842" s="33">
        <v>40</v>
      </c>
      <c r="N2842" s="33">
        <v>50.506276666666601</v>
      </c>
      <c r="O2842" s="33">
        <v>5.3211849999999998</v>
      </c>
      <c r="P2842" s="33">
        <v>220</v>
      </c>
      <c r="Q2842" s="33">
        <v>0</v>
      </c>
    </row>
    <row r="2843" spans="1:17" x14ac:dyDescent="0.25">
      <c r="A2843" s="3">
        <f t="shared" si="88"/>
        <v>43599</v>
      </c>
      <c r="B2843" s="9">
        <f t="shared" si="89"/>
        <v>0.39358796296437504</v>
      </c>
      <c r="C2843" s="33" t="s">
        <v>66</v>
      </c>
      <c r="D2843" s="33">
        <v>50</v>
      </c>
      <c r="E2843" s="33" t="s">
        <v>58</v>
      </c>
      <c r="F2843" s="33">
        <v>1.59</v>
      </c>
      <c r="G2843" s="33">
        <v>2992</v>
      </c>
      <c r="H2843" s="34">
        <v>43599.393587962964</v>
      </c>
      <c r="I2843" s="33">
        <v>3377</v>
      </c>
      <c r="J2843" s="33">
        <v>0</v>
      </c>
      <c r="K2843" s="33">
        <v>26</v>
      </c>
      <c r="L2843" s="33">
        <v>1144</v>
      </c>
      <c r="M2843" s="33">
        <v>40</v>
      </c>
      <c r="N2843" s="33">
        <v>50.506256666666602</v>
      </c>
      <c r="O2843" s="33">
        <v>5.3210999999999897</v>
      </c>
      <c r="P2843" s="33">
        <v>220</v>
      </c>
      <c r="Q2843" s="33">
        <v>0</v>
      </c>
    </row>
    <row r="2844" spans="1:17" x14ac:dyDescent="0.25">
      <c r="A2844" s="3">
        <f t="shared" si="88"/>
        <v>43599</v>
      </c>
      <c r="B2844" s="9">
        <f t="shared" si="89"/>
        <v>0.39354166666453239</v>
      </c>
      <c r="C2844" s="33" t="s">
        <v>66</v>
      </c>
      <c r="D2844" s="33">
        <v>50</v>
      </c>
      <c r="E2844" s="33" t="s">
        <v>58</v>
      </c>
      <c r="F2844" s="33">
        <v>1.59</v>
      </c>
      <c r="G2844" s="33">
        <v>2992</v>
      </c>
      <c r="H2844" s="34">
        <v>43599.393541666665</v>
      </c>
      <c r="I2844" s="33">
        <v>3376</v>
      </c>
      <c r="J2844" s="33">
        <v>0</v>
      </c>
      <c r="K2844" s="33">
        <v>40</v>
      </c>
      <c r="L2844" s="33">
        <v>1760</v>
      </c>
      <c r="M2844" s="33">
        <v>40</v>
      </c>
      <c r="N2844" s="33">
        <v>50.506234999999997</v>
      </c>
      <c r="O2844" s="33">
        <v>5.3210299999999897</v>
      </c>
      <c r="P2844" s="33">
        <v>220</v>
      </c>
      <c r="Q2844" s="33">
        <v>0</v>
      </c>
    </row>
    <row r="2845" spans="1:17" x14ac:dyDescent="0.25">
      <c r="A2845" s="3">
        <f t="shared" si="88"/>
        <v>43599</v>
      </c>
      <c r="B2845" s="9">
        <f t="shared" si="89"/>
        <v>0.39348379629518604</v>
      </c>
      <c r="C2845" s="33" t="s">
        <v>66</v>
      </c>
      <c r="D2845" s="33">
        <v>50</v>
      </c>
      <c r="E2845" s="33" t="s">
        <v>58</v>
      </c>
      <c r="F2845" s="33">
        <v>1.59</v>
      </c>
      <c r="G2845" s="33">
        <v>2992</v>
      </c>
      <c r="H2845" s="34">
        <v>43599.393483796295</v>
      </c>
      <c r="I2845" s="33">
        <v>3375</v>
      </c>
      <c r="J2845" s="33">
        <v>0</v>
      </c>
      <c r="K2845" s="33">
        <v>29</v>
      </c>
      <c r="L2845" s="33">
        <v>1276</v>
      </c>
      <c r="M2845" s="33">
        <v>40</v>
      </c>
      <c r="N2845" s="33">
        <v>50.506213333333299</v>
      </c>
      <c r="O2845" s="33">
        <v>5.3209366666666602</v>
      </c>
      <c r="P2845" s="33">
        <v>220</v>
      </c>
      <c r="Q2845" s="33">
        <v>0</v>
      </c>
    </row>
    <row r="2846" spans="1:17" x14ac:dyDescent="0.25">
      <c r="A2846" s="3">
        <f t="shared" si="88"/>
        <v>43599</v>
      </c>
      <c r="B2846" s="9">
        <f t="shared" si="89"/>
        <v>0.39339120370277669</v>
      </c>
      <c r="C2846" s="33" t="s">
        <v>66</v>
      </c>
      <c r="D2846" s="33">
        <v>50</v>
      </c>
      <c r="E2846" s="33" t="s">
        <v>58</v>
      </c>
      <c r="F2846" s="33">
        <v>1.59</v>
      </c>
      <c r="G2846" s="33">
        <v>2992</v>
      </c>
      <c r="H2846" s="34">
        <v>43599.393391203703</v>
      </c>
      <c r="I2846" s="33">
        <v>3374</v>
      </c>
      <c r="J2846" s="33">
        <v>0</v>
      </c>
      <c r="K2846" s="33">
        <v>21</v>
      </c>
      <c r="L2846" s="33">
        <v>924</v>
      </c>
      <c r="M2846" s="33">
        <v>40</v>
      </c>
      <c r="N2846" s="33">
        <v>50.506196666666597</v>
      </c>
      <c r="O2846" s="33">
        <v>5.3207666666666604</v>
      </c>
      <c r="P2846" s="33">
        <v>220</v>
      </c>
      <c r="Q2846" s="33">
        <v>0</v>
      </c>
    </row>
    <row r="2847" spans="1:17" x14ac:dyDescent="0.25">
      <c r="A2847" s="3">
        <f t="shared" si="88"/>
        <v>43599</v>
      </c>
      <c r="B2847" s="9">
        <f t="shared" si="89"/>
        <v>0.393310185187147</v>
      </c>
      <c r="C2847" s="33" t="s">
        <v>66</v>
      </c>
      <c r="D2847" s="33">
        <v>50</v>
      </c>
      <c r="E2847" s="33" t="s">
        <v>58</v>
      </c>
      <c r="F2847" s="33">
        <v>1.59</v>
      </c>
      <c r="G2847" s="33">
        <v>2992</v>
      </c>
      <c r="H2847" s="34">
        <v>43599.393310185187</v>
      </c>
      <c r="I2847" s="33">
        <v>3373</v>
      </c>
      <c r="J2847" s="33">
        <v>0</v>
      </c>
      <c r="K2847" s="33">
        <v>25</v>
      </c>
      <c r="L2847" s="33">
        <v>1100</v>
      </c>
      <c r="M2847" s="33">
        <v>40</v>
      </c>
      <c r="N2847" s="33">
        <v>50.506183333333297</v>
      </c>
      <c r="O2847" s="33">
        <v>5.3206083333333298</v>
      </c>
      <c r="P2847" s="33">
        <v>220</v>
      </c>
      <c r="Q2847" s="33">
        <v>0</v>
      </c>
    </row>
    <row r="2848" spans="1:17" x14ac:dyDescent="0.25">
      <c r="A2848" s="3">
        <f t="shared" si="88"/>
        <v>43599</v>
      </c>
      <c r="B2848" s="9">
        <f t="shared" si="89"/>
        <v>0.393240740741021</v>
      </c>
      <c r="C2848" s="33" t="s">
        <v>66</v>
      </c>
      <c r="D2848" s="33">
        <v>50</v>
      </c>
      <c r="E2848" s="33" t="s">
        <v>58</v>
      </c>
      <c r="F2848" s="33">
        <v>1.59</v>
      </c>
      <c r="G2848" s="33">
        <v>2992</v>
      </c>
      <c r="H2848" s="34">
        <v>43599.393240740741</v>
      </c>
      <c r="I2848" s="33">
        <v>3372</v>
      </c>
      <c r="J2848" s="33">
        <v>0</v>
      </c>
      <c r="K2848" s="33">
        <v>28</v>
      </c>
      <c r="L2848" s="33">
        <v>1232</v>
      </c>
      <c r="M2848" s="33">
        <v>40</v>
      </c>
      <c r="N2848" s="33">
        <v>50.506163333333298</v>
      </c>
      <c r="O2848" s="33">
        <v>5.3204799999999999</v>
      </c>
      <c r="P2848" s="33">
        <v>220</v>
      </c>
      <c r="Q2848" s="33">
        <v>0</v>
      </c>
    </row>
    <row r="2849" spans="1:17" x14ac:dyDescent="0.25">
      <c r="A2849" s="3">
        <f t="shared" si="88"/>
        <v>43599</v>
      </c>
      <c r="B2849" s="9">
        <f t="shared" si="89"/>
        <v>0.39318287037167465</v>
      </c>
      <c r="C2849" s="33" t="s">
        <v>66</v>
      </c>
      <c r="D2849" s="33">
        <v>50</v>
      </c>
      <c r="E2849" s="33" t="s">
        <v>58</v>
      </c>
      <c r="F2849" s="33">
        <v>1.59</v>
      </c>
      <c r="G2849" s="33">
        <v>2992</v>
      </c>
      <c r="H2849" s="34">
        <v>43599.393182870372</v>
      </c>
      <c r="I2849" s="33">
        <v>3371</v>
      </c>
      <c r="J2849" s="33">
        <v>0</v>
      </c>
      <c r="K2849" s="33">
        <v>24</v>
      </c>
      <c r="L2849" s="33">
        <v>1056</v>
      </c>
      <c r="M2849" s="33">
        <v>40</v>
      </c>
      <c r="N2849" s="33">
        <v>50.506164999999903</v>
      </c>
      <c r="O2849" s="33">
        <v>5.3203916666666604</v>
      </c>
      <c r="P2849" s="33">
        <v>220</v>
      </c>
      <c r="Q2849" s="33">
        <v>0</v>
      </c>
    </row>
    <row r="2850" spans="1:17" x14ac:dyDescent="0.25">
      <c r="A2850" s="3">
        <f t="shared" si="88"/>
        <v>43599</v>
      </c>
      <c r="B2850" s="9">
        <f t="shared" si="89"/>
        <v>0.393101851848769</v>
      </c>
      <c r="C2850" s="33" t="s">
        <v>66</v>
      </c>
      <c r="D2850" s="33">
        <v>50</v>
      </c>
      <c r="E2850" s="33" t="s">
        <v>58</v>
      </c>
      <c r="F2850" s="33">
        <v>1.59</v>
      </c>
      <c r="G2850" s="33">
        <v>2992</v>
      </c>
      <c r="H2850" s="34">
        <v>43599.393101851849</v>
      </c>
      <c r="I2850" s="33">
        <v>3370</v>
      </c>
      <c r="J2850" s="33">
        <v>0</v>
      </c>
      <c r="K2850" s="33">
        <v>29</v>
      </c>
      <c r="L2850" s="33">
        <v>1276</v>
      </c>
      <c r="M2850" s="33">
        <v>40</v>
      </c>
      <c r="N2850" s="33">
        <v>50.506149999999998</v>
      </c>
      <c r="O2850" s="33">
        <v>5.3203116666666599</v>
      </c>
      <c r="P2850" s="33">
        <v>220</v>
      </c>
      <c r="Q2850" s="33">
        <v>0</v>
      </c>
    </row>
    <row r="2851" spans="1:17" x14ac:dyDescent="0.25">
      <c r="A2851" s="3">
        <f t="shared" si="88"/>
        <v>43599</v>
      </c>
      <c r="B2851" s="9">
        <f t="shared" si="89"/>
        <v>0.39303240740991896</v>
      </c>
      <c r="C2851" s="33" t="s">
        <v>66</v>
      </c>
      <c r="D2851" s="33">
        <v>50</v>
      </c>
      <c r="E2851" s="33" t="s">
        <v>58</v>
      </c>
      <c r="F2851" s="33">
        <v>1.59</v>
      </c>
      <c r="G2851" s="33">
        <v>2992</v>
      </c>
      <c r="H2851" s="34">
        <v>43599.39303240741</v>
      </c>
      <c r="I2851" s="33">
        <v>3369</v>
      </c>
      <c r="J2851" s="33">
        <v>0</v>
      </c>
      <c r="K2851" s="33">
        <v>33</v>
      </c>
      <c r="L2851" s="33">
        <v>1452</v>
      </c>
      <c r="M2851" s="33">
        <v>40</v>
      </c>
      <c r="N2851" s="33">
        <v>50.506138333333297</v>
      </c>
      <c r="O2851" s="33">
        <v>5.3202066666666603</v>
      </c>
      <c r="P2851" s="33">
        <v>220</v>
      </c>
      <c r="Q2851" s="33">
        <v>0</v>
      </c>
    </row>
    <row r="2852" spans="1:17" x14ac:dyDescent="0.25">
      <c r="A2852" s="3">
        <f t="shared" si="88"/>
        <v>43599</v>
      </c>
      <c r="B2852" s="9">
        <f t="shared" si="89"/>
        <v>0.39296296296379296</v>
      </c>
      <c r="C2852" s="33" t="s">
        <v>66</v>
      </c>
      <c r="D2852" s="33">
        <v>50</v>
      </c>
      <c r="E2852" s="33" t="s">
        <v>58</v>
      </c>
      <c r="F2852" s="33">
        <v>1.59</v>
      </c>
      <c r="G2852" s="33">
        <v>2992</v>
      </c>
      <c r="H2852" s="34">
        <v>43599.392962962964</v>
      </c>
      <c r="I2852" s="33">
        <v>3368</v>
      </c>
      <c r="J2852" s="33">
        <v>0</v>
      </c>
      <c r="K2852" s="33">
        <v>24</v>
      </c>
      <c r="L2852" s="33">
        <v>1056</v>
      </c>
      <c r="M2852" s="33">
        <v>40</v>
      </c>
      <c r="N2852" s="33">
        <v>50.5061616666666</v>
      </c>
      <c r="O2852" s="33">
        <v>5.3202133333333297</v>
      </c>
      <c r="P2852" s="33">
        <v>220</v>
      </c>
      <c r="Q2852" s="33">
        <v>0</v>
      </c>
    </row>
    <row r="2853" spans="1:17" x14ac:dyDescent="0.25">
      <c r="A2853" s="3">
        <f t="shared" si="88"/>
        <v>43599</v>
      </c>
      <c r="B2853" s="9">
        <f t="shared" si="89"/>
        <v>0.39289351851766696</v>
      </c>
      <c r="C2853" s="33" t="s">
        <v>66</v>
      </c>
      <c r="D2853" s="33">
        <v>50</v>
      </c>
      <c r="E2853" s="33" t="s">
        <v>58</v>
      </c>
      <c r="F2853" s="33">
        <v>1.59</v>
      </c>
      <c r="G2853" s="33">
        <v>2992</v>
      </c>
      <c r="H2853" s="34">
        <v>43599.392893518518</v>
      </c>
      <c r="I2853" s="33">
        <v>3367</v>
      </c>
      <c r="J2853" s="33">
        <v>0</v>
      </c>
      <c r="K2853" s="33">
        <v>19</v>
      </c>
      <c r="L2853" s="33">
        <v>836</v>
      </c>
      <c r="M2853" s="33">
        <v>40</v>
      </c>
      <c r="N2853" s="33">
        <v>50.506219999999999</v>
      </c>
      <c r="O2853" s="33">
        <v>5.3203333333333296</v>
      </c>
      <c r="P2853" s="33">
        <v>220</v>
      </c>
      <c r="Q2853" s="33">
        <v>0</v>
      </c>
    </row>
    <row r="2854" spans="1:17" x14ac:dyDescent="0.25">
      <c r="A2854" s="3">
        <f t="shared" si="88"/>
        <v>43599</v>
      </c>
      <c r="B2854" s="9">
        <f t="shared" si="89"/>
        <v>0.39283564814832062</v>
      </c>
      <c r="C2854" s="33" t="s">
        <v>66</v>
      </c>
      <c r="D2854" s="33">
        <v>50</v>
      </c>
      <c r="E2854" s="33" t="s">
        <v>58</v>
      </c>
      <c r="F2854" s="33">
        <v>1.59</v>
      </c>
      <c r="G2854" s="33">
        <v>2992</v>
      </c>
      <c r="H2854" s="34">
        <v>43599.392835648148</v>
      </c>
      <c r="I2854" s="33">
        <v>3366</v>
      </c>
      <c r="J2854" s="33">
        <v>0</v>
      </c>
      <c r="K2854" s="33">
        <v>42</v>
      </c>
      <c r="L2854" s="33">
        <v>1848</v>
      </c>
      <c r="M2854" s="33">
        <v>40</v>
      </c>
      <c r="N2854" s="33">
        <v>50.506309999999999</v>
      </c>
      <c r="O2854" s="33">
        <v>5.3204649999999898</v>
      </c>
      <c r="P2854" s="33">
        <v>220</v>
      </c>
      <c r="Q2854" s="33">
        <v>0</v>
      </c>
    </row>
    <row r="2855" spans="1:17" x14ac:dyDescent="0.25">
      <c r="A2855" s="3">
        <f t="shared" si="88"/>
        <v>43599</v>
      </c>
      <c r="B2855" s="9">
        <f t="shared" si="89"/>
        <v>0.39277777777897427</v>
      </c>
      <c r="C2855" s="33" t="s">
        <v>66</v>
      </c>
      <c r="D2855" s="33">
        <v>50</v>
      </c>
      <c r="E2855" s="33" t="s">
        <v>58</v>
      </c>
      <c r="F2855" s="33">
        <v>1.59</v>
      </c>
      <c r="G2855" s="33">
        <v>2992</v>
      </c>
      <c r="H2855" s="34">
        <v>43599.392777777779</v>
      </c>
      <c r="I2855" s="33">
        <v>3365</v>
      </c>
      <c r="J2855" s="33">
        <v>0</v>
      </c>
      <c r="K2855" s="33">
        <v>12</v>
      </c>
      <c r="L2855" s="33">
        <v>528</v>
      </c>
      <c r="M2855" s="33">
        <v>40</v>
      </c>
      <c r="N2855" s="33">
        <v>50.506376666666597</v>
      </c>
      <c r="O2855" s="33">
        <v>5.3205749999999998</v>
      </c>
      <c r="P2855" s="33">
        <v>220</v>
      </c>
      <c r="Q2855" s="33">
        <v>0</v>
      </c>
    </row>
    <row r="2856" spans="1:17" x14ac:dyDescent="0.25">
      <c r="A2856" s="3">
        <f t="shared" si="88"/>
        <v>43599</v>
      </c>
      <c r="B2856" s="9">
        <f t="shared" si="89"/>
        <v>0.39270833333284827</v>
      </c>
      <c r="C2856" s="33" t="s">
        <v>66</v>
      </c>
      <c r="D2856" s="33">
        <v>50</v>
      </c>
      <c r="E2856" s="33" t="s">
        <v>58</v>
      </c>
      <c r="F2856" s="33">
        <v>1.59</v>
      </c>
      <c r="G2856" s="33">
        <v>2992</v>
      </c>
      <c r="H2856" s="34">
        <v>43599.392708333333</v>
      </c>
      <c r="I2856" s="33">
        <v>3364</v>
      </c>
      <c r="J2856" s="33">
        <v>0</v>
      </c>
      <c r="K2856" s="33">
        <v>30</v>
      </c>
      <c r="L2856" s="33">
        <v>1320</v>
      </c>
      <c r="M2856" s="33">
        <v>40</v>
      </c>
      <c r="N2856" s="33">
        <v>50.50647</v>
      </c>
      <c r="O2856" s="33">
        <v>5.3207233333333299</v>
      </c>
      <c r="P2856" s="33">
        <v>220</v>
      </c>
      <c r="Q2856" s="33">
        <v>0</v>
      </c>
    </row>
    <row r="2857" spans="1:17" x14ac:dyDescent="0.25">
      <c r="A2857" s="3">
        <f t="shared" si="88"/>
        <v>43599</v>
      </c>
      <c r="B2857" s="9">
        <f t="shared" si="89"/>
        <v>0.39263888888672227</v>
      </c>
      <c r="C2857" s="33" t="s">
        <v>66</v>
      </c>
      <c r="D2857" s="33">
        <v>50</v>
      </c>
      <c r="E2857" s="33" t="s">
        <v>58</v>
      </c>
      <c r="F2857" s="33">
        <v>1.59</v>
      </c>
      <c r="G2857" s="33">
        <v>2992</v>
      </c>
      <c r="H2857" s="34">
        <v>43599.392638888887</v>
      </c>
      <c r="I2857" s="33">
        <v>3363</v>
      </c>
      <c r="J2857" s="33">
        <v>0</v>
      </c>
      <c r="K2857" s="33">
        <v>33</v>
      </c>
      <c r="L2857" s="33">
        <v>1452</v>
      </c>
      <c r="M2857" s="33">
        <v>40</v>
      </c>
      <c r="N2857" s="33">
        <v>50.506568333333298</v>
      </c>
      <c r="O2857" s="33">
        <v>5.3208649999999897</v>
      </c>
      <c r="P2857" s="33">
        <v>220</v>
      </c>
      <c r="Q2857" s="33">
        <v>0</v>
      </c>
    </row>
    <row r="2858" spans="1:17" x14ac:dyDescent="0.25">
      <c r="A2858" s="3">
        <f t="shared" si="88"/>
        <v>43599</v>
      </c>
      <c r="B2858" s="9">
        <f t="shared" si="89"/>
        <v>0.39259259259415558</v>
      </c>
      <c r="C2858" s="33" t="s">
        <v>66</v>
      </c>
      <c r="D2858" s="33">
        <v>50</v>
      </c>
      <c r="E2858" s="33" t="s">
        <v>58</v>
      </c>
      <c r="F2858" s="33">
        <v>1.59</v>
      </c>
      <c r="G2858" s="33">
        <v>2992</v>
      </c>
      <c r="H2858" s="34">
        <v>43599.392592592594</v>
      </c>
      <c r="I2858" s="33">
        <v>3362</v>
      </c>
      <c r="J2858" s="33">
        <v>0</v>
      </c>
      <c r="K2858" s="33">
        <v>16</v>
      </c>
      <c r="L2858" s="33">
        <v>704</v>
      </c>
      <c r="M2858" s="33">
        <v>40</v>
      </c>
      <c r="N2858" s="33">
        <v>50.506648333333303</v>
      </c>
      <c r="O2858" s="33">
        <v>5.32094166666666</v>
      </c>
      <c r="P2858" s="33">
        <v>220</v>
      </c>
      <c r="Q2858" s="33">
        <v>0</v>
      </c>
    </row>
    <row r="2859" spans="1:17" x14ac:dyDescent="0.25">
      <c r="A2859" s="3">
        <f t="shared" si="88"/>
        <v>43599</v>
      </c>
      <c r="B2859" s="9">
        <f t="shared" si="89"/>
        <v>0.39254629629431292</v>
      </c>
      <c r="C2859" s="33" t="s">
        <v>66</v>
      </c>
      <c r="D2859" s="33">
        <v>50</v>
      </c>
      <c r="E2859" s="33" t="s">
        <v>58</v>
      </c>
      <c r="F2859" s="33">
        <v>1.59</v>
      </c>
      <c r="G2859" s="33">
        <v>2992</v>
      </c>
      <c r="H2859" s="34">
        <v>43599.392546296294</v>
      </c>
      <c r="I2859" s="33">
        <v>3361</v>
      </c>
      <c r="J2859" s="33">
        <v>0</v>
      </c>
      <c r="K2859" s="33">
        <v>51</v>
      </c>
      <c r="L2859" s="33">
        <v>2244</v>
      </c>
      <c r="M2859" s="33">
        <v>40</v>
      </c>
      <c r="N2859" s="33">
        <v>50.506711666666597</v>
      </c>
      <c r="O2859" s="33">
        <v>5.3208533333333303</v>
      </c>
      <c r="P2859" s="33">
        <v>220</v>
      </c>
      <c r="Q2859" s="33">
        <v>0</v>
      </c>
    </row>
    <row r="2860" spans="1:17" x14ac:dyDescent="0.25">
      <c r="A2860" s="3">
        <f t="shared" si="88"/>
        <v>43599</v>
      </c>
      <c r="B2860" s="9">
        <f t="shared" si="89"/>
        <v>0.39250000000174623</v>
      </c>
      <c r="C2860" s="33" t="s">
        <v>66</v>
      </c>
      <c r="D2860" s="33">
        <v>50</v>
      </c>
      <c r="E2860" s="33" t="s">
        <v>58</v>
      </c>
      <c r="F2860" s="33">
        <v>1.59</v>
      </c>
      <c r="G2860" s="33">
        <v>2992</v>
      </c>
      <c r="H2860" s="34">
        <v>43599.392500000002</v>
      </c>
      <c r="I2860" s="33">
        <v>3360</v>
      </c>
      <c r="J2860" s="33">
        <v>0</v>
      </c>
      <c r="K2860" s="33">
        <v>40</v>
      </c>
      <c r="L2860" s="33">
        <v>1760</v>
      </c>
      <c r="M2860" s="33">
        <v>40</v>
      </c>
      <c r="N2860" s="33">
        <v>50.506700000000002</v>
      </c>
      <c r="O2860" s="33">
        <v>5.3207133333333303</v>
      </c>
      <c r="P2860" s="33">
        <v>220</v>
      </c>
      <c r="Q2860" s="33">
        <v>0</v>
      </c>
    </row>
    <row r="2861" spans="1:17" x14ac:dyDescent="0.25">
      <c r="A2861" s="3">
        <f t="shared" si="88"/>
        <v>43599</v>
      </c>
      <c r="B2861" s="9">
        <f t="shared" si="89"/>
        <v>0.39245370370190358</v>
      </c>
      <c r="C2861" s="33" t="s">
        <v>66</v>
      </c>
      <c r="D2861" s="33">
        <v>50</v>
      </c>
      <c r="E2861" s="33" t="s">
        <v>58</v>
      </c>
      <c r="F2861" s="33">
        <v>1.59</v>
      </c>
      <c r="G2861" s="33">
        <v>2992</v>
      </c>
      <c r="H2861" s="34">
        <v>43599.392453703702</v>
      </c>
      <c r="I2861" s="33">
        <v>3359</v>
      </c>
      <c r="J2861" s="33">
        <v>0</v>
      </c>
      <c r="K2861" s="33">
        <v>23</v>
      </c>
      <c r="L2861" s="33">
        <v>1011</v>
      </c>
      <c r="M2861" s="33">
        <v>40</v>
      </c>
      <c r="N2861" s="33">
        <v>50.506696666666599</v>
      </c>
      <c r="O2861" s="33">
        <v>5.3206133333333296</v>
      </c>
      <c r="P2861" s="33">
        <v>220</v>
      </c>
      <c r="Q2861" s="33">
        <v>0</v>
      </c>
    </row>
    <row r="2862" spans="1:17" x14ac:dyDescent="0.25">
      <c r="A2862" s="3">
        <f t="shared" si="88"/>
        <v>43599</v>
      </c>
      <c r="B2862" s="9">
        <f t="shared" si="89"/>
        <v>0.39240740740933688</v>
      </c>
      <c r="C2862" s="33" t="s">
        <v>66</v>
      </c>
      <c r="D2862" s="33">
        <v>50</v>
      </c>
      <c r="E2862" s="33" t="s">
        <v>58</v>
      </c>
      <c r="F2862" s="33">
        <v>1.59</v>
      </c>
      <c r="G2862" s="33">
        <v>2992</v>
      </c>
      <c r="H2862" s="34">
        <v>43599.392407407409</v>
      </c>
      <c r="I2862" s="33">
        <v>3358</v>
      </c>
      <c r="J2862" s="33">
        <v>0</v>
      </c>
      <c r="K2862" s="33">
        <v>28</v>
      </c>
      <c r="L2862" s="33">
        <v>1232</v>
      </c>
      <c r="M2862" s="33">
        <v>40</v>
      </c>
      <c r="N2862" s="33">
        <v>50.506673333333303</v>
      </c>
      <c r="O2862" s="33">
        <v>5.3204199999999897</v>
      </c>
      <c r="P2862" s="33">
        <v>220</v>
      </c>
      <c r="Q2862" s="33">
        <v>0</v>
      </c>
    </row>
    <row r="2863" spans="1:17" x14ac:dyDescent="0.25">
      <c r="A2863" s="3">
        <f t="shared" ref="A2863:A2894" si="90">INT(H2863)</f>
        <v>43599</v>
      </c>
      <c r="B2863" s="9">
        <f t="shared" ref="B2863:B2894" si="91">H2863-A2863</f>
        <v>0.39234953703999054</v>
      </c>
      <c r="C2863" s="33" t="s">
        <v>66</v>
      </c>
      <c r="D2863" s="33">
        <v>50</v>
      </c>
      <c r="E2863" s="33" t="s">
        <v>58</v>
      </c>
      <c r="F2863" s="33">
        <v>1.59</v>
      </c>
      <c r="G2863" s="33">
        <v>2992</v>
      </c>
      <c r="H2863" s="34">
        <v>43599.39234953704</v>
      </c>
      <c r="I2863" s="33">
        <v>3357</v>
      </c>
      <c r="J2863" s="33">
        <v>0</v>
      </c>
      <c r="K2863" s="33">
        <v>47</v>
      </c>
      <c r="L2863" s="33">
        <v>2068</v>
      </c>
      <c r="M2863" s="33">
        <v>40</v>
      </c>
      <c r="N2863" s="33">
        <v>50.506734999999999</v>
      </c>
      <c r="O2863" s="33">
        <v>5.3202766666666603</v>
      </c>
      <c r="P2863" s="33">
        <v>220</v>
      </c>
      <c r="Q2863" s="33">
        <v>0</v>
      </c>
    </row>
    <row r="2864" spans="1:17" x14ac:dyDescent="0.25">
      <c r="A2864" s="3">
        <f t="shared" si="90"/>
        <v>43599</v>
      </c>
      <c r="B2864" s="9">
        <f t="shared" si="91"/>
        <v>0.39229166666336823</v>
      </c>
      <c r="C2864" s="33" t="s">
        <v>66</v>
      </c>
      <c r="D2864" s="33">
        <v>50</v>
      </c>
      <c r="E2864" s="33" t="s">
        <v>58</v>
      </c>
      <c r="F2864" s="33">
        <v>1.59</v>
      </c>
      <c r="G2864" s="33">
        <v>2992</v>
      </c>
      <c r="H2864" s="34">
        <v>43599.392291666663</v>
      </c>
      <c r="I2864" s="33">
        <v>3356</v>
      </c>
      <c r="J2864" s="33">
        <v>0</v>
      </c>
      <c r="K2864" s="33">
        <v>26</v>
      </c>
      <c r="L2864" s="33">
        <v>1144</v>
      </c>
      <c r="M2864" s="33">
        <v>40</v>
      </c>
      <c r="N2864" s="33">
        <v>50.506826666666598</v>
      </c>
      <c r="O2864" s="33">
        <v>5.3202849999999904</v>
      </c>
      <c r="P2864" s="33">
        <v>220</v>
      </c>
      <c r="Q2864" s="33">
        <v>0</v>
      </c>
    </row>
    <row r="2865" spans="1:17" x14ac:dyDescent="0.25">
      <c r="A2865" s="3">
        <f t="shared" si="90"/>
        <v>43599</v>
      </c>
      <c r="B2865" s="9">
        <f t="shared" si="91"/>
        <v>0.39225694444758119</v>
      </c>
      <c r="C2865" s="33" t="s">
        <v>66</v>
      </c>
      <c r="D2865" s="33">
        <v>50</v>
      </c>
      <c r="E2865" s="33" t="s">
        <v>58</v>
      </c>
      <c r="F2865" s="33">
        <v>1.59</v>
      </c>
      <c r="G2865" s="33">
        <v>2992</v>
      </c>
      <c r="H2865" s="34">
        <v>43599.392256944448</v>
      </c>
      <c r="I2865" s="33">
        <v>3355</v>
      </c>
      <c r="J2865" s="33">
        <v>0</v>
      </c>
      <c r="K2865" s="33">
        <v>55</v>
      </c>
      <c r="L2865" s="33">
        <v>2420</v>
      </c>
      <c r="M2865" s="33">
        <v>40</v>
      </c>
      <c r="N2865" s="33">
        <v>50.506933333333301</v>
      </c>
      <c r="O2865" s="33">
        <v>5.320335</v>
      </c>
      <c r="P2865" s="33">
        <v>220</v>
      </c>
      <c r="Q2865" s="33">
        <v>0</v>
      </c>
    </row>
    <row r="2866" spans="1:17" x14ac:dyDescent="0.25">
      <c r="A2866" s="3">
        <f t="shared" si="90"/>
        <v>43599</v>
      </c>
      <c r="B2866" s="9">
        <f t="shared" si="91"/>
        <v>0.39221064814773854</v>
      </c>
      <c r="C2866" s="33" t="s">
        <v>66</v>
      </c>
      <c r="D2866" s="33">
        <v>50</v>
      </c>
      <c r="E2866" s="33" t="s">
        <v>58</v>
      </c>
      <c r="F2866" s="33">
        <v>1.59</v>
      </c>
      <c r="G2866" s="33">
        <v>2992</v>
      </c>
      <c r="H2866" s="34">
        <v>43599.392210648148</v>
      </c>
      <c r="I2866" s="33">
        <v>3354</v>
      </c>
      <c r="J2866" s="33">
        <v>0</v>
      </c>
      <c r="K2866" s="33">
        <v>46</v>
      </c>
      <c r="L2866" s="33">
        <v>2023</v>
      </c>
      <c r="M2866" s="33">
        <v>40</v>
      </c>
      <c r="N2866" s="33">
        <v>50.5070116666666</v>
      </c>
      <c r="O2866" s="33">
        <v>5.3203800000000001</v>
      </c>
      <c r="P2866" s="33">
        <v>220</v>
      </c>
      <c r="Q2866" s="33">
        <v>0</v>
      </c>
    </row>
    <row r="2867" spans="1:17" x14ac:dyDescent="0.25">
      <c r="A2867" s="3">
        <f t="shared" si="90"/>
        <v>43599</v>
      </c>
      <c r="B2867" s="9">
        <f t="shared" si="91"/>
        <v>0.39217592592467554</v>
      </c>
      <c r="C2867" s="33" t="s">
        <v>66</v>
      </c>
      <c r="D2867" s="33">
        <v>50</v>
      </c>
      <c r="E2867" s="33" t="s">
        <v>58</v>
      </c>
      <c r="F2867" s="33">
        <v>1.59</v>
      </c>
      <c r="G2867" s="33">
        <v>2992</v>
      </c>
      <c r="H2867" s="34">
        <v>43599.392175925925</v>
      </c>
      <c r="I2867" s="33">
        <v>3353</v>
      </c>
      <c r="J2867" s="33">
        <v>0</v>
      </c>
      <c r="K2867" s="33">
        <v>47</v>
      </c>
      <c r="L2867" s="33">
        <v>2068</v>
      </c>
      <c r="M2867" s="33">
        <v>40</v>
      </c>
      <c r="N2867" s="33">
        <v>50.507069999999999</v>
      </c>
      <c r="O2867" s="33">
        <v>5.32035666666666</v>
      </c>
      <c r="P2867" s="33">
        <v>220</v>
      </c>
      <c r="Q2867" s="33">
        <v>0</v>
      </c>
    </row>
    <row r="2868" spans="1:17" x14ac:dyDescent="0.25">
      <c r="A2868" s="3">
        <f t="shared" si="90"/>
        <v>43599</v>
      </c>
      <c r="B2868" s="9">
        <f t="shared" si="91"/>
        <v>0.39211805555532919</v>
      </c>
      <c r="C2868" s="33" t="s">
        <v>66</v>
      </c>
      <c r="D2868" s="33">
        <v>50</v>
      </c>
      <c r="E2868" s="33" t="s">
        <v>58</v>
      </c>
      <c r="F2868" s="33">
        <v>1.59</v>
      </c>
      <c r="G2868" s="33">
        <v>2992</v>
      </c>
      <c r="H2868" s="34">
        <v>43599.392118055555</v>
      </c>
      <c r="I2868" s="33">
        <v>3352</v>
      </c>
      <c r="J2868" s="33">
        <v>0</v>
      </c>
      <c r="K2868" s="33">
        <v>33</v>
      </c>
      <c r="L2868" s="33">
        <v>1452</v>
      </c>
      <c r="M2868" s="33">
        <v>40</v>
      </c>
      <c r="N2868" s="33">
        <v>50.507079999999902</v>
      </c>
      <c r="O2868" s="33">
        <v>5.3202150000000001</v>
      </c>
      <c r="P2868" s="33">
        <v>220</v>
      </c>
      <c r="Q2868" s="33">
        <v>0</v>
      </c>
    </row>
    <row r="2869" spans="1:17" x14ac:dyDescent="0.25">
      <c r="A2869" s="3">
        <f t="shared" si="90"/>
        <v>43599</v>
      </c>
      <c r="B2869" s="9">
        <f t="shared" si="91"/>
        <v>0.39208333333226619</v>
      </c>
      <c r="C2869" s="33" t="s">
        <v>66</v>
      </c>
      <c r="D2869" s="33">
        <v>50</v>
      </c>
      <c r="E2869" s="33" t="s">
        <v>58</v>
      </c>
      <c r="F2869" s="33">
        <v>1.59</v>
      </c>
      <c r="G2869" s="33">
        <v>2992</v>
      </c>
      <c r="H2869" s="34">
        <v>43599.392083333332</v>
      </c>
      <c r="I2869" s="33">
        <v>3351</v>
      </c>
      <c r="J2869" s="33">
        <v>0</v>
      </c>
      <c r="K2869" s="33">
        <v>33</v>
      </c>
      <c r="L2869" s="33">
        <v>1452</v>
      </c>
      <c r="M2869" s="33">
        <v>40</v>
      </c>
      <c r="N2869" s="33">
        <v>50.507073333333302</v>
      </c>
      <c r="O2869" s="33">
        <v>5.3200683333333298</v>
      </c>
      <c r="P2869" s="33">
        <v>220</v>
      </c>
      <c r="Q2869" s="33">
        <v>0</v>
      </c>
    </row>
    <row r="2870" spans="1:17" x14ac:dyDescent="0.25">
      <c r="A2870" s="3">
        <f t="shared" si="90"/>
        <v>43599</v>
      </c>
      <c r="B2870" s="9">
        <f t="shared" si="91"/>
        <v>0.3920370370396995</v>
      </c>
      <c r="C2870" s="33" t="s">
        <v>66</v>
      </c>
      <c r="D2870" s="33">
        <v>50</v>
      </c>
      <c r="E2870" s="33" t="s">
        <v>58</v>
      </c>
      <c r="F2870" s="33">
        <v>1.59</v>
      </c>
      <c r="G2870" s="33">
        <v>2992</v>
      </c>
      <c r="H2870" s="34">
        <v>43599.39203703704</v>
      </c>
      <c r="I2870" s="33">
        <v>3350</v>
      </c>
      <c r="J2870" s="33">
        <v>0</v>
      </c>
      <c r="K2870" s="33">
        <v>37</v>
      </c>
      <c r="L2870" s="33">
        <v>1628</v>
      </c>
      <c r="M2870" s="33">
        <v>40</v>
      </c>
      <c r="N2870" s="33">
        <v>50.507091666666597</v>
      </c>
      <c r="O2870" s="33">
        <v>5.3199383333333303</v>
      </c>
      <c r="P2870" s="33">
        <v>220</v>
      </c>
      <c r="Q2870" s="33">
        <v>0</v>
      </c>
    </row>
    <row r="2871" spans="1:17" x14ac:dyDescent="0.25">
      <c r="A2871" s="3">
        <f t="shared" si="90"/>
        <v>43599</v>
      </c>
      <c r="B2871" s="9">
        <f t="shared" si="91"/>
        <v>0.39199074073985685</v>
      </c>
      <c r="C2871" s="33" t="s">
        <v>66</v>
      </c>
      <c r="D2871" s="33">
        <v>50</v>
      </c>
      <c r="E2871" s="33" t="s">
        <v>58</v>
      </c>
      <c r="F2871" s="33">
        <v>1.59</v>
      </c>
      <c r="G2871" s="33">
        <v>2992</v>
      </c>
      <c r="H2871" s="34">
        <v>43599.39199074074</v>
      </c>
      <c r="I2871" s="33">
        <v>3349</v>
      </c>
      <c r="J2871" s="33">
        <v>0</v>
      </c>
      <c r="K2871" s="33">
        <v>50</v>
      </c>
      <c r="L2871" s="33">
        <v>2200</v>
      </c>
      <c r="M2871" s="33">
        <v>40</v>
      </c>
      <c r="N2871" s="33">
        <v>50.5071016666666</v>
      </c>
      <c r="O2871" s="33">
        <v>5.31982499999999</v>
      </c>
      <c r="P2871" s="33">
        <v>220</v>
      </c>
      <c r="Q2871" s="33">
        <v>0</v>
      </c>
    </row>
    <row r="2872" spans="1:17" x14ac:dyDescent="0.25">
      <c r="A2872" s="3">
        <f t="shared" si="90"/>
        <v>43599</v>
      </c>
      <c r="B2872" s="9">
        <f t="shared" si="91"/>
        <v>0.39195601851679385</v>
      </c>
      <c r="C2872" s="33" t="s">
        <v>66</v>
      </c>
      <c r="D2872" s="33">
        <v>50</v>
      </c>
      <c r="E2872" s="33" t="s">
        <v>58</v>
      </c>
      <c r="F2872" s="33">
        <v>1.59</v>
      </c>
      <c r="G2872" s="33">
        <v>2992</v>
      </c>
      <c r="H2872" s="34">
        <v>43599.391956018517</v>
      </c>
      <c r="I2872" s="33">
        <v>3348</v>
      </c>
      <c r="J2872" s="33">
        <v>0</v>
      </c>
      <c r="K2872" s="33">
        <v>33</v>
      </c>
      <c r="L2872" s="33">
        <v>1452</v>
      </c>
      <c r="M2872" s="33">
        <v>40</v>
      </c>
      <c r="N2872" s="33">
        <v>50.507138333333302</v>
      </c>
      <c r="O2872" s="33">
        <v>5.3197666666666601</v>
      </c>
      <c r="P2872" s="33">
        <v>220</v>
      </c>
      <c r="Q2872" s="33">
        <v>0</v>
      </c>
    </row>
    <row r="2873" spans="1:17" x14ac:dyDescent="0.25">
      <c r="A2873" s="3">
        <f t="shared" si="90"/>
        <v>43599</v>
      </c>
      <c r="B2873" s="9">
        <f t="shared" si="91"/>
        <v>0.39190972222422715</v>
      </c>
      <c r="C2873" s="33" t="s">
        <v>66</v>
      </c>
      <c r="D2873" s="33">
        <v>50</v>
      </c>
      <c r="E2873" s="33" t="s">
        <v>58</v>
      </c>
      <c r="F2873" s="33">
        <v>1.59</v>
      </c>
      <c r="G2873" s="33">
        <v>2992</v>
      </c>
      <c r="H2873" s="34">
        <v>43599.391909722224</v>
      </c>
      <c r="I2873" s="33">
        <v>3347</v>
      </c>
      <c r="J2873" s="33">
        <v>0</v>
      </c>
      <c r="K2873" s="33">
        <v>30</v>
      </c>
      <c r="L2873" s="33">
        <v>1320</v>
      </c>
      <c r="M2873" s="33">
        <v>40</v>
      </c>
      <c r="N2873" s="33">
        <v>50.507261666666601</v>
      </c>
      <c r="O2873" s="33">
        <v>5.3197499999999902</v>
      </c>
      <c r="P2873" s="33">
        <v>220</v>
      </c>
      <c r="Q2873" s="33">
        <v>0</v>
      </c>
    </row>
    <row r="2874" spans="1:17" x14ac:dyDescent="0.25">
      <c r="A2874" s="3">
        <f t="shared" si="90"/>
        <v>43599</v>
      </c>
      <c r="B2874" s="9">
        <f t="shared" si="91"/>
        <v>0.3918634259243845</v>
      </c>
      <c r="C2874" s="33" t="s">
        <v>66</v>
      </c>
      <c r="D2874" s="33">
        <v>50</v>
      </c>
      <c r="E2874" s="33" t="s">
        <v>58</v>
      </c>
      <c r="F2874" s="33">
        <v>1.59</v>
      </c>
      <c r="G2874" s="33">
        <v>2992</v>
      </c>
      <c r="H2874" s="34">
        <v>43599.391863425924</v>
      </c>
      <c r="I2874" s="33">
        <v>3346</v>
      </c>
      <c r="J2874" s="33">
        <v>0</v>
      </c>
      <c r="K2874" s="33">
        <v>30</v>
      </c>
      <c r="L2874" s="33">
        <v>1320</v>
      </c>
      <c r="M2874" s="33">
        <v>40</v>
      </c>
      <c r="N2874" s="33">
        <v>50.50732</v>
      </c>
      <c r="O2874" s="33">
        <v>5.3197499999999902</v>
      </c>
      <c r="P2874" s="33">
        <v>220</v>
      </c>
      <c r="Q2874" s="33">
        <v>0</v>
      </c>
    </row>
    <row r="2875" spans="1:17" x14ac:dyDescent="0.25">
      <c r="A2875" s="3">
        <f t="shared" si="90"/>
        <v>43599</v>
      </c>
      <c r="B2875" s="9">
        <f t="shared" si="91"/>
        <v>0.3918287037013215</v>
      </c>
      <c r="C2875" s="33" t="s">
        <v>66</v>
      </c>
      <c r="D2875" s="33">
        <v>50</v>
      </c>
      <c r="E2875" s="33" t="s">
        <v>58</v>
      </c>
      <c r="F2875" s="33">
        <v>1.59</v>
      </c>
      <c r="G2875" s="33">
        <v>2992</v>
      </c>
      <c r="H2875" s="34">
        <v>43599.391828703701</v>
      </c>
      <c r="I2875" s="33">
        <v>3345</v>
      </c>
      <c r="J2875" s="33">
        <v>0</v>
      </c>
      <c r="K2875" s="33">
        <v>15</v>
      </c>
      <c r="L2875" s="33">
        <v>660</v>
      </c>
      <c r="M2875" s="33">
        <v>40</v>
      </c>
      <c r="N2875" s="33">
        <v>50.507386666666598</v>
      </c>
      <c r="O2875" s="33">
        <v>5.3197616666666603</v>
      </c>
      <c r="P2875" s="33">
        <v>220</v>
      </c>
      <c r="Q2875" s="33">
        <v>0</v>
      </c>
    </row>
    <row r="2876" spans="1:17" x14ac:dyDescent="0.25">
      <c r="A2876" s="3">
        <f t="shared" si="90"/>
        <v>43599</v>
      </c>
      <c r="B2876" s="9">
        <f t="shared" si="91"/>
        <v>0.3917939814782585</v>
      </c>
      <c r="C2876" s="33" t="s">
        <v>66</v>
      </c>
      <c r="D2876" s="33">
        <v>50</v>
      </c>
      <c r="E2876" s="33" t="s">
        <v>58</v>
      </c>
      <c r="F2876" s="33">
        <v>1.59</v>
      </c>
      <c r="G2876" s="33">
        <v>2992</v>
      </c>
      <c r="H2876" s="34">
        <v>43599.391793981478</v>
      </c>
      <c r="I2876" s="33">
        <v>3344</v>
      </c>
      <c r="J2876" s="33">
        <v>0</v>
      </c>
      <c r="K2876" s="33">
        <v>19</v>
      </c>
      <c r="L2876" s="33">
        <v>836</v>
      </c>
      <c r="M2876" s="33">
        <v>40</v>
      </c>
      <c r="N2876" s="33">
        <v>50.507431666666598</v>
      </c>
      <c r="O2876" s="33">
        <v>5.3197616666666603</v>
      </c>
      <c r="P2876" s="33">
        <v>220</v>
      </c>
      <c r="Q2876" s="33">
        <v>0</v>
      </c>
    </row>
    <row r="2877" spans="1:17" x14ac:dyDescent="0.25">
      <c r="A2877" s="3">
        <f t="shared" si="90"/>
        <v>43599</v>
      </c>
      <c r="B2877" s="9">
        <f t="shared" si="91"/>
        <v>0.39175925926247146</v>
      </c>
      <c r="C2877" s="33" t="s">
        <v>66</v>
      </c>
      <c r="D2877" s="33">
        <v>50</v>
      </c>
      <c r="E2877" s="33" t="s">
        <v>58</v>
      </c>
      <c r="F2877" s="33">
        <v>1.59</v>
      </c>
      <c r="G2877" s="33">
        <v>2992</v>
      </c>
      <c r="H2877" s="34">
        <v>43599.391759259262</v>
      </c>
      <c r="I2877" s="33">
        <v>3343</v>
      </c>
      <c r="J2877" s="33">
        <v>0</v>
      </c>
      <c r="K2877" s="33">
        <v>38</v>
      </c>
      <c r="L2877" s="33">
        <v>1672</v>
      </c>
      <c r="M2877" s="33">
        <v>40</v>
      </c>
      <c r="N2877" s="33">
        <v>50.507473333333301</v>
      </c>
      <c r="O2877" s="33">
        <v>5.31971333333333</v>
      </c>
      <c r="P2877" s="33">
        <v>220</v>
      </c>
      <c r="Q2877" s="33">
        <v>0</v>
      </c>
    </row>
    <row r="2878" spans="1:17" x14ac:dyDescent="0.25">
      <c r="A2878" s="3">
        <f t="shared" si="90"/>
        <v>43599</v>
      </c>
      <c r="B2878" s="9">
        <f t="shared" si="91"/>
        <v>0.39167824073956581</v>
      </c>
      <c r="C2878" s="33" t="s">
        <v>66</v>
      </c>
      <c r="D2878" s="33">
        <v>50</v>
      </c>
      <c r="E2878" s="33" t="s">
        <v>58</v>
      </c>
      <c r="F2878" s="33">
        <v>1.59</v>
      </c>
      <c r="G2878" s="33">
        <v>2992</v>
      </c>
      <c r="H2878" s="34">
        <v>43599.39167824074</v>
      </c>
      <c r="I2878" s="33">
        <v>3342</v>
      </c>
      <c r="J2878" s="33">
        <v>0</v>
      </c>
      <c r="K2878" s="33">
        <v>52</v>
      </c>
      <c r="L2878" s="33">
        <v>2288</v>
      </c>
      <c r="M2878" s="33">
        <v>40</v>
      </c>
      <c r="N2878" s="33">
        <v>50.507483333333298</v>
      </c>
      <c r="O2878" s="33">
        <v>5.3195233333333301</v>
      </c>
      <c r="P2878" s="33">
        <v>220</v>
      </c>
      <c r="Q2878" s="33">
        <v>0</v>
      </c>
    </row>
    <row r="2879" spans="1:17" x14ac:dyDescent="0.25">
      <c r="A2879" s="3">
        <f t="shared" si="90"/>
        <v>43599</v>
      </c>
      <c r="B2879" s="9">
        <f t="shared" si="91"/>
        <v>0.39162037037021946</v>
      </c>
      <c r="C2879" s="33" t="s">
        <v>66</v>
      </c>
      <c r="D2879" s="33">
        <v>50</v>
      </c>
      <c r="E2879" s="33" t="s">
        <v>58</v>
      </c>
      <c r="F2879" s="33">
        <v>1.59</v>
      </c>
      <c r="G2879" s="33">
        <v>2992</v>
      </c>
      <c r="H2879" s="34">
        <v>43599.39162037037</v>
      </c>
      <c r="I2879" s="33">
        <v>3341</v>
      </c>
      <c r="J2879" s="33">
        <v>0</v>
      </c>
      <c r="K2879" s="33">
        <v>48</v>
      </c>
      <c r="L2879" s="33">
        <v>2112</v>
      </c>
      <c r="M2879" s="33">
        <v>40</v>
      </c>
      <c r="N2879" s="33">
        <v>50.507456666666599</v>
      </c>
      <c r="O2879" s="33">
        <v>5.3193683333333297</v>
      </c>
      <c r="P2879" s="33">
        <v>220</v>
      </c>
      <c r="Q2879" s="33">
        <v>0</v>
      </c>
    </row>
    <row r="2880" spans="1:17" x14ac:dyDescent="0.25">
      <c r="A2880" s="3">
        <f t="shared" si="90"/>
        <v>43599</v>
      </c>
      <c r="B2880" s="9">
        <f t="shared" si="91"/>
        <v>0.39157407407765277</v>
      </c>
      <c r="C2880" s="33" t="s">
        <v>66</v>
      </c>
      <c r="D2880" s="33">
        <v>50</v>
      </c>
      <c r="E2880" s="33" t="s">
        <v>58</v>
      </c>
      <c r="F2880" s="33">
        <v>1.59</v>
      </c>
      <c r="G2880" s="33">
        <v>2992</v>
      </c>
      <c r="H2880" s="34">
        <v>43599.391574074078</v>
      </c>
      <c r="I2880" s="33">
        <v>3340</v>
      </c>
      <c r="J2880" s="33">
        <v>0</v>
      </c>
      <c r="K2880" s="33">
        <v>28</v>
      </c>
      <c r="L2880" s="33">
        <v>1232</v>
      </c>
      <c r="M2880" s="33">
        <v>40</v>
      </c>
      <c r="N2880" s="33">
        <v>50.507428333333301</v>
      </c>
      <c r="O2880" s="33">
        <v>5.31927666666666</v>
      </c>
      <c r="P2880" s="33">
        <v>220</v>
      </c>
      <c r="Q2880" s="33">
        <v>0</v>
      </c>
    </row>
    <row r="2881" spans="1:17" x14ac:dyDescent="0.25">
      <c r="A2881" s="3">
        <f t="shared" si="90"/>
        <v>43599</v>
      </c>
      <c r="B2881" s="9">
        <f t="shared" si="91"/>
        <v>0.39153935185458977</v>
      </c>
      <c r="C2881" s="33" t="s">
        <v>66</v>
      </c>
      <c r="D2881" s="33">
        <v>50</v>
      </c>
      <c r="E2881" s="33" t="s">
        <v>58</v>
      </c>
      <c r="F2881" s="33">
        <v>1.59</v>
      </c>
      <c r="G2881" s="33">
        <v>2992</v>
      </c>
      <c r="H2881" s="34">
        <v>43599.391539351855</v>
      </c>
      <c r="I2881" s="33">
        <v>3339</v>
      </c>
      <c r="J2881" s="33">
        <v>0</v>
      </c>
      <c r="K2881" s="33">
        <v>21</v>
      </c>
      <c r="L2881" s="33">
        <v>924</v>
      </c>
      <c r="M2881" s="33">
        <v>40</v>
      </c>
      <c r="N2881" s="33">
        <v>50.5074616666666</v>
      </c>
      <c r="O2881" s="33">
        <v>5.3192083333333304</v>
      </c>
      <c r="P2881" s="33">
        <v>220</v>
      </c>
      <c r="Q2881" s="33">
        <v>0</v>
      </c>
    </row>
    <row r="2882" spans="1:17" x14ac:dyDescent="0.25">
      <c r="A2882" s="3">
        <f t="shared" si="90"/>
        <v>43599</v>
      </c>
      <c r="B2882" s="9">
        <f t="shared" si="91"/>
        <v>0.39146990740846377</v>
      </c>
      <c r="C2882" s="33" t="s">
        <v>66</v>
      </c>
      <c r="D2882" s="33">
        <v>50</v>
      </c>
      <c r="E2882" s="33" t="s">
        <v>58</v>
      </c>
      <c r="F2882" s="33">
        <v>1.59</v>
      </c>
      <c r="G2882" s="33">
        <v>2992</v>
      </c>
      <c r="H2882" s="34">
        <v>43599.391469907408</v>
      </c>
      <c r="I2882" s="33">
        <v>3338</v>
      </c>
      <c r="J2882" s="33">
        <v>0</v>
      </c>
      <c r="K2882" s="33">
        <v>43</v>
      </c>
      <c r="L2882" s="33">
        <v>1892</v>
      </c>
      <c r="M2882" s="33">
        <v>40</v>
      </c>
      <c r="N2882" s="33">
        <v>50.507576666666601</v>
      </c>
      <c r="O2882" s="33">
        <v>5.3191766666666602</v>
      </c>
      <c r="P2882" s="33">
        <v>220</v>
      </c>
      <c r="Q2882" s="33">
        <v>0</v>
      </c>
    </row>
    <row r="2883" spans="1:17" x14ac:dyDescent="0.25">
      <c r="A2883" s="3">
        <f t="shared" si="90"/>
        <v>43599</v>
      </c>
      <c r="B2883" s="9">
        <f t="shared" si="91"/>
        <v>0.39141203703911742</v>
      </c>
      <c r="C2883" s="33" t="s">
        <v>66</v>
      </c>
      <c r="D2883" s="33">
        <v>50</v>
      </c>
      <c r="E2883" s="33" t="s">
        <v>58</v>
      </c>
      <c r="F2883" s="33">
        <v>1.59</v>
      </c>
      <c r="G2883" s="33">
        <v>2992</v>
      </c>
      <c r="H2883" s="34">
        <v>43599.391412037039</v>
      </c>
      <c r="I2883" s="33">
        <v>3337</v>
      </c>
      <c r="J2883" s="33">
        <v>0</v>
      </c>
      <c r="K2883" s="33">
        <v>72</v>
      </c>
      <c r="L2883" s="33">
        <v>3168</v>
      </c>
      <c r="M2883" s="33">
        <v>40</v>
      </c>
      <c r="N2883" s="33">
        <v>50.507644999999997</v>
      </c>
      <c r="O2883" s="33">
        <v>5.3191350000000002</v>
      </c>
      <c r="P2883" s="33">
        <v>220</v>
      </c>
      <c r="Q2883" s="33">
        <v>0</v>
      </c>
    </row>
    <row r="2884" spans="1:17" x14ac:dyDescent="0.25">
      <c r="A2884" s="3">
        <f t="shared" si="90"/>
        <v>43599</v>
      </c>
      <c r="B2884" s="9">
        <f t="shared" si="91"/>
        <v>0.39128472222364508</v>
      </c>
      <c r="C2884" s="33" t="s">
        <v>66</v>
      </c>
      <c r="D2884" s="33">
        <v>50</v>
      </c>
      <c r="E2884" s="33" t="s">
        <v>58</v>
      </c>
      <c r="F2884" s="33">
        <v>1.59</v>
      </c>
      <c r="G2884" s="33">
        <v>2992</v>
      </c>
      <c r="H2884" s="34">
        <v>43599.391284722224</v>
      </c>
      <c r="I2884" s="33">
        <v>3336</v>
      </c>
      <c r="J2884" s="33">
        <v>0</v>
      </c>
      <c r="K2884" s="33">
        <v>30</v>
      </c>
      <c r="L2884" s="33">
        <v>1320</v>
      </c>
      <c r="M2884" s="33">
        <v>40</v>
      </c>
      <c r="N2884" s="33">
        <v>50.507819999999903</v>
      </c>
      <c r="O2884" s="33">
        <v>5.3191249999999997</v>
      </c>
      <c r="P2884" s="33">
        <v>220</v>
      </c>
      <c r="Q2884" s="33">
        <v>0</v>
      </c>
    </row>
    <row r="2885" spans="1:17" x14ac:dyDescent="0.25">
      <c r="A2885" s="3">
        <f t="shared" si="90"/>
        <v>43599</v>
      </c>
      <c r="B2885" s="9">
        <f t="shared" si="91"/>
        <v>0.39125000000058208</v>
      </c>
      <c r="C2885" s="33" t="s">
        <v>66</v>
      </c>
      <c r="D2885" s="33">
        <v>50</v>
      </c>
      <c r="E2885" s="33" t="s">
        <v>58</v>
      </c>
      <c r="F2885" s="33">
        <v>1.59</v>
      </c>
      <c r="G2885" s="33">
        <v>2992</v>
      </c>
      <c r="H2885" s="34">
        <v>43599.391250000001</v>
      </c>
      <c r="I2885" s="33">
        <v>3335</v>
      </c>
      <c r="J2885" s="33">
        <v>0</v>
      </c>
      <c r="K2885" s="33">
        <v>51</v>
      </c>
      <c r="L2885" s="33">
        <v>2244</v>
      </c>
      <c r="M2885" s="33">
        <v>40</v>
      </c>
      <c r="N2885" s="33">
        <v>50.507856666666598</v>
      </c>
      <c r="O2885" s="33">
        <v>5.3190849999999896</v>
      </c>
      <c r="P2885" s="33">
        <v>220</v>
      </c>
      <c r="Q2885" s="33">
        <v>0</v>
      </c>
    </row>
    <row r="2886" spans="1:17" x14ac:dyDescent="0.25">
      <c r="A2886" s="3">
        <f t="shared" si="90"/>
        <v>43599</v>
      </c>
      <c r="B2886" s="9">
        <f t="shared" si="91"/>
        <v>0.39115740740817273</v>
      </c>
      <c r="C2886" s="33" t="s">
        <v>66</v>
      </c>
      <c r="D2886" s="33">
        <v>50</v>
      </c>
      <c r="E2886" s="33" t="s">
        <v>58</v>
      </c>
      <c r="F2886" s="33">
        <v>1.59</v>
      </c>
      <c r="G2886" s="33">
        <v>2992</v>
      </c>
      <c r="H2886" s="34">
        <v>43599.391157407408</v>
      </c>
      <c r="I2886" s="33">
        <v>3334</v>
      </c>
      <c r="J2886" s="33">
        <v>0</v>
      </c>
      <c r="K2886" s="33">
        <v>50</v>
      </c>
      <c r="L2886" s="33">
        <v>2200</v>
      </c>
      <c r="M2886" s="33">
        <v>40</v>
      </c>
      <c r="N2886" s="33">
        <v>50.507869999999997</v>
      </c>
      <c r="O2886" s="33">
        <v>5.3189733333333296</v>
      </c>
      <c r="P2886" s="33">
        <v>220</v>
      </c>
      <c r="Q2886" s="33">
        <v>0</v>
      </c>
    </row>
    <row r="2887" spans="1:17" x14ac:dyDescent="0.25">
      <c r="A2887" s="3">
        <f t="shared" si="90"/>
        <v>43599</v>
      </c>
      <c r="B2887" s="9">
        <f t="shared" si="91"/>
        <v>0.39111111110833008</v>
      </c>
      <c r="C2887" s="33" t="s">
        <v>66</v>
      </c>
      <c r="D2887" s="33">
        <v>50</v>
      </c>
      <c r="E2887" s="33" t="s">
        <v>58</v>
      </c>
      <c r="F2887" s="33">
        <v>1.59</v>
      </c>
      <c r="G2887" s="33">
        <v>2992</v>
      </c>
      <c r="H2887" s="34">
        <v>43599.391111111108</v>
      </c>
      <c r="I2887" s="33">
        <v>3333</v>
      </c>
      <c r="J2887" s="33">
        <v>0</v>
      </c>
      <c r="K2887" s="33">
        <v>28</v>
      </c>
      <c r="L2887" s="33">
        <v>1232</v>
      </c>
      <c r="M2887" s="33">
        <v>40</v>
      </c>
      <c r="N2887" s="33">
        <v>50.5078933333333</v>
      </c>
      <c r="O2887" s="33">
        <v>5.3188899999999997</v>
      </c>
      <c r="P2887" s="33">
        <v>220</v>
      </c>
      <c r="Q2887" s="33">
        <v>0</v>
      </c>
    </row>
    <row r="2888" spans="1:17" x14ac:dyDescent="0.25">
      <c r="A2888" s="3">
        <f t="shared" si="90"/>
        <v>43599</v>
      </c>
      <c r="B2888" s="9">
        <f t="shared" si="91"/>
        <v>0.39101851851592073</v>
      </c>
      <c r="C2888" s="33" t="s">
        <v>66</v>
      </c>
      <c r="D2888" s="33">
        <v>50</v>
      </c>
      <c r="E2888" s="33" t="s">
        <v>58</v>
      </c>
      <c r="F2888" s="33">
        <v>1.59</v>
      </c>
      <c r="G2888" s="33">
        <v>2992</v>
      </c>
      <c r="H2888" s="34">
        <v>43599.391018518516</v>
      </c>
      <c r="I2888" s="33">
        <v>3332</v>
      </c>
      <c r="J2888" s="33">
        <v>0</v>
      </c>
      <c r="K2888" s="33">
        <v>45</v>
      </c>
      <c r="L2888" s="33">
        <v>1980</v>
      </c>
      <c r="M2888" s="33">
        <v>40</v>
      </c>
      <c r="N2888" s="33">
        <v>50.507958333333299</v>
      </c>
      <c r="O2888" s="33">
        <v>5.3187533333333299</v>
      </c>
      <c r="P2888" s="33">
        <v>220</v>
      </c>
      <c r="Q2888" s="33">
        <v>0</v>
      </c>
    </row>
    <row r="2889" spans="1:17" x14ac:dyDescent="0.25">
      <c r="A2889" s="3">
        <f t="shared" si="90"/>
        <v>43599</v>
      </c>
      <c r="B2889" s="9">
        <f t="shared" si="91"/>
        <v>0.39092592592351139</v>
      </c>
      <c r="C2889" s="33" t="s">
        <v>66</v>
      </c>
      <c r="D2889" s="33">
        <v>50</v>
      </c>
      <c r="E2889" s="33" t="s">
        <v>58</v>
      </c>
      <c r="F2889" s="33">
        <v>1.59</v>
      </c>
      <c r="G2889" s="33">
        <v>2992</v>
      </c>
      <c r="H2889" s="34">
        <v>43599.390925925924</v>
      </c>
      <c r="I2889" s="33">
        <v>3331</v>
      </c>
      <c r="J2889" s="33">
        <v>0</v>
      </c>
      <c r="K2889" s="33">
        <v>68</v>
      </c>
      <c r="L2889" s="33">
        <v>2992</v>
      </c>
      <c r="M2889" s="33">
        <v>40</v>
      </c>
      <c r="N2889" s="33">
        <v>50.508101666666597</v>
      </c>
      <c r="O2889" s="33">
        <v>5.3187683333333302</v>
      </c>
      <c r="P2889" s="33">
        <v>220</v>
      </c>
      <c r="Q2889" s="33">
        <v>0</v>
      </c>
    </row>
    <row r="2890" spans="1:17" x14ac:dyDescent="0.25">
      <c r="A2890" s="3">
        <f t="shared" si="90"/>
        <v>43599</v>
      </c>
      <c r="B2890" s="9">
        <f t="shared" si="91"/>
        <v>0.39090277777722804</v>
      </c>
      <c r="C2890" s="33" t="s">
        <v>66</v>
      </c>
      <c r="D2890" s="33">
        <v>50</v>
      </c>
      <c r="E2890" s="33" t="s">
        <v>58</v>
      </c>
      <c r="F2890" s="33">
        <v>1.59</v>
      </c>
      <c r="G2890" s="33">
        <v>2992</v>
      </c>
      <c r="H2890" s="34">
        <v>43599.390902777777</v>
      </c>
      <c r="I2890" s="33">
        <v>3330</v>
      </c>
      <c r="J2890" s="33">
        <v>0</v>
      </c>
      <c r="K2890" s="33">
        <v>43</v>
      </c>
      <c r="L2890" s="33">
        <v>1892</v>
      </c>
      <c r="M2890" s="33">
        <v>40</v>
      </c>
      <c r="N2890" s="33">
        <v>50.5081183333333</v>
      </c>
      <c r="O2890" s="33">
        <v>5.3186900000000001</v>
      </c>
      <c r="P2890" s="33">
        <v>220</v>
      </c>
      <c r="Q2890" s="33">
        <v>0</v>
      </c>
    </row>
    <row r="2891" spans="1:17" x14ac:dyDescent="0.25">
      <c r="A2891" s="3">
        <f t="shared" si="90"/>
        <v>43599</v>
      </c>
      <c r="B2891" s="9">
        <f t="shared" si="91"/>
        <v>0.39086805555416504</v>
      </c>
      <c r="C2891" s="33" t="s">
        <v>66</v>
      </c>
      <c r="D2891" s="33">
        <v>50</v>
      </c>
      <c r="E2891" s="33" t="s">
        <v>58</v>
      </c>
      <c r="F2891" s="33">
        <v>1.59</v>
      </c>
      <c r="G2891" s="33">
        <v>2992</v>
      </c>
      <c r="H2891" s="34">
        <v>43599.390868055554</v>
      </c>
      <c r="I2891" s="33">
        <v>3329</v>
      </c>
      <c r="J2891" s="33">
        <v>0</v>
      </c>
      <c r="K2891" s="33">
        <v>33</v>
      </c>
      <c r="L2891" s="33">
        <v>1452</v>
      </c>
      <c r="M2891" s="33">
        <v>40</v>
      </c>
      <c r="N2891" s="33">
        <v>50.508136666666601</v>
      </c>
      <c r="O2891" s="33">
        <v>5.3186066666666596</v>
      </c>
      <c r="P2891" s="33">
        <v>220</v>
      </c>
      <c r="Q2891" s="33">
        <v>0</v>
      </c>
    </row>
    <row r="2892" spans="1:17" x14ac:dyDescent="0.25">
      <c r="A2892" s="3">
        <f t="shared" si="90"/>
        <v>43599</v>
      </c>
      <c r="B2892" s="9">
        <f t="shared" si="91"/>
        <v>0.39084490740788169</v>
      </c>
      <c r="C2892" s="33" t="s">
        <v>66</v>
      </c>
      <c r="D2892" s="33">
        <v>50</v>
      </c>
      <c r="E2892" s="33" t="s">
        <v>58</v>
      </c>
      <c r="F2892" s="33">
        <v>1.59</v>
      </c>
      <c r="G2892" s="33">
        <v>2992</v>
      </c>
      <c r="H2892" s="34">
        <v>43599.390844907408</v>
      </c>
      <c r="I2892" s="33">
        <v>3328</v>
      </c>
      <c r="J2892" s="33">
        <v>0</v>
      </c>
      <c r="K2892" s="33">
        <v>43</v>
      </c>
      <c r="L2892" s="33">
        <v>1892</v>
      </c>
      <c r="M2892" s="33">
        <v>40</v>
      </c>
      <c r="N2892" s="33">
        <v>50.508141666666603</v>
      </c>
      <c r="O2892" s="33">
        <v>5.3185433333333298</v>
      </c>
      <c r="P2892" s="33">
        <v>220</v>
      </c>
      <c r="Q2892" s="33">
        <v>0</v>
      </c>
    </row>
    <row r="2893" spans="1:17" x14ac:dyDescent="0.25">
      <c r="A2893" s="3">
        <f t="shared" si="90"/>
        <v>43599</v>
      </c>
      <c r="B2893" s="9">
        <f t="shared" si="91"/>
        <v>0.39081018518481869</v>
      </c>
      <c r="C2893" s="33" t="s">
        <v>66</v>
      </c>
      <c r="D2893" s="33">
        <v>50</v>
      </c>
      <c r="E2893" s="33" t="s">
        <v>58</v>
      </c>
      <c r="F2893" s="33">
        <v>1.59</v>
      </c>
      <c r="G2893" s="33">
        <v>2992</v>
      </c>
      <c r="H2893" s="34">
        <v>43599.390810185185</v>
      </c>
      <c r="I2893" s="33">
        <v>3327</v>
      </c>
      <c r="J2893" s="33">
        <v>0</v>
      </c>
      <c r="K2893" s="33">
        <v>43</v>
      </c>
      <c r="L2893" s="33">
        <v>1892</v>
      </c>
      <c r="M2893" s="33">
        <v>40</v>
      </c>
      <c r="N2893" s="33">
        <v>50.508153333333297</v>
      </c>
      <c r="O2893" s="33">
        <v>5.3184633333333302</v>
      </c>
      <c r="P2893" s="33">
        <v>220</v>
      </c>
      <c r="Q2893" s="33">
        <v>0</v>
      </c>
    </row>
    <row r="2894" spans="1:17" x14ac:dyDescent="0.25">
      <c r="A2894" s="3">
        <f t="shared" si="90"/>
        <v>43599</v>
      </c>
      <c r="B2894" s="9">
        <f t="shared" si="91"/>
        <v>0.39035879629955161</v>
      </c>
      <c r="C2894" s="33" t="s">
        <v>66</v>
      </c>
      <c r="D2894" s="33">
        <v>50</v>
      </c>
      <c r="E2894" s="33" t="s">
        <v>58</v>
      </c>
      <c r="F2894" s="33">
        <v>1.59</v>
      </c>
      <c r="G2894" s="33">
        <v>2992</v>
      </c>
      <c r="H2894" s="34">
        <v>43599.3903587963</v>
      </c>
      <c r="I2894" s="33">
        <v>3326</v>
      </c>
      <c r="J2894" s="33">
        <v>0</v>
      </c>
      <c r="K2894" s="33">
        <v>44</v>
      </c>
      <c r="L2894" s="33">
        <v>1936</v>
      </c>
      <c r="M2894" s="33">
        <v>40</v>
      </c>
      <c r="N2894" s="33">
        <v>50.508254999999899</v>
      </c>
      <c r="O2894" s="33">
        <v>5.3184133333333303</v>
      </c>
      <c r="P2894" s="33">
        <v>220</v>
      </c>
      <c r="Q2894" s="33">
        <v>0</v>
      </c>
    </row>
    <row r="2895" spans="1:17" x14ac:dyDescent="0.25">
      <c r="A2895" s="3">
        <f t="shared" ref="A2895:A2896" si="92">INT(H2895)</f>
        <v>43606</v>
      </c>
      <c r="B2895" s="9">
        <f t="shared" ref="B2895:B2896" si="93">H2895-A2895</f>
        <v>0.38207175926072523</v>
      </c>
      <c r="C2895" s="33" t="s">
        <v>66</v>
      </c>
      <c r="D2895" s="33">
        <v>73</v>
      </c>
      <c r="E2895" s="33" t="s">
        <v>65</v>
      </c>
      <c r="F2895" s="33">
        <v>5.18</v>
      </c>
      <c r="G2895" s="33">
        <v>3564</v>
      </c>
      <c r="H2895" s="34">
        <v>43606.382071759261</v>
      </c>
      <c r="I2895" s="33">
        <v>4965</v>
      </c>
      <c r="J2895" s="33">
        <v>0</v>
      </c>
      <c r="K2895" s="33">
        <v>60</v>
      </c>
      <c r="L2895" s="33">
        <v>2640</v>
      </c>
      <c r="M2895" s="33">
        <v>40</v>
      </c>
      <c r="N2895" s="33">
        <v>50.513676666666598</v>
      </c>
      <c r="O2895" s="33">
        <v>5.3225633333333304</v>
      </c>
      <c r="P2895" s="33">
        <v>220</v>
      </c>
      <c r="Q2895" s="33">
        <v>0</v>
      </c>
    </row>
    <row r="2896" spans="1:17" x14ac:dyDescent="0.25">
      <c r="A2896" s="3">
        <f t="shared" si="92"/>
        <v>43606</v>
      </c>
      <c r="B2896" s="9">
        <f t="shared" si="93"/>
        <v>0.38199074073781958</v>
      </c>
      <c r="C2896" s="33" t="s">
        <v>66</v>
      </c>
      <c r="D2896" s="33">
        <v>73</v>
      </c>
      <c r="E2896" s="33" t="s">
        <v>65</v>
      </c>
      <c r="F2896" s="33">
        <v>5.18</v>
      </c>
      <c r="G2896" s="33">
        <v>3564</v>
      </c>
      <c r="H2896" s="34">
        <v>43606.381990740738</v>
      </c>
      <c r="I2896" s="33">
        <v>4964</v>
      </c>
      <c r="J2896" s="33">
        <v>0</v>
      </c>
      <c r="K2896" s="33">
        <v>46</v>
      </c>
      <c r="L2896" s="33">
        <v>2023</v>
      </c>
      <c r="M2896" s="33">
        <v>40</v>
      </c>
      <c r="N2896" s="33">
        <v>50.513768333333303</v>
      </c>
      <c r="O2896" s="33">
        <v>5.3225300000000004</v>
      </c>
      <c r="P2896" s="33">
        <v>220</v>
      </c>
      <c r="Q2896" s="33">
        <v>0</v>
      </c>
    </row>
    <row r="2897" spans="1:17" x14ac:dyDescent="0.25">
      <c r="A2897" s="3">
        <f t="shared" ref="A2897:A2960" si="94">INT(H2897)</f>
        <v>43606</v>
      </c>
      <c r="B2897" s="9">
        <f t="shared" ref="B2897:B2960" si="95">H2897-A2897</f>
        <v>0.38194444444525288</v>
      </c>
      <c r="C2897" s="33" t="s">
        <v>66</v>
      </c>
      <c r="D2897" s="33">
        <v>73</v>
      </c>
      <c r="E2897" s="33" t="s">
        <v>65</v>
      </c>
      <c r="F2897" s="33">
        <v>5.18</v>
      </c>
      <c r="G2897" s="33">
        <v>3564</v>
      </c>
      <c r="H2897" s="34">
        <v>43606.381944444445</v>
      </c>
      <c r="I2897" s="33">
        <v>4963</v>
      </c>
      <c r="J2897" s="33">
        <v>0</v>
      </c>
      <c r="K2897" s="33">
        <v>75</v>
      </c>
      <c r="L2897" s="33">
        <v>3300</v>
      </c>
      <c r="M2897" s="33">
        <v>40</v>
      </c>
      <c r="N2897" s="33">
        <v>50.513833333333302</v>
      </c>
      <c r="O2897" s="33">
        <v>5.3225133333333297</v>
      </c>
      <c r="P2897" s="33">
        <v>220</v>
      </c>
      <c r="Q2897" s="33">
        <v>0</v>
      </c>
    </row>
    <row r="2898" spans="1:17" x14ac:dyDescent="0.25">
      <c r="A2898" s="3">
        <f t="shared" si="94"/>
        <v>43606</v>
      </c>
      <c r="B2898" s="9">
        <f t="shared" si="95"/>
        <v>0.38189814814541023</v>
      </c>
      <c r="C2898" s="33" t="s">
        <v>66</v>
      </c>
      <c r="D2898" s="33">
        <v>73</v>
      </c>
      <c r="E2898" s="33" t="s">
        <v>65</v>
      </c>
      <c r="F2898" s="33">
        <v>5.18</v>
      </c>
      <c r="G2898" s="33">
        <v>3564</v>
      </c>
      <c r="H2898" s="34">
        <v>43606.381898148145</v>
      </c>
      <c r="I2898" s="33">
        <v>4962</v>
      </c>
      <c r="J2898" s="33">
        <v>0</v>
      </c>
      <c r="K2898" s="33">
        <v>58</v>
      </c>
      <c r="L2898" s="33">
        <v>2552</v>
      </c>
      <c r="M2898" s="33">
        <v>40</v>
      </c>
      <c r="N2898" s="33">
        <v>50.513874999999999</v>
      </c>
      <c r="O2898" s="33">
        <v>5.3225049999999898</v>
      </c>
      <c r="P2898" s="33">
        <v>220</v>
      </c>
      <c r="Q2898" s="33">
        <v>0</v>
      </c>
    </row>
    <row r="2899" spans="1:17" x14ac:dyDescent="0.25">
      <c r="A2899" s="3">
        <f t="shared" si="94"/>
        <v>43606</v>
      </c>
      <c r="B2899" s="9">
        <f t="shared" si="95"/>
        <v>0.38185185185284354</v>
      </c>
      <c r="C2899" s="33" t="s">
        <v>66</v>
      </c>
      <c r="D2899" s="33">
        <v>73</v>
      </c>
      <c r="E2899" s="33" t="s">
        <v>65</v>
      </c>
      <c r="F2899" s="33">
        <v>5.18</v>
      </c>
      <c r="G2899" s="33">
        <v>3564</v>
      </c>
      <c r="H2899" s="34">
        <v>43606.381851851853</v>
      </c>
      <c r="I2899" s="33">
        <v>4961</v>
      </c>
      <c r="J2899" s="33">
        <v>0</v>
      </c>
      <c r="K2899" s="33">
        <v>83</v>
      </c>
      <c r="L2899" s="33">
        <v>3652</v>
      </c>
      <c r="M2899" s="33">
        <v>40</v>
      </c>
      <c r="N2899" s="33">
        <v>50.513936666666602</v>
      </c>
      <c r="O2899" s="33">
        <v>5.3225516666666604</v>
      </c>
      <c r="P2899" s="33">
        <v>220</v>
      </c>
      <c r="Q2899" s="33">
        <v>0</v>
      </c>
    </row>
    <row r="2900" spans="1:17" x14ac:dyDescent="0.25">
      <c r="A2900" s="3">
        <f t="shared" si="94"/>
        <v>43606</v>
      </c>
      <c r="B2900" s="9">
        <f t="shared" si="95"/>
        <v>0.38180555555300089</v>
      </c>
      <c r="C2900" s="33" t="s">
        <v>66</v>
      </c>
      <c r="D2900" s="33">
        <v>73</v>
      </c>
      <c r="E2900" s="33" t="s">
        <v>65</v>
      </c>
      <c r="F2900" s="33">
        <v>5.18</v>
      </c>
      <c r="G2900" s="33">
        <v>3564</v>
      </c>
      <c r="H2900" s="34">
        <v>43606.381805555553</v>
      </c>
      <c r="I2900" s="33">
        <v>4960</v>
      </c>
      <c r="J2900" s="33">
        <v>0</v>
      </c>
      <c r="K2900" s="33">
        <v>88</v>
      </c>
      <c r="L2900" s="33">
        <v>3872</v>
      </c>
      <c r="M2900" s="33">
        <v>40</v>
      </c>
      <c r="N2900" s="33">
        <v>50.513973333333297</v>
      </c>
      <c r="O2900" s="33">
        <v>5.3225449999999999</v>
      </c>
      <c r="P2900" s="33">
        <v>220</v>
      </c>
      <c r="Q2900" s="33">
        <v>0</v>
      </c>
    </row>
    <row r="2901" spans="1:17" x14ac:dyDescent="0.25">
      <c r="A2901" s="3">
        <f t="shared" si="94"/>
        <v>43606</v>
      </c>
      <c r="B2901" s="9">
        <f t="shared" si="95"/>
        <v>0.38177083332993789</v>
      </c>
      <c r="C2901" s="33" t="s">
        <v>66</v>
      </c>
      <c r="D2901" s="33">
        <v>73</v>
      </c>
      <c r="E2901" s="33" t="s">
        <v>65</v>
      </c>
      <c r="F2901" s="33">
        <v>5.18</v>
      </c>
      <c r="G2901" s="33">
        <v>3564</v>
      </c>
      <c r="H2901" s="34">
        <v>43606.38177083333</v>
      </c>
      <c r="I2901" s="33">
        <v>4959</v>
      </c>
      <c r="J2901" s="33">
        <v>0</v>
      </c>
      <c r="K2901" s="33">
        <v>93</v>
      </c>
      <c r="L2901" s="33">
        <v>4092</v>
      </c>
      <c r="M2901" s="33">
        <v>40</v>
      </c>
      <c r="N2901" s="33">
        <v>50.514003333333299</v>
      </c>
      <c r="O2901" s="33">
        <v>5.3225483333333301</v>
      </c>
      <c r="P2901" s="33">
        <v>220</v>
      </c>
      <c r="Q2901" s="33">
        <v>0</v>
      </c>
    </row>
    <row r="2902" spans="1:17" x14ac:dyDescent="0.25">
      <c r="A2902" s="3">
        <f t="shared" si="94"/>
        <v>43606</v>
      </c>
      <c r="B2902" s="9">
        <f t="shared" si="95"/>
        <v>0.38172453703737119</v>
      </c>
      <c r="C2902" s="33" t="s">
        <v>66</v>
      </c>
      <c r="D2902" s="33">
        <v>73</v>
      </c>
      <c r="E2902" s="33" t="s">
        <v>65</v>
      </c>
      <c r="F2902" s="33">
        <v>5.18</v>
      </c>
      <c r="G2902" s="33">
        <v>3564</v>
      </c>
      <c r="H2902" s="34">
        <v>43606.381724537037</v>
      </c>
      <c r="I2902" s="33">
        <v>4958</v>
      </c>
      <c r="J2902" s="33">
        <v>0</v>
      </c>
      <c r="K2902" s="33">
        <v>76</v>
      </c>
      <c r="L2902" s="33">
        <v>3344</v>
      </c>
      <c r="M2902" s="33">
        <v>40</v>
      </c>
      <c r="N2902" s="33">
        <v>50.514081666666598</v>
      </c>
      <c r="O2902" s="33">
        <v>5.32253666666666</v>
      </c>
      <c r="P2902" s="33">
        <v>220</v>
      </c>
      <c r="Q2902" s="33">
        <v>0</v>
      </c>
    </row>
    <row r="2903" spans="1:17" x14ac:dyDescent="0.25">
      <c r="A2903" s="3">
        <f t="shared" si="94"/>
        <v>43606</v>
      </c>
      <c r="B2903" s="9">
        <f t="shared" si="95"/>
        <v>0.38167824073752854</v>
      </c>
      <c r="C2903" s="33" t="s">
        <v>66</v>
      </c>
      <c r="D2903" s="33">
        <v>73</v>
      </c>
      <c r="E2903" s="33" t="s">
        <v>65</v>
      </c>
      <c r="F2903" s="33">
        <v>5.18</v>
      </c>
      <c r="G2903" s="33">
        <v>3564</v>
      </c>
      <c r="H2903" s="34">
        <v>43606.381678240738</v>
      </c>
      <c r="I2903" s="33">
        <v>4957</v>
      </c>
      <c r="J2903" s="33">
        <v>0</v>
      </c>
      <c r="K2903" s="33">
        <v>117</v>
      </c>
      <c r="L2903" s="33">
        <v>5148</v>
      </c>
      <c r="M2903" s="33">
        <v>40</v>
      </c>
      <c r="N2903" s="33">
        <v>50.514141666666603</v>
      </c>
      <c r="O2903" s="33">
        <v>5.3225333333333298</v>
      </c>
      <c r="P2903" s="33">
        <v>220</v>
      </c>
      <c r="Q2903" s="33">
        <v>0</v>
      </c>
    </row>
    <row r="2904" spans="1:17" x14ac:dyDescent="0.25">
      <c r="A2904" s="3">
        <f t="shared" si="94"/>
        <v>43606</v>
      </c>
      <c r="B2904" s="9">
        <f t="shared" si="95"/>
        <v>0.38163194444496185</v>
      </c>
      <c r="C2904" s="33" t="s">
        <v>66</v>
      </c>
      <c r="D2904" s="33">
        <v>73</v>
      </c>
      <c r="E2904" s="33" t="s">
        <v>65</v>
      </c>
      <c r="F2904" s="33">
        <v>5.18</v>
      </c>
      <c r="G2904" s="33">
        <v>3564</v>
      </c>
      <c r="H2904" s="34">
        <v>43606.381631944445</v>
      </c>
      <c r="I2904" s="33">
        <v>4956</v>
      </c>
      <c r="J2904" s="33">
        <v>0</v>
      </c>
      <c r="K2904" s="33">
        <v>66</v>
      </c>
      <c r="L2904" s="33">
        <v>2904</v>
      </c>
      <c r="M2904" s="33">
        <v>40</v>
      </c>
      <c r="N2904" s="33">
        <v>50.514201666666601</v>
      </c>
      <c r="O2904" s="33">
        <v>5.3225166666666599</v>
      </c>
      <c r="P2904" s="33">
        <v>220</v>
      </c>
      <c r="Q2904" s="33">
        <v>0</v>
      </c>
    </row>
    <row r="2905" spans="1:17" x14ac:dyDescent="0.25">
      <c r="A2905" s="3">
        <f t="shared" si="94"/>
        <v>43606</v>
      </c>
      <c r="B2905" s="9">
        <f t="shared" si="95"/>
        <v>0.38158564814511919</v>
      </c>
      <c r="C2905" s="33" t="s">
        <v>66</v>
      </c>
      <c r="D2905" s="33">
        <v>73</v>
      </c>
      <c r="E2905" s="33" t="s">
        <v>65</v>
      </c>
      <c r="F2905" s="33">
        <v>5.18</v>
      </c>
      <c r="G2905" s="33">
        <v>3564</v>
      </c>
      <c r="H2905" s="34">
        <v>43606.381585648145</v>
      </c>
      <c r="I2905" s="33">
        <v>4955</v>
      </c>
      <c r="J2905" s="33">
        <v>0</v>
      </c>
      <c r="K2905" s="33">
        <v>91</v>
      </c>
      <c r="L2905" s="33">
        <v>4004</v>
      </c>
      <c r="M2905" s="33">
        <v>40</v>
      </c>
      <c r="N2905" s="33">
        <v>50.514263333333297</v>
      </c>
      <c r="O2905" s="33">
        <v>5.3225183333333304</v>
      </c>
      <c r="P2905" s="33">
        <v>220</v>
      </c>
      <c r="Q2905" s="33">
        <v>0</v>
      </c>
    </row>
    <row r="2906" spans="1:17" x14ac:dyDescent="0.25">
      <c r="A2906" s="3">
        <f t="shared" si="94"/>
        <v>43606</v>
      </c>
      <c r="B2906" s="9">
        <f t="shared" si="95"/>
        <v>0.38155092592933215</v>
      </c>
      <c r="C2906" s="33" t="s">
        <v>66</v>
      </c>
      <c r="D2906" s="33">
        <v>73</v>
      </c>
      <c r="E2906" s="33" t="s">
        <v>65</v>
      </c>
      <c r="F2906" s="33">
        <v>5.18</v>
      </c>
      <c r="G2906" s="33">
        <v>3564</v>
      </c>
      <c r="H2906" s="34">
        <v>43606.381550925929</v>
      </c>
      <c r="I2906" s="33">
        <v>4954</v>
      </c>
      <c r="J2906" s="33">
        <v>0</v>
      </c>
      <c r="K2906" s="33">
        <v>97</v>
      </c>
      <c r="L2906" s="33">
        <v>4268</v>
      </c>
      <c r="M2906" s="33">
        <v>40</v>
      </c>
      <c r="N2906" s="33">
        <v>50.514303333333302</v>
      </c>
      <c r="O2906" s="33">
        <v>5.3225099999999896</v>
      </c>
      <c r="P2906" s="33">
        <v>220</v>
      </c>
      <c r="Q2906" s="33">
        <v>0</v>
      </c>
    </row>
    <row r="2907" spans="1:17" x14ac:dyDescent="0.25">
      <c r="A2907" s="3">
        <f t="shared" si="94"/>
        <v>43606</v>
      </c>
      <c r="B2907" s="9">
        <f t="shared" si="95"/>
        <v>0.3815046296294895</v>
      </c>
      <c r="C2907" s="33" t="s">
        <v>66</v>
      </c>
      <c r="D2907" s="33">
        <v>73</v>
      </c>
      <c r="E2907" s="33" t="s">
        <v>65</v>
      </c>
      <c r="F2907" s="33">
        <v>5.18</v>
      </c>
      <c r="G2907" s="33">
        <v>3564</v>
      </c>
      <c r="H2907" s="34">
        <v>43606.381504629629</v>
      </c>
      <c r="I2907" s="33">
        <v>4953</v>
      </c>
      <c r="J2907" s="33">
        <v>0</v>
      </c>
      <c r="K2907" s="33">
        <v>97</v>
      </c>
      <c r="L2907" s="33">
        <v>4268</v>
      </c>
      <c r="M2907" s="33">
        <v>40</v>
      </c>
      <c r="N2907" s="33">
        <v>50.514344999999999</v>
      </c>
      <c r="O2907" s="33">
        <v>5.3225049999999898</v>
      </c>
      <c r="P2907" s="33">
        <v>220</v>
      </c>
      <c r="Q2907" s="33">
        <v>0</v>
      </c>
    </row>
    <row r="2908" spans="1:17" x14ac:dyDescent="0.25">
      <c r="A2908" s="3">
        <f t="shared" si="94"/>
        <v>43606</v>
      </c>
      <c r="B2908" s="9">
        <f t="shared" si="95"/>
        <v>0.38145833333692281</v>
      </c>
      <c r="C2908" s="33" t="s">
        <v>66</v>
      </c>
      <c r="D2908" s="33">
        <v>73</v>
      </c>
      <c r="E2908" s="33" t="s">
        <v>65</v>
      </c>
      <c r="F2908" s="33">
        <v>5.18</v>
      </c>
      <c r="G2908" s="33">
        <v>3564</v>
      </c>
      <c r="H2908" s="34">
        <v>43606.381458333337</v>
      </c>
      <c r="I2908" s="33">
        <v>4952</v>
      </c>
      <c r="J2908" s="33">
        <v>0</v>
      </c>
      <c r="K2908" s="33">
        <v>110</v>
      </c>
      <c r="L2908" s="33">
        <v>4840</v>
      </c>
      <c r="M2908" s="33">
        <v>40</v>
      </c>
      <c r="N2908" s="33">
        <v>50.514406666666602</v>
      </c>
      <c r="O2908" s="33">
        <v>5.3224883333333297</v>
      </c>
      <c r="P2908" s="33">
        <v>220</v>
      </c>
      <c r="Q2908" s="33">
        <v>0</v>
      </c>
    </row>
    <row r="2909" spans="1:17" x14ac:dyDescent="0.25">
      <c r="A2909" s="3">
        <f t="shared" si="94"/>
        <v>43606</v>
      </c>
      <c r="B2909" s="9">
        <f t="shared" si="95"/>
        <v>0.38141203703708015</v>
      </c>
      <c r="C2909" s="33" t="s">
        <v>66</v>
      </c>
      <c r="D2909" s="33">
        <v>73</v>
      </c>
      <c r="E2909" s="33" t="s">
        <v>65</v>
      </c>
      <c r="F2909" s="33">
        <v>5.18</v>
      </c>
      <c r="G2909" s="33">
        <v>3564</v>
      </c>
      <c r="H2909" s="34">
        <v>43606.381412037037</v>
      </c>
      <c r="I2909" s="33">
        <v>4951</v>
      </c>
      <c r="J2909" s="33">
        <v>0</v>
      </c>
      <c r="K2909" s="33">
        <v>77</v>
      </c>
      <c r="L2909" s="33">
        <v>3388</v>
      </c>
      <c r="M2909" s="33">
        <v>40</v>
      </c>
      <c r="N2909" s="33">
        <v>50.514489999999903</v>
      </c>
      <c r="O2909" s="33">
        <v>5.32247</v>
      </c>
      <c r="P2909" s="33">
        <v>220</v>
      </c>
      <c r="Q2909" s="33">
        <v>0</v>
      </c>
    </row>
    <row r="2910" spans="1:17" x14ac:dyDescent="0.25">
      <c r="A2910" s="3">
        <f t="shared" si="94"/>
        <v>43606</v>
      </c>
      <c r="B2910" s="9">
        <f t="shared" si="95"/>
        <v>0.38137731481401715</v>
      </c>
      <c r="C2910" s="33" t="s">
        <v>66</v>
      </c>
      <c r="D2910" s="33">
        <v>73</v>
      </c>
      <c r="E2910" s="33" t="s">
        <v>65</v>
      </c>
      <c r="F2910" s="33">
        <v>5.18</v>
      </c>
      <c r="G2910" s="33">
        <v>3564</v>
      </c>
      <c r="H2910" s="34">
        <v>43606.381377314814</v>
      </c>
      <c r="I2910" s="33">
        <v>4950</v>
      </c>
      <c r="J2910" s="33">
        <v>0</v>
      </c>
      <c r="K2910" s="33">
        <v>93</v>
      </c>
      <c r="L2910" s="33">
        <v>4092</v>
      </c>
      <c r="M2910" s="33">
        <v>40</v>
      </c>
      <c r="N2910" s="33">
        <v>50.514523333333301</v>
      </c>
      <c r="O2910" s="33">
        <v>5.3224783333333301</v>
      </c>
      <c r="P2910" s="33">
        <v>220</v>
      </c>
      <c r="Q2910" s="33">
        <v>0</v>
      </c>
    </row>
    <row r="2911" spans="1:17" x14ac:dyDescent="0.25">
      <c r="A2911" s="3">
        <f t="shared" si="94"/>
        <v>43606</v>
      </c>
      <c r="B2911" s="9">
        <f t="shared" si="95"/>
        <v>0.38133101852145046</v>
      </c>
      <c r="C2911" s="33" t="s">
        <v>66</v>
      </c>
      <c r="D2911" s="33">
        <v>73</v>
      </c>
      <c r="E2911" s="33" t="s">
        <v>65</v>
      </c>
      <c r="F2911" s="33">
        <v>5.18</v>
      </c>
      <c r="G2911" s="33">
        <v>3564</v>
      </c>
      <c r="H2911" s="34">
        <v>43606.381331018521</v>
      </c>
      <c r="I2911" s="33">
        <v>4949</v>
      </c>
      <c r="J2911" s="33">
        <v>0</v>
      </c>
      <c r="K2911" s="33">
        <v>62</v>
      </c>
      <c r="L2911" s="33">
        <v>2728</v>
      </c>
      <c r="M2911" s="33">
        <v>40</v>
      </c>
      <c r="N2911" s="33">
        <v>50.514566666666603</v>
      </c>
      <c r="O2911" s="33">
        <v>5.3224633333333298</v>
      </c>
      <c r="P2911" s="33">
        <v>220</v>
      </c>
      <c r="Q2911" s="33">
        <v>0</v>
      </c>
    </row>
    <row r="2912" spans="1:17" x14ac:dyDescent="0.25">
      <c r="A2912" s="3">
        <f t="shared" si="94"/>
        <v>43606</v>
      </c>
      <c r="B2912" s="9">
        <f t="shared" si="95"/>
        <v>0.38128472222160781</v>
      </c>
      <c r="C2912" s="33" t="s">
        <v>66</v>
      </c>
      <c r="D2912" s="33">
        <v>73</v>
      </c>
      <c r="E2912" s="33" t="s">
        <v>65</v>
      </c>
      <c r="F2912" s="33">
        <v>5.18</v>
      </c>
      <c r="G2912" s="33">
        <v>3564</v>
      </c>
      <c r="H2912" s="34">
        <v>43606.381284722222</v>
      </c>
      <c r="I2912" s="33">
        <v>4948</v>
      </c>
      <c r="J2912" s="33">
        <v>0</v>
      </c>
      <c r="K2912" s="33">
        <v>91</v>
      </c>
      <c r="L2912" s="33">
        <v>4004</v>
      </c>
      <c r="M2912" s="33">
        <v>40</v>
      </c>
      <c r="N2912" s="33">
        <v>50.514634999999998</v>
      </c>
      <c r="O2912" s="33">
        <v>5.3224416666666601</v>
      </c>
      <c r="P2912" s="33">
        <v>220</v>
      </c>
      <c r="Q2912" s="33">
        <v>0</v>
      </c>
    </row>
    <row r="2913" spans="1:17" x14ac:dyDescent="0.25">
      <c r="A2913" s="3">
        <f t="shared" si="94"/>
        <v>43606</v>
      </c>
      <c r="B2913" s="9">
        <f t="shared" si="95"/>
        <v>0.38123842592904111</v>
      </c>
      <c r="C2913" s="33" t="s">
        <v>66</v>
      </c>
      <c r="D2913" s="33">
        <v>73</v>
      </c>
      <c r="E2913" s="33" t="s">
        <v>65</v>
      </c>
      <c r="F2913" s="33">
        <v>5.18</v>
      </c>
      <c r="G2913" s="33">
        <v>3564</v>
      </c>
      <c r="H2913" s="34">
        <v>43606.381238425929</v>
      </c>
      <c r="I2913" s="33">
        <v>4947</v>
      </c>
      <c r="J2913" s="33">
        <v>0</v>
      </c>
      <c r="K2913" s="33">
        <v>80</v>
      </c>
      <c r="L2913" s="33">
        <v>3520</v>
      </c>
      <c r="M2913" s="33">
        <v>40</v>
      </c>
      <c r="N2913" s="33">
        <v>50.5146983333333</v>
      </c>
      <c r="O2913" s="33">
        <v>5.3224416666666601</v>
      </c>
      <c r="P2913" s="33">
        <v>220</v>
      </c>
      <c r="Q2913" s="33">
        <v>0</v>
      </c>
    </row>
    <row r="2914" spans="1:17" x14ac:dyDescent="0.25">
      <c r="A2914" s="3">
        <f t="shared" si="94"/>
        <v>43606</v>
      </c>
      <c r="B2914" s="9">
        <f t="shared" si="95"/>
        <v>0.38119212962919846</v>
      </c>
      <c r="C2914" s="33" t="s">
        <v>66</v>
      </c>
      <c r="D2914" s="33">
        <v>73</v>
      </c>
      <c r="E2914" s="33" t="s">
        <v>65</v>
      </c>
      <c r="F2914" s="33">
        <v>5.18</v>
      </c>
      <c r="G2914" s="33">
        <v>3564</v>
      </c>
      <c r="H2914" s="34">
        <v>43606.381192129629</v>
      </c>
      <c r="I2914" s="33">
        <v>4946</v>
      </c>
      <c r="J2914" s="33">
        <v>0</v>
      </c>
      <c r="K2914" s="33">
        <v>109</v>
      </c>
      <c r="L2914" s="33">
        <v>4796</v>
      </c>
      <c r="M2914" s="33">
        <v>40</v>
      </c>
      <c r="N2914" s="33">
        <v>50.514721666666603</v>
      </c>
      <c r="O2914" s="33">
        <v>5.3224549999999997</v>
      </c>
      <c r="P2914" s="33">
        <v>220</v>
      </c>
      <c r="Q2914" s="33">
        <v>0</v>
      </c>
    </row>
    <row r="2915" spans="1:17" x14ac:dyDescent="0.25">
      <c r="A2915" s="3">
        <f t="shared" si="94"/>
        <v>43606</v>
      </c>
      <c r="B2915" s="9">
        <f t="shared" si="95"/>
        <v>0.38114583333663177</v>
      </c>
      <c r="C2915" s="33" t="s">
        <v>66</v>
      </c>
      <c r="D2915" s="33">
        <v>73</v>
      </c>
      <c r="E2915" s="33" t="s">
        <v>65</v>
      </c>
      <c r="F2915" s="33">
        <v>5.18</v>
      </c>
      <c r="G2915" s="33">
        <v>3564</v>
      </c>
      <c r="H2915" s="34">
        <v>43606.381145833337</v>
      </c>
      <c r="I2915" s="33">
        <v>4945</v>
      </c>
      <c r="J2915" s="33">
        <v>0</v>
      </c>
      <c r="K2915" s="33">
        <v>67</v>
      </c>
      <c r="L2915" s="33">
        <v>2948</v>
      </c>
      <c r="M2915" s="33">
        <v>40</v>
      </c>
      <c r="N2915" s="33">
        <v>50.514756666666599</v>
      </c>
      <c r="O2915" s="33">
        <v>5.3224533333333301</v>
      </c>
      <c r="P2915" s="33">
        <v>220</v>
      </c>
      <c r="Q2915" s="33">
        <v>0</v>
      </c>
    </row>
    <row r="2916" spans="1:17" x14ac:dyDescent="0.25">
      <c r="A2916" s="3">
        <f t="shared" si="94"/>
        <v>43606</v>
      </c>
      <c r="B2916" s="9">
        <f t="shared" si="95"/>
        <v>0.38111111111356877</v>
      </c>
      <c r="C2916" s="33" t="s">
        <v>66</v>
      </c>
      <c r="D2916" s="33">
        <v>73</v>
      </c>
      <c r="E2916" s="33" t="s">
        <v>65</v>
      </c>
      <c r="F2916" s="33">
        <v>5.18</v>
      </c>
      <c r="G2916" s="33">
        <v>3564</v>
      </c>
      <c r="H2916" s="34">
        <v>43606.381111111114</v>
      </c>
      <c r="I2916" s="33">
        <v>4944</v>
      </c>
      <c r="J2916" s="33">
        <v>0</v>
      </c>
      <c r="K2916" s="33">
        <v>104</v>
      </c>
      <c r="L2916" s="33">
        <v>4576</v>
      </c>
      <c r="M2916" s="33">
        <v>40</v>
      </c>
      <c r="N2916" s="33">
        <v>50.514829999999897</v>
      </c>
      <c r="O2916" s="33">
        <v>5.3224649999999896</v>
      </c>
      <c r="P2916" s="33">
        <v>220</v>
      </c>
      <c r="Q2916" s="33">
        <v>0</v>
      </c>
    </row>
    <row r="2917" spans="1:17" x14ac:dyDescent="0.25">
      <c r="A2917" s="3">
        <f t="shared" si="94"/>
        <v>43606</v>
      </c>
      <c r="B2917" s="9">
        <f t="shared" si="95"/>
        <v>0.38106481481372612</v>
      </c>
      <c r="C2917" s="33" t="s">
        <v>66</v>
      </c>
      <c r="D2917" s="33">
        <v>73</v>
      </c>
      <c r="E2917" s="33" t="s">
        <v>65</v>
      </c>
      <c r="F2917" s="33">
        <v>5.18</v>
      </c>
      <c r="G2917" s="33">
        <v>3564</v>
      </c>
      <c r="H2917" s="34">
        <v>43606.381064814814</v>
      </c>
      <c r="I2917" s="33">
        <v>4943</v>
      </c>
      <c r="J2917" s="33">
        <v>0</v>
      </c>
      <c r="K2917" s="33">
        <v>62</v>
      </c>
      <c r="L2917" s="33">
        <v>2728</v>
      </c>
      <c r="M2917" s="33">
        <v>40</v>
      </c>
      <c r="N2917" s="33">
        <v>50.514896666666601</v>
      </c>
      <c r="O2917" s="33">
        <v>5.3224416666666601</v>
      </c>
      <c r="P2917" s="33">
        <v>220</v>
      </c>
      <c r="Q2917" s="33">
        <v>0</v>
      </c>
    </row>
    <row r="2918" spans="1:17" x14ac:dyDescent="0.25">
      <c r="A2918" s="3">
        <f t="shared" si="94"/>
        <v>43606</v>
      </c>
      <c r="B2918" s="9">
        <f t="shared" si="95"/>
        <v>0.38101851852115942</v>
      </c>
      <c r="C2918" s="33" t="s">
        <v>66</v>
      </c>
      <c r="D2918" s="33">
        <v>73</v>
      </c>
      <c r="E2918" s="33" t="s">
        <v>65</v>
      </c>
      <c r="F2918" s="33">
        <v>5.18</v>
      </c>
      <c r="G2918" s="33">
        <v>3564</v>
      </c>
      <c r="H2918" s="34">
        <v>43606.381018518521</v>
      </c>
      <c r="I2918" s="33">
        <v>4942</v>
      </c>
      <c r="J2918" s="33">
        <v>0</v>
      </c>
      <c r="K2918" s="33">
        <v>116</v>
      </c>
      <c r="L2918" s="33">
        <v>5104</v>
      </c>
      <c r="M2918" s="33">
        <v>40</v>
      </c>
      <c r="N2918" s="33">
        <v>50.514960000000002</v>
      </c>
      <c r="O2918" s="33">
        <v>5.3224416666666601</v>
      </c>
      <c r="P2918" s="33">
        <v>220</v>
      </c>
      <c r="Q2918" s="33">
        <v>0</v>
      </c>
    </row>
    <row r="2919" spans="1:17" x14ac:dyDescent="0.25">
      <c r="A2919" s="3">
        <f t="shared" si="94"/>
        <v>43606</v>
      </c>
      <c r="B2919" s="9">
        <f t="shared" si="95"/>
        <v>0.38097222222131677</v>
      </c>
      <c r="C2919" s="33" t="s">
        <v>66</v>
      </c>
      <c r="D2919" s="33">
        <v>73</v>
      </c>
      <c r="E2919" s="33" t="s">
        <v>65</v>
      </c>
      <c r="F2919" s="33">
        <v>5.18</v>
      </c>
      <c r="G2919" s="33">
        <v>3564</v>
      </c>
      <c r="H2919" s="34">
        <v>43606.380972222221</v>
      </c>
      <c r="I2919" s="33">
        <v>4941</v>
      </c>
      <c r="J2919" s="33">
        <v>0</v>
      </c>
      <c r="K2919" s="33">
        <v>84</v>
      </c>
      <c r="L2919" s="33">
        <v>3696</v>
      </c>
      <c r="M2919" s="33">
        <v>40</v>
      </c>
      <c r="N2919" s="33">
        <v>50.514996666666597</v>
      </c>
      <c r="O2919" s="33">
        <v>5.3224566666666604</v>
      </c>
      <c r="P2919" s="33">
        <v>220</v>
      </c>
      <c r="Q2919" s="33">
        <v>0</v>
      </c>
    </row>
    <row r="2920" spans="1:17" x14ac:dyDescent="0.25">
      <c r="A2920" s="3">
        <f t="shared" si="94"/>
        <v>43606</v>
      </c>
      <c r="B2920" s="9">
        <f t="shared" si="95"/>
        <v>0.38092592592875008</v>
      </c>
      <c r="C2920" s="33" t="s">
        <v>66</v>
      </c>
      <c r="D2920" s="33">
        <v>73</v>
      </c>
      <c r="E2920" s="33" t="s">
        <v>65</v>
      </c>
      <c r="F2920" s="33">
        <v>5.18</v>
      </c>
      <c r="G2920" s="33">
        <v>3564</v>
      </c>
      <c r="H2920" s="34">
        <v>43606.380925925929</v>
      </c>
      <c r="I2920" s="33">
        <v>4940</v>
      </c>
      <c r="J2920" s="33">
        <v>0</v>
      </c>
      <c r="K2920" s="33">
        <v>139</v>
      </c>
      <c r="L2920" s="33">
        <v>6116</v>
      </c>
      <c r="M2920" s="33">
        <v>40</v>
      </c>
      <c r="N2920" s="33">
        <v>50.515041666666598</v>
      </c>
      <c r="O2920" s="33">
        <v>5.3224416666666601</v>
      </c>
      <c r="P2920" s="33">
        <v>220</v>
      </c>
      <c r="Q2920" s="33">
        <v>0</v>
      </c>
    </row>
    <row r="2921" spans="1:17" x14ac:dyDescent="0.25">
      <c r="A2921" s="3">
        <f t="shared" si="94"/>
        <v>43606</v>
      </c>
      <c r="B2921" s="9">
        <f t="shared" si="95"/>
        <v>0.38087962962890742</v>
      </c>
      <c r="C2921" s="33" t="s">
        <v>66</v>
      </c>
      <c r="D2921" s="33">
        <v>73</v>
      </c>
      <c r="E2921" s="33" t="s">
        <v>65</v>
      </c>
      <c r="F2921" s="33">
        <v>5.18</v>
      </c>
      <c r="G2921" s="33">
        <v>3564</v>
      </c>
      <c r="H2921" s="34">
        <v>43606.380879629629</v>
      </c>
      <c r="I2921" s="33">
        <v>4939</v>
      </c>
      <c r="J2921" s="33">
        <v>0</v>
      </c>
      <c r="K2921" s="33">
        <v>57</v>
      </c>
      <c r="L2921" s="33">
        <v>2508</v>
      </c>
      <c r="M2921" s="33">
        <v>40</v>
      </c>
      <c r="N2921" s="33">
        <v>50.515099999999997</v>
      </c>
      <c r="O2921" s="33">
        <v>5.3224383333333298</v>
      </c>
      <c r="P2921" s="33">
        <v>220</v>
      </c>
      <c r="Q2921" s="33">
        <v>0</v>
      </c>
    </row>
    <row r="2922" spans="1:17" x14ac:dyDescent="0.25">
      <c r="A2922" s="3">
        <f t="shared" si="94"/>
        <v>43606</v>
      </c>
      <c r="B2922" s="9">
        <f t="shared" si="95"/>
        <v>0.38083333333634073</v>
      </c>
      <c r="C2922" s="33" t="s">
        <v>66</v>
      </c>
      <c r="D2922" s="33">
        <v>73</v>
      </c>
      <c r="E2922" s="33" t="s">
        <v>65</v>
      </c>
      <c r="F2922" s="33">
        <v>5.18</v>
      </c>
      <c r="G2922" s="33">
        <v>3564</v>
      </c>
      <c r="H2922" s="34">
        <v>43606.380833333336</v>
      </c>
      <c r="I2922" s="33">
        <v>4938</v>
      </c>
      <c r="J2922" s="33">
        <v>0</v>
      </c>
      <c r="K2922" s="33">
        <v>117</v>
      </c>
      <c r="L2922" s="33">
        <v>5148</v>
      </c>
      <c r="M2922" s="33">
        <v>40</v>
      </c>
      <c r="N2922" s="33">
        <v>50.515143333333299</v>
      </c>
      <c r="O2922" s="33">
        <v>5.3224416666666601</v>
      </c>
      <c r="P2922" s="33">
        <v>220</v>
      </c>
      <c r="Q2922" s="33">
        <v>0</v>
      </c>
    </row>
    <row r="2923" spans="1:17" x14ac:dyDescent="0.25">
      <c r="A2923" s="3">
        <f t="shared" si="94"/>
        <v>43606</v>
      </c>
      <c r="B2923" s="9">
        <f t="shared" si="95"/>
        <v>0.38079861111327773</v>
      </c>
      <c r="C2923" s="33" t="s">
        <v>66</v>
      </c>
      <c r="D2923" s="33">
        <v>73</v>
      </c>
      <c r="E2923" s="33" t="s">
        <v>65</v>
      </c>
      <c r="F2923" s="33">
        <v>5.18</v>
      </c>
      <c r="G2923" s="33">
        <v>3564</v>
      </c>
      <c r="H2923" s="34">
        <v>43606.380798611113</v>
      </c>
      <c r="I2923" s="33">
        <v>4937</v>
      </c>
      <c r="J2923" s="33">
        <v>0</v>
      </c>
      <c r="K2923" s="33">
        <v>81</v>
      </c>
      <c r="L2923" s="33">
        <v>3564</v>
      </c>
      <c r="M2923" s="33">
        <v>40</v>
      </c>
      <c r="N2923" s="33">
        <v>50.515176666666598</v>
      </c>
      <c r="O2923" s="33">
        <v>5.3224349999999996</v>
      </c>
      <c r="P2923" s="33">
        <v>220</v>
      </c>
      <c r="Q2923" s="33">
        <v>0</v>
      </c>
    </row>
    <row r="2924" spans="1:17" x14ac:dyDescent="0.25">
      <c r="A2924" s="3">
        <f t="shared" si="94"/>
        <v>43606</v>
      </c>
      <c r="B2924" s="9">
        <f t="shared" si="95"/>
        <v>0.38075231481343508</v>
      </c>
      <c r="C2924" s="33" t="s">
        <v>66</v>
      </c>
      <c r="D2924" s="33">
        <v>73</v>
      </c>
      <c r="E2924" s="33" t="s">
        <v>65</v>
      </c>
      <c r="F2924" s="33">
        <v>5.18</v>
      </c>
      <c r="G2924" s="33">
        <v>3564</v>
      </c>
      <c r="H2924" s="34">
        <v>43606.380752314813</v>
      </c>
      <c r="I2924" s="33">
        <v>4936</v>
      </c>
      <c r="J2924" s="33">
        <v>0</v>
      </c>
      <c r="K2924" s="33">
        <v>98</v>
      </c>
      <c r="L2924" s="33">
        <v>4312</v>
      </c>
      <c r="M2924" s="33">
        <v>40</v>
      </c>
      <c r="N2924" s="33">
        <v>50.515233333333299</v>
      </c>
      <c r="O2924" s="33">
        <v>5.3224416666666601</v>
      </c>
      <c r="P2924" s="33">
        <v>220</v>
      </c>
      <c r="Q2924" s="33">
        <v>0</v>
      </c>
    </row>
    <row r="2925" spans="1:17" x14ac:dyDescent="0.25">
      <c r="A2925" s="3">
        <f t="shared" si="94"/>
        <v>43606</v>
      </c>
      <c r="B2925" s="9">
        <f t="shared" si="95"/>
        <v>0.38070601852086838</v>
      </c>
      <c r="C2925" s="33" t="s">
        <v>66</v>
      </c>
      <c r="D2925" s="33">
        <v>73</v>
      </c>
      <c r="E2925" s="33" t="s">
        <v>65</v>
      </c>
      <c r="F2925" s="33">
        <v>5.18</v>
      </c>
      <c r="G2925" s="33">
        <v>3564</v>
      </c>
      <c r="H2925" s="34">
        <v>43606.380706018521</v>
      </c>
      <c r="I2925" s="33">
        <v>4935</v>
      </c>
      <c r="J2925" s="33">
        <v>0</v>
      </c>
      <c r="K2925" s="33">
        <v>49</v>
      </c>
      <c r="L2925" s="33">
        <v>2156</v>
      </c>
      <c r="M2925" s="33">
        <v>40</v>
      </c>
      <c r="N2925" s="33">
        <v>50.515275000000003</v>
      </c>
      <c r="O2925" s="33">
        <v>5.3224416666666601</v>
      </c>
      <c r="P2925" s="33">
        <v>220</v>
      </c>
      <c r="Q2925" s="33">
        <v>0</v>
      </c>
    </row>
    <row r="2926" spans="1:17" x14ac:dyDescent="0.25">
      <c r="A2926" s="3">
        <f t="shared" si="94"/>
        <v>43606</v>
      </c>
      <c r="B2926" s="9">
        <f t="shared" si="95"/>
        <v>0.38065972222102573</v>
      </c>
      <c r="C2926" s="33" t="s">
        <v>66</v>
      </c>
      <c r="D2926" s="33">
        <v>73</v>
      </c>
      <c r="E2926" s="33" t="s">
        <v>65</v>
      </c>
      <c r="F2926" s="33">
        <v>5.18</v>
      </c>
      <c r="G2926" s="33">
        <v>3564</v>
      </c>
      <c r="H2926" s="34">
        <v>43606.380659722221</v>
      </c>
      <c r="I2926" s="33">
        <v>4934</v>
      </c>
      <c r="J2926" s="33">
        <v>0</v>
      </c>
      <c r="K2926" s="33">
        <v>51</v>
      </c>
      <c r="L2926" s="33">
        <v>2244</v>
      </c>
      <c r="M2926" s="33">
        <v>40</v>
      </c>
      <c r="N2926" s="33">
        <v>50.515324999999997</v>
      </c>
      <c r="O2926" s="33">
        <v>5.3224600000000004</v>
      </c>
      <c r="P2926" s="33">
        <v>220</v>
      </c>
      <c r="Q2926" s="33">
        <v>0</v>
      </c>
    </row>
    <row r="2927" spans="1:17" x14ac:dyDescent="0.25">
      <c r="A2927" s="3">
        <f t="shared" si="94"/>
        <v>43606</v>
      </c>
      <c r="B2927" s="9">
        <f t="shared" si="95"/>
        <v>0.38061342592845904</v>
      </c>
      <c r="C2927" s="33" t="s">
        <v>66</v>
      </c>
      <c r="D2927" s="33">
        <v>73</v>
      </c>
      <c r="E2927" s="33" t="s">
        <v>65</v>
      </c>
      <c r="F2927" s="33">
        <v>5.18</v>
      </c>
      <c r="G2927" s="33">
        <v>3564</v>
      </c>
      <c r="H2927" s="34">
        <v>43606.380613425928</v>
      </c>
      <c r="I2927" s="33">
        <v>4933</v>
      </c>
      <c r="J2927" s="33">
        <v>0</v>
      </c>
      <c r="K2927" s="33">
        <v>73</v>
      </c>
      <c r="L2927" s="33">
        <v>3212</v>
      </c>
      <c r="M2927" s="33">
        <v>40</v>
      </c>
      <c r="N2927" s="33">
        <v>50.5153866666666</v>
      </c>
      <c r="O2927" s="33">
        <v>5.3224533333333301</v>
      </c>
      <c r="P2927" s="33">
        <v>220</v>
      </c>
      <c r="Q2927" s="33">
        <v>0</v>
      </c>
    </row>
    <row r="2928" spans="1:17" x14ac:dyDescent="0.25">
      <c r="A2928" s="3">
        <f t="shared" si="94"/>
        <v>43606</v>
      </c>
      <c r="B2928" s="9">
        <f t="shared" si="95"/>
        <v>0.38056712962861639</v>
      </c>
      <c r="C2928" s="33" t="s">
        <v>66</v>
      </c>
      <c r="D2928" s="33">
        <v>73</v>
      </c>
      <c r="E2928" s="33" t="s">
        <v>65</v>
      </c>
      <c r="F2928" s="33">
        <v>5.18</v>
      </c>
      <c r="G2928" s="33">
        <v>3564</v>
      </c>
      <c r="H2928" s="34">
        <v>43606.380567129629</v>
      </c>
      <c r="I2928" s="33">
        <v>4932</v>
      </c>
      <c r="J2928" s="33">
        <v>0</v>
      </c>
      <c r="K2928" s="33">
        <v>85</v>
      </c>
      <c r="L2928" s="33">
        <v>3740</v>
      </c>
      <c r="M2928" s="33">
        <v>40</v>
      </c>
      <c r="N2928" s="33">
        <v>50.515443333333302</v>
      </c>
      <c r="O2928" s="33">
        <v>5.3224533333333301</v>
      </c>
      <c r="P2928" s="33">
        <v>220</v>
      </c>
      <c r="Q2928" s="33">
        <v>0</v>
      </c>
    </row>
    <row r="2929" spans="1:17" x14ac:dyDescent="0.25">
      <c r="A2929" s="3">
        <f t="shared" si="94"/>
        <v>43606</v>
      </c>
      <c r="B2929" s="9">
        <f t="shared" si="95"/>
        <v>0.38052083333604969</v>
      </c>
      <c r="C2929" s="33" t="s">
        <v>66</v>
      </c>
      <c r="D2929" s="33">
        <v>73</v>
      </c>
      <c r="E2929" s="33" t="s">
        <v>65</v>
      </c>
      <c r="F2929" s="33">
        <v>5.18</v>
      </c>
      <c r="G2929" s="33">
        <v>3564</v>
      </c>
      <c r="H2929" s="34">
        <v>43606.380520833336</v>
      </c>
      <c r="I2929" s="33">
        <v>4931</v>
      </c>
      <c r="J2929" s="33">
        <v>0</v>
      </c>
      <c r="K2929" s="33">
        <v>72</v>
      </c>
      <c r="L2929" s="33">
        <v>3168</v>
      </c>
      <c r="M2929" s="33">
        <v>40</v>
      </c>
      <c r="N2929" s="33">
        <v>50.515468333333303</v>
      </c>
      <c r="O2929" s="33">
        <v>5.3224766666666596</v>
      </c>
      <c r="P2929" s="33">
        <v>220</v>
      </c>
      <c r="Q2929" s="33">
        <v>0</v>
      </c>
    </row>
    <row r="2930" spans="1:17" x14ac:dyDescent="0.25">
      <c r="A2930" s="3">
        <f t="shared" si="94"/>
        <v>43606</v>
      </c>
      <c r="B2930" s="9">
        <f t="shared" si="95"/>
        <v>0.38047453703620704</v>
      </c>
      <c r="C2930" s="33" t="s">
        <v>66</v>
      </c>
      <c r="D2930" s="33">
        <v>73</v>
      </c>
      <c r="E2930" s="33" t="s">
        <v>65</v>
      </c>
      <c r="F2930" s="33">
        <v>5.18</v>
      </c>
      <c r="G2930" s="33">
        <v>3564</v>
      </c>
      <c r="H2930" s="34">
        <v>43606.380474537036</v>
      </c>
      <c r="I2930" s="33">
        <v>4930</v>
      </c>
      <c r="J2930" s="33">
        <v>0</v>
      </c>
      <c r="K2930" s="33">
        <v>56</v>
      </c>
      <c r="L2930" s="33">
        <v>2464</v>
      </c>
      <c r="M2930" s="33">
        <v>40</v>
      </c>
      <c r="N2930" s="33">
        <v>50.5155283333333</v>
      </c>
      <c r="O2930" s="33">
        <v>5.3225383333333296</v>
      </c>
      <c r="P2930" s="33">
        <v>220</v>
      </c>
      <c r="Q2930" s="33">
        <v>0</v>
      </c>
    </row>
    <row r="2931" spans="1:17" x14ac:dyDescent="0.25">
      <c r="A2931" s="3">
        <f t="shared" si="94"/>
        <v>43606</v>
      </c>
      <c r="B2931" s="9">
        <f t="shared" si="95"/>
        <v>0.38042824074364034</v>
      </c>
      <c r="C2931" s="33" t="s">
        <v>66</v>
      </c>
      <c r="D2931" s="33">
        <v>73</v>
      </c>
      <c r="E2931" s="33" t="s">
        <v>65</v>
      </c>
      <c r="F2931" s="33">
        <v>5.18</v>
      </c>
      <c r="G2931" s="33">
        <v>3564</v>
      </c>
      <c r="H2931" s="34">
        <v>43606.380428240744</v>
      </c>
      <c r="I2931" s="33">
        <v>4929</v>
      </c>
      <c r="J2931" s="33">
        <v>0</v>
      </c>
      <c r="K2931" s="33">
        <v>133</v>
      </c>
      <c r="L2931" s="33">
        <v>5852</v>
      </c>
      <c r="M2931" s="33">
        <v>40</v>
      </c>
      <c r="N2931" s="33">
        <v>50.515565000000002</v>
      </c>
      <c r="O2931" s="33">
        <v>5.3225749999999996</v>
      </c>
      <c r="P2931" s="33">
        <v>220</v>
      </c>
      <c r="Q2931" s="33">
        <v>0</v>
      </c>
    </row>
    <row r="2932" spans="1:17" x14ac:dyDescent="0.25">
      <c r="A2932" s="3">
        <f t="shared" si="94"/>
        <v>43606</v>
      </c>
      <c r="B2932" s="9">
        <f t="shared" si="95"/>
        <v>0.38038194444379769</v>
      </c>
      <c r="C2932" s="33" t="s">
        <v>66</v>
      </c>
      <c r="D2932" s="33">
        <v>73</v>
      </c>
      <c r="E2932" s="33" t="s">
        <v>65</v>
      </c>
      <c r="F2932" s="33">
        <v>5.18</v>
      </c>
      <c r="G2932" s="33">
        <v>3564</v>
      </c>
      <c r="H2932" s="34">
        <v>43606.380381944444</v>
      </c>
      <c r="I2932" s="33">
        <v>4928</v>
      </c>
      <c r="J2932" s="33">
        <v>0</v>
      </c>
      <c r="K2932" s="33">
        <v>91</v>
      </c>
      <c r="L2932" s="33">
        <v>4004</v>
      </c>
      <c r="M2932" s="33">
        <v>40</v>
      </c>
      <c r="N2932" s="33">
        <v>50.515608333333297</v>
      </c>
      <c r="O2932" s="33">
        <v>5.3225933333333302</v>
      </c>
      <c r="P2932" s="33">
        <v>220</v>
      </c>
      <c r="Q2932" s="33">
        <v>0</v>
      </c>
    </row>
    <row r="2933" spans="1:17" x14ac:dyDescent="0.25">
      <c r="A2933" s="3">
        <f t="shared" si="94"/>
        <v>43606</v>
      </c>
      <c r="B2933" s="9">
        <f t="shared" si="95"/>
        <v>0.380335648151231</v>
      </c>
      <c r="C2933" s="33" t="s">
        <v>66</v>
      </c>
      <c r="D2933" s="33">
        <v>73</v>
      </c>
      <c r="E2933" s="33" t="s">
        <v>65</v>
      </c>
      <c r="F2933" s="33">
        <v>5.18</v>
      </c>
      <c r="G2933" s="33">
        <v>3564</v>
      </c>
      <c r="H2933" s="34">
        <v>43606.380335648151</v>
      </c>
      <c r="I2933" s="33">
        <v>4927</v>
      </c>
      <c r="J2933" s="33">
        <v>0</v>
      </c>
      <c r="K2933" s="33">
        <v>54</v>
      </c>
      <c r="L2933" s="33">
        <v>2376</v>
      </c>
      <c r="M2933" s="33">
        <v>40</v>
      </c>
      <c r="N2933" s="33">
        <v>50.515674999999902</v>
      </c>
      <c r="O2933" s="33">
        <v>5.32263999999999</v>
      </c>
      <c r="P2933" s="33">
        <v>220</v>
      </c>
      <c r="Q2933" s="33">
        <v>0</v>
      </c>
    </row>
    <row r="2934" spans="1:17" x14ac:dyDescent="0.25">
      <c r="A2934" s="3">
        <f t="shared" si="94"/>
        <v>43606</v>
      </c>
      <c r="B2934" s="9">
        <f t="shared" si="95"/>
        <v>0.38028935185138835</v>
      </c>
      <c r="C2934" s="33" t="s">
        <v>66</v>
      </c>
      <c r="D2934" s="33">
        <v>73</v>
      </c>
      <c r="E2934" s="33" t="s">
        <v>65</v>
      </c>
      <c r="F2934" s="33">
        <v>5.18</v>
      </c>
      <c r="G2934" s="33">
        <v>3564</v>
      </c>
      <c r="H2934" s="34">
        <v>43606.380289351851</v>
      </c>
      <c r="I2934" s="33">
        <v>4926</v>
      </c>
      <c r="J2934" s="33">
        <v>0</v>
      </c>
      <c r="K2934" s="33">
        <v>79</v>
      </c>
      <c r="L2934" s="33">
        <v>3476</v>
      </c>
      <c r="M2934" s="33">
        <v>40</v>
      </c>
      <c r="N2934" s="33">
        <v>50.515713333333302</v>
      </c>
      <c r="O2934" s="33">
        <v>5.3226633333333302</v>
      </c>
      <c r="P2934" s="33">
        <v>220</v>
      </c>
      <c r="Q2934" s="33">
        <v>0</v>
      </c>
    </row>
    <row r="2935" spans="1:17" x14ac:dyDescent="0.25">
      <c r="A2935" s="3">
        <f t="shared" si="94"/>
        <v>43606</v>
      </c>
      <c r="B2935" s="9">
        <f t="shared" si="95"/>
        <v>0.38024305555882165</v>
      </c>
      <c r="C2935" s="33" t="s">
        <v>66</v>
      </c>
      <c r="D2935" s="33">
        <v>73</v>
      </c>
      <c r="E2935" s="33" t="s">
        <v>65</v>
      </c>
      <c r="F2935" s="33">
        <v>5.18</v>
      </c>
      <c r="G2935" s="33">
        <v>3564</v>
      </c>
      <c r="H2935" s="34">
        <v>43606.380243055559</v>
      </c>
      <c r="I2935" s="33">
        <v>4925</v>
      </c>
      <c r="J2935" s="33">
        <v>0</v>
      </c>
      <c r="K2935" s="33">
        <v>82</v>
      </c>
      <c r="L2935" s="33">
        <v>3607</v>
      </c>
      <c r="M2935" s="33">
        <v>40</v>
      </c>
      <c r="N2935" s="33">
        <v>50.51576</v>
      </c>
      <c r="O2935" s="33">
        <v>5.3227149999999996</v>
      </c>
      <c r="P2935" s="33">
        <v>220</v>
      </c>
      <c r="Q2935" s="33">
        <v>0</v>
      </c>
    </row>
    <row r="2936" spans="1:17" x14ac:dyDescent="0.25">
      <c r="A2936" s="3">
        <f t="shared" si="94"/>
        <v>43606</v>
      </c>
      <c r="B2936" s="9">
        <f t="shared" si="95"/>
        <v>0.380196759258979</v>
      </c>
      <c r="C2936" s="33" t="s">
        <v>66</v>
      </c>
      <c r="D2936" s="33">
        <v>73</v>
      </c>
      <c r="E2936" s="33" t="s">
        <v>65</v>
      </c>
      <c r="F2936" s="33">
        <v>5.18</v>
      </c>
      <c r="G2936" s="33">
        <v>3564</v>
      </c>
      <c r="H2936" s="34">
        <v>43606.380196759259</v>
      </c>
      <c r="I2936" s="33">
        <v>4924</v>
      </c>
      <c r="J2936" s="33">
        <v>0</v>
      </c>
      <c r="K2936" s="33">
        <v>58</v>
      </c>
      <c r="L2936" s="33">
        <v>2552</v>
      </c>
      <c r="M2936" s="33">
        <v>40</v>
      </c>
      <c r="N2936" s="33">
        <v>50.515798333333301</v>
      </c>
      <c r="O2936" s="33">
        <v>5.3227216666666601</v>
      </c>
      <c r="P2936" s="33">
        <v>220</v>
      </c>
      <c r="Q2936" s="33">
        <v>0</v>
      </c>
    </row>
    <row r="2937" spans="1:17" x14ac:dyDescent="0.25">
      <c r="A2937" s="3">
        <f t="shared" si="94"/>
        <v>43606</v>
      </c>
      <c r="B2937" s="9">
        <f t="shared" si="95"/>
        <v>0.380162037035916</v>
      </c>
      <c r="C2937" s="33" t="s">
        <v>66</v>
      </c>
      <c r="D2937" s="33">
        <v>73</v>
      </c>
      <c r="E2937" s="33" t="s">
        <v>65</v>
      </c>
      <c r="F2937" s="33">
        <v>5.18</v>
      </c>
      <c r="G2937" s="33">
        <v>3564</v>
      </c>
      <c r="H2937" s="34">
        <v>43606.380162037036</v>
      </c>
      <c r="I2937" s="33">
        <v>4923</v>
      </c>
      <c r="J2937" s="33">
        <v>0</v>
      </c>
      <c r="K2937" s="33">
        <v>58</v>
      </c>
      <c r="L2937" s="33">
        <v>2552</v>
      </c>
      <c r="M2937" s="33">
        <v>40</v>
      </c>
      <c r="N2937" s="33">
        <v>50.515835000000003</v>
      </c>
      <c r="O2937" s="33">
        <v>5.32270166666666</v>
      </c>
      <c r="P2937" s="33">
        <v>220</v>
      </c>
      <c r="Q2937" s="33">
        <v>0</v>
      </c>
    </row>
    <row r="2938" spans="1:17" x14ac:dyDescent="0.25">
      <c r="A2938" s="3">
        <f t="shared" si="94"/>
        <v>43606</v>
      </c>
      <c r="B2938" s="9">
        <f t="shared" si="95"/>
        <v>0.38011574074334931</v>
      </c>
      <c r="C2938" s="33" t="s">
        <v>66</v>
      </c>
      <c r="D2938" s="33">
        <v>73</v>
      </c>
      <c r="E2938" s="33" t="s">
        <v>65</v>
      </c>
      <c r="F2938" s="33">
        <v>5.18</v>
      </c>
      <c r="G2938" s="33">
        <v>3564</v>
      </c>
      <c r="H2938" s="34">
        <v>43606.380115740743</v>
      </c>
      <c r="I2938" s="33">
        <v>4922</v>
      </c>
      <c r="J2938" s="33">
        <v>0</v>
      </c>
      <c r="K2938" s="33">
        <v>81</v>
      </c>
      <c r="L2938" s="33">
        <v>3564</v>
      </c>
      <c r="M2938" s="33">
        <v>40</v>
      </c>
      <c r="N2938" s="33">
        <v>50.515841666666603</v>
      </c>
      <c r="O2938" s="33">
        <v>5.32263166666666</v>
      </c>
      <c r="P2938" s="33">
        <v>220</v>
      </c>
      <c r="Q2938" s="33">
        <v>0</v>
      </c>
    </row>
    <row r="2939" spans="1:17" x14ac:dyDescent="0.25">
      <c r="A2939" s="3">
        <f t="shared" si="94"/>
        <v>43606</v>
      </c>
      <c r="B2939" s="9">
        <f t="shared" si="95"/>
        <v>0.38005787037400296</v>
      </c>
      <c r="C2939" s="33" t="s">
        <v>66</v>
      </c>
      <c r="D2939" s="33">
        <v>73</v>
      </c>
      <c r="E2939" s="33" t="s">
        <v>65</v>
      </c>
      <c r="F2939" s="33">
        <v>5.18</v>
      </c>
      <c r="G2939" s="33">
        <v>3564</v>
      </c>
      <c r="H2939" s="34">
        <v>43606.380057870374</v>
      </c>
      <c r="I2939" s="33">
        <v>4921</v>
      </c>
      <c r="J2939" s="33">
        <v>0</v>
      </c>
      <c r="K2939" s="33">
        <v>88</v>
      </c>
      <c r="L2939" s="33">
        <v>3872</v>
      </c>
      <c r="M2939" s="33">
        <v>40</v>
      </c>
      <c r="N2939" s="33">
        <v>50.515860000000004</v>
      </c>
      <c r="O2939" s="33">
        <v>5.32256166666666</v>
      </c>
      <c r="P2939" s="33">
        <v>220</v>
      </c>
      <c r="Q2939" s="33">
        <v>0</v>
      </c>
    </row>
    <row r="2940" spans="1:17" x14ac:dyDescent="0.25">
      <c r="A2940" s="3">
        <f t="shared" si="94"/>
        <v>43606</v>
      </c>
      <c r="B2940" s="9">
        <f t="shared" si="95"/>
        <v>0.38001157407416031</v>
      </c>
      <c r="C2940" s="33" t="s">
        <v>66</v>
      </c>
      <c r="D2940" s="33">
        <v>73</v>
      </c>
      <c r="E2940" s="33" t="s">
        <v>65</v>
      </c>
      <c r="F2940" s="33">
        <v>5.18</v>
      </c>
      <c r="G2940" s="33">
        <v>3564</v>
      </c>
      <c r="H2940" s="34">
        <v>43606.380011574074</v>
      </c>
      <c r="I2940" s="33">
        <v>4920</v>
      </c>
      <c r="J2940" s="33">
        <v>0</v>
      </c>
      <c r="K2940" s="33">
        <v>74</v>
      </c>
      <c r="L2940" s="33">
        <v>3256</v>
      </c>
      <c r="M2940" s="33">
        <v>40</v>
      </c>
      <c r="N2940" s="33">
        <v>50.515846666666597</v>
      </c>
      <c r="O2940" s="33">
        <v>5.3224716666666598</v>
      </c>
      <c r="P2940" s="33">
        <v>220</v>
      </c>
      <c r="Q2940" s="33">
        <v>0</v>
      </c>
    </row>
    <row r="2941" spans="1:17" x14ac:dyDescent="0.25">
      <c r="A2941" s="3">
        <f t="shared" si="94"/>
        <v>43606</v>
      </c>
      <c r="B2941" s="9">
        <f t="shared" si="95"/>
        <v>0.37996527777431766</v>
      </c>
      <c r="C2941" s="33" t="s">
        <v>66</v>
      </c>
      <c r="D2941" s="33">
        <v>73</v>
      </c>
      <c r="E2941" s="33" t="s">
        <v>65</v>
      </c>
      <c r="F2941" s="33">
        <v>5.18</v>
      </c>
      <c r="G2941" s="33">
        <v>3564</v>
      </c>
      <c r="H2941" s="34">
        <v>43606.379965277774</v>
      </c>
      <c r="I2941" s="33">
        <v>4919</v>
      </c>
      <c r="J2941" s="33">
        <v>0</v>
      </c>
      <c r="K2941" s="33">
        <v>125</v>
      </c>
      <c r="L2941" s="33">
        <v>5500</v>
      </c>
      <c r="M2941" s="33">
        <v>40</v>
      </c>
      <c r="N2941" s="33">
        <v>50.515833333333298</v>
      </c>
      <c r="O2941" s="33">
        <v>5.3223616666666604</v>
      </c>
      <c r="P2941" s="33">
        <v>220</v>
      </c>
      <c r="Q2941" s="33">
        <v>0</v>
      </c>
    </row>
    <row r="2942" spans="1:17" x14ac:dyDescent="0.25">
      <c r="A2942" s="3">
        <f t="shared" si="94"/>
        <v>43606</v>
      </c>
      <c r="B2942" s="9">
        <f t="shared" si="95"/>
        <v>0.37993055555853061</v>
      </c>
      <c r="C2942" s="33" t="s">
        <v>66</v>
      </c>
      <c r="D2942" s="33">
        <v>73</v>
      </c>
      <c r="E2942" s="33" t="s">
        <v>65</v>
      </c>
      <c r="F2942" s="33">
        <v>5.18</v>
      </c>
      <c r="G2942" s="33">
        <v>3564</v>
      </c>
      <c r="H2942" s="34">
        <v>43606.379930555559</v>
      </c>
      <c r="I2942" s="33">
        <v>4918</v>
      </c>
      <c r="J2942" s="33">
        <v>0</v>
      </c>
      <c r="K2942" s="33">
        <v>75</v>
      </c>
      <c r="L2942" s="33">
        <v>3300</v>
      </c>
      <c r="M2942" s="33">
        <v>40</v>
      </c>
      <c r="N2942" s="33">
        <v>50.515830000000001</v>
      </c>
      <c r="O2942" s="33">
        <v>5.3222616666666598</v>
      </c>
      <c r="P2942" s="33">
        <v>220</v>
      </c>
      <c r="Q2942" s="33">
        <v>0</v>
      </c>
    </row>
    <row r="2943" spans="1:17" x14ac:dyDescent="0.25">
      <c r="A2943" s="3">
        <f t="shared" si="94"/>
        <v>43606</v>
      </c>
      <c r="B2943" s="9">
        <f t="shared" si="95"/>
        <v>0.37988425925868796</v>
      </c>
      <c r="C2943" s="33" t="s">
        <v>66</v>
      </c>
      <c r="D2943" s="33">
        <v>73</v>
      </c>
      <c r="E2943" s="33" t="s">
        <v>65</v>
      </c>
      <c r="F2943" s="33">
        <v>5.18</v>
      </c>
      <c r="G2943" s="33">
        <v>3564</v>
      </c>
      <c r="H2943" s="34">
        <v>43606.379884259259</v>
      </c>
      <c r="I2943" s="33">
        <v>4917</v>
      </c>
      <c r="J2943" s="33">
        <v>0</v>
      </c>
      <c r="K2943" s="33">
        <v>71</v>
      </c>
      <c r="L2943" s="33">
        <v>3124</v>
      </c>
      <c r="M2943" s="33">
        <v>40</v>
      </c>
      <c r="N2943" s="33">
        <v>50.515799999999999</v>
      </c>
      <c r="O2943" s="33">
        <v>5.3222033333333298</v>
      </c>
      <c r="P2943" s="33">
        <v>220</v>
      </c>
      <c r="Q2943" s="33">
        <v>0</v>
      </c>
    </row>
    <row r="2944" spans="1:17" x14ac:dyDescent="0.25">
      <c r="A2944" s="3">
        <f t="shared" si="94"/>
        <v>43606</v>
      </c>
      <c r="B2944" s="9">
        <f t="shared" si="95"/>
        <v>0.37983796296612127</v>
      </c>
      <c r="C2944" s="33" t="s">
        <v>66</v>
      </c>
      <c r="D2944" s="33">
        <v>73</v>
      </c>
      <c r="E2944" s="33" t="s">
        <v>65</v>
      </c>
      <c r="F2944" s="33">
        <v>5.18</v>
      </c>
      <c r="G2944" s="33">
        <v>3564</v>
      </c>
      <c r="H2944" s="34">
        <v>43606.379837962966</v>
      </c>
      <c r="I2944" s="33">
        <v>4916</v>
      </c>
      <c r="J2944" s="33">
        <v>0</v>
      </c>
      <c r="K2944" s="33">
        <v>63</v>
      </c>
      <c r="L2944" s="33">
        <v>2772</v>
      </c>
      <c r="M2944" s="33">
        <v>40</v>
      </c>
      <c r="N2944" s="33">
        <v>50.515793333333299</v>
      </c>
      <c r="O2944" s="33">
        <v>5.3221249999999998</v>
      </c>
      <c r="P2944" s="33">
        <v>220</v>
      </c>
      <c r="Q2944" s="33">
        <v>0</v>
      </c>
    </row>
    <row r="2945" spans="1:17" x14ac:dyDescent="0.25">
      <c r="A2945" s="3">
        <f t="shared" si="94"/>
        <v>43606</v>
      </c>
      <c r="B2945" s="9">
        <f t="shared" si="95"/>
        <v>0.37978009258949896</v>
      </c>
      <c r="C2945" s="33" t="s">
        <v>66</v>
      </c>
      <c r="D2945" s="33">
        <v>73</v>
      </c>
      <c r="E2945" s="33" t="s">
        <v>65</v>
      </c>
      <c r="F2945" s="33">
        <v>5.18</v>
      </c>
      <c r="G2945" s="33">
        <v>3564</v>
      </c>
      <c r="H2945" s="34">
        <v>43606.379780092589</v>
      </c>
      <c r="I2945" s="33">
        <v>4915</v>
      </c>
      <c r="J2945" s="33">
        <v>0</v>
      </c>
      <c r="K2945" s="33">
        <v>100</v>
      </c>
      <c r="L2945" s="33">
        <v>4400</v>
      </c>
      <c r="M2945" s="33">
        <v>40</v>
      </c>
      <c r="N2945" s="33">
        <v>50.5157866666666</v>
      </c>
      <c r="O2945" s="33">
        <v>5.3220366666666603</v>
      </c>
      <c r="P2945" s="33">
        <v>220</v>
      </c>
      <c r="Q2945" s="33">
        <v>0</v>
      </c>
    </row>
    <row r="2946" spans="1:17" x14ac:dyDescent="0.25">
      <c r="A2946" s="3">
        <f t="shared" si="94"/>
        <v>43606</v>
      </c>
      <c r="B2946" s="9">
        <f t="shared" si="95"/>
        <v>0.37973379629693227</v>
      </c>
      <c r="C2946" s="33" t="s">
        <v>66</v>
      </c>
      <c r="D2946" s="33">
        <v>73</v>
      </c>
      <c r="E2946" s="33" t="s">
        <v>65</v>
      </c>
      <c r="F2946" s="33">
        <v>5.18</v>
      </c>
      <c r="G2946" s="33">
        <v>3564</v>
      </c>
      <c r="H2946" s="34">
        <v>43606.379733796297</v>
      </c>
      <c r="I2946" s="33">
        <v>4914</v>
      </c>
      <c r="J2946" s="33">
        <v>0</v>
      </c>
      <c r="K2946" s="33">
        <v>51</v>
      </c>
      <c r="L2946" s="33">
        <v>2244</v>
      </c>
      <c r="M2946" s="33">
        <v>40</v>
      </c>
      <c r="N2946" s="33">
        <v>50.515791666666601</v>
      </c>
      <c r="O2946" s="33">
        <v>5.3219500000000002</v>
      </c>
      <c r="P2946" s="33">
        <v>220</v>
      </c>
      <c r="Q2946" s="33">
        <v>0</v>
      </c>
    </row>
    <row r="2947" spans="1:17" x14ac:dyDescent="0.25">
      <c r="A2947" s="3">
        <f t="shared" si="94"/>
        <v>43606</v>
      </c>
      <c r="B2947" s="9">
        <f t="shared" si="95"/>
        <v>0.37969907407386927</v>
      </c>
      <c r="C2947" s="33" t="s">
        <v>66</v>
      </c>
      <c r="D2947" s="33">
        <v>73</v>
      </c>
      <c r="E2947" s="33" t="s">
        <v>65</v>
      </c>
      <c r="F2947" s="33">
        <v>5.18</v>
      </c>
      <c r="G2947" s="33">
        <v>3564</v>
      </c>
      <c r="H2947" s="34">
        <v>43606.379699074074</v>
      </c>
      <c r="I2947" s="33">
        <v>4913</v>
      </c>
      <c r="J2947" s="33">
        <v>0</v>
      </c>
      <c r="K2947" s="33">
        <v>84</v>
      </c>
      <c r="L2947" s="33">
        <v>3696</v>
      </c>
      <c r="M2947" s="33">
        <v>40</v>
      </c>
      <c r="N2947" s="33">
        <v>50.515815000000003</v>
      </c>
      <c r="O2947" s="33">
        <v>5.3218399999999901</v>
      </c>
      <c r="P2947" s="33">
        <v>220</v>
      </c>
      <c r="Q2947" s="33">
        <v>0</v>
      </c>
    </row>
    <row r="2948" spans="1:17" x14ac:dyDescent="0.25">
      <c r="A2948" s="3">
        <f t="shared" si="94"/>
        <v>43606</v>
      </c>
      <c r="B2948" s="9">
        <f t="shared" si="95"/>
        <v>0.37964120370452292</v>
      </c>
      <c r="C2948" s="33" t="s">
        <v>66</v>
      </c>
      <c r="D2948" s="33">
        <v>73</v>
      </c>
      <c r="E2948" s="33" t="s">
        <v>65</v>
      </c>
      <c r="F2948" s="33">
        <v>5.18</v>
      </c>
      <c r="G2948" s="33">
        <v>3564</v>
      </c>
      <c r="H2948" s="34">
        <v>43606.379641203705</v>
      </c>
      <c r="I2948" s="33">
        <v>4912</v>
      </c>
      <c r="J2948" s="33">
        <v>0</v>
      </c>
      <c r="K2948" s="33">
        <v>39</v>
      </c>
      <c r="L2948" s="33">
        <v>1716</v>
      </c>
      <c r="M2948" s="33">
        <v>40</v>
      </c>
      <c r="N2948" s="33">
        <v>50.5157799999999</v>
      </c>
      <c r="O2948" s="33">
        <v>5.32178666666666</v>
      </c>
      <c r="P2948" s="33">
        <v>220</v>
      </c>
      <c r="Q2948" s="33">
        <v>0</v>
      </c>
    </row>
    <row r="2949" spans="1:17" x14ac:dyDescent="0.25">
      <c r="A2949" s="3">
        <f t="shared" si="94"/>
        <v>43606</v>
      </c>
      <c r="B2949" s="9">
        <f t="shared" si="95"/>
        <v>0.37959490740468027</v>
      </c>
      <c r="C2949" s="33" t="s">
        <v>66</v>
      </c>
      <c r="D2949" s="33">
        <v>73</v>
      </c>
      <c r="E2949" s="33" t="s">
        <v>65</v>
      </c>
      <c r="F2949" s="33">
        <v>5.18</v>
      </c>
      <c r="G2949" s="33">
        <v>3564</v>
      </c>
      <c r="H2949" s="34">
        <v>43606.379594907405</v>
      </c>
      <c r="I2949" s="33">
        <v>4911</v>
      </c>
      <c r="J2949" s="33">
        <v>0</v>
      </c>
      <c r="K2949" s="33">
        <v>57</v>
      </c>
      <c r="L2949" s="33">
        <v>2508</v>
      </c>
      <c r="M2949" s="33">
        <v>40</v>
      </c>
      <c r="N2949" s="33">
        <v>50.515696666666599</v>
      </c>
      <c r="O2949" s="33">
        <v>5.3217733333333301</v>
      </c>
      <c r="P2949" s="33">
        <v>220</v>
      </c>
      <c r="Q2949" s="33">
        <v>0</v>
      </c>
    </row>
    <row r="2950" spans="1:17" x14ac:dyDescent="0.25">
      <c r="A2950" s="3">
        <f t="shared" si="94"/>
        <v>43606</v>
      </c>
      <c r="B2950" s="9">
        <f t="shared" si="95"/>
        <v>0.37954861111211358</v>
      </c>
      <c r="C2950" s="33" t="s">
        <v>66</v>
      </c>
      <c r="D2950" s="33">
        <v>73</v>
      </c>
      <c r="E2950" s="33" t="s">
        <v>65</v>
      </c>
      <c r="F2950" s="33">
        <v>5.18</v>
      </c>
      <c r="G2950" s="33">
        <v>3564</v>
      </c>
      <c r="H2950" s="34">
        <v>43606.379548611112</v>
      </c>
      <c r="I2950" s="33">
        <v>4910</v>
      </c>
      <c r="J2950" s="33">
        <v>0</v>
      </c>
      <c r="K2950" s="33">
        <v>58</v>
      </c>
      <c r="L2950" s="33">
        <v>2552</v>
      </c>
      <c r="M2950" s="33">
        <v>40</v>
      </c>
      <c r="N2950" s="33">
        <v>50.515636666666602</v>
      </c>
      <c r="O2950" s="33">
        <v>5.3217433333333304</v>
      </c>
      <c r="P2950" s="33">
        <v>220</v>
      </c>
      <c r="Q2950" s="33">
        <v>0</v>
      </c>
    </row>
    <row r="2951" spans="1:17" x14ac:dyDescent="0.25">
      <c r="A2951" s="3">
        <f t="shared" si="94"/>
        <v>43606</v>
      </c>
      <c r="B2951" s="9">
        <f t="shared" si="95"/>
        <v>0.37950231481227092</v>
      </c>
      <c r="C2951" s="33" t="s">
        <v>66</v>
      </c>
      <c r="D2951" s="33">
        <v>73</v>
      </c>
      <c r="E2951" s="33" t="s">
        <v>65</v>
      </c>
      <c r="F2951" s="33">
        <v>5.18</v>
      </c>
      <c r="G2951" s="33">
        <v>3564</v>
      </c>
      <c r="H2951" s="34">
        <v>43606.379502314812</v>
      </c>
      <c r="I2951" s="33">
        <v>4909</v>
      </c>
      <c r="J2951" s="33">
        <v>0</v>
      </c>
      <c r="K2951" s="33">
        <v>42</v>
      </c>
      <c r="L2951" s="33">
        <v>1848</v>
      </c>
      <c r="M2951" s="33">
        <v>40</v>
      </c>
      <c r="N2951" s="33">
        <v>50.515569999999997</v>
      </c>
      <c r="O2951" s="33">
        <v>5.3217150000000002</v>
      </c>
      <c r="P2951" s="33">
        <v>220</v>
      </c>
      <c r="Q2951" s="33">
        <v>0</v>
      </c>
    </row>
    <row r="2952" spans="1:17" x14ac:dyDescent="0.25">
      <c r="A2952" s="3">
        <f t="shared" si="94"/>
        <v>43606</v>
      </c>
      <c r="B2952" s="9">
        <f t="shared" si="95"/>
        <v>0.37945601851970423</v>
      </c>
      <c r="C2952" s="33" t="s">
        <v>66</v>
      </c>
      <c r="D2952" s="33">
        <v>73</v>
      </c>
      <c r="E2952" s="33" t="s">
        <v>65</v>
      </c>
      <c r="F2952" s="33">
        <v>5.18</v>
      </c>
      <c r="G2952" s="33">
        <v>3564</v>
      </c>
      <c r="H2952" s="34">
        <v>43606.37945601852</v>
      </c>
      <c r="I2952" s="33">
        <v>4908</v>
      </c>
      <c r="J2952" s="33">
        <v>0</v>
      </c>
      <c r="K2952" s="33">
        <v>55</v>
      </c>
      <c r="L2952" s="33">
        <v>2420</v>
      </c>
      <c r="M2952" s="33">
        <v>40</v>
      </c>
      <c r="N2952" s="33">
        <v>50.5155283333333</v>
      </c>
      <c r="O2952" s="33">
        <v>5.3216816666666604</v>
      </c>
      <c r="P2952" s="33">
        <v>220</v>
      </c>
      <c r="Q2952" s="33">
        <v>0</v>
      </c>
    </row>
    <row r="2953" spans="1:17" x14ac:dyDescent="0.25">
      <c r="A2953" s="3">
        <f t="shared" si="94"/>
        <v>43606</v>
      </c>
      <c r="B2953" s="9">
        <f t="shared" si="95"/>
        <v>0.37940972221986158</v>
      </c>
      <c r="C2953" s="33" t="s">
        <v>66</v>
      </c>
      <c r="D2953" s="33">
        <v>73</v>
      </c>
      <c r="E2953" s="33" t="s">
        <v>65</v>
      </c>
      <c r="F2953" s="33">
        <v>5.18</v>
      </c>
      <c r="G2953" s="33">
        <v>3564</v>
      </c>
      <c r="H2953" s="34">
        <v>43606.37940972222</v>
      </c>
      <c r="I2953" s="33">
        <v>4907</v>
      </c>
      <c r="J2953" s="33">
        <v>0</v>
      </c>
      <c r="K2953" s="33">
        <v>62</v>
      </c>
      <c r="L2953" s="33">
        <v>2728</v>
      </c>
      <c r="M2953" s="33">
        <v>40</v>
      </c>
      <c r="N2953" s="33">
        <v>50.515493333333303</v>
      </c>
      <c r="O2953" s="33">
        <v>5.3216649999999897</v>
      </c>
      <c r="P2953" s="33">
        <v>220</v>
      </c>
      <c r="Q2953" s="33">
        <v>0</v>
      </c>
    </row>
    <row r="2954" spans="1:17" x14ac:dyDescent="0.25">
      <c r="A2954" s="3">
        <f t="shared" si="94"/>
        <v>43606</v>
      </c>
      <c r="B2954" s="9">
        <f t="shared" si="95"/>
        <v>0.37936342592729488</v>
      </c>
      <c r="C2954" s="33" t="s">
        <v>66</v>
      </c>
      <c r="D2954" s="33">
        <v>73</v>
      </c>
      <c r="E2954" s="33" t="s">
        <v>65</v>
      </c>
      <c r="F2954" s="33">
        <v>5.18</v>
      </c>
      <c r="G2954" s="33">
        <v>3564</v>
      </c>
      <c r="H2954" s="34">
        <v>43606.379363425927</v>
      </c>
      <c r="I2954" s="33">
        <v>4906</v>
      </c>
      <c r="J2954" s="33">
        <v>0</v>
      </c>
      <c r="K2954" s="33">
        <v>61</v>
      </c>
      <c r="L2954" s="33">
        <v>2684</v>
      </c>
      <c r="M2954" s="33">
        <v>40</v>
      </c>
      <c r="N2954" s="33">
        <v>50.515436666666602</v>
      </c>
      <c r="O2954" s="33">
        <v>5.3216683333333297</v>
      </c>
      <c r="P2954" s="33">
        <v>220</v>
      </c>
      <c r="Q2954" s="33">
        <v>0</v>
      </c>
    </row>
    <row r="2955" spans="1:17" x14ac:dyDescent="0.25">
      <c r="A2955" s="3">
        <f t="shared" si="94"/>
        <v>43606</v>
      </c>
      <c r="B2955" s="9">
        <f t="shared" si="95"/>
        <v>0.37931712962745223</v>
      </c>
      <c r="C2955" s="33" t="s">
        <v>66</v>
      </c>
      <c r="D2955" s="33">
        <v>73</v>
      </c>
      <c r="E2955" s="33" t="s">
        <v>65</v>
      </c>
      <c r="F2955" s="33">
        <v>5.18</v>
      </c>
      <c r="G2955" s="33">
        <v>3564</v>
      </c>
      <c r="H2955" s="34">
        <v>43606.379317129627</v>
      </c>
      <c r="I2955" s="33">
        <v>4905</v>
      </c>
      <c r="J2955" s="33">
        <v>0</v>
      </c>
      <c r="K2955" s="33">
        <v>67</v>
      </c>
      <c r="L2955" s="33">
        <v>2948</v>
      </c>
      <c r="M2955" s="33">
        <v>40</v>
      </c>
      <c r="N2955" s="33">
        <v>50.515359999999902</v>
      </c>
      <c r="O2955" s="33">
        <v>5.3216666666666601</v>
      </c>
      <c r="P2955" s="33">
        <v>220</v>
      </c>
      <c r="Q2955" s="33">
        <v>0</v>
      </c>
    </row>
    <row r="2956" spans="1:17" x14ac:dyDescent="0.25">
      <c r="A2956" s="3">
        <f t="shared" si="94"/>
        <v>43606</v>
      </c>
      <c r="B2956" s="9">
        <f t="shared" si="95"/>
        <v>0.37927083333488554</v>
      </c>
      <c r="C2956" s="33" t="s">
        <v>66</v>
      </c>
      <c r="D2956" s="33">
        <v>73</v>
      </c>
      <c r="E2956" s="33" t="s">
        <v>65</v>
      </c>
      <c r="F2956" s="33">
        <v>5.18</v>
      </c>
      <c r="G2956" s="33">
        <v>3564</v>
      </c>
      <c r="H2956" s="34">
        <v>43606.379270833335</v>
      </c>
      <c r="I2956" s="33">
        <v>4904</v>
      </c>
      <c r="J2956" s="33">
        <v>0</v>
      </c>
      <c r="K2956" s="33">
        <v>97</v>
      </c>
      <c r="L2956" s="33">
        <v>4268</v>
      </c>
      <c r="M2956" s="33">
        <v>40</v>
      </c>
      <c r="N2956" s="33">
        <v>50.5153166666666</v>
      </c>
      <c r="O2956" s="33">
        <v>5.3216533333333302</v>
      </c>
      <c r="P2956" s="33">
        <v>220</v>
      </c>
      <c r="Q2956" s="33">
        <v>0</v>
      </c>
    </row>
    <row r="2957" spans="1:17" x14ac:dyDescent="0.25">
      <c r="A2957" s="3">
        <f t="shared" si="94"/>
        <v>43606</v>
      </c>
      <c r="B2957" s="9">
        <f t="shared" si="95"/>
        <v>0.37923611111182254</v>
      </c>
      <c r="C2957" s="33" t="s">
        <v>66</v>
      </c>
      <c r="D2957" s="33">
        <v>73</v>
      </c>
      <c r="E2957" s="33" t="s">
        <v>65</v>
      </c>
      <c r="F2957" s="33">
        <v>5.18</v>
      </c>
      <c r="G2957" s="33">
        <v>3564</v>
      </c>
      <c r="H2957" s="34">
        <v>43606.379236111112</v>
      </c>
      <c r="I2957" s="33">
        <v>4903</v>
      </c>
      <c r="J2957" s="33">
        <v>0</v>
      </c>
      <c r="K2957" s="33">
        <v>48</v>
      </c>
      <c r="L2957" s="33">
        <v>2112</v>
      </c>
      <c r="M2957" s="33">
        <v>40</v>
      </c>
      <c r="N2957" s="33">
        <v>50.5152716666666</v>
      </c>
      <c r="O2957" s="33">
        <v>5.3216366666666604</v>
      </c>
      <c r="P2957" s="33">
        <v>220</v>
      </c>
      <c r="Q2957" s="33">
        <v>0</v>
      </c>
    </row>
    <row r="2958" spans="1:17" x14ac:dyDescent="0.25">
      <c r="A2958" s="3">
        <f t="shared" si="94"/>
        <v>43606</v>
      </c>
      <c r="B2958" s="9">
        <f t="shared" si="95"/>
        <v>0.37918981481197989</v>
      </c>
      <c r="C2958" s="33" t="s">
        <v>66</v>
      </c>
      <c r="D2958" s="33">
        <v>73</v>
      </c>
      <c r="E2958" s="33" t="s">
        <v>65</v>
      </c>
      <c r="F2958" s="33">
        <v>5.18</v>
      </c>
      <c r="G2958" s="33">
        <v>3564</v>
      </c>
      <c r="H2958" s="34">
        <v>43606.379189814812</v>
      </c>
      <c r="I2958" s="33">
        <v>4902</v>
      </c>
      <c r="J2958" s="33">
        <v>0</v>
      </c>
      <c r="K2958" s="33">
        <v>53</v>
      </c>
      <c r="L2958" s="33">
        <v>2332</v>
      </c>
      <c r="M2958" s="33">
        <v>40</v>
      </c>
      <c r="N2958" s="33">
        <v>50.515203333333297</v>
      </c>
      <c r="O2958" s="33">
        <v>5.32162166666666</v>
      </c>
      <c r="P2958" s="33">
        <v>220</v>
      </c>
      <c r="Q2958" s="33">
        <v>0</v>
      </c>
    </row>
    <row r="2959" spans="1:17" x14ac:dyDescent="0.25">
      <c r="A2959" s="3">
        <f t="shared" si="94"/>
        <v>43606</v>
      </c>
      <c r="B2959" s="9">
        <f t="shared" si="95"/>
        <v>0.37914351851941319</v>
      </c>
      <c r="C2959" s="33" t="s">
        <v>66</v>
      </c>
      <c r="D2959" s="33">
        <v>73</v>
      </c>
      <c r="E2959" s="33" t="s">
        <v>65</v>
      </c>
      <c r="F2959" s="33">
        <v>5.18</v>
      </c>
      <c r="G2959" s="33">
        <v>3564</v>
      </c>
      <c r="H2959" s="34">
        <v>43606.379143518519</v>
      </c>
      <c r="I2959" s="33">
        <v>4901</v>
      </c>
      <c r="J2959" s="33">
        <v>0</v>
      </c>
      <c r="K2959" s="33">
        <v>88</v>
      </c>
      <c r="L2959" s="33">
        <v>3872</v>
      </c>
      <c r="M2959" s="33">
        <v>40</v>
      </c>
      <c r="N2959" s="33">
        <v>50.515160000000002</v>
      </c>
      <c r="O2959" s="33">
        <v>5.3216083333333302</v>
      </c>
      <c r="P2959" s="33">
        <v>220</v>
      </c>
      <c r="Q2959" s="33">
        <v>0</v>
      </c>
    </row>
    <row r="2960" spans="1:17" x14ac:dyDescent="0.25">
      <c r="A2960" s="3">
        <f t="shared" si="94"/>
        <v>43606</v>
      </c>
      <c r="B2960" s="9">
        <f t="shared" si="95"/>
        <v>0.37909722221957054</v>
      </c>
      <c r="C2960" s="33" t="s">
        <v>66</v>
      </c>
      <c r="D2960" s="33">
        <v>73</v>
      </c>
      <c r="E2960" s="33" t="s">
        <v>65</v>
      </c>
      <c r="F2960" s="33">
        <v>5.18</v>
      </c>
      <c r="G2960" s="33">
        <v>3564</v>
      </c>
      <c r="H2960" s="34">
        <v>43606.37909722222</v>
      </c>
      <c r="I2960" s="33">
        <v>4900</v>
      </c>
      <c r="J2960" s="33">
        <v>0</v>
      </c>
      <c r="K2960" s="33">
        <v>71</v>
      </c>
      <c r="L2960" s="33">
        <v>3124</v>
      </c>
      <c r="M2960" s="33">
        <v>40</v>
      </c>
      <c r="N2960" s="33">
        <v>50.515098333333299</v>
      </c>
      <c r="O2960" s="33">
        <v>5.3215983333333297</v>
      </c>
      <c r="P2960" s="33">
        <v>220</v>
      </c>
      <c r="Q2960" s="33">
        <v>0</v>
      </c>
    </row>
    <row r="2961" spans="1:17" x14ac:dyDescent="0.25">
      <c r="A2961" s="3">
        <f t="shared" ref="A2961:A3024" si="96">INT(H2961)</f>
        <v>43606</v>
      </c>
      <c r="B2961" s="9">
        <f t="shared" ref="B2961:B3024" si="97">H2961-A2961</f>
        <v>0.37905092592700385</v>
      </c>
      <c r="C2961" s="33" t="s">
        <v>66</v>
      </c>
      <c r="D2961" s="33">
        <v>73</v>
      </c>
      <c r="E2961" s="33" t="s">
        <v>65</v>
      </c>
      <c r="F2961" s="33">
        <v>5.18</v>
      </c>
      <c r="G2961" s="33">
        <v>3564</v>
      </c>
      <c r="H2961" s="34">
        <v>43606.379050925927</v>
      </c>
      <c r="I2961" s="33">
        <v>4899</v>
      </c>
      <c r="J2961" s="33">
        <v>0</v>
      </c>
      <c r="K2961" s="33">
        <v>66</v>
      </c>
      <c r="L2961" s="33">
        <v>2904</v>
      </c>
      <c r="M2961" s="33">
        <v>40</v>
      </c>
      <c r="N2961" s="33">
        <v>50.515054999999997</v>
      </c>
      <c r="O2961" s="33">
        <v>5.3215599999999998</v>
      </c>
      <c r="P2961" s="33">
        <v>220</v>
      </c>
      <c r="Q2961" s="33">
        <v>0</v>
      </c>
    </row>
    <row r="2962" spans="1:17" x14ac:dyDescent="0.25">
      <c r="A2962" s="3">
        <f t="shared" si="96"/>
        <v>43606</v>
      </c>
      <c r="B2962" s="9">
        <f t="shared" si="97"/>
        <v>0.37901620370394085</v>
      </c>
      <c r="C2962" s="33" t="s">
        <v>66</v>
      </c>
      <c r="D2962" s="33">
        <v>73</v>
      </c>
      <c r="E2962" s="33" t="s">
        <v>65</v>
      </c>
      <c r="F2962" s="33">
        <v>5.18</v>
      </c>
      <c r="G2962" s="33">
        <v>3564</v>
      </c>
      <c r="H2962" s="34">
        <v>43606.379016203704</v>
      </c>
      <c r="I2962" s="33">
        <v>4898</v>
      </c>
      <c r="J2962" s="33">
        <v>0</v>
      </c>
      <c r="K2962" s="33">
        <v>53</v>
      </c>
      <c r="L2962" s="33">
        <v>2332</v>
      </c>
      <c r="M2962" s="33">
        <v>40</v>
      </c>
      <c r="N2962" s="33">
        <v>50.515014999999899</v>
      </c>
      <c r="O2962" s="33">
        <v>5.3215483333333298</v>
      </c>
      <c r="P2962" s="33">
        <v>220</v>
      </c>
      <c r="Q2962" s="33">
        <v>0</v>
      </c>
    </row>
    <row r="2963" spans="1:17" x14ac:dyDescent="0.25">
      <c r="A2963" s="3">
        <f t="shared" si="96"/>
        <v>43606</v>
      </c>
      <c r="B2963" s="9">
        <f t="shared" si="97"/>
        <v>0.37896990740409819</v>
      </c>
      <c r="C2963" s="33" t="s">
        <v>66</v>
      </c>
      <c r="D2963" s="33">
        <v>73</v>
      </c>
      <c r="E2963" s="33" t="s">
        <v>65</v>
      </c>
      <c r="F2963" s="33">
        <v>5.18</v>
      </c>
      <c r="G2963" s="33">
        <v>3564</v>
      </c>
      <c r="H2963" s="34">
        <v>43606.378969907404</v>
      </c>
      <c r="I2963" s="33">
        <v>4897</v>
      </c>
      <c r="J2963" s="33">
        <v>0</v>
      </c>
      <c r="K2963" s="33">
        <v>64</v>
      </c>
      <c r="L2963" s="33">
        <v>2816</v>
      </c>
      <c r="M2963" s="33">
        <v>40</v>
      </c>
      <c r="N2963" s="33">
        <v>50.514984999999903</v>
      </c>
      <c r="O2963" s="33">
        <v>5.3215349999999999</v>
      </c>
      <c r="P2963" s="33">
        <v>220</v>
      </c>
      <c r="Q2963" s="33">
        <v>0</v>
      </c>
    </row>
    <row r="2964" spans="1:17" x14ac:dyDescent="0.25">
      <c r="A2964" s="3">
        <f t="shared" si="96"/>
        <v>43606</v>
      </c>
      <c r="B2964" s="9">
        <f t="shared" si="97"/>
        <v>0.3789236111115315</v>
      </c>
      <c r="C2964" s="33" t="s">
        <v>66</v>
      </c>
      <c r="D2964" s="33">
        <v>73</v>
      </c>
      <c r="E2964" s="33" t="s">
        <v>65</v>
      </c>
      <c r="F2964" s="33">
        <v>5.18</v>
      </c>
      <c r="G2964" s="33">
        <v>3564</v>
      </c>
      <c r="H2964" s="34">
        <v>43606.378923611112</v>
      </c>
      <c r="I2964" s="33">
        <v>4896</v>
      </c>
      <c r="J2964" s="33">
        <v>0</v>
      </c>
      <c r="K2964" s="33">
        <v>67</v>
      </c>
      <c r="L2964" s="33">
        <v>2948</v>
      </c>
      <c r="M2964" s="33">
        <v>40</v>
      </c>
      <c r="N2964" s="33">
        <v>50.514951666666597</v>
      </c>
      <c r="O2964" s="33">
        <v>5.3215149999999998</v>
      </c>
      <c r="P2964" s="33">
        <v>220</v>
      </c>
      <c r="Q2964" s="33">
        <v>0</v>
      </c>
    </row>
    <row r="2965" spans="1:17" x14ac:dyDescent="0.25">
      <c r="A2965" s="3">
        <f t="shared" si="96"/>
        <v>43606</v>
      </c>
      <c r="B2965" s="9">
        <f t="shared" si="97"/>
        <v>0.3788888888884685</v>
      </c>
      <c r="C2965" s="33" t="s">
        <v>66</v>
      </c>
      <c r="D2965" s="33">
        <v>73</v>
      </c>
      <c r="E2965" s="33" t="s">
        <v>65</v>
      </c>
      <c r="F2965" s="33">
        <v>5.18</v>
      </c>
      <c r="G2965" s="33">
        <v>3564</v>
      </c>
      <c r="H2965" s="34">
        <v>43606.378888888888</v>
      </c>
      <c r="I2965" s="33">
        <v>4895</v>
      </c>
      <c r="J2965" s="33">
        <v>0</v>
      </c>
      <c r="K2965" s="33">
        <v>112</v>
      </c>
      <c r="L2965" s="33">
        <v>4928</v>
      </c>
      <c r="M2965" s="33">
        <v>40</v>
      </c>
      <c r="N2965" s="33">
        <v>50.514915000000002</v>
      </c>
      <c r="O2965" s="33">
        <v>5.3215149999999998</v>
      </c>
      <c r="P2965" s="33">
        <v>220</v>
      </c>
      <c r="Q2965" s="33">
        <v>0</v>
      </c>
    </row>
    <row r="2966" spans="1:17" x14ac:dyDescent="0.25">
      <c r="A2966" s="3">
        <f t="shared" si="96"/>
        <v>43606</v>
      </c>
      <c r="B2966" s="9">
        <f t="shared" si="97"/>
        <v>0.37884259259590181</v>
      </c>
      <c r="C2966" s="33" t="s">
        <v>66</v>
      </c>
      <c r="D2966" s="33">
        <v>73</v>
      </c>
      <c r="E2966" s="33" t="s">
        <v>65</v>
      </c>
      <c r="F2966" s="33">
        <v>5.18</v>
      </c>
      <c r="G2966" s="33">
        <v>3564</v>
      </c>
      <c r="H2966" s="34">
        <v>43606.378842592596</v>
      </c>
      <c r="I2966" s="33">
        <v>4894</v>
      </c>
      <c r="J2966" s="33">
        <v>0</v>
      </c>
      <c r="K2966" s="33">
        <v>79</v>
      </c>
      <c r="L2966" s="33">
        <v>3476</v>
      </c>
      <c r="M2966" s="33">
        <v>40</v>
      </c>
      <c r="N2966" s="33">
        <v>50.514856666666603</v>
      </c>
      <c r="O2966" s="33">
        <v>5.3214999999999897</v>
      </c>
      <c r="P2966" s="33">
        <v>220</v>
      </c>
      <c r="Q2966" s="33">
        <v>0</v>
      </c>
    </row>
    <row r="2967" spans="1:17" x14ac:dyDescent="0.25">
      <c r="A2967" s="3">
        <f t="shared" si="96"/>
        <v>43606</v>
      </c>
      <c r="B2967" s="9">
        <f t="shared" si="97"/>
        <v>0.3787847222192795</v>
      </c>
      <c r="C2967" s="33" t="s">
        <v>66</v>
      </c>
      <c r="D2967" s="33">
        <v>73</v>
      </c>
      <c r="E2967" s="33" t="s">
        <v>65</v>
      </c>
      <c r="F2967" s="33">
        <v>5.18</v>
      </c>
      <c r="G2967" s="33">
        <v>3564</v>
      </c>
      <c r="H2967" s="34">
        <v>43606.378784722219</v>
      </c>
      <c r="I2967" s="33">
        <v>4893</v>
      </c>
      <c r="J2967" s="33">
        <v>0</v>
      </c>
      <c r="K2967" s="33">
        <v>55</v>
      </c>
      <c r="L2967" s="33">
        <v>2420</v>
      </c>
      <c r="M2967" s="33">
        <v>40</v>
      </c>
      <c r="N2967" s="33">
        <v>50.514798333333303</v>
      </c>
      <c r="O2967" s="33">
        <v>5.32148166666666</v>
      </c>
      <c r="P2967" s="33">
        <v>220</v>
      </c>
      <c r="Q2967" s="33">
        <v>0</v>
      </c>
    </row>
    <row r="2968" spans="1:17" x14ac:dyDescent="0.25">
      <c r="A2968" s="3">
        <f t="shared" si="96"/>
        <v>43606</v>
      </c>
      <c r="B2968" s="9">
        <f t="shared" si="97"/>
        <v>0.37875000000349246</v>
      </c>
      <c r="C2968" s="33" t="s">
        <v>66</v>
      </c>
      <c r="D2968" s="33">
        <v>73</v>
      </c>
      <c r="E2968" s="33" t="s">
        <v>65</v>
      </c>
      <c r="F2968" s="33">
        <v>5.18</v>
      </c>
      <c r="G2968" s="33">
        <v>3564</v>
      </c>
      <c r="H2968" s="34">
        <v>43606.378750000003</v>
      </c>
      <c r="I2968" s="33">
        <v>4892</v>
      </c>
      <c r="J2968" s="33">
        <v>0</v>
      </c>
      <c r="K2968" s="33">
        <v>94</v>
      </c>
      <c r="L2968" s="33">
        <v>4136</v>
      </c>
      <c r="M2968" s="33">
        <v>40</v>
      </c>
      <c r="N2968" s="33">
        <v>50.514741666666602</v>
      </c>
      <c r="O2968" s="33">
        <v>5.3214866666666598</v>
      </c>
      <c r="P2968" s="33">
        <v>220</v>
      </c>
      <c r="Q2968" s="33">
        <v>0</v>
      </c>
    </row>
    <row r="2969" spans="1:17" x14ac:dyDescent="0.25">
      <c r="A2969" s="3">
        <f t="shared" si="96"/>
        <v>43606</v>
      </c>
      <c r="B2969" s="9">
        <f t="shared" si="97"/>
        <v>0.37869212962687016</v>
      </c>
      <c r="C2969" s="33" t="s">
        <v>66</v>
      </c>
      <c r="D2969" s="33">
        <v>73</v>
      </c>
      <c r="E2969" s="33" t="s">
        <v>65</v>
      </c>
      <c r="F2969" s="33">
        <v>5.18</v>
      </c>
      <c r="G2969" s="33">
        <v>3564</v>
      </c>
      <c r="H2969" s="34">
        <v>43606.378692129627</v>
      </c>
      <c r="I2969" s="33">
        <v>4891</v>
      </c>
      <c r="J2969" s="33">
        <v>0</v>
      </c>
      <c r="K2969" s="33">
        <v>64</v>
      </c>
      <c r="L2969" s="33">
        <v>2816</v>
      </c>
      <c r="M2969" s="33">
        <v>40</v>
      </c>
      <c r="N2969" s="33">
        <v>50.514649999999897</v>
      </c>
      <c r="O2969" s="33">
        <v>5.3214449999999998</v>
      </c>
      <c r="P2969" s="33">
        <v>220</v>
      </c>
      <c r="Q2969" s="33">
        <v>0</v>
      </c>
    </row>
    <row r="2970" spans="1:17" x14ac:dyDescent="0.25">
      <c r="A2970" s="3">
        <f t="shared" si="96"/>
        <v>43606</v>
      </c>
      <c r="B2970" s="9">
        <f t="shared" si="97"/>
        <v>0.37865740740380716</v>
      </c>
      <c r="C2970" s="33" t="s">
        <v>66</v>
      </c>
      <c r="D2970" s="33">
        <v>73</v>
      </c>
      <c r="E2970" s="33" t="s">
        <v>65</v>
      </c>
      <c r="F2970" s="33">
        <v>5.18</v>
      </c>
      <c r="G2970" s="33">
        <v>3564</v>
      </c>
      <c r="H2970" s="34">
        <v>43606.378657407404</v>
      </c>
      <c r="I2970" s="33">
        <v>4890</v>
      </c>
      <c r="J2970" s="33">
        <v>0</v>
      </c>
      <c r="K2970" s="33">
        <v>52</v>
      </c>
      <c r="L2970" s="33">
        <v>2288</v>
      </c>
      <c r="M2970" s="33">
        <v>40</v>
      </c>
      <c r="N2970" s="33">
        <v>50.514598333333304</v>
      </c>
      <c r="O2970" s="33">
        <v>5.3214666666666597</v>
      </c>
      <c r="P2970" s="33">
        <v>220</v>
      </c>
      <c r="Q2970" s="33">
        <v>0</v>
      </c>
    </row>
    <row r="2971" spans="1:17" x14ac:dyDescent="0.25">
      <c r="A2971" s="3">
        <f t="shared" si="96"/>
        <v>43606</v>
      </c>
      <c r="B2971" s="9">
        <f t="shared" si="97"/>
        <v>0.37859953703446081</v>
      </c>
      <c r="C2971" s="33" t="s">
        <v>66</v>
      </c>
      <c r="D2971" s="33">
        <v>73</v>
      </c>
      <c r="E2971" s="33" t="s">
        <v>65</v>
      </c>
      <c r="F2971" s="33">
        <v>5.18</v>
      </c>
      <c r="G2971" s="33">
        <v>3564</v>
      </c>
      <c r="H2971" s="34">
        <v>43606.378599537034</v>
      </c>
      <c r="I2971" s="33">
        <v>4889</v>
      </c>
      <c r="J2971" s="33">
        <v>0</v>
      </c>
      <c r="K2971" s="33">
        <v>79</v>
      </c>
      <c r="L2971" s="33">
        <v>3476</v>
      </c>
      <c r="M2971" s="33">
        <v>40</v>
      </c>
      <c r="N2971" s="33">
        <v>50.514575000000001</v>
      </c>
      <c r="O2971" s="33">
        <v>5.3215299999999903</v>
      </c>
      <c r="P2971" s="33">
        <v>220</v>
      </c>
      <c r="Q2971" s="33">
        <v>0</v>
      </c>
    </row>
    <row r="2972" spans="1:17" x14ac:dyDescent="0.25">
      <c r="A2972" s="3">
        <f t="shared" si="96"/>
        <v>43606</v>
      </c>
      <c r="B2972" s="9">
        <f t="shared" si="97"/>
        <v>0.37855324074189411</v>
      </c>
      <c r="C2972" s="33" t="s">
        <v>66</v>
      </c>
      <c r="D2972" s="33">
        <v>73</v>
      </c>
      <c r="E2972" s="33" t="s">
        <v>65</v>
      </c>
      <c r="F2972" s="33">
        <v>5.18</v>
      </c>
      <c r="G2972" s="33">
        <v>3564</v>
      </c>
      <c r="H2972" s="34">
        <v>43606.378553240742</v>
      </c>
      <c r="I2972" s="33">
        <v>4888</v>
      </c>
      <c r="J2972" s="33">
        <v>0</v>
      </c>
      <c r="K2972" s="33">
        <v>72</v>
      </c>
      <c r="L2972" s="33">
        <v>3168</v>
      </c>
      <c r="M2972" s="33">
        <v>40</v>
      </c>
      <c r="N2972" s="33">
        <v>50.5145433333333</v>
      </c>
      <c r="O2972" s="33">
        <v>5.3215633333333301</v>
      </c>
      <c r="P2972" s="33">
        <v>220</v>
      </c>
      <c r="Q2972" s="33">
        <v>0</v>
      </c>
    </row>
    <row r="2973" spans="1:17" x14ac:dyDescent="0.25">
      <c r="A2973" s="3">
        <f t="shared" si="96"/>
        <v>43606</v>
      </c>
      <c r="B2973" s="9">
        <f t="shared" si="97"/>
        <v>0.37850694444205146</v>
      </c>
      <c r="C2973" s="33" t="s">
        <v>66</v>
      </c>
      <c r="D2973" s="33">
        <v>73</v>
      </c>
      <c r="E2973" s="33" t="s">
        <v>65</v>
      </c>
      <c r="F2973" s="33">
        <v>5.18</v>
      </c>
      <c r="G2973" s="33">
        <v>3564</v>
      </c>
      <c r="H2973" s="34">
        <v>43606.378506944442</v>
      </c>
      <c r="I2973" s="33">
        <v>4887</v>
      </c>
      <c r="J2973" s="33">
        <v>0</v>
      </c>
      <c r="K2973" s="33">
        <v>86</v>
      </c>
      <c r="L2973" s="33">
        <v>3784</v>
      </c>
      <c r="M2973" s="33">
        <v>40</v>
      </c>
      <c r="N2973" s="33">
        <v>50.514551666666598</v>
      </c>
      <c r="O2973" s="33">
        <v>5.3216450000000002</v>
      </c>
      <c r="P2973" s="33">
        <v>220</v>
      </c>
      <c r="Q2973" s="33">
        <v>0</v>
      </c>
    </row>
    <row r="2974" spans="1:17" x14ac:dyDescent="0.25">
      <c r="A2974" s="3">
        <f t="shared" si="96"/>
        <v>43606</v>
      </c>
      <c r="B2974" s="9">
        <f t="shared" si="97"/>
        <v>0.37843750000320142</v>
      </c>
      <c r="C2974" s="33" t="s">
        <v>66</v>
      </c>
      <c r="D2974" s="33">
        <v>73</v>
      </c>
      <c r="E2974" s="33" t="s">
        <v>65</v>
      </c>
      <c r="F2974" s="33">
        <v>5.18</v>
      </c>
      <c r="G2974" s="33">
        <v>3564</v>
      </c>
      <c r="H2974" s="34">
        <v>43606.378437500003</v>
      </c>
      <c r="I2974" s="33">
        <v>4886</v>
      </c>
      <c r="J2974" s="33">
        <v>0</v>
      </c>
      <c r="K2974" s="33">
        <v>53</v>
      </c>
      <c r="L2974" s="33">
        <v>2332</v>
      </c>
      <c r="M2974" s="33">
        <v>40</v>
      </c>
      <c r="N2974" s="33">
        <v>50.514558333333298</v>
      </c>
      <c r="O2974" s="33">
        <v>5.3217816666666602</v>
      </c>
      <c r="P2974" s="33">
        <v>220</v>
      </c>
      <c r="Q2974" s="33">
        <v>0</v>
      </c>
    </row>
    <row r="2975" spans="1:17" x14ac:dyDescent="0.25">
      <c r="A2975" s="3">
        <f t="shared" si="96"/>
        <v>43606</v>
      </c>
      <c r="B2975" s="9">
        <f t="shared" si="97"/>
        <v>0.37839120370335877</v>
      </c>
      <c r="C2975" s="33" t="s">
        <v>66</v>
      </c>
      <c r="D2975" s="33">
        <v>73</v>
      </c>
      <c r="E2975" s="33" t="s">
        <v>65</v>
      </c>
      <c r="F2975" s="33">
        <v>5.18</v>
      </c>
      <c r="G2975" s="33">
        <v>3564</v>
      </c>
      <c r="H2975" s="34">
        <v>43606.378391203703</v>
      </c>
      <c r="I2975" s="33">
        <v>4885</v>
      </c>
      <c r="J2975" s="33">
        <v>0</v>
      </c>
      <c r="K2975" s="33">
        <v>79</v>
      </c>
      <c r="L2975" s="33">
        <v>3476</v>
      </c>
      <c r="M2975" s="33">
        <v>40</v>
      </c>
      <c r="N2975" s="33">
        <v>50.514575000000001</v>
      </c>
      <c r="O2975" s="33">
        <v>5.3218866666666598</v>
      </c>
      <c r="P2975" s="33">
        <v>220</v>
      </c>
      <c r="Q2975" s="33">
        <v>0</v>
      </c>
    </row>
    <row r="2976" spans="1:17" x14ac:dyDescent="0.25">
      <c r="A2976" s="3">
        <f t="shared" si="96"/>
        <v>43606</v>
      </c>
      <c r="B2976" s="9">
        <f t="shared" si="97"/>
        <v>0.37834490741079208</v>
      </c>
      <c r="C2976" s="33" t="s">
        <v>66</v>
      </c>
      <c r="D2976" s="33">
        <v>73</v>
      </c>
      <c r="E2976" s="33" t="s">
        <v>65</v>
      </c>
      <c r="F2976" s="33">
        <v>5.18</v>
      </c>
      <c r="G2976" s="33">
        <v>3564</v>
      </c>
      <c r="H2976" s="34">
        <v>43606.378344907411</v>
      </c>
      <c r="I2976" s="33">
        <v>4884</v>
      </c>
      <c r="J2976" s="33">
        <v>0</v>
      </c>
      <c r="K2976" s="33">
        <v>85</v>
      </c>
      <c r="L2976" s="33">
        <v>3740</v>
      </c>
      <c r="M2976" s="33">
        <v>40</v>
      </c>
      <c r="N2976" s="33">
        <v>50.514584999999997</v>
      </c>
      <c r="O2976" s="33">
        <v>5.3219616666666596</v>
      </c>
      <c r="P2976" s="33">
        <v>220</v>
      </c>
      <c r="Q2976" s="33">
        <v>0</v>
      </c>
    </row>
    <row r="2977" spans="1:17" x14ac:dyDescent="0.25">
      <c r="A2977" s="3">
        <f t="shared" si="96"/>
        <v>43606</v>
      </c>
      <c r="B2977" s="9">
        <f t="shared" si="97"/>
        <v>0.37828703703416977</v>
      </c>
      <c r="C2977" s="33" t="s">
        <v>66</v>
      </c>
      <c r="D2977" s="33">
        <v>73</v>
      </c>
      <c r="E2977" s="33" t="s">
        <v>65</v>
      </c>
      <c r="F2977" s="33">
        <v>5.18</v>
      </c>
      <c r="G2977" s="33">
        <v>3564</v>
      </c>
      <c r="H2977" s="34">
        <v>43606.378287037034</v>
      </c>
      <c r="I2977" s="33">
        <v>4883</v>
      </c>
      <c r="J2977" s="33">
        <v>0</v>
      </c>
      <c r="K2977" s="33">
        <v>100</v>
      </c>
      <c r="L2977" s="33">
        <v>4400</v>
      </c>
      <c r="M2977" s="33">
        <v>40</v>
      </c>
      <c r="N2977" s="33">
        <v>50.514604999999897</v>
      </c>
      <c r="O2977" s="33">
        <v>5.3220599999999996</v>
      </c>
      <c r="P2977" s="33">
        <v>220</v>
      </c>
      <c r="Q2977" s="33">
        <v>0</v>
      </c>
    </row>
    <row r="2978" spans="1:17" x14ac:dyDescent="0.25">
      <c r="A2978" s="3">
        <f t="shared" si="96"/>
        <v>43606</v>
      </c>
      <c r="B2978" s="9">
        <f t="shared" si="97"/>
        <v>0.37824074074160308</v>
      </c>
      <c r="C2978" s="33" t="s">
        <v>66</v>
      </c>
      <c r="D2978" s="33">
        <v>73</v>
      </c>
      <c r="E2978" s="33" t="s">
        <v>65</v>
      </c>
      <c r="F2978" s="33">
        <v>5.18</v>
      </c>
      <c r="G2978" s="33">
        <v>3564</v>
      </c>
      <c r="H2978" s="34">
        <v>43606.378240740742</v>
      </c>
      <c r="I2978" s="33">
        <v>4882</v>
      </c>
      <c r="J2978" s="33">
        <v>0</v>
      </c>
      <c r="K2978" s="33">
        <v>77</v>
      </c>
      <c r="L2978" s="33">
        <v>3388</v>
      </c>
      <c r="M2978" s="33">
        <v>40</v>
      </c>
      <c r="N2978" s="33">
        <v>50.514624999999903</v>
      </c>
      <c r="O2978" s="33">
        <v>5.3221633333333296</v>
      </c>
      <c r="P2978" s="33">
        <v>220</v>
      </c>
      <c r="Q2978" s="33">
        <v>0</v>
      </c>
    </row>
    <row r="2979" spans="1:17" x14ac:dyDescent="0.25">
      <c r="A2979" s="3">
        <f t="shared" si="96"/>
        <v>43606</v>
      </c>
      <c r="B2979" s="9">
        <f t="shared" si="97"/>
        <v>0.37819444444176042</v>
      </c>
      <c r="C2979" s="33" t="s">
        <v>66</v>
      </c>
      <c r="D2979" s="33">
        <v>73</v>
      </c>
      <c r="E2979" s="33" t="s">
        <v>65</v>
      </c>
      <c r="F2979" s="33">
        <v>5.18</v>
      </c>
      <c r="G2979" s="33">
        <v>3564</v>
      </c>
      <c r="H2979" s="34">
        <v>43606.378194444442</v>
      </c>
      <c r="I2979" s="33">
        <v>4881</v>
      </c>
      <c r="J2979" s="33">
        <v>0</v>
      </c>
      <c r="K2979" s="33">
        <v>75</v>
      </c>
      <c r="L2979" s="33">
        <v>3300</v>
      </c>
      <c r="M2979" s="33">
        <v>40</v>
      </c>
      <c r="N2979" s="33">
        <v>50.514641666666598</v>
      </c>
      <c r="O2979" s="33">
        <v>5.3222266666666602</v>
      </c>
      <c r="P2979" s="33">
        <v>220</v>
      </c>
      <c r="Q2979" s="33">
        <v>0</v>
      </c>
    </row>
    <row r="2980" spans="1:17" x14ac:dyDescent="0.25">
      <c r="A2980" s="3">
        <f t="shared" si="96"/>
        <v>43606</v>
      </c>
      <c r="B2980" s="9">
        <f t="shared" si="97"/>
        <v>0.37813657407241408</v>
      </c>
      <c r="C2980" s="33" t="s">
        <v>66</v>
      </c>
      <c r="D2980" s="33">
        <v>73</v>
      </c>
      <c r="E2980" s="33" t="s">
        <v>65</v>
      </c>
      <c r="F2980" s="33">
        <v>5.18</v>
      </c>
      <c r="G2980" s="33">
        <v>3564</v>
      </c>
      <c r="H2980" s="34">
        <v>43606.378136574072</v>
      </c>
      <c r="I2980" s="33">
        <v>4880</v>
      </c>
      <c r="J2980" s="33">
        <v>0</v>
      </c>
      <c r="K2980" s="33">
        <v>98</v>
      </c>
      <c r="L2980" s="33">
        <v>4312</v>
      </c>
      <c r="M2980" s="33">
        <v>40</v>
      </c>
      <c r="N2980" s="33">
        <v>50.514674999999997</v>
      </c>
      <c r="O2980" s="33">
        <v>5.3223366666666596</v>
      </c>
      <c r="P2980" s="33">
        <v>220</v>
      </c>
      <c r="Q2980" s="33">
        <v>0</v>
      </c>
    </row>
    <row r="2981" spans="1:17" x14ac:dyDescent="0.25">
      <c r="A2981" s="3">
        <f t="shared" si="96"/>
        <v>43606</v>
      </c>
      <c r="B2981" s="9">
        <f t="shared" si="97"/>
        <v>0.37809027777984738</v>
      </c>
      <c r="C2981" s="33" t="s">
        <v>66</v>
      </c>
      <c r="D2981" s="33">
        <v>73</v>
      </c>
      <c r="E2981" s="33" t="s">
        <v>65</v>
      </c>
      <c r="F2981" s="33">
        <v>5.18</v>
      </c>
      <c r="G2981" s="33">
        <v>3564</v>
      </c>
      <c r="H2981" s="34">
        <v>43606.37809027778</v>
      </c>
      <c r="I2981" s="33">
        <v>4879</v>
      </c>
      <c r="J2981" s="33">
        <v>0</v>
      </c>
      <c r="K2981" s="33">
        <v>74</v>
      </c>
      <c r="L2981" s="33">
        <v>3256</v>
      </c>
      <c r="M2981" s="33">
        <v>40</v>
      </c>
      <c r="N2981" s="33">
        <v>50.5146916666666</v>
      </c>
      <c r="O2981" s="33">
        <v>5.3224150000000003</v>
      </c>
      <c r="P2981" s="33">
        <v>220</v>
      </c>
      <c r="Q2981" s="33">
        <v>0</v>
      </c>
    </row>
    <row r="2982" spans="1:17" x14ac:dyDescent="0.25">
      <c r="A2982" s="3">
        <f t="shared" si="96"/>
        <v>43606</v>
      </c>
      <c r="B2982" s="9">
        <f t="shared" si="97"/>
        <v>0.37804398148000473</v>
      </c>
      <c r="C2982" s="33" t="s">
        <v>66</v>
      </c>
      <c r="D2982" s="33">
        <v>73</v>
      </c>
      <c r="E2982" s="33" t="s">
        <v>65</v>
      </c>
      <c r="F2982" s="33">
        <v>5.18</v>
      </c>
      <c r="G2982" s="33">
        <v>3564</v>
      </c>
      <c r="H2982" s="34">
        <v>43606.37804398148</v>
      </c>
      <c r="I2982" s="33">
        <v>4878</v>
      </c>
      <c r="J2982" s="33">
        <v>0</v>
      </c>
      <c r="K2982" s="33">
        <v>51</v>
      </c>
      <c r="L2982" s="33">
        <v>2244</v>
      </c>
      <c r="M2982" s="33">
        <v>40</v>
      </c>
      <c r="N2982" s="33">
        <v>50.514719999999997</v>
      </c>
      <c r="O2982" s="33">
        <v>5.3224799999999997</v>
      </c>
      <c r="P2982" s="33">
        <v>220</v>
      </c>
      <c r="Q2982" s="33">
        <v>0</v>
      </c>
    </row>
    <row r="2983" spans="1:17" x14ac:dyDescent="0.25">
      <c r="A2983" s="3">
        <f t="shared" si="96"/>
        <v>43606</v>
      </c>
      <c r="B2983" s="9">
        <f t="shared" si="97"/>
        <v>0.37799768518743804</v>
      </c>
      <c r="C2983" s="33" t="s">
        <v>66</v>
      </c>
      <c r="D2983" s="33">
        <v>73</v>
      </c>
      <c r="E2983" s="33" t="s">
        <v>65</v>
      </c>
      <c r="F2983" s="33">
        <v>5.18</v>
      </c>
      <c r="G2983" s="33">
        <v>3564</v>
      </c>
      <c r="H2983" s="34">
        <v>43606.377997685187</v>
      </c>
      <c r="I2983" s="33">
        <v>4877</v>
      </c>
      <c r="J2983" s="33">
        <v>0</v>
      </c>
      <c r="K2983" s="33">
        <v>67</v>
      </c>
      <c r="L2983" s="33">
        <v>2948</v>
      </c>
      <c r="M2983" s="33">
        <v>40</v>
      </c>
      <c r="N2983" s="33">
        <v>50.514733333333297</v>
      </c>
      <c r="O2983" s="33">
        <v>5.3225749999999996</v>
      </c>
      <c r="P2983" s="33">
        <v>220</v>
      </c>
      <c r="Q2983" s="33">
        <v>0</v>
      </c>
    </row>
    <row r="2984" spans="1:17" x14ac:dyDescent="0.25">
      <c r="A2984" s="3">
        <f t="shared" si="96"/>
        <v>43606</v>
      </c>
      <c r="B2984" s="9">
        <f t="shared" si="97"/>
        <v>0.37793981481809169</v>
      </c>
      <c r="C2984" s="33" t="s">
        <v>66</v>
      </c>
      <c r="D2984" s="33">
        <v>73</v>
      </c>
      <c r="E2984" s="33" t="s">
        <v>65</v>
      </c>
      <c r="F2984" s="33">
        <v>5.18</v>
      </c>
      <c r="G2984" s="33">
        <v>3564</v>
      </c>
      <c r="H2984" s="34">
        <v>43606.377939814818</v>
      </c>
      <c r="I2984" s="33">
        <v>4876</v>
      </c>
      <c r="J2984" s="33">
        <v>0</v>
      </c>
      <c r="K2984" s="33">
        <v>114</v>
      </c>
      <c r="L2984" s="33">
        <v>5016</v>
      </c>
      <c r="M2984" s="33">
        <v>40</v>
      </c>
      <c r="N2984" s="33">
        <v>50.514744999999898</v>
      </c>
      <c r="O2984" s="33">
        <v>5.3226649999999998</v>
      </c>
      <c r="P2984" s="33">
        <v>220</v>
      </c>
      <c r="Q2984" s="33">
        <v>0</v>
      </c>
    </row>
    <row r="2985" spans="1:17" x14ac:dyDescent="0.25">
      <c r="A2985" s="3">
        <f t="shared" si="96"/>
        <v>43606</v>
      </c>
      <c r="B2985" s="9">
        <f t="shared" si="97"/>
        <v>0.37790509259502869</v>
      </c>
      <c r="C2985" s="33" t="s">
        <v>66</v>
      </c>
      <c r="D2985" s="33">
        <v>73</v>
      </c>
      <c r="E2985" s="33" t="s">
        <v>65</v>
      </c>
      <c r="F2985" s="33">
        <v>5.18</v>
      </c>
      <c r="G2985" s="33">
        <v>3564</v>
      </c>
      <c r="H2985" s="34">
        <v>43606.377905092595</v>
      </c>
      <c r="I2985" s="33">
        <v>4875</v>
      </c>
      <c r="J2985" s="33">
        <v>0</v>
      </c>
      <c r="K2985" s="33">
        <v>92</v>
      </c>
      <c r="L2985" s="33">
        <v>4047</v>
      </c>
      <c r="M2985" s="33">
        <v>40</v>
      </c>
      <c r="N2985" s="33">
        <v>50.514756666666599</v>
      </c>
      <c r="O2985" s="33">
        <v>5.3227099999999998</v>
      </c>
      <c r="P2985" s="33">
        <v>220</v>
      </c>
      <c r="Q2985" s="33">
        <v>0</v>
      </c>
    </row>
    <row r="2986" spans="1:17" x14ac:dyDescent="0.25">
      <c r="A2986" s="3">
        <f t="shared" si="96"/>
        <v>43606</v>
      </c>
      <c r="B2986" s="9">
        <f t="shared" si="97"/>
        <v>0.37785879629518604</v>
      </c>
      <c r="C2986" s="33" t="s">
        <v>66</v>
      </c>
      <c r="D2986" s="33">
        <v>73</v>
      </c>
      <c r="E2986" s="33" t="s">
        <v>65</v>
      </c>
      <c r="F2986" s="33">
        <v>5.18</v>
      </c>
      <c r="G2986" s="33">
        <v>3564</v>
      </c>
      <c r="H2986" s="34">
        <v>43606.377858796295</v>
      </c>
      <c r="I2986" s="33">
        <v>4874</v>
      </c>
      <c r="J2986" s="33">
        <v>0</v>
      </c>
      <c r="K2986" s="33">
        <v>88</v>
      </c>
      <c r="L2986" s="33">
        <v>3872</v>
      </c>
      <c r="M2986" s="33">
        <v>40</v>
      </c>
      <c r="N2986" s="33">
        <v>50.514789999999898</v>
      </c>
      <c r="O2986" s="33">
        <v>5.3228099999999996</v>
      </c>
      <c r="P2986" s="33">
        <v>220</v>
      </c>
      <c r="Q2986" s="33">
        <v>0</v>
      </c>
    </row>
    <row r="2987" spans="1:17" x14ac:dyDescent="0.25">
      <c r="A2987" s="3">
        <f t="shared" si="96"/>
        <v>43606</v>
      </c>
      <c r="B2987" s="9">
        <f t="shared" si="97"/>
        <v>0.37781250000261934</v>
      </c>
      <c r="C2987" s="33" t="s">
        <v>66</v>
      </c>
      <c r="D2987" s="33">
        <v>73</v>
      </c>
      <c r="E2987" s="33" t="s">
        <v>65</v>
      </c>
      <c r="F2987" s="33">
        <v>5.18</v>
      </c>
      <c r="G2987" s="33">
        <v>3564</v>
      </c>
      <c r="H2987" s="34">
        <v>43606.377812500003</v>
      </c>
      <c r="I2987" s="33">
        <v>4873</v>
      </c>
      <c r="J2987" s="33">
        <v>0</v>
      </c>
      <c r="K2987" s="33">
        <v>63</v>
      </c>
      <c r="L2987" s="33">
        <v>2772</v>
      </c>
      <c r="M2987" s="33">
        <v>40</v>
      </c>
      <c r="N2987" s="33">
        <v>50.514814999999999</v>
      </c>
      <c r="O2987" s="33">
        <v>5.3229016666666604</v>
      </c>
      <c r="P2987" s="33">
        <v>220</v>
      </c>
      <c r="Q2987" s="33">
        <v>0</v>
      </c>
    </row>
    <row r="2988" spans="1:17" x14ac:dyDescent="0.25">
      <c r="A2988" s="3">
        <f t="shared" si="96"/>
        <v>43606</v>
      </c>
      <c r="B2988" s="9">
        <f t="shared" si="97"/>
        <v>0.37776620370277669</v>
      </c>
      <c r="C2988" s="33" t="s">
        <v>66</v>
      </c>
      <c r="D2988" s="33">
        <v>73</v>
      </c>
      <c r="E2988" s="33" t="s">
        <v>65</v>
      </c>
      <c r="F2988" s="33">
        <v>5.18</v>
      </c>
      <c r="G2988" s="33">
        <v>3564</v>
      </c>
      <c r="H2988" s="34">
        <v>43606.377766203703</v>
      </c>
      <c r="I2988" s="33">
        <v>4872</v>
      </c>
      <c r="J2988" s="33">
        <v>0</v>
      </c>
      <c r="K2988" s="33">
        <v>44</v>
      </c>
      <c r="L2988" s="33">
        <v>1936</v>
      </c>
      <c r="M2988" s="33">
        <v>40</v>
      </c>
      <c r="N2988" s="33">
        <v>50.514841666666598</v>
      </c>
      <c r="O2988" s="33">
        <v>5.3229649999999902</v>
      </c>
      <c r="P2988" s="33">
        <v>220</v>
      </c>
      <c r="Q2988" s="33">
        <v>0</v>
      </c>
    </row>
    <row r="2989" spans="1:17" x14ac:dyDescent="0.25">
      <c r="A2989" s="3">
        <f t="shared" si="96"/>
        <v>43606</v>
      </c>
      <c r="B2989" s="9">
        <f t="shared" si="97"/>
        <v>0.37773148147971369</v>
      </c>
      <c r="C2989" s="33" t="s">
        <v>66</v>
      </c>
      <c r="D2989" s="33">
        <v>73</v>
      </c>
      <c r="E2989" s="33" t="s">
        <v>65</v>
      </c>
      <c r="F2989" s="33">
        <v>5.18</v>
      </c>
      <c r="G2989" s="33">
        <v>3564</v>
      </c>
      <c r="H2989" s="34">
        <v>43606.37773148148</v>
      </c>
      <c r="I2989" s="33">
        <v>4871</v>
      </c>
      <c r="J2989" s="33">
        <v>0</v>
      </c>
      <c r="K2989" s="33">
        <v>59</v>
      </c>
      <c r="L2989" s="33">
        <v>2596</v>
      </c>
      <c r="M2989" s="33">
        <v>40</v>
      </c>
      <c r="N2989" s="33">
        <v>50.514851666666601</v>
      </c>
      <c r="O2989" s="33">
        <v>5.3230149999999998</v>
      </c>
      <c r="P2989" s="33">
        <v>220</v>
      </c>
      <c r="Q2989" s="33">
        <v>0</v>
      </c>
    </row>
    <row r="2990" spans="1:17" x14ac:dyDescent="0.25">
      <c r="A2990" s="3">
        <f t="shared" si="96"/>
        <v>43606</v>
      </c>
      <c r="B2990" s="9">
        <f t="shared" si="97"/>
        <v>0.377685185187147</v>
      </c>
      <c r="C2990" s="33" t="s">
        <v>66</v>
      </c>
      <c r="D2990" s="33">
        <v>73</v>
      </c>
      <c r="E2990" s="33" t="s">
        <v>65</v>
      </c>
      <c r="F2990" s="33">
        <v>5.18</v>
      </c>
      <c r="G2990" s="33">
        <v>3564</v>
      </c>
      <c r="H2990" s="34">
        <v>43606.377685185187</v>
      </c>
      <c r="I2990" s="33">
        <v>4870</v>
      </c>
      <c r="J2990" s="33">
        <v>0</v>
      </c>
      <c r="K2990" s="33">
        <v>71</v>
      </c>
      <c r="L2990" s="33">
        <v>3124</v>
      </c>
      <c r="M2990" s="33">
        <v>40</v>
      </c>
      <c r="N2990" s="33">
        <v>50.514876666666602</v>
      </c>
      <c r="O2990" s="33">
        <v>5.3231250000000001</v>
      </c>
      <c r="P2990" s="33">
        <v>220</v>
      </c>
      <c r="Q2990" s="33">
        <v>0</v>
      </c>
    </row>
    <row r="2991" spans="1:17" x14ac:dyDescent="0.25">
      <c r="A2991" s="3">
        <f t="shared" si="96"/>
        <v>43606</v>
      </c>
      <c r="B2991" s="9">
        <f t="shared" si="97"/>
        <v>0.37763888888730435</v>
      </c>
      <c r="C2991" s="33" t="s">
        <v>66</v>
      </c>
      <c r="D2991" s="33">
        <v>73</v>
      </c>
      <c r="E2991" s="33" t="s">
        <v>65</v>
      </c>
      <c r="F2991" s="33">
        <v>5.18</v>
      </c>
      <c r="G2991" s="33">
        <v>3564</v>
      </c>
      <c r="H2991" s="34">
        <v>43606.377638888887</v>
      </c>
      <c r="I2991" s="33">
        <v>4869</v>
      </c>
      <c r="J2991" s="33">
        <v>0</v>
      </c>
      <c r="K2991" s="33">
        <v>67</v>
      </c>
      <c r="L2991" s="33">
        <v>2948</v>
      </c>
      <c r="M2991" s="33">
        <v>40</v>
      </c>
      <c r="N2991" s="33">
        <v>50.514881666666597</v>
      </c>
      <c r="O2991" s="33">
        <v>5.32320833333333</v>
      </c>
      <c r="P2991" s="33">
        <v>220</v>
      </c>
      <c r="Q2991" s="33">
        <v>0</v>
      </c>
    </row>
    <row r="2992" spans="1:17" x14ac:dyDescent="0.25">
      <c r="A2992" s="3">
        <f t="shared" si="96"/>
        <v>43606</v>
      </c>
      <c r="B2992" s="9">
        <f t="shared" si="97"/>
        <v>0.37759259259473765</v>
      </c>
      <c r="C2992" s="33" t="s">
        <v>66</v>
      </c>
      <c r="D2992" s="33">
        <v>73</v>
      </c>
      <c r="E2992" s="33" t="s">
        <v>65</v>
      </c>
      <c r="F2992" s="33">
        <v>5.18</v>
      </c>
      <c r="G2992" s="33">
        <v>3564</v>
      </c>
      <c r="H2992" s="34">
        <v>43606.377592592595</v>
      </c>
      <c r="I2992" s="33">
        <v>4868</v>
      </c>
      <c r="J2992" s="33">
        <v>0</v>
      </c>
      <c r="K2992" s="33">
        <v>82</v>
      </c>
      <c r="L2992" s="33">
        <v>3607</v>
      </c>
      <c r="M2992" s="33">
        <v>40</v>
      </c>
      <c r="N2992" s="33">
        <v>50.514890000000001</v>
      </c>
      <c r="O2992" s="33">
        <v>5.3232650000000001</v>
      </c>
      <c r="P2992" s="33">
        <v>220</v>
      </c>
      <c r="Q2992" s="33">
        <v>0</v>
      </c>
    </row>
    <row r="2993" spans="1:17" x14ac:dyDescent="0.25">
      <c r="A2993" s="3">
        <f t="shared" si="96"/>
        <v>43606</v>
      </c>
      <c r="B2993" s="9">
        <f t="shared" si="97"/>
        <v>0.377546296294895</v>
      </c>
      <c r="C2993" s="33" t="s">
        <v>66</v>
      </c>
      <c r="D2993" s="33">
        <v>73</v>
      </c>
      <c r="E2993" s="33" t="s">
        <v>65</v>
      </c>
      <c r="F2993" s="33">
        <v>5.18</v>
      </c>
      <c r="G2993" s="33">
        <v>3564</v>
      </c>
      <c r="H2993" s="34">
        <v>43606.377546296295</v>
      </c>
      <c r="I2993" s="33">
        <v>4867</v>
      </c>
      <c r="J2993" s="33">
        <v>0</v>
      </c>
      <c r="K2993" s="33">
        <v>57</v>
      </c>
      <c r="L2993" s="33">
        <v>2508</v>
      </c>
      <c r="M2993" s="33">
        <v>40</v>
      </c>
      <c r="N2993" s="33">
        <v>50.514916666666601</v>
      </c>
      <c r="O2993" s="33">
        <v>5.3233383333333304</v>
      </c>
      <c r="P2993" s="33">
        <v>220</v>
      </c>
      <c r="Q2993" s="33">
        <v>0</v>
      </c>
    </row>
    <row r="2994" spans="1:17" x14ac:dyDescent="0.25">
      <c r="A2994" s="3">
        <f t="shared" si="96"/>
        <v>43606</v>
      </c>
      <c r="B2994" s="9">
        <f t="shared" si="97"/>
        <v>0.37750000000232831</v>
      </c>
      <c r="C2994" s="33" t="s">
        <v>66</v>
      </c>
      <c r="D2994" s="33">
        <v>73</v>
      </c>
      <c r="E2994" s="33" t="s">
        <v>65</v>
      </c>
      <c r="F2994" s="33">
        <v>5.18</v>
      </c>
      <c r="G2994" s="33">
        <v>3564</v>
      </c>
      <c r="H2994" s="34">
        <v>43606.377500000002</v>
      </c>
      <c r="I2994" s="33">
        <v>4866</v>
      </c>
      <c r="J2994" s="33">
        <v>0</v>
      </c>
      <c r="K2994" s="33">
        <v>68</v>
      </c>
      <c r="L2994" s="33">
        <v>2992</v>
      </c>
      <c r="M2994" s="33">
        <v>40</v>
      </c>
      <c r="N2994" s="33">
        <v>50.514935000000001</v>
      </c>
      <c r="O2994" s="33">
        <v>5.32344333333333</v>
      </c>
      <c r="P2994" s="33">
        <v>220</v>
      </c>
      <c r="Q2994" s="33">
        <v>0</v>
      </c>
    </row>
    <row r="2995" spans="1:17" x14ac:dyDescent="0.25">
      <c r="A2995" s="3">
        <f t="shared" si="96"/>
        <v>43606</v>
      </c>
      <c r="B2995" s="9">
        <f t="shared" si="97"/>
        <v>0.37745370370248565</v>
      </c>
      <c r="C2995" s="33" t="s">
        <v>66</v>
      </c>
      <c r="D2995" s="33">
        <v>73</v>
      </c>
      <c r="E2995" s="33" t="s">
        <v>65</v>
      </c>
      <c r="F2995" s="33">
        <v>5.18</v>
      </c>
      <c r="G2995" s="33">
        <v>3564</v>
      </c>
      <c r="H2995" s="34">
        <v>43606.377453703702</v>
      </c>
      <c r="I2995" s="33">
        <v>4865</v>
      </c>
      <c r="J2995" s="33">
        <v>0</v>
      </c>
      <c r="K2995" s="33">
        <v>53</v>
      </c>
      <c r="L2995" s="33">
        <v>2332</v>
      </c>
      <c r="M2995" s="33">
        <v>40</v>
      </c>
      <c r="N2995" s="33">
        <v>50.514969999999899</v>
      </c>
      <c r="O2995" s="33">
        <v>5.3235333333333301</v>
      </c>
      <c r="P2995" s="33">
        <v>220</v>
      </c>
      <c r="Q2995" s="33">
        <v>0</v>
      </c>
    </row>
    <row r="2996" spans="1:17" x14ac:dyDescent="0.25">
      <c r="A2996" s="3">
        <f t="shared" si="96"/>
        <v>43606</v>
      </c>
      <c r="B2996" s="9">
        <f t="shared" si="97"/>
        <v>0.37741898147942265</v>
      </c>
      <c r="C2996" s="33" t="s">
        <v>66</v>
      </c>
      <c r="D2996" s="33">
        <v>73</v>
      </c>
      <c r="E2996" s="33" t="s">
        <v>65</v>
      </c>
      <c r="F2996" s="33">
        <v>5.18</v>
      </c>
      <c r="G2996" s="33">
        <v>3564</v>
      </c>
      <c r="H2996" s="34">
        <v>43606.377418981479</v>
      </c>
      <c r="I2996" s="33">
        <v>4864</v>
      </c>
      <c r="J2996" s="33">
        <v>0</v>
      </c>
      <c r="K2996" s="33">
        <v>58</v>
      </c>
      <c r="L2996" s="33">
        <v>2552</v>
      </c>
      <c r="M2996" s="33">
        <v>40</v>
      </c>
      <c r="N2996" s="33">
        <v>50.514963333333299</v>
      </c>
      <c r="O2996" s="33">
        <v>5.3236133333333298</v>
      </c>
      <c r="P2996" s="33">
        <v>220</v>
      </c>
      <c r="Q2996" s="33">
        <v>0</v>
      </c>
    </row>
    <row r="2997" spans="1:17" x14ac:dyDescent="0.25">
      <c r="A2997" s="3">
        <f t="shared" si="96"/>
        <v>43606</v>
      </c>
      <c r="B2997" s="9">
        <f t="shared" si="97"/>
        <v>0.37737268518685596</v>
      </c>
      <c r="C2997" s="33" t="s">
        <v>66</v>
      </c>
      <c r="D2997" s="33">
        <v>73</v>
      </c>
      <c r="E2997" s="33" t="s">
        <v>65</v>
      </c>
      <c r="F2997" s="33">
        <v>5.18</v>
      </c>
      <c r="G2997" s="33">
        <v>3564</v>
      </c>
      <c r="H2997" s="34">
        <v>43606.377372685187</v>
      </c>
      <c r="I2997" s="33">
        <v>4863</v>
      </c>
      <c r="J2997" s="33">
        <v>0</v>
      </c>
      <c r="K2997" s="33">
        <v>77</v>
      </c>
      <c r="L2997" s="33">
        <v>3388</v>
      </c>
      <c r="M2997" s="33">
        <v>40</v>
      </c>
      <c r="N2997" s="33">
        <v>50.514973333333302</v>
      </c>
      <c r="O2997" s="33">
        <v>5.3236899999999903</v>
      </c>
      <c r="P2997" s="33">
        <v>220</v>
      </c>
      <c r="Q2997" s="33">
        <v>0</v>
      </c>
    </row>
    <row r="2998" spans="1:17" x14ac:dyDescent="0.25">
      <c r="A2998" s="3">
        <f t="shared" si="96"/>
        <v>43606</v>
      </c>
      <c r="B2998" s="9">
        <f t="shared" si="97"/>
        <v>0.37732638888701331</v>
      </c>
      <c r="C2998" s="33" t="s">
        <v>66</v>
      </c>
      <c r="D2998" s="33">
        <v>73</v>
      </c>
      <c r="E2998" s="33" t="s">
        <v>65</v>
      </c>
      <c r="F2998" s="33">
        <v>5.18</v>
      </c>
      <c r="G2998" s="33">
        <v>3564</v>
      </c>
      <c r="H2998" s="34">
        <v>43606.377326388887</v>
      </c>
      <c r="I2998" s="33">
        <v>4862</v>
      </c>
      <c r="J2998" s="33">
        <v>0</v>
      </c>
      <c r="K2998" s="33">
        <v>100</v>
      </c>
      <c r="L2998" s="33">
        <v>4400</v>
      </c>
      <c r="M2998" s="33">
        <v>40</v>
      </c>
      <c r="N2998" s="33">
        <v>50.515014999999899</v>
      </c>
      <c r="O2998" s="33">
        <v>5.32378166666666</v>
      </c>
      <c r="P2998" s="33">
        <v>220</v>
      </c>
      <c r="Q2998" s="33">
        <v>0</v>
      </c>
    </row>
    <row r="2999" spans="1:17" x14ac:dyDescent="0.25">
      <c r="A2999" s="3">
        <f t="shared" si="96"/>
        <v>43606</v>
      </c>
      <c r="B2999" s="9">
        <f t="shared" si="97"/>
        <v>0.37728009259444661</v>
      </c>
      <c r="C2999" s="33" t="s">
        <v>66</v>
      </c>
      <c r="D2999" s="33">
        <v>73</v>
      </c>
      <c r="E2999" s="33" t="s">
        <v>65</v>
      </c>
      <c r="F2999" s="33">
        <v>5.18</v>
      </c>
      <c r="G2999" s="33">
        <v>3564</v>
      </c>
      <c r="H2999" s="34">
        <v>43606.377280092594</v>
      </c>
      <c r="I2999" s="33">
        <v>4861</v>
      </c>
      <c r="J2999" s="33">
        <v>0</v>
      </c>
      <c r="K2999" s="33">
        <v>66</v>
      </c>
      <c r="L2999" s="33">
        <v>2904</v>
      </c>
      <c r="M2999" s="33">
        <v>40</v>
      </c>
      <c r="N2999" s="33">
        <v>50.515038333333301</v>
      </c>
      <c r="O2999" s="33">
        <v>5.3238750000000001</v>
      </c>
      <c r="P2999" s="33">
        <v>220</v>
      </c>
      <c r="Q2999" s="33">
        <v>0</v>
      </c>
    </row>
    <row r="3000" spans="1:17" x14ac:dyDescent="0.25">
      <c r="A3000" s="3">
        <f t="shared" si="96"/>
        <v>43606</v>
      </c>
      <c r="B3000" s="9">
        <f t="shared" si="97"/>
        <v>0.37723379629460396</v>
      </c>
      <c r="C3000" s="33" t="s">
        <v>66</v>
      </c>
      <c r="D3000" s="33">
        <v>73</v>
      </c>
      <c r="E3000" s="33" t="s">
        <v>65</v>
      </c>
      <c r="F3000" s="33">
        <v>5.18</v>
      </c>
      <c r="G3000" s="33">
        <v>3564</v>
      </c>
      <c r="H3000" s="34">
        <v>43606.377233796295</v>
      </c>
      <c r="I3000" s="33">
        <v>4860</v>
      </c>
      <c r="J3000" s="33">
        <v>0</v>
      </c>
      <c r="K3000" s="33">
        <v>65</v>
      </c>
      <c r="L3000" s="33">
        <v>2860</v>
      </c>
      <c r="M3000" s="33">
        <v>40</v>
      </c>
      <c r="N3000" s="33">
        <v>50.515056666666602</v>
      </c>
      <c r="O3000" s="33">
        <v>5.3239366666666603</v>
      </c>
      <c r="P3000" s="33">
        <v>220</v>
      </c>
      <c r="Q3000" s="33">
        <v>0</v>
      </c>
    </row>
    <row r="3001" spans="1:17" x14ac:dyDescent="0.25">
      <c r="A3001" s="3">
        <f t="shared" si="96"/>
        <v>43606</v>
      </c>
      <c r="B3001" s="9">
        <f t="shared" si="97"/>
        <v>0.37719907407154096</v>
      </c>
      <c r="C3001" s="33" t="s">
        <v>66</v>
      </c>
      <c r="D3001" s="33">
        <v>73</v>
      </c>
      <c r="E3001" s="33" t="s">
        <v>65</v>
      </c>
      <c r="F3001" s="33">
        <v>5.18</v>
      </c>
      <c r="G3001" s="33">
        <v>3564</v>
      </c>
      <c r="H3001" s="34">
        <v>43606.377199074072</v>
      </c>
      <c r="I3001" s="33">
        <v>4859</v>
      </c>
      <c r="J3001" s="33">
        <v>0</v>
      </c>
      <c r="K3001" s="33">
        <v>89</v>
      </c>
      <c r="L3001" s="33">
        <v>3916</v>
      </c>
      <c r="M3001" s="33">
        <v>40</v>
      </c>
      <c r="N3001" s="33">
        <v>50.5150716666666</v>
      </c>
      <c r="O3001" s="33">
        <v>5.3239883333333298</v>
      </c>
      <c r="P3001" s="33">
        <v>220</v>
      </c>
      <c r="Q3001" s="33">
        <v>0</v>
      </c>
    </row>
    <row r="3002" spans="1:17" x14ac:dyDescent="0.25">
      <c r="A3002" s="3">
        <f t="shared" si="96"/>
        <v>43606</v>
      </c>
      <c r="B3002" s="9">
        <f t="shared" si="97"/>
        <v>0.37715277777897427</v>
      </c>
      <c r="C3002" s="33" t="s">
        <v>66</v>
      </c>
      <c r="D3002" s="33">
        <v>73</v>
      </c>
      <c r="E3002" s="33" t="s">
        <v>65</v>
      </c>
      <c r="F3002" s="33">
        <v>5.18</v>
      </c>
      <c r="G3002" s="33">
        <v>3564</v>
      </c>
      <c r="H3002" s="34">
        <v>43606.377152777779</v>
      </c>
      <c r="I3002" s="33">
        <v>4858</v>
      </c>
      <c r="J3002" s="33">
        <v>0</v>
      </c>
      <c r="K3002" s="33">
        <v>77</v>
      </c>
      <c r="L3002" s="33">
        <v>3388</v>
      </c>
      <c r="M3002" s="33">
        <v>40</v>
      </c>
      <c r="N3002" s="33">
        <v>50.515108333333302</v>
      </c>
      <c r="O3002" s="33">
        <v>5.3240999999999996</v>
      </c>
      <c r="P3002" s="33">
        <v>220</v>
      </c>
      <c r="Q3002" s="33">
        <v>0</v>
      </c>
    </row>
    <row r="3003" spans="1:17" x14ac:dyDescent="0.25">
      <c r="A3003" s="3">
        <f t="shared" si="96"/>
        <v>43606</v>
      </c>
      <c r="B3003" s="9">
        <f t="shared" si="97"/>
        <v>0.37710648147913162</v>
      </c>
      <c r="C3003" s="33" t="s">
        <v>66</v>
      </c>
      <c r="D3003" s="33">
        <v>73</v>
      </c>
      <c r="E3003" s="33" t="s">
        <v>65</v>
      </c>
      <c r="F3003" s="33">
        <v>5.18</v>
      </c>
      <c r="G3003" s="33">
        <v>3564</v>
      </c>
      <c r="H3003" s="34">
        <v>43606.377106481479</v>
      </c>
      <c r="I3003" s="33">
        <v>4857</v>
      </c>
      <c r="J3003" s="33">
        <v>0</v>
      </c>
      <c r="K3003" s="33">
        <v>107</v>
      </c>
      <c r="L3003" s="33">
        <v>4708</v>
      </c>
      <c r="M3003" s="33">
        <v>40</v>
      </c>
      <c r="N3003" s="33">
        <v>50.515111666666598</v>
      </c>
      <c r="O3003" s="33">
        <v>5.3241883333333302</v>
      </c>
      <c r="P3003" s="33">
        <v>220</v>
      </c>
      <c r="Q3003" s="33">
        <v>0</v>
      </c>
    </row>
    <row r="3004" spans="1:17" x14ac:dyDescent="0.25">
      <c r="A3004" s="3">
        <f t="shared" si="96"/>
        <v>43606</v>
      </c>
      <c r="B3004" s="9">
        <f t="shared" si="97"/>
        <v>0.37706018518656492</v>
      </c>
      <c r="C3004" s="33" t="s">
        <v>66</v>
      </c>
      <c r="D3004" s="33">
        <v>73</v>
      </c>
      <c r="E3004" s="33" t="s">
        <v>65</v>
      </c>
      <c r="F3004" s="33">
        <v>5.18</v>
      </c>
      <c r="G3004" s="33">
        <v>3564</v>
      </c>
      <c r="H3004" s="34">
        <v>43606.377060185187</v>
      </c>
      <c r="I3004" s="33">
        <v>4856</v>
      </c>
      <c r="J3004" s="33">
        <v>0</v>
      </c>
      <c r="K3004" s="33">
        <v>64</v>
      </c>
      <c r="L3004" s="33">
        <v>2816</v>
      </c>
      <c r="M3004" s="33">
        <v>40</v>
      </c>
      <c r="N3004" s="33">
        <v>50.515111666666598</v>
      </c>
      <c r="O3004" s="33">
        <v>5.3242599999999998</v>
      </c>
      <c r="P3004" s="33">
        <v>220</v>
      </c>
      <c r="Q3004" s="33">
        <v>0</v>
      </c>
    </row>
    <row r="3005" spans="1:17" x14ac:dyDescent="0.25">
      <c r="A3005" s="3">
        <f t="shared" si="96"/>
        <v>43606</v>
      </c>
      <c r="B3005" s="9">
        <f t="shared" si="97"/>
        <v>0.37701388888672227</v>
      </c>
      <c r="C3005" s="33" t="s">
        <v>66</v>
      </c>
      <c r="D3005" s="33">
        <v>73</v>
      </c>
      <c r="E3005" s="33" t="s">
        <v>65</v>
      </c>
      <c r="F3005" s="33">
        <v>5.18</v>
      </c>
      <c r="G3005" s="33">
        <v>3564</v>
      </c>
      <c r="H3005" s="34">
        <v>43606.377013888887</v>
      </c>
      <c r="I3005" s="33">
        <v>4855</v>
      </c>
      <c r="J3005" s="33">
        <v>0</v>
      </c>
      <c r="K3005" s="33">
        <v>49</v>
      </c>
      <c r="L3005" s="33">
        <v>2156</v>
      </c>
      <c r="M3005" s="33">
        <v>40</v>
      </c>
      <c r="N3005" s="33">
        <v>50.515091666666599</v>
      </c>
      <c r="O3005" s="33">
        <v>5.3243449999999903</v>
      </c>
      <c r="P3005" s="33">
        <v>220</v>
      </c>
      <c r="Q3005" s="33">
        <v>0</v>
      </c>
    </row>
    <row r="3006" spans="1:17" x14ac:dyDescent="0.25">
      <c r="A3006" s="3">
        <f t="shared" si="96"/>
        <v>43606</v>
      </c>
      <c r="B3006" s="9">
        <f t="shared" si="97"/>
        <v>0.37696759259415558</v>
      </c>
      <c r="C3006" s="33" t="s">
        <v>66</v>
      </c>
      <c r="D3006" s="33">
        <v>73</v>
      </c>
      <c r="E3006" s="33" t="s">
        <v>65</v>
      </c>
      <c r="F3006" s="33">
        <v>5.18</v>
      </c>
      <c r="G3006" s="33">
        <v>3564</v>
      </c>
      <c r="H3006" s="34">
        <v>43606.376967592594</v>
      </c>
      <c r="I3006" s="33">
        <v>4854</v>
      </c>
      <c r="J3006" s="33">
        <v>0</v>
      </c>
      <c r="K3006" s="33">
        <v>67</v>
      </c>
      <c r="L3006" s="33">
        <v>2948</v>
      </c>
      <c r="M3006" s="33">
        <v>40</v>
      </c>
      <c r="N3006" s="33">
        <v>50.515048333333297</v>
      </c>
      <c r="O3006" s="33">
        <v>5.3243466666666599</v>
      </c>
      <c r="P3006" s="33">
        <v>220</v>
      </c>
      <c r="Q3006" s="33">
        <v>0</v>
      </c>
    </row>
    <row r="3007" spans="1:17" x14ac:dyDescent="0.25">
      <c r="A3007" s="3">
        <f t="shared" si="96"/>
        <v>43606</v>
      </c>
      <c r="B3007" s="9">
        <f t="shared" si="97"/>
        <v>0.37692129629431292</v>
      </c>
      <c r="C3007" s="33" t="s">
        <v>66</v>
      </c>
      <c r="D3007" s="33">
        <v>73</v>
      </c>
      <c r="E3007" s="33" t="s">
        <v>65</v>
      </c>
      <c r="F3007" s="33">
        <v>5.18</v>
      </c>
      <c r="G3007" s="33">
        <v>3564</v>
      </c>
      <c r="H3007" s="34">
        <v>43606.376921296294</v>
      </c>
      <c r="I3007" s="33">
        <v>4853</v>
      </c>
      <c r="J3007" s="33">
        <v>0</v>
      </c>
      <c r="K3007" s="33">
        <v>79</v>
      </c>
      <c r="L3007" s="33">
        <v>3476</v>
      </c>
      <c r="M3007" s="33">
        <v>40</v>
      </c>
      <c r="N3007" s="33">
        <v>50.514996666666597</v>
      </c>
      <c r="O3007" s="33">
        <v>5.3243099999999997</v>
      </c>
      <c r="P3007" s="33">
        <v>220</v>
      </c>
      <c r="Q3007" s="33">
        <v>0</v>
      </c>
    </row>
    <row r="3008" spans="1:17" x14ac:dyDescent="0.25">
      <c r="A3008" s="3">
        <f t="shared" si="96"/>
        <v>43606</v>
      </c>
      <c r="B3008" s="9">
        <f t="shared" si="97"/>
        <v>0.37687500000174623</v>
      </c>
      <c r="C3008" s="33" t="s">
        <v>66</v>
      </c>
      <c r="D3008" s="33">
        <v>73</v>
      </c>
      <c r="E3008" s="33" t="s">
        <v>65</v>
      </c>
      <c r="F3008" s="33">
        <v>5.18</v>
      </c>
      <c r="G3008" s="33">
        <v>3564</v>
      </c>
      <c r="H3008" s="34">
        <v>43606.376875000002</v>
      </c>
      <c r="I3008" s="33">
        <v>4852</v>
      </c>
      <c r="J3008" s="33">
        <v>0</v>
      </c>
      <c r="K3008" s="33">
        <v>71</v>
      </c>
      <c r="L3008" s="33">
        <v>3124</v>
      </c>
      <c r="M3008" s="33">
        <v>40</v>
      </c>
      <c r="N3008" s="33">
        <v>50.514953333333303</v>
      </c>
      <c r="O3008" s="33">
        <v>5.3242783333333303</v>
      </c>
      <c r="P3008" s="33">
        <v>220</v>
      </c>
      <c r="Q3008" s="33">
        <v>0</v>
      </c>
    </row>
    <row r="3009" spans="1:17" x14ac:dyDescent="0.25">
      <c r="A3009" s="3">
        <f t="shared" si="96"/>
        <v>43606</v>
      </c>
      <c r="B3009" s="9">
        <f t="shared" si="97"/>
        <v>0.37682870370190358</v>
      </c>
      <c r="C3009" s="33" t="s">
        <v>66</v>
      </c>
      <c r="D3009" s="33">
        <v>73</v>
      </c>
      <c r="E3009" s="33" t="s">
        <v>65</v>
      </c>
      <c r="F3009" s="33">
        <v>5.18</v>
      </c>
      <c r="G3009" s="33">
        <v>3564</v>
      </c>
      <c r="H3009" s="34">
        <v>43606.376828703702</v>
      </c>
      <c r="I3009" s="33">
        <v>4851</v>
      </c>
      <c r="J3009" s="33">
        <v>0</v>
      </c>
      <c r="K3009" s="33">
        <v>64</v>
      </c>
      <c r="L3009" s="33">
        <v>2816</v>
      </c>
      <c r="M3009" s="33">
        <v>40</v>
      </c>
      <c r="N3009" s="33">
        <v>50.514911666666599</v>
      </c>
      <c r="O3009" s="33">
        <v>5.3242249999999904</v>
      </c>
      <c r="P3009" s="33">
        <v>220</v>
      </c>
      <c r="Q3009" s="33">
        <v>0</v>
      </c>
    </row>
    <row r="3010" spans="1:17" x14ac:dyDescent="0.25">
      <c r="A3010" s="3">
        <f t="shared" si="96"/>
        <v>43606</v>
      </c>
      <c r="B3010" s="9">
        <f t="shared" si="97"/>
        <v>0.37678240740933688</v>
      </c>
      <c r="C3010" s="33" t="s">
        <v>66</v>
      </c>
      <c r="D3010" s="33">
        <v>73</v>
      </c>
      <c r="E3010" s="33" t="s">
        <v>65</v>
      </c>
      <c r="F3010" s="33">
        <v>5.18</v>
      </c>
      <c r="G3010" s="33">
        <v>3564</v>
      </c>
      <c r="H3010" s="34">
        <v>43606.376782407409</v>
      </c>
      <c r="I3010" s="33">
        <v>4850</v>
      </c>
      <c r="J3010" s="33">
        <v>0</v>
      </c>
      <c r="K3010" s="33">
        <v>67</v>
      </c>
      <c r="L3010" s="33">
        <v>2948</v>
      </c>
      <c r="M3010" s="33">
        <v>40</v>
      </c>
      <c r="N3010" s="33">
        <v>50.514868333333297</v>
      </c>
      <c r="O3010" s="33">
        <v>5.3241533333333297</v>
      </c>
      <c r="P3010" s="33">
        <v>220</v>
      </c>
      <c r="Q3010" s="33">
        <v>0</v>
      </c>
    </row>
    <row r="3011" spans="1:17" x14ac:dyDescent="0.25">
      <c r="A3011" s="3">
        <f t="shared" si="96"/>
        <v>43606</v>
      </c>
      <c r="B3011" s="9">
        <f t="shared" si="97"/>
        <v>0.37673611110949423</v>
      </c>
      <c r="C3011" s="33" t="s">
        <v>66</v>
      </c>
      <c r="D3011" s="33">
        <v>73</v>
      </c>
      <c r="E3011" s="33" t="s">
        <v>65</v>
      </c>
      <c r="F3011" s="33">
        <v>5.18</v>
      </c>
      <c r="G3011" s="33">
        <v>3564</v>
      </c>
      <c r="H3011" s="34">
        <v>43606.376736111109</v>
      </c>
      <c r="I3011" s="33">
        <v>4849</v>
      </c>
      <c r="J3011" s="33">
        <v>0</v>
      </c>
      <c r="K3011" s="33">
        <v>81</v>
      </c>
      <c r="L3011" s="33">
        <v>3564</v>
      </c>
      <c r="M3011" s="33">
        <v>40</v>
      </c>
      <c r="N3011" s="33">
        <v>50.514818333333302</v>
      </c>
      <c r="O3011" s="33">
        <v>5.32409833333333</v>
      </c>
      <c r="P3011" s="33">
        <v>220</v>
      </c>
      <c r="Q3011" s="33">
        <v>0</v>
      </c>
    </row>
    <row r="3012" spans="1:17" x14ac:dyDescent="0.25">
      <c r="A3012" s="3">
        <f t="shared" si="96"/>
        <v>43606</v>
      </c>
      <c r="B3012" s="9">
        <f t="shared" si="97"/>
        <v>0.37668981481692754</v>
      </c>
      <c r="C3012" s="33" t="s">
        <v>66</v>
      </c>
      <c r="D3012" s="33">
        <v>73</v>
      </c>
      <c r="E3012" s="33" t="s">
        <v>65</v>
      </c>
      <c r="F3012" s="33">
        <v>5.18</v>
      </c>
      <c r="G3012" s="33">
        <v>3564</v>
      </c>
      <c r="H3012" s="34">
        <v>43606.376689814817</v>
      </c>
      <c r="I3012" s="33">
        <v>4848</v>
      </c>
      <c r="J3012" s="33">
        <v>0</v>
      </c>
      <c r="K3012" s="33">
        <v>112</v>
      </c>
      <c r="L3012" s="33">
        <v>4928</v>
      </c>
      <c r="M3012" s="33">
        <v>40</v>
      </c>
      <c r="N3012" s="33">
        <v>50.514784999999897</v>
      </c>
      <c r="O3012" s="33">
        <v>5.3240499999999997</v>
      </c>
      <c r="P3012" s="33">
        <v>220</v>
      </c>
      <c r="Q3012" s="33">
        <v>0</v>
      </c>
    </row>
    <row r="3013" spans="1:17" x14ac:dyDescent="0.25">
      <c r="A3013" s="3">
        <f t="shared" si="96"/>
        <v>43606</v>
      </c>
      <c r="B3013" s="9">
        <f t="shared" si="97"/>
        <v>0.37664351851708489</v>
      </c>
      <c r="C3013" s="33" t="s">
        <v>66</v>
      </c>
      <c r="D3013" s="33">
        <v>73</v>
      </c>
      <c r="E3013" s="33" t="s">
        <v>65</v>
      </c>
      <c r="F3013" s="33">
        <v>5.18</v>
      </c>
      <c r="G3013" s="33">
        <v>3564</v>
      </c>
      <c r="H3013" s="34">
        <v>43606.376643518517</v>
      </c>
      <c r="I3013" s="33">
        <v>4847</v>
      </c>
      <c r="J3013" s="33">
        <v>0</v>
      </c>
      <c r="K3013" s="33">
        <v>129</v>
      </c>
      <c r="L3013" s="33">
        <v>5676</v>
      </c>
      <c r="M3013" s="33">
        <v>40</v>
      </c>
      <c r="N3013" s="33">
        <v>50.514733333333297</v>
      </c>
      <c r="O3013" s="33">
        <v>5.32398333333333</v>
      </c>
      <c r="P3013" s="33">
        <v>220</v>
      </c>
      <c r="Q3013" s="33">
        <v>0</v>
      </c>
    </row>
    <row r="3014" spans="1:17" x14ac:dyDescent="0.25">
      <c r="A3014" s="3">
        <f t="shared" si="96"/>
        <v>43606</v>
      </c>
      <c r="B3014" s="9">
        <f t="shared" si="97"/>
        <v>0.37658564814773854</v>
      </c>
      <c r="C3014" s="33" t="s">
        <v>66</v>
      </c>
      <c r="D3014" s="33">
        <v>73</v>
      </c>
      <c r="E3014" s="33" t="s">
        <v>65</v>
      </c>
      <c r="F3014" s="33">
        <v>5.18</v>
      </c>
      <c r="G3014" s="33">
        <v>3564</v>
      </c>
      <c r="H3014" s="34">
        <v>43606.376585648148</v>
      </c>
      <c r="I3014" s="33">
        <v>4846</v>
      </c>
      <c r="J3014" s="33">
        <v>0</v>
      </c>
      <c r="K3014" s="33">
        <v>81</v>
      </c>
      <c r="L3014" s="33">
        <v>3564</v>
      </c>
      <c r="M3014" s="33">
        <v>40</v>
      </c>
      <c r="N3014" s="33">
        <v>50.514693333333298</v>
      </c>
      <c r="O3014" s="33">
        <v>5.3239083333333301</v>
      </c>
      <c r="P3014" s="33">
        <v>220</v>
      </c>
      <c r="Q3014" s="33">
        <v>0</v>
      </c>
    </row>
    <row r="3015" spans="1:17" x14ac:dyDescent="0.25">
      <c r="A3015" s="3">
        <f t="shared" si="96"/>
        <v>43606</v>
      </c>
      <c r="B3015" s="9">
        <f t="shared" si="97"/>
        <v>0.37655092592467554</v>
      </c>
      <c r="C3015" s="33" t="s">
        <v>66</v>
      </c>
      <c r="D3015" s="33">
        <v>73</v>
      </c>
      <c r="E3015" s="33" t="s">
        <v>65</v>
      </c>
      <c r="F3015" s="33">
        <v>5.18</v>
      </c>
      <c r="G3015" s="33">
        <v>3564</v>
      </c>
      <c r="H3015" s="34">
        <v>43606.376550925925</v>
      </c>
      <c r="I3015" s="33">
        <v>4845</v>
      </c>
      <c r="J3015" s="33">
        <v>0</v>
      </c>
      <c r="K3015" s="33">
        <v>79</v>
      </c>
      <c r="L3015" s="33">
        <v>3476</v>
      </c>
      <c r="M3015" s="33">
        <v>40</v>
      </c>
      <c r="N3015" s="33">
        <v>50.514671666666601</v>
      </c>
      <c r="O3015" s="33">
        <v>5.3238816666666597</v>
      </c>
      <c r="P3015" s="33">
        <v>220</v>
      </c>
      <c r="Q3015" s="33">
        <v>0</v>
      </c>
    </row>
    <row r="3016" spans="1:17" x14ac:dyDescent="0.25">
      <c r="A3016" s="3">
        <f t="shared" si="96"/>
        <v>43606</v>
      </c>
      <c r="B3016" s="9">
        <f t="shared" si="97"/>
        <v>0.37650462963210884</v>
      </c>
      <c r="C3016" s="33" t="s">
        <v>66</v>
      </c>
      <c r="D3016" s="33">
        <v>73</v>
      </c>
      <c r="E3016" s="33" t="s">
        <v>65</v>
      </c>
      <c r="F3016" s="33">
        <v>5.18</v>
      </c>
      <c r="G3016" s="33">
        <v>3564</v>
      </c>
      <c r="H3016" s="34">
        <v>43606.376504629632</v>
      </c>
      <c r="I3016" s="33">
        <v>4844</v>
      </c>
      <c r="J3016" s="33">
        <v>0</v>
      </c>
      <c r="K3016" s="33">
        <v>142</v>
      </c>
      <c r="L3016" s="33">
        <v>6248</v>
      </c>
      <c r="M3016" s="33">
        <v>40</v>
      </c>
      <c r="N3016" s="33">
        <v>50.514629999999997</v>
      </c>
      <c r="O3016" s="33">
        <v>5.3238200000000004</v>
      </c>
      <c r="P3016" s="33">
        <v>220</v>
      </c>
      <c r="Q3016" s="33">
        <v>0</v>
      </c>
    </row>
    <row r="3017" spans="1:17" x14ac:dyDescent="0.25">
      <c r="A3017" s="3">
        <f t="shared" si="96"/>
        <v>43606</v>
      </c>
      <c r="B3017" s="9">
        <f t="shared" si="97"/>
        <v>0.37645833333226619</v>
      </c>
      <c r="C3017" s="33" t="s">
        <v>66</v>
      </c>
      <c r="D3017" s="33">
        <v>73</v>
      </c>
      <c r="E3017" s="33" t="s">
        <v>65</v>
      </c>
      <c r="F3017" s="33">
        <v>5.18</v>
      </c>
      <c r="G3017" s="33">
        <v>3564</v>
      </c>
      <c r="H3017" s="34">
        <v>43606.376458333332</v>
      </c>
      <c r="I3017" s="33">
        <v>4843</v>
      </c>
      <c r="J3017" s="33">
        <v>0</v>
      </c>
      <c r="K3017" s="33">
        <v>101</v>
      </c>
      <c r="L3017" s="33">
        <v>4444</v>
      </c>
      <c r="M3017" s="33">
        <v>40</v>
      </c>
      <c r="N3017" s="33">
        <v>50.514579999999903</v>
      </c>
      <c r="O3017" s="33">
        <v>5.3237649999999901</v>
      </c>
      <c r="P3017" s="33">
        <v>220</v>
      </c>
      <c r="Q3017" s="33">
        <v>0</v>
      </c>
    </row>
    <row r="3018" spans="1:17" x14ac:dyDescent="0.25">
      <c r="A3018" s="3">
        <f t="shared" si="96"/>
        <v>43606</v>
      </c>
      <c r="B3018" s="9">
        <f t="shared" si="97"/>
        <v>0.3764120370396995</v>
      </c>
      <c r="C3018" s="33" t="s">
        <v>66</v>
      </c>
      <c r="D3018" s="33">
        <v>73</v>
      </c>
      <c r="E3018" s="33" t="s">
        <v>65</v>
      </c>
      <c r="F3018" s="33">
        <v>5.18</v>
      </c>
      <c r="G3018" s="33">
        <v>3564</v>
      </c>
      <c r="H3018" s="34">
        <v>43606.37641203704</v>
      </c>
      <c r="I3018" s="33">
        <v>4842</v>
      </c>
      <c r="J3018" s="33">
        <v>0</v>
      </c>
      <c r="K3018" s="33">
        <v>79</v>
      </c>
      <c r="L3018" s="33">
        <v>3476</v>
      </c>
      <c r="M3018" s="33">
        <v>40</v>
      </c>
      <c r="N3018" s="33">
        <v>50.514528333333303</v>
      </c>
      <c r="O3018" s="33">
        <v>5.3237166666666598</v>
      </c>
      <c r="P3018" s="33">
        <v>220</v>
      </c>
      <c r="Q3018" s="33">
        <v>0</v>
      </c>
    </row>
    <row r="3019" spans="1:17" x14ac:dyDescent="0.25">
      <c r="A3019" s="3">
        <f t="shared" si="96"/>
        <v>43606</v>
      </c>
      <c r="B3019" s="9">
        <f t="shared" si="97"/>
        <v>0.37636574073985685</v>
      </c>
      <c r="C3019" s="33" t="s">
        <v>66</v>
      </c>
      <c r="D3019" s="33">
        <v>73</v>
      </c>
      <c r="E3019" s="33" t="s">
        <v>65</v>
      </c>
      <c r="F3019" s="33">
        <v>5.18</v>
      </c>
      <c r="G3019" s="33">
        <v>3564</v>
      </c>
      <c r="H3019" s="34">
        <v>43606.37636574074</v>
      </c>
      <c r="I3019" s="33">
        <v>4841</v>
      </c>
      <c r="J3019" s="33">
        <v>0</v>
      </c>
      <c r="K3019" s="33">
        <v>62</v>
      </c>
      <c r="L3019" s="33">
        <v>2728</v>
      </c>
      <c r="M3019" s="33">
        <v>40</v>
      </c>
      <c r="N3019" s="33">
        <v>50.514474999999898</v>
      </c>
      <c r="O3019" s="33">
        <v>5.3236633333333296</v>
      </c>
      <c r="P3019" s="33">
        <v>220</v>
      </c>
      <c r="Q3019" s="33">
        <v>0</v>
      </c>
    </row>
    <row r="3020" spans="1:17" x14ac:dyDescent="0.25">
      <c r="A3020" s="3">
        <f t="shared" si="96"/>
        <v>43606</v>
      </c>
      <c r="B3020" s="9">
        <f t="shared" si="97"/>
        <v>0.3763078703705105</v>
      </c>
      <c r="C3020" s="33" t="s">
        <v>66</v>
      </c>
      <c r="D3020" s="33">
        <v>73</v>
      </c>
      <c r="E3020" s="33" t="s">
        <v>65</v>
      </c>
      <c r="F3020" s="33">
        <v>5.18</v>
      </c>
      <c r="G3020" s="33">
        <v>3564</v>
      </c>
      <c r="H3020" s="34">
        <v>43606.376307870371</v>
      </c>
      <c r="I3020" s="33">
        <v>4840</v>
      </c>
      <c r="J3020" s="33">
        <v>0</v>
      </c>
      <c r="K3020" s="33">
        <v>70</v>
      </c>
      <c r="L3020" s="33">
        <v>3080</v>
      </c>
      <c r="M3020" s="33">
        <v>40</v>
      </c>
      <c r="N3020" s="33">
        <v>50.514428333333299</v>
      </c>
      <c r="O3020" s="33">
        <v>5.3235933333333296</v>
      </c>
      <c r="P3020" s="33">
        <v>220</v>
      </c>
      <c r="Q3020" s="33">
        <v>0</v>
      </c>
    </row>
    <row r="3021" spans="1:17" x14ac:dyDescent="0.25">
      <c r="A3021" s="3">
        <f t="shared" si="96"/>
        <v>43606</v>
      </c>
      <c r="B3021" s="9">
        <f t="shared" si="97"/>
        <v>0.37626157407066785</v>
      </c>
      <c r="C3021" s="33" t="s">
        <v>66</v>
      </c>
      <c r="D3021" s="33">
        <v>73</v>
      </c>
      <c r="E3021" s="33" t="s">
        <v>65</v>
      </c>
      <c r="F3021" s="33">
        <v>5.18</v>
      </c>
      <c r="G3021" s="33">
        <v>3564</v>
      </c>
      <c r="H3021" s="34">
        <v>43606.376261574071</v>
      </c>
      <c r="I3021" s="33">
        <v>4839</v>
      </c>
      <c r="J3021" s="33">
        <v>0</v>
      </c>
      <c r="K3021" s="33">
        <v>89</v>
      </c>
      <c r="L3021" s="33">
        <v>3916</v>
      </c>
      <c r="M3021" s="33">
        <v>40</v>
      </c>
      <c r="N3021" s="33">
        <v>50.514389999999999</v>
      </c>
      <c r="O3021" s="33">
        <v>5.3235449999999904</v>
      </c>
      <c r="P3021" s="33">
        <v>220</v>
      </c>
      <c r="Q3021" s="33">
        <v>0</v>
      </c>
    </row>
    <row r="3022" spans="1:17" x14ac:dyDescent="0.25">
      <c r="A3022" s="3">
        <f t="shared" si="96"/>
        <v>43606</v>
      </c>
      <c r="B3022" s="9">
        <f t="shared" si="97"/>
        <v>0.37621527777810115</v>
      </c>
      <c r="C3022" s="33" t="s">
        <v>66</v>
      </c>
      <c r="D3022" s="33">
        <v>73</v>
      </c>
      <c r="E3022" s="33" t="s">
        <v>65</v>
      </c>
      <c r="F3022" s="33">
        <v>5.18</v>
      </c>
      <c r="G3022" s="33">
        <v>3564</v>
      </c>
      <c r="H3022" s="34">
        <v>43606.376215277778</v>
      </c>
      <c r="I3022" s="33">
        <v>4838</v>
      </c>
      <c r="J3022" s="33">
        <v>0</v>
      </c>
      <c r="K3022" s="33">
        <v>95</v>
      </c>
      <c r="L3022" s="33">
        <v>4180</v>
      </c>
      <c r="M3022" s="33">
        <v>40</v>
      </c>
      <c r="N3022" s="33">
        <v>50.514351666666599</v>
      </c>
      <c r="O3022" s="33">
        <v>5.3234966666666601</v>
      </c>
      <c r="P3022" s="33">
        <v>220</v>
      </c>
      <c r="Q3022" s="33">
        <v>0</v>
      </c>
    </row>
    <row r="3023" spans="1:17" x14ac:dyDescent="0.25">
      <c r="A3023" s="3">
        <f t="shared" si="96"/>
        <v>43606</v>
      </c>
      <c r="B3023" s="9">
        <f t="shared" si="97"/>
        <v>0.3761689814782585</v>
      </c>
      <c r="C3023" s="33" t="s">
        <v>66</v>
      </c>
      <c r="D3023" s="33">
        <v>73</v>
      </c>
      <c r="E3023" s="33" t="s">
        <v>65</v>
      </c>
      <c r="F3023" s="33">
        <v>5.18</v>
      </c>
      <c r="G3023" s="33">
        <v>3564</v>
      </c>
      <c r="H3023" s="34">
        <v>43606.376168981478</v>
      </c>
      <c r="I3023" s="33">
        <v>4837</v>
      </c>
      <c r="J3023" s="33">
        <v>0</v>
      </c>
      <c r="K3023" s="33">
        <v>85</v>
      </c>
      <c r="L3023" s="33">
        <v>3740</v>
      </c>
      <c r="M3023" s="33">
        <v>40</v>
      </c>
      <c r="N3023" s="33">
        <v>50.514299999999999</v>
      </c>
      <c r="O3023" s="33">
        <v>5.3234316666666599</v>
      </c>
      <c r="P3023" s="33">
        <v>220</v>
      </c>
      <c r="Q3023" s="33">
        <v>0</v>
      </c>
    </row>
    <row r="3024" spans="1:17" x14ac:dyDescent="0.25">
      <c r="A3024" s="3">
        <f t="shared" si="96"/>
        <v>43606</v>
      </c>
      <c r="B3024" s="9">
        <f t="shared" si="97"/>
        <v>0.37612268518569181</v>
      </c>
      <c r="C3024" s="33" t="s">
        <v>66</v>
      </c>
      <c r="D3024" s="33">
        <v>73</v>
      </c>
      <c r="E3024" s="33" t="s">
        <v>65</v>
      </c>
      <c r="F3024" s="33">
        <v>5.18</v>
      </c>
      <c r="G3024" s="33">
        <v>3564</v>
      </c>
      <c r="H3024" s="34">
        <v>43606.376122685186</v>
      </c>
      <c r="I3024" s="33">
        <v>4836</v>
      </c>
      <c r="J3024" s="33">
        <v>0</v>
      </c>
      <c r="K3024" s="33">
        <v>80</v>
      </c>
      <c r="L3024" s="33">
        <v>3520</v>
      </c>
      <c r="M3024" s="33">
        <v>40</v>
      </c>
      <c r="N3024" s="33">
        <v>50.5142666666666</v>
      </c>
      <c r="O3024" s="33">
        <v>5.3233649999999901</v>
      </c>
      <c r="P3024" s="33">
        <v>220</v>
      </c>
      <c r="Q3024" s="33">
        <v>0</v>
      </c>
    </row>
    <row r="3025" spans="1:17" x14ac:dyDescent="0.25">
      <c r="A3025" s="3">
        <f t="shared" ref="A3025:A3088" si="98">INT(H3025)</f>
        <v>43606</v>
      </c>
      <c r="B3025" s="9">
        <f t="shared" ref="B3025:B3088" si="99">H3025-A3025</f>
        <v>0.37607638888584916</v>
      </c>
      <c r="C3025" s="33" t="s">
        <v>66</v>
      </c>
      <c r="D3025" s="33">
        <v>73</v>
      </c>
      <c r="E3025" s="33" t="s">
        <v>65</v>
      </c>
      <c r="F3025" s="33">
        <v>5.18</v>
      </c>
      <c r="G3025" s="33">
        <v>3564</v>
      </c>
      <c r="H3025" s="34">
        <v>43606.376076388886</v>
      </c>
      <c r="I3025" s="33">
        <v>4835</v>
      </c>
      <c r="J3025" s="33">
        <v>0</v>
      </c>
      <c r="K3025" s="33">
        <v>92</v>
      </c>
      <c r="L3025" s="33">
        <v>4047</v>
      </c>
      <c r="M3025" s="33">
        <v>40</v>
      </c>
      <c r="N3025" s="33">
        <v>50.514213333333302</v>
      </c>
      <c r="O3025" s="33">
        <v>5.3233016666666604</v>
      </c>
      <c r="P3025" s="33">
        <v>220</v>
      </c>
      <c r="Q3025" s="33">
        <v>0</v>
      </c>
    </row>
    <row r="3026" spans="1:17" x14ac:dyDescent="0.25">
      <c r="A3026" s="3">
        <f t="shared" si="98"/>
        <v>43606</v>
      </c>
      <c r="B3026" s="9">
        <f t="shared" si="99"/>
        <v>0.37603009259328246</v>
      </c>
      <c r="C3026" s="33" t="s">
        <v>66</v>
      </c>
      <c r="D3026" s="33">
        <v>73</v>
      </c>
      <c r="E3026" s="33" t="s">
        <v>65</v>
      </c>
      <c r="F3026" s="33">
        <v>5.18</v>
      </c>
      <c r="G3026" s="33">
        <v>3564</v>
      </c>
      <c r="H3026" s="34">
        <v>43606.376030092593</v>
      </c>
      <c r="I3026" s="33">
        <v>4834</v>
      </c>
      <c r="J3026" s="33">
        <v>0</v>
      </c>
      <c r="K3026" s="33">
        <v>81</v>
      </c>
      <c r="L3026" s="33">
        <v>3564</v>
      </c>
      <c r="M3026" s="33">
        <v>40</v>
      </c>
      <c r="N3026" s="33">
        <v>50.514174999999902</v>
      </c>
      <c r="O3026" s="33">
        <v>5.3232533333333301</v>
      </c>
      <c r="P3026" s="33">
        <v>220</v>
      </c>
      <c r="Q3026" s="33">
        <v>0</v>
      </c>
    </row>
    <row r="3027" spans="1:17" x14ac:dyDescent="0.25">
      <c r="A3027" s="3">
        <f t="shared" si="98"/>
        <v>43606</v>
      </c>
      <c r="B3027" s="9">
        <f t="shared" si="99"/>
        <v>0.37598379629343981</v>
      </c>
      <c r="C3027" s="33" t="s">
        <v>66</v>
      </c>
      <c r="D3027" s="33">
        <v>73</v>
      </c>
      <c r="E3027" s="33" t="s">
        <v>65</v>
      </c>
      <c r="F3027" s="33">
        <v>5.18</v>
      </c>
      <c r="G3027" s="33">
        <v>3564</v>
      </c>
      <c r="H3027" s="34">
        <v>43606.375983796293</v>
      </c>
      <c r="I3027" s="33">
        <v>4833</v>
      </c>
      <c r="J3027" s="33">
        <v>0</v>
      </c>
      <c r="K3027" s="33">
        <v>119</v>
      </c>
      <c r="L3027" s="33">
        <v>5236</v>
      </c>
      <c r="M3027" s="33">
        <v>40</v>
      </c>
      <c r="N3027" s="33">
        <v>50.5141383333333</v>
      </c>
      <c r="O3027" s="33">
        <v>5.3231950000000001</v>
      </c>
      <c r="P3027" s="33">
        <v>220</v>
      </c>
      <c r="Q3027" s="33">
        <v>0</v>
      </c>
    </row>
    <row r="3028" spans="1:17" x14ac:dyDescent="0.25">
      <c r="A3028" s="3">
        <f t="shared" si="98"/>
        <v>43606</v>
      </c>
      <c r="B3028" s="9">
        <f t="shared" si="99"/>
        <v>0.37593750000087311</v>
      </c>
      <c r="C3028" s="33" t="s">
        <v>66</v>
      </c>
      <c r="D3028" s="33">
        <v>73</v>
      </c>
      <c r="E3028" s="33" t="s">
        <v>65</v>
      </c>
      <c r="F3028" s="33">
        <v>5.18</v>
      </c>
      <c r="G3028" s="33">
        <v>3564</v>
      </c>
      <c r="H3028" s="34">
        <v>43606.375937500001</v>
      </c>
      <c r="I3028" s="33">
        <v>4832</v>
      </c>
      <c r="J3028" s="33">
        <v>0</v>
      </c>
      <c r="K3028" s="33">
        <v>90</v>
      </c>
      <c r="L3028" s="33">
        <v>3960</v>
      </c>
      <c r="M3028" s="33">
        <v>40</v>
      </c>
      <c r="N3028" s="33">
        <v>50.514103333333303</v>
      </c>
      <c r="O3028" s="33">
        <v>5.32313833333333</v>
      </c>
      <c r="P3028" s="33">
        <v>220</v>
      </c>
      <c r="Q3028" s="33">
        <v>0</v>
      </c>
    </row>
    <row r="3029" spans="1:17" x14ac:dyDescent="0.25">
      <c r="A3029" s="3">
        <f t="shared" si="98"/>
        <v>43606</v>
      </c>
      <c r="B3029" s="9">
        <f t="shared" si="99"/>
        <v>0.37589120370103046</v>
      </c>
      <c r="C3029" s="33" t="s">
        <v>66</v>
      </c>
      <c r="D3029" s="33">
        <v>73</v>
      </c>
      <c r="E3029" s="33" t="s">
        <v>65</v>
      </c>
      <c r="F3029" s="33">
        <v>5.18</v>
      </c>
      <c r="G3029" s="33">
        <v>3564</v>
      </c>
      <c r="H3029" s="34">
        <v>43606.375891203701</v>
      </c>
      <c r="I3029" s="33">
        <v>4831</v>
      </c>
      <c r="J3029" s="33">
        <v>0</v>
      </c>
      <c r="K3029" s="33">
        <v>123</v>
      </c>
      <c r="L3029" s="33">
        <v>5412</v>
      </c>
      <c r="M3029" s="33">
        <v>40</v>
      </c>
      <c r="N3029" s="33">
        <v>50.514068333333299</v>
      </c>
      <c r="O3029" s="33">
        <v>5.32310166666666</v>
      </c>
      <c r="P3029" s="33">
        <v>220</v>
      </c>
      <c r="Q3029" s="33">
        <v>0</v>
      </c>
    </row>
    <row r="3030" spans="1:17" x14ac:dyDescent="0.25">
      <c r="A3030" s="3">
        <f t="shared" si="98"/>
        <v>43606</v>
      </c>
      <c r="B3030" s="9">
        <f t="shared" si="99"/>
        <v>0.37584490740846377</v>
      </c>
      <c r="C3030" s="33" t="s">
        <v>66</v>
      </c>
      <c r="D3030" s="33">
        <v>73</v>
      </c>
      <c r="E3030" s="33" t="s">
        <v>65</v>
      </c>
      <c r="F3030" s="33">
        <v>5.18</v>
      </c>
      <c r="G3030" s="33">
        <v>3564</v>
      </c>
      <c r="H3030" s="34">
        <v>43606.375844907408</v>
      </c>
      <c r="I3030" s="33">
        <v>4830</v>
      </c>
      <c r="J3030" s="33">
        <v>0</v>
      </c>
      <c r="K3030" s="33">
        <v>92</v>
      </c>
      <c r="L3030" s="33">
        <v>4047</v>
      </c>
      <c r="M3030" s="33">
        <v>40</v>
      </c>
      <c r="N3030" s="33">
        <v>50.514026666666602</v>
      </c>
      <c r="O3030" s="33">
        <v>5.3230249999999897</v>
      </c>
      <c r="P3030" s="33">
        <v>220</v>
      </c>
      <c r="Q3030" s="33">
        <v>0</v>
      </c>
    </row>
    <row r="3031" spans="1:17" x14ac:dyDescent="0.25">
      <c r="A3031" s="3">
        <f t="shared" si="98"/>
        <v>43606</v>
      </c>
      <c r="B3031" s="9">
        <f t="shared" si="99"/>
        <v>0.37579861110862112</v>
      </c>
      <c r="C3031" s="33" t="s">
        <v>66</v>
      </c>
      <c r="D3031" s="33">
        <v>73</v>
      </c>
      <c r="E3031" s="33" t="s">
        <v>65</v>
      </c>
      <c r="F3031" s="33">
        <v>5.18</v>
      </c>
      <c r="G3031" s="33">
        <v>3564</v>
      </c>
      <c r="H3031" s="34">
        <v>43606.375798611109</v>
      </c>
      <c r="I3031" s="33">
        <v>4829</v>
      </c>
      <c r="J3031" s="33">
        <v>0</v>
      </c>
      <c r="K3031" s="33">
        <v>131</v>
      </c>
      <c r="L3031" s="33">
        <v>5764</v>
      </c>
      <c r="M3031" s="33">
        <v>40</v>
      </c>
      <c r="N3031" s="33">
        <v>50.513979999999997</v>
      </c>
      <c r="O3031" s="33">
        <v>5.3229566666666601</v>
      </c>
      <c r="P3031" s="33">
        <v>220</v>
      </c>
      <c r="Q3031" s="33">
        <v>0</v>
      </c>
    </row>
    <row r="3032" spans="1:17" x14ac:dyDescent="0.25">
      <c r="A3032" s="3">
        <f t="shared" si="98"/>
        <v>43606</v>
      </c>
      <c r="B3032" s="9">
        <f t="shared" si="99"/>
        <v>0.37575231481605442</v>
      </c>
      <c r="C3032" s="33" t="s">
        <v>66</v>
      </c>
      <c r="D3032" s="33">
        <v>73</v>
      </c>
      <c r="E3032" s="33" t="s">
        <v>65</v>
      </c>
      <c r="F3032" s="33">
        <v>5.18</v>
      </c>
      <c r="G3032" s="33">
        <v>3564</v>
      </c>
      <c r="H3032" s="34">
        <v>43606.375752314816</v>
      </c>
      <c r="I3032" s="33">
        <v>4828</v>
      </c>
      <c r="J3032" s="33">
        <v>0</v>
      </c>
      <c r="K3032" s="33">
        <v>109</v>
      </c>
      <c r="L3032" s="33">
        <v>4796</v>
      </c>
      <c r="M3032" s="33">
        <v>40</v>
      </c>
      <c r="N3032" s="33">
        <v>50.513931666666601</v>
      </c>
      <c r="O3032" s="33">
        <v>5.3229166666666599</v>
      </c>
      <c r="P3032" s="33">
        <v>220</v>
      </c>
      <c r="Q3032" s="33">
        <v>0</v>
      </c>
    </row>
    <row r="3033" spans="1:17" x14ac:dyDescent="0.25">
      <c r="A3033" s="3">
        <f t="shared" si="98"/>
        <v>43606</v>
      </c>
      <c r="B3033" s="9">
        <f t="shared" si="99"/>
        <v>0.37570601851621177</v>
      </c>
      <c r="C3033" s="33" t="s">
        <v>66</v>
      </c>
      <c r="D3033" s="33">
        <v>73</v>
      </c>
      <c r="E3033" s="33" t="s">
        <v>65</v>
      </c>
      <c r="F3033" s="33">
        <v>5.18</v>
      </c>
      <c r="G3033" s="33">
        <v>3564</v>
      </c>
      <c r="H3033" s="34">
        <v>43606.375706018516</v>
      </c>
      <c r="I3033" s="33">
        <v>4827</v>
      </c>
      <c r="J3033" s="33">
        <v>0</v>
      </c>
      <c r="K3033" s="33">
        <v>69</v>
      </c>
      <c r="L3033" s="33">
        <v>3036</v>
      </c>
      <c r="M3033" s="33">
        <v>40</v>
      </c>
      <c r="N3033" s="33">
        <v>50.513908333333298</v>
      </c>
      <c r="O3033" s="33">
        <v>5.3228733333333302</v>
      </c>
      <c r="P3033" s="33">
        <v>220</v>
      </c>
      <c r="Q3033" s="33">
        <v>0</v>
      </c>
    </row>
    <row r="3034" spans="1:17" x14ac:dyDescent="0.25">
      <c r="A3034" s="3">
        <f t="shared" si="98"/>
        <v>43606</v>
      </c>
      <c r="B3034" s="9">
        <f t="shared" si="99"/>
        <v>0.37565972222364508</v>
      </c>
      <c r="C3034" s="33" t="s">
        <v>66</v>
      </c>
      <c r="D3034" s="33">
        <v>73</v>
      </c>
      <c r="E3034" s="33" t="s">
        <v>65</v>
      </c>
      <c r="F3034" s="33">
        <v>5.18</v>
      </c>
      <c r="G3034" s="33">
        <v>3564</v>
      </c>
      <c r="H3034" s="34">
        <v>43606.375659722224</v>
      </c>
      <c r="I3034" s="33">
        <v>4826</v>
      </c>
      <c r="J3034" s="33">
        <v>0</v>
      </c>
      <c r="K3034" s="33">
        <v>112</v>
      </c>
      <c r="L3034" s="33">
        <v>4928</v>
      </c>
      <c r="M3034" s="33">
        <v>40</v>
      </c>
      <c r="N3034" s="33">
        <v>50.513878333333302</v>
      </c>
      <c r="O3034" s="33">
        <v>5.3228</v>
      </c>
      <c r="P3034" s="33">
        <v>220</v>
      </c>
      <c r="Q3034" s="33">
        <v>0</v>
      </c>
    </row>
    <row r="3035" spans="1:17" x14ac:dyDescent="0.25">
      <c r="A3035" s="3">
        <f t="shared" si="98"/>
        <v>43606</v>
      </c>
      <c r="B3035" s="9">
        <f t="shared" si="99"/>
        <v>0.37561342592380242</v>
      </c>
      <c r="C3035" s="33" t="s">
        <v>66</v>
      </c>
      <c r="D3035" s="33">
        <v>73</v>
      </c>
      <c r="E3035" s="33" t="s">
        <v>65</v>
      </c>
      <c r="F3035" s="33">
        <v>5.18</v>
      </c>
      <c r="G3035" s="33">
        <v>3564</v>
      </c>
      <c r="H3035" s="34">
        <v>43606.375613425924</v>
      </c>
      <c r="I3035" s="33">
        <v>4825</v>
      </c>
      <c r="J3035" s="33">
        <v>0</v>
      </c>
      <c r="K3035" s="33">
        <v>123</v>
      </c>
      <c r="L3035" s="33">
        <v>5412</v>
      </c>
      <c r="M3035" s="33">
        <v>40</v>
      </c>
      <c r="N3035" s="33">
        <v>50.5138483333333</v>
      </c>
      <c r="O3035" s="33">
        <v>5.3227733333333296</v>
      </c>
      <c r="P3035" s="33">
        <v>220</v>
      </c>
      <c r="Q3035" s="33">
        <v>0</v>
      </c>
    </row>
    <row r="3036" spans="1:17" x14ac:dyDescent="0.25">
      <c r="A3036" s="3">
        <f t="shared" si="98"/>
        <v>43606</v>
      </c>
      <c r="B3036" s="9">
        <f t="shared" si="99"/>
        <v>0.37556712963123573</v>
      </c>
      <c r="C3036" s="33" t="s">
        <v>66</v>
      </c>
      <c r="D3036" s="33">
        <v>73</v>
      </c>
      <c r="E3036" s="33" t="s">
        <v>65</v>
      </c>
      <c r="F3036" s="33">
        <v>5.18</v>
      </c>
      <c r="G3036" s="33">
        <v>3564</v>
      </c>
      <c r="H3036" s="34">
        <v>43606.375567129631</v>
      </c>
      <c r="I3036" s="33">
        <v>4824</v>
      </c>
      <c r="J3036" s="33">
        <v>0</v>
      </c>
      <c r="K3036" s="33">
        <v>71</v>
      </c>
      <c r="L3036" s="33">
        <v>3124</v>
      </c>
      <c r="M3036" s="33">
        <v>40</v>
      </c>
      <c r="N3036" s="33">
        <v>50.513794999999902</v>
      </c>
      <c r="O3036" s="33">
        <v>5.3227133333333301</v>
      </c>
      <c r="P3036" s="33">
        <v>220</v>
      </c>
      <c r="Q3036" s="33">
        <v>0</v>
      </c>
    </row>
    <row r="3037" spans="1:17" x14ac:dyDescent="0.25">
      <c r="A3037" s="3">
        <f t="shared" si="98"/>
        <v>43606</v>
      </c>
      <c r="B3037" s="9">
        <f t="shared" si="99"/>
        <v>0.37552083333139308</v>
      </c>
      <c r="C3037" s="33" t="s">
        <v>66</v>
      </c>
      <c r="D3037" s="33">
        <v>73</v>
      </c>
      <c r="E3037" s="33" t="s">
        <v>65</v>
      </c>
      <c r="F3037" s="33">
        <v>5.18</v>
      </c>
      <c r="G3037" s="33">
        <v>3564</v>
      </c>
      <c r="H3037" s="34">
        <v>43606.375520833331</v>
      </c>
      <c r="I3037" s="33">
        <v>4823</v>
      </c>
      <c r="J3037" s="33">
        <v>0</v>
      </c>
      <c r="K3037" s="33">
        <v>68</v>
      </c>
      <c r="L3037" s="33">
        <v>2992</v>
      </c>
      <c r="M3037" s="33">
        <v>40</v>
      </c>
      <c r="N3037" s="33">
        <v>50.513736666666603</v>
      </c>
      <c r="O3037" s="33">
        <v>5.3226566666666599</v>
      </c>
      <c r="P3037" s="33">
        <v>220</v>
      </c>
      <c r="Q3037" s="33">
        <v>0</v>
      </c>
    </row>
    <row r="3038" spans="1:17" x14ac:dyDescent="0.25">
      <c r="A3038" s="3">
        <f t="shared" si="98"/>
        <v>43606</v>
      </c>
      <c r="B3038" s="9">
        <f t="shared" si="99"/>
        <v>0.37547453703882638</v>
      </c>
      <c r="C3038" s="33" t="s">
        <v>66</v>
      </c>
      <c r="D3038" s="33">
        <v>73</v>
      </c>
      <c r="E3038" s="33" t="s">
        <v>65</v>
      </c>
      <c r="F3038" s="33">
        <v>5.18</v>
      </c>
      <c r="G3038" s="33">
        <v>3564</v>
      </c>
      <c r="H3038" s="34">
        <v>43606.375474537039</v>
      </c>
      <c r="I3038" s="33">
        <v>4822</v>
      </c>
      <c r="J3038" s="33">
        <v>0</v>
      </c>
      <c r="K3038" s="33">
        <v>76</v>
      </c>
      <c r="L3038" s="33">
        <v>3344</v>
      </c>
      <c r="M3038" s="33">
        <v>40</v>
      </c>
      <c r="N3038" s="33">
        <v>50.513688333333299</v>
      </c>
      <c r="O3038" s="33">
        <v>5.3226283333333297</v>
      </c>
      <c r="P3038" s="33">
        <v>220</v>
      </c>
      <c r="Q3038" s="33">
        <v>0</v>
      </c>
    </row>
    <row r="3039" spans="1:17" x14ac:dyDescent="0.25">
      <c r="A3039" s="3">
        <f t="shared" si="98"/>
        <v>43606</v>
      </c>
      <c r="B3039" s="9">
        <f t="shared" si="99"/>
        <v>0.37542824073898373</v>
      </c>
      <c r="C3039" s="33" t="s">
        <v>66</v>
      </c>
      <c r="D3039" s="33">
        <v>73</v>
      </c>
      <c r="E3039" s="33" t="s">
        <v>65</v>
      </c>
      <c r="F3039" s="33">
        <v>5.18</v>
      </c>
      <c r="G3039" s="33">
        <v>3564</v>
      </c>
      <c r="H3039" s="34">
        <v>43606.375428240739</v>
      </c>
      <c r="I3039" s="33">
        <v>4821</v>
      </c>
      <c r="J3039" s="33">
        <v>0</v>
      </c>
      <c r="K3039" s="33">
        <v>114</v>
      </c>
      <c r="L3039" s="33">
        <v>5016</v>
      </c>
      <c r="M3039" s="33">
        <v>40</v>
      </c>
      <c r="N3039" s="33">
        <v>50.513651666666597</v>
      </c>
      <c r="O3039" s="33">
        <v>5.3226149999999999</v>
      </c>
      <c r="P3039" s="33">
        <v>220</v>
      </c>
      <c r="Q3039" s="33">
        <v>0</v>
      </c>
    </row>
    <row r="3040" spans="1:17" x14ac:dyDescent="0.25">
      <c r="A3040" s="3">
        <f t="shared" si="98"/>
        <v>43606</v>
      </c>
      <c r="B3040" s="9">
        <f t="shared" si="99"/>
        <v>0.37517361110803904</v>
      </c>
      <c r="C3040" s="33" t="s">
        <v>66</v>
      </c>
      <c r="D3040" s="33">
        <v>73</v>
      </c>
      <c r="E3040" s="33" t="s">
        <v>65</v>
      </c>
      <c r="F3040" s="33">
        <v>5.18</v>
      </c>
      <c r="G3040" s="33">
        <v>3564</v>
      </c>
      <c r="H3040" s="34">
        <v>43606.375173611108</v>
      </c>
      <c r="I3040" s="33">
        <v>4820</v>
      </c>
      <c r="J3040" s="33">
        <v>0</v>
      </c>
      <c r="K3040" s="33">
        <v>87</v>
      </c>
      <c r="L3040" s="33">
        <v>3827</v>
      </c>
      <c r="M3040" s="33">
        <v>40</v>
      </c>
      <c r="N3040" s="33">
        <v>50.513458333333297</v>
      </c>
      <c r="O3040" s="33">
        <v>5.32290333333333</v>
      </c>
      <c r="P3040" s="33">
        <v>220</v>
      </c>
      <c r="Q3040" s="33">
        <v>0</v>
      </c>
    </row>
    <row r="3041" spans="1:17" x14ac:dyDescent="0.25">
      <c r="A3041" s="3">
        <f t="shared" si="98"/>
        <v>43606</v>
      </c>
      <c r="B3041" s="9">
        <f t="shared" si="99"/>
        <v>0.375069444446126</v>
      </c>
      <c r="C3041" s="33" t="s">
        <v>66</v>
      </c>
      <c r="D3041" s="33">
        <v>73</v>
      </c>
      <c r="E3041" s="33" t="s">
        <v>65</v>
      </c>
      <c r="F3041" s="33">
        <v>5.18</v>
      </c>
      <c r="G3041" s="33">
        <v>3564</v>
      </c>
      <c r="H3041" s="34">
        <v>43606.375069444446</v>
      </c>
      <c r="I3041" s="33">
        <v>4819</v>
      </c>
      <c r="J3041" s="33">
        <v>0</v>
      </c>
      <c r="K3041" s="33">
        <v>81</v>
      </c>
      <c r="L3041" s="33">
        <v>3564</v>
      </c>
      <c r="M3041" s="33">
        <v>40</v>
      </c>
      <c r="N3041" s="33">
        <v>50.513351666666601</v>
      </c>
      <c r="O3041" s="33">
        <v>5.3230133333333303</v>
      </c>
      <c r="P3041" s="33">
        <v>220</v>
      </c>
      <c r="Q3041" s="33">
        <v>0</v>
      </c>
    </row>
    <row r="3042" spans="1:17" x14ac:dyDescent="0.25">
      <c r="A3042" s="3">
        <f t="shared" si="98"/>
        <v>43606</v>
      </c>
      <c r="B3042" s="9">
        <f t="shared" si="99"/>
        <v>0.37497685185371665</v>
      </c>
      <c r="C3042" s="33" t="s">
        <v>66</v>
      </c>
      <c r="D3042" s="33">
        <v>73</v>
      </c>
      <c r="E3042" s="33" t="s">
        <v>65</v>
      </c>
      <c r="F3042" s="33">
        <v>5.18</v>
      </c>
      <c r="G3042" s="33">
        <v>3564</v>
      </c>
      <c r="H3042" s="34">
        <v>43606.374976851854</v>
      </c>
      <c r="I3042" s="33">
        <v>4818</v>
      </c>
      <c r="J3042" s="33">
        <v>0</v>
      </c>
      <c r="K3042" s="33">
        <v>88</v>
      </c>
      <c r="L3042" s="33">
        <v>3872</v>
      </c>
      <c r="M3042" s="33">
        <v>40</v>
      </c>
      <c r="N3042" s="33">
        <v>50.513291666666603</v>
      </c>
      <c r="O3042" s="33">
        <v>5.3230500000000003</v>
      </c>
      <c r="P3042" s="33">
        <v>220</v>
      </c>
      <c r="Q3042" s="33">
        <v>0</v>
      </c>
    </row>
    <row r="3043" spans="1:17" x14ac:dyDescent="0.25">
      <c r="A3043" s="3">
        <f t="shared" si="98"/>
        <v>43606</v>
      </c>
      <c r="B3043" s="9">
        <f t="shared" si="99"/>
        <v>0.37490740740759065</v>
      </c>
      <c r="C3043" s="33" t="s">
        <v>66</v>
      </c>
      <c r="D3043" s="33">
        <v>73</v>
      </c>
      <c r="E3043" s="33" t="s">
        <v>65</v>
      </c>
      <c r="F3043" s="33">
        <v>5.18</v>
      </c>
      <c r="G3043" s="33">
        <v>3564</v>
      </c>
      <c r="H3043" s="34">
        <v>43606.374907407408</v>
      </c>
      <c r="I3043" s="33">
        <v>4817</v>
      </c>
      <c r="J3043" s="33">
        <v>0</v>
      </c>
      <c r="K3043" s="33">
        <v>72</v>
      </c>
      <c r="L3043" s="33">
        <v>3168</v>
      </c>
      <c r="M3043" s="33">
        <v>40</v>
      </c>
      <c r="N3043" s="33">
        <v>50.513264999999997</v>
      </c>
      <c r="O3043" s="33">
        <v>5.3232249999999999</v>
      </c>
      <c r="P3043" s="33">
        <v>220</v>
      </c>
      <c r="Q3043" s="33">
        <v>0</v>
      </c>
    </row>
    <row r="3044" spans="1:17" x14ac:dyDescent="0.25">
      <c r="A3044" s="3">
        <f t="shared" si="98"/>
        <v>43606</v>
      </c>
      <c r="B3044" s="9">
        <f t="shared" si="99"/>
        <v>0.374861111107748</v>
      </c>
      <c r="C3044" s="33" t="s">
        <v>66</v>
      </c>
      <c r="D3044" s="33">
        <v>73</v>
      </c>
      <c r="E3044" s="33" t="s">
        <v>65</v>
      </c>
      <c r="F3044" s="33">
        <v>5.18</v>
      </c>
      <c r="G3044" s="33">
        <v>3564</v>
      </c>
      <c r="H3044" s="34">
        <v>43606.374861111108</v>
      </c>
      <c r="I3044" s="33">
        <v>4816</v>
      </c>
      <c r="J3044" s="33">
        <v>0</v>
      </c>
      <c r="K3044" s="33">
        <v>92</v>
      </c>
      <c r="L3044" s="33">
        <v>4047</v>
      </c>
      <c r="M3044" s="33">
        <v>40</v>
      </c>
      <c r="N3044" s="33">
        <v>50.513264999999997</v>
      </c>
      <c r="O3044" s="33">
        <v>5.3232816666666603</v>
      </c>
      <c r="P3044" s="33">
        <v>220</v>
      </c>
      <c r="Q3044" s="33">
        <v>0</v>
      </c>
    </row>
    <row r="3045" spans="1:17" x14ac:dyDescent="0.25">
      <c r="A3045" s="3">
        <f t="shared" si="98"/>
        <v>43606</v>
      </c>
      <c r="B3045" s="9">
        <f t="shared" si="99"/>
        <v>0.37481481481518131</v>
      </c>
      <c r="C3045" s="33" t="s">
        <v>66</v>
      </c>
      <c r="D3045" s="33">
        <v>73</v>
      </c>
      <c r="E3045" s="33" t="s">
        <v>65</v>
      </c>
      <c r="F3045" s="33">
        <v>5.18</v>
      </c>
      <c r="G3045" s="33">
        <v>3564</v>
      </c>
      <c r="H3045" s="34">
        <v>43606.374814814815</v>
      </c>
      <c r="I3045" s="33">
        <v>4815</v>
      </c>
      <c r="J3045" s="33">
        <v>0</v>
      </c>
      <c r="K3045" s="33">
        <v>147</v>
      </c>
      <c r="L3045" s="33">
        <v>6468</v>
      </c>
      <c r="M3045" s="33">
        <v>40</v>
      </c>
      <c r="N3045" s="33">
        <v>50.513248333333301</v>
      </c>
      <c r="O3045" s="33">
        <v>5.3233333333333297</v>
      </c>
      <c r="P3045" s="33">
        <v>220</v>
      </c>
      <c r="Q3045" s="33">
        <v>0</v>
      </c>
    </row>
    <row r="3046" spans="1:17" x14ac:dyDescent="0.25">
      <c r="A3046" s="3">
        <f t="shared" si="98"/>
        <v>43606</v>
      </c>
      <c r="B3046" s="9">
        <f t="shared" si="99"/>
        <v>0.37476851851533866</v>
      </c>
      <c r="C3046" s="33" t="s">
        <v>66</v>
      </c>
      <c r="D3046" s="33">
        <v>73</v>
      </c>
      <c r="E3046" s="33" t="s">
        <v>65</v>
      </c>
      <c r="F3046" s="33">
        <v>5.18</v>
      </c>
      <c r="G3046" s="33">
        <v>3564</v>
      </c>
      <c r="H3046" s="34">
        <v>43606.374768518515</v>
      </c>
      <c r="I3046" s="33">
        <v>4814</v>
      </c>
      <c r="J3046" s="33">
        <v>0</v>
      </c>
      <c r="K3046" s="33">
        <v>110</v>
      </c>
      <c r="L3046" s="33">
        <v>4840</v>
      </c>
      <c r="M3046" s="33">
        <v>40</v>
      </c>
      <c r="N3046" s="33">
        <v>50.513156666666603</v>
      </c>
      <c r="O3046" s="33">
        <v>5.3233433333333302</v>
      </c>
      <c r="P3046" s="33">
        <v>220</v>
      </c>
      <c r="Q3046" s="33">
        <v>0</v>
      </c>
    </row>
    <row r="3047" spans="1:17" x14ac:dyDescent="0.25">
      <c r="A3047" s="3">
        <f t="shared" si="98"/>
        <v>43606</v>
      </c>
      <c r="B3047" s="9">
        <f t="shared" si="99"/>
        <v>0.37472222222277196</v>
      </c>
      <c r="C3047" s="33" t="s">
        <v>66</v>
      </c>
      <c r="D3047" s="33">
        <v>73</v>
      </c>
      <c r="E3047" s="33" t="s">
        <v>65</v>
      </c>
      <c r="F3047" s="33">
        <v>5.18</v>
      </c>
      <c r="G3047" s="33">
        <v>3564</v>
      </c>
      <c r="H3047" s="34">
        <v>43606.374722222223</v>
      </c>
      <c r="I3047" s="33">
        <v>4813</v>
      </c>
      <c r="J3047" s="33">
        <v>0</v>
      </c>
      <c r="K3047" s="33">
        <v>45</v>
      </c>
      <c r="L3047" s="33">
        <v>1980</v>
      </c>
      <c r="M3047" s="33">
        <v>40</v>
      </c>
      <c r="N3047" s="33">
        <v>50.513084999999997</v>
      </c>
      <c r="O3047" s="33">
        <v>5.32334</v>
      </c>
      <c r="P3047" s="33">
        <v>220</v>
      </c>
      <c r="Q3047" s="33">
        <v>0</v>
      </c>
    </row>
    <row r="3048" spans="1:17" x14ac:dyDescent="0.25">
      <c r="A3048" s="3">
        <f t="shared" si="98"/>
        <v>43606</v>
      </c>
      <c r="B3048" s="9">
        <f t="shared" si="99"/>
        <v>0.37465277777664596</v>
      </c>
      <c r="C3048" s="33" t="s">
        <v>66</v>
      </c>
      <c r="D3048" s="33">
        <v>73</v>
      </c>
      <c r="E3048" s="33" t="s">
        <v>65</v>
      </c>
      <c r="F3048" s="33">
        <v>5.18</v>
      </c>
      <c r="G3048" s="33">
        <v>3564</v>
      </c>
      <c r="H3048" s="34">
        <v>43606.374652777777</v>
      </c>
      <c r="I3048" s="33">
        <v>4812</v>
      </c>
      <c r="J3048" s="33">
        <v>0</v>
      </c>
      <c r="K3048" s="33">
        <v>80</v>
      </c>
      <c r="L3048" s="33">
        <v>3520</v>
      </c>
      <c r="M3048" s="33">
        <v>40</v>
      </c>
      <c r="N3048" s="33">
        <v>50.513058333333298</v>
      </c>
      <c r="O3048" s="33">
        <v>5.3234466666666602</v>
      </c>
      <c r="P3048" s="33">
        <v>220</v>
      </c>
      <c r="Q3048" s="33">
        <v>0</v>
      </c>
    </row>
    <row r="3049" spans="1:17" x14ac:dyDescent="0.25">
      <c r="A3049" s="3">
        <f t="shared" si="98"/>
        <v>43606</v>
      </c>
      <c r="B3049" s="9">
        <f t="shared" si="99"/>
        <v>0.37460648148407927</v>
      </c>
      <c r="C3049" s="33" t="s">
        <v>66</v>
      </c>
      <c r="D3049" s="33">
        <v>73</v>
      </c>
      <c r="E3049" s="33" t="s">
        <v>65</v>
      </c>
      <c r="F3049" s="33">
        <v>5.18</v>
      </c>
      <c r="G3049" s="33">
        <v>3564</v>
      </c>
      <c r="H3049" s="34">
        <v>43606.374606481484</v>
      </c>
      <c r="I3049" s="33">
        <v>4811</v>
      </c>
      <c r="J3049" s="33">
        <v>0</v>
      </c>
      <c r="K3049" s="33">
        <v>79</v>
      </c>
      <c r="L3049" s="33">
        <v>3476</v>
      </c>
      <c r="M3049" s="33">
        <v>40</v>
      </c>
      <c r="N3049" s="33">
        <v>50.513033333333297</v>
      </c>
      <c r="O3049" s="33">
        <v>5.3235183333333298</v>
      </c>
      <c r="P3049" s="33">
        <v>220</v>
      </c>
      <c r="Q3049" s="33">
        <v>0</v>
      </c>
    </row>
    <row r="3050" spans="1:17" x14ac:dyDescent="0.25">
      <c r="A3050" s="3">
        <f t="shared" si="98"/>
        <v>43606</v>
      </c>
      <c r="B3050" s="9">
        <f t="shared" si="99"/>
        <v>0.37456018518423662</v>
      </c>
      <c r="C3050" s="33" t="s">
        <v>66</v>
      </c>
      <c r="D3050" s="33">
        <v>73</v>
      </c>
      <c r="E3050" s="33" t="s">
        <v>65</v>
      </c>
      <c r="F3050" s="33">
        <v>5.18</v>
      </c>
      <c r="G3050" s="33">
        <v>3564</v>
      </c>
      <c r="H3050" s="34">
        <v>43606.374560185184</v>
      </c>
      <c r="I3050" s="33">
        <v>4810</v>
      </c>
      <c r="J3050" s="33">
        <v>0</v>
      </c>
      <c r="K3050" s="33">
        <v>87</v>
      </c>
      <c r="L3050" s="33">
        <v>3827</v>
      </c>
      <c r="M3050" s="33">
        <v>40</v>
      </c>
      <c r="N3050" s="33">
        <v>50.513031666666599</v>
      </c>
      <c r="O3050" s="33">
        <v>5.3235783333333302</v>
      </c>
      <c r="P3050" s="33">
        <v>220</v>
      </c>
      <c r="Q3050" s="33">
        <v>0</v>
      </c>
    </row>
    <row r="3051" spans="1:17" x14ac:dyDescent="0.25">
      <c r="A3051" s="3">
        <f t="shared" si="98"/>
        <v>43606</v>
      </c>
      <c r="B3051" s="9">
        <f t="shared" si="99"/>
        <v>0.37450231481489027</v>
      </c>
      <c r="C3051" s="33" t="s">
        <v>66</v>
      </c>
      <c r="D3051" s="33">
        <v>73</v>
      </c>
      <c r="E3051" s="33" t="s">
        <v>65</v>
      </c>
      <c r="F3051" s="33">
        <v>5.18</v>
      </c>
      <c r="G3051" s="33">
        <v>3564</v>
      </c>
      <c r="H3051" s="34">
        <v>43606.374502314815</v>
      </c>
      <c r="I3051" s="33">
        <v>4809</v>
      </c>
      <c r="J3051" s="33">
        <v>0</v>
      </c>
      <c r="K3051" s="33">
        <v>102</v>
      </c>
      <c r="L3051" s="33">
        <v>4488</v>
      </c>
      <c r="M3051" s="33">
        <v>40</v>
      </c>
      <c r="N3051" s="33">
        <v>50.512973333333299</v>
      </c>
      <c r="O3051" s="33">
        <v>5.3236583333333298</v>
      </c>
      <c r="P3051" s="33">
        <v>220</v>
      </c>
      <c r="Q3051" s="33">
        <v>0</v>
      </c>
    </row>
    <row r="3052" spans="1:17" x14ac:dyDescent="0.25">
      <c r="A3052" s="3">
        <f t="shared" si="98"/>
        <v>43606</v>
      </c>
      <c r="B3052" s="9">
        <f t="shared" si="99"/>
        <v>0.37438657407619758</v>
      </c>
      <c r="C3052" s="33" t="s">
        <v>66</v>
      </c>
      <c r="D3052" s="33">
        <v>73</v>
      </c>
      <c r="E3052" s="33" t="s">
        <v>65</v>
      </c>
      <c r="F3052" s="33">
        <v>5.18</v>
      </c>
      <c r="G3052" s="33">
        <v>3564</v>
      </c>
      <c r="H3052" s="34">
        <v>43606.374386574076</v>
      </c>
      <c r="I3052" s="33">
        <v>4808</v>
      </c>
      <c r="J3052" s="33">
        <v>0</v>
      </c>
      <c r="K3052" s="33">
        <v>91</v>
      </c>
      <c r="L3052" s="33">
        <v>4004</v>
      </c>
      <c r="M3052" s="33">
        <v>40</v>
      </c>
      <c r="N3052" s="33">
        <v>50.512871666666598</v>
      </c>
      <c r="O3052" s="33">
        <v>5.3237300000000003</v>
      </c>
      <c r="P3052" s="33">
        <v>220</v>
      </c>
      <c r="Q3052" s="33">
        <v>0</v>
      </c>
    </row>
    <row r="3053" spans="1:17" x14ac:dyDescent="0.25">
      <c r="A3053" s="3">
        <f t="shared" si="98"/>
        <v>43606</v>
      </c>
      <c r="B3053" s="9">
        <f t="shared" si="99"/>
        <v>0.37431712963007158</v>
      </c>
      <c r="C3053" s="33" t="s">
        <v>66</v>
      </c>
      <c r="D3053" s="33">
        <v>73</v>
      </c>
      <c r="E3053" s="33" t="s">
        <v>65</v>
      </c>
      <c r="F3053" s="33">
        <v>5.18</v>
      </c>
      <c r="G3053" s="33">
        <v>3564</v>
      </c>
      <c r="H3053" s="34">
        <v>43606.37431712963</v>
      </c>
      <c r="I3053" s="33">
        <v>4807</v>
      </c>
      <c r="J3053" s="33">
        <v>0</v>
      </c>
      <c r="K3053" s="33">
        <v>68</v>
      </c>
      <c r="L3053" s="33">
        <v>2992</v>
      </c>
      <c r="M3053" s="33">
        <v>40</v>
      </c>
      <c r="N3053" s="33">
        <v>50.512834999999903</v>
      </c>
      <c r="O3053" s="33">
        <v>5.3238649999999996</v>
      </c>
      <c r="P3053" s="33">
        <v>220</v>
      </c>
      <c r="Q3053" s="33">
        <v>0</v>
      </c>
    </row>
    <row r="3054" spans="1:17" x14ac:dyDescent="0.25">
      <c r="A3054" s="3">
        <f t="shared" si="98"/>
        <v>43606</v>
      </c>
      <c r="B3054" s="9">
        <f t="shared" si="99"/>
        <v>0.37425925926072523</v>
      </c>
      <c r="C3054" s="33" t="s">
        <v>66</v>
      </c>
      <c r="D3054" s="33">
        <v>73</v>
      </c>
      <c r="E3054" s="33" t="s">
        <v>65</v>
      </c>
      <c r="F3054" s="33">
        <v>5.18</v>
      </c>
      <c r="G3054" s="33">
        <v>3564</v>
      </c>
      <c r="H3054" s="34">
        <v>43606.374259259261</v>
      </c>
      <c r="I3054" s="33">
        <v>4806</v>
      </c>
      <c r="J3054" s="33">
        <v>0</v>
      </c>
      <c r="K3054" s="33">
        <v>63</v>
      </c>
      <c r="L3054" s="33">
        <v>2772</v>
      </c>
      <c r="M3054" s="33">
        <v>40</v>
      </c>
      <c r="N3054" s="33">
        <v>50.512821666666603</v>
      </c>
      <c r="O3054" s="33">
        <v>5.323925</v>
      </c>
      <c r="P3054" s="33">
        <v>220</v>
      </c>
      <c r="Q3054" s="33">
        <v>0</v>
      </c>
    </row>
    <row r="3055" spans="1:17" x14ac:dyDescent="0.25">
      <c r="A3055" s="3">
        <f t="shared" si="98"/>
        <v>43606</v>
      </c>
      <c r="B3055" s="9">
        <f t="shared" si="99"/>
        <v>0.37421296296088258</v>
      </c>
      <c r="C3055" s="33" t="s">
        <v>66</v>
      </c>
      <c r="D3055" s="33">
        <v>73</v>
      </c>
      <c r="E3055" s="33" t="s">
        <v>65</v>
      </c>
      <c r="F3055" s="33">
        <v>5.18</v>
      </c>
      <c r="G3055" s="33">
        <v>3564</v>
      </c>
      <c r="H3055" s="34">
        <v>43606.374212962961</v>
      </c>
      <c r="I3055" s="33">
        <v>4805</v>
      </c>
      <c r="J3055" s="33">
        <v>0</v>
      </c>
      <c r="K3055" s="33">
        <v>64</v>
      </c>
      <c r="L3055" s="33">
        <v>2816</v>
      </c>
      <c r="M3055" s="33">
        <v>40</v>
      </c>
      <c r="N3055" s="33">
        <v>50.512788333333297</v>
      </c>
      <c r="O3055" s="33">
        <v>5.3239883333333298</v>
      </c>
      <c r="P3055" s="33">
        <v>220</v>
      </c>
      <c r="Q3055" s="33">
        <v>0</v>
      </c>
    </row>
    <row r="3056" spans="1:17" x14ac:dyDescent="0.25">
      <c r="A3056" s="3">
        <f t="shared" si="98"/>
        <v>43606</v>
      </c>
      <c r="B3056" s="9">
        <f t="shared" si="99"/>
        <v>0.37414351852203254</v>
      </c>
      <c r="C3056" s="33" t="s">
        <v>66</v>
      </c>
      <c r="D3056" s="33">
        <v>73</v>
      </c>
      <c r="E3056" s="33" t="s">
        <v>65</v>
      </c>
      <c r="F3056" s="33">
        <v>5.18</v>
      </c>
      <c r="G3056" s="33">
        <v>3564</v>
      </c>
      <c r="H3056" s="34">
        <v>43606.374143518522</v>
      </c>
      <c r="I3056" s="33">
        <v>4804</v>
      </c>
      <c r="J3056" s="33">
        <v>0</v>
      </c>
      <c r="K3056" s="33">
        <v>101</v>
      </c>
      <c r="L3056" s="33">
        <v>4444</v>
      </c>
      <c r="M3056" s="33">
        <v>40</v>
      </c>
      <c r="N3056" s="33">
        <v>50.512746666666601</v>
      </c>
      <c r="O3056" s="33">
        <v>5.32406166666666</v>
      </c>
      <c r="P3056" s="33">
        <v>220</v>
      </c>
      <c r="Q3056" s="33">
        <v>0</v>
      </c>
    </row>
    <row r="3057" spans="1:17" x14ac:dyDescent="0.25">
      <c r="A3057" s="3">
        <f t="shared" si="98"/>
        <v>43606</v>
      </c>
      <c r="B3057" s="9">
        <f t="shared" si="99"/>
        <v>0.37409722222218988</v>
      </c>
      <c r="C3057" s="33" t="s">
        <v>66</v>
      </c>
      <c r="D3057" s="33">
        <v>73</v>
      </c>
      <c r="E3057" s="33" t="s">
        <v>65</v>
      </c>
      <c r="F3057" s="33">
        <v>5.18</v>
      </c>
      <c r="G3057" s="33">
        <v>3564</v>
      </c>
      <c r="H3057" s="34">
        <v>43606.374097222222</v>
      </c>
      <c r="I3057" s="33">
        <v>4803</v>
      </c>
      <c r="J3057" s="33">
        <v>0</v>
      </c>
      <c r="K3057" s="33">
        <v>78</v>
      </c>
      <c r="L3057" s="33">
        <v>3432</v>
      </c>
      <c r="M3057" s="33">
        <v>40</v>
      </c>
      <c r="N3057" s="33">
        <v>50.512678333333298</v>
      </c>
      <c r="O3057" s="33">
        <v>5.3240949999999998</v>
      </c>
      <c r="P3057" s="33">
        <v>220</v>
      </c>
      <c r="Q3057" s="33">
        <v>0</v>
      </c>
    </row>
    <row r="3058" spans="1:17" x14ac:dyDescent="0.25">
      <c r="A3058" s="3">
        <f t="shared" si="98"/>
        <v>43606</v>
      </c>
      <c r="B3058" s="9">
        <f t="shared" si="99"/>
        <v>0.37405092592234723</v>
      </c>
      <c r="C3058" s="33" t="s">
        <v>66</v>
      </c>
      <c r="D3058" s="33">
        <v>73</v>
      </c>
      <c r="E3058" s="33" t="s">
        <v>65</v>
      </c>
      <c r="F3058" s="33">
        <v>5.18</v>
      </c>
      <c r="G3058" s="33">
        <v>3564</v>
      </c>
      <c r="H3058" s="34">
        <v>43606.374050925922</v>
      </c>
      <c r="I3058" s="33">
        <v>4802</v>
      </c>
      <c r="J3058" s="33">
        <v>0</v>
      </c>
      <c r="K3058" s="33">
        <v>89</v>
      </c>
      <c r="L3058" s="33">
        <v>3916</v>
      </c>
      <c r="M3058" s="33">
        <v>40</v>
      </c>
      <c r="N3058" s="33">
        <v>50.512654999999903</v>
      </c>
      <c r="O3058" s="33">
        <v>5.3241249999999898</v>
      </c>
      <c r="P3058" s="33">
        <v>220</v>
      </c>
      <c r="Q3058" s="33">
        <v>0</v>
      </c>
    </row>
    <row r="3059" spans="1:17" x14ac:dyDescent="0.25">
      <c r="A3059" s="3">
        <f t="shared" si="98"/>
        <v>43606</v>
      </c>
      <c r="B3059" s="9">
        <f t="shared" si="99"/>
        <v>0.37400462962978054</v>
      </c>
      <c r="C3059" s="33" t="s">
        <v>66</v>
      </c>
      <c r="D3059" s="33">
        <v>73</v>
      </c>
      <c r="E3059" s="33" t="s">
        <v>65</v>
      </c>
      <c r="F3059" s="33">
        <v>5.18</v>
      </c>
      <c r="G3059" s="33">
        <v>3564</v>
      </c>
      <c r="H3059" s="34">
        <v>43606.37400462963</v>
      </c>
      <c r="I3059" s="33">
        <v>4801</v>
      </c>
      <c r="J3059" s="33">
        <v>0</v>
      </c>
      <c r="K3059" s="33">
        <v>63</v>
      </c>
      <c r="L3059" s="33">
        <v>2772</v>
      </c>
      <c r="M3059" s="33">
        <v>40</v>
      </c>
      <c r="N3059" s="33">
        <v>50.5126183333333</v>
      </c>
      <c r="O3059" s="33">
        <v>5.3242116666666597</v>
      </c>
      <c r="P3059" s="33">
        <v>220</v>
      </c>
      <c r="Q3059" s="33">
        <v>0</v>
      </c>
    </row>
    <row r="3060" spans="1:17" x14ac:dyDescent="0.25">
      <c r="A3060" s="3">
        <f t="shared" si="98"/>
        <v>43606</v>
      </c>
      <c r="B3060" s="9">
        <f t="shared" si="99"/>
        <v>0.37395833332993789</v>
      </c>
      <c r="C3060" s="33" t="s">
        <v>66</v>
      </c>
      <c r="D3060" s="33">
        <v>73</v>
      </c>
      <c r="E3060" s="33" t="s">
        <v>65</v>
      </c>
      <c r="F3060" s="33">
        <v>5.18</v>
      </c>
      <c r="G3060" s="33">
        <v>3564</v>
      </c>
      <c r="H3060" s="34">
        <v>43606.37395833333</v>
      </c>
      <c r="I3060" s="33">
        <v>4800</v>
      </c>
      <c r="J3060" s="33">
        <v>0</v>
      </c>
      <c r="K3060" s="33">
        <v>144</v>
      </c>
      <c r="L3060" s="33">
        <v>6336</v>
      </c>
      <c r="M3060" s="33">
        <v>40</v>
      </c>
      <c r="N3060" s="33">
        <v>50.512608333333297</v>
      </c>
      <c r="O3060" s="33">
        <v>5.3242799999999999</v>
      </c>
      <c r="P3060" s="33">
        <v>220</v>
      </c>
      <c r="Q3060" s="33">
        <v>0</v>
      </c>
    </row>
    <row r="3061" spans="1:17" x14ac:dyDescent="0.25">
      <c r="A3061" s="3">
        <f t="shared" si="98"/>
        <v>43606</v>
      </c>
      <c r="B3061" s="9">
        <f t="shared" si="99"/>
        <v>0.37391203703737119</v>
      </c>
      <c r="C3061" s="33" t="s">
        <v>66</v>
      </c>
      <c r="D3061" s="33">
        <v>73</v>
      </c>
      <c r="E3061" s="33" t="s">
        <v>65</v>
      </c>
      <c r="F3061" s="33">
        <v>5.18</v>
      </c>
      <c r="G3061" s="33">
        <v>3564</v>
      </c>
      <c r="H3061" s="34">
        <v>43606.373912037037</v>
      </c>
      <c r="I3061" s="33">
        <v>4799</v>
      </c>
      <c r="J3061" s="33">
        <v>0</v>
      </c>
      <c r="K3061" s="33">
        <v>96</v>
      </c>
      <c r="L3061" s="33">
        <v>4224</v>
      </c>
      <c r="M3061" s="33">
        <v>40</v>
      </c>
      <c r="N3061" s="33">
        <v>50.512568333333299</v>
      </c>
      <c r="O3061" s="33">
        <v>5.3243349999999996</v>
      </c>
      <c r="P3061" s="33">
        <v>220</v>
      </c>
      <c r="Q3061" s="33">
        <v>0</v>
      </c>
    </row>
    <row r="3062" spans="1:17" x14ac:dyDescent="0.25">
      <c r="A3062" s="3">
        <f t="shared" si="98"/>
        <v>43606</v>
      </c>
      <c r="B3062" s="9">
        <f t="shared" si="99"/>
        <v>0.37385416666802485</v>
      </c>
      <c r="C3062" s="33" t="s">
        <v>66</v>
      </c>
      <c r="D3062" s="33">
        <v>73</v>
      </c>
      <c r="E3062" s="33" t="s">
        <v>65</v>
      </c>
      <c r="F3062" s="33">
        <v>5.18</v>
      </c>
      <c r="G3062" s="33">
        <v>3564</v>
      </c>
      <c r="H3062" s="34">
        <v>43606.373854166668</v>
      </c>
      <c r="I3062" s="33">
        <v>4798</v>
      </c>
      <c r="J3062" s="33">
        <v>0</v>
      </c>
      <c r="K3062" s="33">
        <v>104</v>
      </c>
      <c r="L3062" s="33">
        <v>4576</v>
      </c>
      <c r="M3062" s="33">
        <v>40</v>
      </c>
      <c r="N3062" s="33">
        <v>50.512498333333298</v>
      </c>
      <c r="O3062" s="33">
        <v>5.3243466666666599</v>
      </c>
      <c r="P3062" s="33">
        <v>220</v>
      </c>
      <c r="Q3062" s="33">
        <v>0</v>
      </c>
    </row>
    <row r="3063" spans="1:17" x14ac:dyDescent="0.25">
      <c r="A3063" s="3">
        <f t="shared" si="98"/>
        <v>43606</v>
      </c>
      <c r="B3063" s="9">
        <f t="shared" si="99"/>
        <v>0.37380787036818219</v>
      </c>
      <c r="C3063" s="33" t="s">
        <v>66</v>
      </c>
      <c r="D3063" s="33">
        <v>73</v>
      </c>
      <c r="E3063" s="33" t="s">
        <v>65</v>
      </c>
      <c r="F3063" s="33">
        <v>5.18</v>
      </c>
      <c r="G3063" s="33">
        <v>3564</v>
      </c>
      <c r="H3063" s="34">
        <v>43606.373807870368</v>
      </c>
      <c r="I3063" s="33">
        <v>4797</v>
      </c>
      <c r="J3063" s="33">
        <v>0</v>
      </c>
      <c r="K3063" s="33">
        <v>66</v>
      </c>
      <c r="L3063" s="33">
        <v>2904</v>
      </c>
      <c r="M3063" s="33">
        <v>40</v>
      </c>
      <c r="N3063" s="33">
        <v>50.5124966666666</v>
      </c>
      <c r="O3063" s="33">
        <v>5.3243716666666598</v>
      </c>
      <c r="P3063" s="33">
        <v>220</v>
      </c>
      <c r="Q3063" s="33">
        <v>0</v>
      </c>
    </row>
    <row r="3064" spans="1:17" x14ac:dyDescent="0.25">
      <c r="A3064" s="3">
        <f t="shared" si="98"/>
        <v>43606</v>
      </c>
      <c r="B3064" s="9">
        <f t="shared" si="99"/>
        <v>0.3737615740756155</v>
      </c>
      <c r="C3064" s="33" t="s">
        <v>66</v>
      </c>
      <c r="D3064" s="33">
        <v>73</v>
      </c>
      <c r="E3064" s="33" t="s">
        <v>65</v>
      </c>
      <c r="F3064" s="33">
        <v>5.18</v>
      </c>
      <c r="G3064" s="33">
        <v>3564</v>
      </c>
      <c r="H3064" s="34">
        <v>43606.373761574076</v>
      </c>
      <c r="I3064" s="33">
        <v>4796</v>
      </c>
      <c r="J3064" s="33">
        <v>0</v>
      </c>
      <c r="K3064" s="33">
        <v>76</v>
      </c>
      <c r="L3064" s="33">
        <v>3344</v>
      </c>
      <c r="M3064" s="33">
        <v>40</v>
      </c>
      <c r="N3064" s="33">
        <v>50.51247</v>
      </c>
      <c r="O3064" s="33">
        <v>5.3244599999999904</v>
      </c>
      <c r="P3064" s="33">
        <v>220</v>
      </c>
      <c r="Q3064" s="33">
        <v>0</v>
      </c>
    </row>
    <row r="3065" spans="1:17" x14ac:dyDescent="0.25">
      <c r="A3065" s="3">
        <f t="shared" si="98"/>
        <v>43606</v>
      </c>
      <c r="B3065" s="9">
        <f t="shared" si="99"/>
        <v>0.37371527777577285</v>
      </c>
      <c r="C3065" s="33" t="s">
        <v>66</v>
      </c>
      <c r="D3065" s="33">
        <v>73</v>
      </c>
      <c r="E3065" s="33" t="s">
        <v>65</v>
      </c>
      <c r="F3065" s="33">
        <v>5.18</v>
      </c>
      <c r="G3065" s="33">
        <v>3564</v>
      </c>
      <c r="H3065" s="34">
        <v>43606.373715277776</v>
      </c>
      <c r="I3065" s="33">
        <v>4795</v>
      </c>
      <c r="J3065" s="33">
        <v>0</v>
      </c>
      <c r="K3065" s="33">
        <v>92</v>
      </c>
      <c r="L3065" s="33">
        <v>4047</v>
      </c>
      <c r="M3065" s="33">
        <v>40</v>
      </c>
      <c r="N3065" s="33">
        <v>50.512439999999998</v>
      </c>
      <c r="O3065" s="33">
        <v>5.3244899999999902</v>
      </c>
      <c r="P3065" s="33">
        <v>220</v>
      </c>
      <c r="Q3065" s="33">
        <v>0</v>
      </c>
    </row>
    <row r="3066" spans="1:17" x14ac:dyDescent="0.25">
      <c r="A3066" s="3">
        <f t="shared" si="98"/>
        <v>43606</v>
      </c>
      <c r="B3066" s="9">
        <f t="shared" si="99"/>
        <v>0.37366898148320615</v>
      </c>
      <c r="C3066" s="33" t="s">
        <v>66</v>
      </c>
      <c r="D3066" s="33">
        <v>73</v>
      </c>
      <c r="E3066" s="33" t="s">
        <v>65</v>
      </c>
      <c r="F3066" s="33">
        <v>5.18</v>
      </c>
      <c r="G3066" s="33">
        <v>3564</v>
      </c>
      <c r="H3066" s="34">
        <v>43606.373668981483</v>
      </c>
      <c r="I3066" s="33">
        <v>4794</v>
      </c>
      <c r="J3066" s="33">
        <v>0</v>
      </c>
      <c r="K3066" s="33">
        <v>58</v>
      </c>
      <c r="L3066" s="33">
        <v>2552</v>
      </c>
      <c r="M3066" s="33">
        <v>40</v>
      </c>
      <c r="N3066" s="33">
        <v>50.512311666666598</v>
      </c>
      <c r="O3066" s="33">
        <v>5.3245783333333296</v>
      </c>
      <c r="P3066" s="33">
        <v>220</v>
      </c>
      <c r="Q3066" s="33">
        <v>0</v>
      </c>
    </row>
    <row r="3067" spans="1:17" x14ac:dyDescent="0.25">
      <c r="A3067" s="3">
        <f t="shared" si="98"/>
        <v>43606</v>
      </c>
      <c r="B3067" s="9">
        <f t="shared" si="99"/>
        <v>0.37263888888992369</v>
      </c>
      <c r="C3067" s="33" t="s">
        <v>66</v>
      </c>
      <c r="D3067" s="33">
        <v>72</v>
      </c>
      <c r="E3067" s="33" t="s">
        <v>64</v>
      </c>
      <c r="F3067" s="33">
        <v>1.9</v>
      </c>
      <c r="G3067" s="33">
        <v>3564</v>
      </c>
      <c r="H3067" s="34">
        <v>43606.37263888889</v>
      </c>
      <c r="I3067" s="33">
        <v>4793</v>
      </c>
      <c r="J3067" s="33">
        <v>0</v>
      </c>
      <c r="K3067" s="33">
        <v>69</v>
      </c>
      <c r="L3067" s="33">
        <v>3036</v>
      </c>
      <c r="M3067" s="33">
        <v>40</v>
      </c>
      <c r="N3067" s="33">
        <v>50.511884999999999</v>
      </c>
      <c r="O3067" s="33">
        <v>5.3248216666666597</v>
      </c>
      <c r="P3067" s="33">
        <v>220</v>
      </c>
      <c r="Q3067" s="33">
        <v>0</v>
      </c>
    </row>
    <row r="3068" spans="1:17" x14ac:dyDescent="0.25">
      <c r="A3068" s="3">
        <f t="shared" si="98"/>
        <v>43606</v>
      </c>
      <c r="B3068" s="9">
        <f t="shared" si="99"/>
        <v>0.37259259259008104</v>
      </c>
      <c r="C3068" s="33" t="s">
        <v>66</v>
      </c>
      <c r="D3068" s="33">
        <v>72</v>
      </c>
      <c r="E3068" s="33" t="s">
        <v>64</v>
      </c>
      <c r="F3068" s="33">
        <v>1.9</v>
      </c>
      <c r="G3068" s="33">
        <v>3564</v>
      </c>
      <c r="H3068" s="34">
        <v>43606.37259259259</v>
      </c>
      <c r="I3068" s="33">
        <v>4792</v>
      </c>
      <c r="J3068" s="33">
        <v>0</v>
      </c>
      <c r="K3068" s="33">
        <v>57</v>
      </c>
      <c r="L3068" s="33">
        <v>2508</v>
      </c>
      <c r="M3068" s="33">
        <v>40</v>
      </c>
      <c r="N3068" s="33">
        <v>50.511823333333297</v>
      </c>
      <c r="O3068" s="33">
        <v>5.3248283333333299</v>
      </c>
      <c r="P3068" s="33">
        <v>220</v>
      </c>
      <c r="Q3068" s="33">
        <v>0</v>
      </c>
    </row>
    <row r="3069" spans="1:17" x14ac:dyDescent="0.25">
      <c r="A3069" s="3">
        <f t="shared" si="98"/>
        <v>43606</v>
      </c>
      <c r="B3069" s="9">
        <f t="shared" si="99"/>
        <v>0.37254629629751435</v>
      </c>
      <c r="C3069" s="33" t="s">
        <v>66</v>
      </c>
      <c r="D3069" s="33">
        <v>72</v>
      </c>
      <c r="E3069" s="33" t="s">
        <v>64</v>
      </c>
      <c r="F3069" s="33">
        <v>1.9</v>
      </c>
      <c r="G3069" s="33">
        <v>3564</v>
      </c>
      <c r="H3069" s="34">
        <v>43606.372546296298</v>
      </c>
      <c r="I3069" s="33">
        <v>4791</v>
      </c>
      <c r="J3069" s="33">
        <v>0</v>
      </c>
      <c r="K3069" s="33">
        <v>62</v>
      </c>
      <c r="L3069" s="33">
        <v>2728</v>
      </c>
      <c r="M3069" s="33">
        <v>40</v>
      </c>
      <c r="N3069" s="33">
        <v>50.511768333333301</v>
      </c>
      <c r="O3069" s="33">
        <v>5.3248499999999996</v>
      </c>
      <c r="P3069" s="33">
        <v>220</v>
      </c>
      <c r="Q3069" s="33">
        <v>0</v>
      </c>
    </row>
    <row r="3070" spans="1:17" x14ac:dyDescent="0.25">
      <c r="A3070" s="3">
        <f t="shared" si="98"/>
        <v>43606</v>
      </c>
      <c r="B3070" s="9">
        <f t="shared" si="99"/>
        <v>0.37249999999767169</v>
      </c>
      <c r="C3070" s="33" t="s">
        <v>66</v>
      </c>
      <c r="D3070" s="33">
        <v>72</v>
      </c>
      <c r="E3070" s="33" t="s">
        <v>64</v>
      </c>
      <c r="F3070" s="33">
        <v>1.9</v>
      </c>
      <c r="G3070" s="33">
        <v>3564</v>
      </c>
      <c r="H3070" s="34">
        <v>43606.372499999998</v>
      </c>
      <c r="I3070" s="33">
        <v>4790</v>
      </c>
      <c r="J3070" s="33">
        <v>0</v>
      </c>
      <c r="K3070" s="33">
        <v>54</v>
      </c>
      <c r="L3070" s="33">
        <v>2376</v>
      </c>
      <c r="M3070" s="33">
        <v>40</v>
      </c>
      <c r="N3070" s="33">
        <v>50.511715000000002</v>
      </c>
      <c r="O3070" s="33">
        <v>5.3248783333333298</v>
      </c>
      <c r="P3070" s="33">
        <v>220</v>
      </c>
      <c r="Q3070" s="33">
        <v>0</v>
      </c>
    </row>
    <row r="3071" spans="1:17" x14ac:dyDescent="0.25">
      <c r="A3071" s="3">
        <f t="shared" si="98"/>
        <v>43606</v>
      </c>
      <c r="B3071" s="9">
        <f t="shared" si="99"/>
        <v>0.372453703705105</v>
      </c>
      <c r="C3071" s="33" t="s">
        <v>66</v>
      </c>
      <c r="D3071" s="33">
        <v>72</v>
      </c>
      <c r="E3071" s="33" t="s">
        <v>64</v>
      </c>
      <c r="F3071" s="33">
        <v>1.9</v>
      </c>
      <c r="G3071" s="33">
        <v>3564</v>
      </c>
      <c r="H3071" s="34">
        <v>43606.372453703705</v>
      </c>
      <c r="I3071" s="33">
        <v>4789</v>
      </c>
      <c r="J3071" s="33">
        <v>0</v>
      </c>
      <c r="K3071" s="33">
        <v>54</v>
      </c>
      <c r="L3071" s="33">
        <v>2376</v>
      </c>
      <c r="M3071" s="33">
        <v>40</v>
      </c>
      <c r="N3071" s="33">
        <v>50.511664999999901</v>
      </c>
      <c r="O3071" s="33">
        <v>5.3248966666666604</v>
      </c>
      <c r="P3071" s="33">
        <v>220</v>
      </c>
      <c r="Q3071" s="33">
        <v>0</v>
      </c>
    </row>
    <row r="3072" spans="1:17" x14ac:dyDescent="0.25">
      <c r="A3072" s="3">
        <f t="shared" si="98"/>
        <v>43606</v>
      </c>
      <c r="B3072" s="9">
        <f t="shared" si="99"/>
        <v>0.37240740740526235</v>
      </c>
      <c r="C3072" s="33" t="s">
        <v>66</v>
      </c>
      <c r="D3072" s="33">
        <v>72</v>
      </c>
      <c r="E3072" s="33" t="s">
        <v>64</v>
      </c>
      <c r="F3072" s="33">
        <v>1.9</v>
      </c>
      <c r="G3072" s="33">
        <v>3564</v>
      </c>
      <c r="H3072" s="34">
        <v>43606.372407407405</v>
      </c>
      <c r="I3072" s="33">
        <v>4788</v>
      </c>
      <c r="J3072" s="33">
        <v>0</v>
      </c>
      <c r="K3072" s="33">
        <v>56</v>
      </c>
      <c r="L3072" s="33">
        <v>2464</v>
      </c>
      <c r="M3072" s="33">
        <v>40</v>
      </c>
      <c r="N3072" s="33">
        <v>50.511619999999901</v>
      </c>
      <c r="O3072" s="33">
        <v>5.3249000000000004</v>
      </c>
      <c r="P3072" s="33">
        <v>220</v>
      </c>
      <c r="Q3072" s="33">
        <v>0</v>
      </c>
    </row>
    <row r="3073" spans="1:17" x14ac:dyDescent="0.25">
      <c r="A3073" s="3">
        <f t="shared" si="98"/>
        <v>43606</v>
      </c>
      <c r="B3073" s="9">
        <f t="shared" si="99"/>
        <v>0.37236111111269565</v>
      </c>
      <c r="C3073" s="33" t="s">
        <v>66</v>
      </c>
      <c r="D3073" s="33">
        <v>72</v>
      </c>
      <c r="E3073" s="33" t="s">
        <v>64</v>
      </c>
      <c r="F3073" s="33">
        <v>1.9</v>
      </c>
      <c r="G3073" s="33">
        <v>3564</v>
      </c>
      <c r="H3073" s="34">
        <v>43606.372361111113</v>
      </c>
      <c r="I3073" s="33">
        <v>4787</v>
      </c>
      <c r="J3073" s="33">
        <v>0</v>
      </c>
      <c r="K3073" s="33">
        <v>51</v>
      </c>
      <c r="L3073" s="33">
        <v>2244</v>
      </c>
      <c r="M3073" s="33">
        <v>40</v>
      </c>
      <c r="N3073" s="33">
        <v>50.511568333333301</v>
      </c>
      <c r="O3073" s="33">
        <v>5.3249149999999998</v>
      </c>
      <c r="P3073" s="33">
        <v>220</v>
      </c>
      <c r="Q3073" s="33">
        <v>0</v>
      </c>
    </row>
    <row r="3074" spans="1:17" x14ac:dyDescent="0.25">
      <c r="A3074" s="3">
        <f t="shared" si="98"/>
        <v>43606</v>
      </c>
      <c r="B3074" s="9">
        <f t="shared" si="99"/>
        <v>0.372314814812853</v>
      </c>
      <c r="C3074" s="33" t="s">
        <v>66</v>
      </c>
      <c r="D3074" s="33">
        <v>72</v>
      </c>
      <c r="E3074" s="33" t="s">
        <v>64</v>
      </c>
      <c r="F3074" s="33">
        <v>1.9</v>
      </c>
      <c r="G3074" s="33">
        <v>3564</v>
      </c>
      <c r="H3074" s="34">
        <v>43606.372314814813</v>
      </c>
      <c r="I3074" s="33">
        <v>4786</v>
      </c>
      <c r="J3074" s="33">
        <v>0</v>
      </c>
      <c r="K3074" s="33">
        <v>42</v>
      </c>
      <c r="L3074" s="33">
        <v>1848</v>
      </c>
      <c r="M3074" s="33">
        <v>40</v>
      </c>
      <c r="N3074" s="33">
        <v>50.511526666666597</v>
      </c>
      <c r="O3074" s="33">
        <v>5.3249199999999997</v>
      </c>
      <c r="P3074" s="33">
        <v>220</v>
      </c>
      <c r="Q3074" s="33">
        <v>0</v>
      </c>
    </row>
    <row r="3075" spans="1:17" x14ac:dyDescent="0.25">
      <c r="A3075" s="3">
        <f t="shared" si="98"/>
        <v>43606</v>
      </c>
      <c r="B3075" s="9">
        <f t="shared" si="99"/>
        <v>0.37226851852028631</v>
      </c>
      <c r="C3075" s="33" t="s">
        <v>66</v>
      </c>
      <c r="D3075" s="33">
        <v>72</v>
      </c>
      <c r="E3075" s="33" t="s">
        <v>64</v>
      </c>
      <c r="F3075" s="33">
        <v>1.9</v>
      </c>
      <c r="G3075" s="33">
        <v>3564</v>
      </c>
      <c r="H3075" s="34">
        <v>43606.37226851852</v>
      </c>
      <c r="I3075" s="33">
        <v>4785</v>
      </c>
      <c r="J3075" s="33">
        <v>0</v>
      </c>
      <c r="K3075" s="33">
        <v>40</v>
      </c>
      <c r="L3075" s="33">
        <v>1760</v>
      </c>
      <c r="M3075" s="33">
        <v>40</v>
      </c>
      <c r="N3075" s="33">
        <v>50.511471666666601</v>
      </c>
      <c r="O3075" s="33">
        <v>5.3249283333333297</v>
      </c>
      <c r="P3075" s="33">
        <v>220</v>
      </c>
      <c r="Q3075" s="33">
        <v>0</v>
      </c>
    </row>
    <row r="3076" spans="1:17" x14ac:dyDescent="0.25">
      <c r="A3076" s="3">
        <f t="shared" si="98"/>
        <v>43606</v>
      </c>
      <c r="B3076" s="9">
        <f t="shared" si="99"/>
        <v>0.37222222222044365</v>
      </c>
      <c r="C3076" s="33" t="s">
        <v>66</v>
      </c>
      <c r="D3076" s="33">
        <v>72</v>
      </c>
      <c r="E3076" s="33" t="s">
        <v>64</v>
      </c>
      <c r="F3076" s="33">
        <v>1.9</v>
      </c>
      <c r="G3076" s="33">
        <v>3564</v>
      </c>
      <c r="H3076" s="34">
        <v>43606.37222222222</v>
      </c>
      <c r="I3076" s="33">
        <v>4784</v>
      </c>
      <c r="J3076" s="33">
        <v>0</v>
      </c>
      <c r="K3076" s="33">
        <v>48</v>
      </c>
      <c r="L3076" s="33">
        <v>2112</v>
      </c>
      <c r="M3076" s="33">
        <v>40</v>
      </c>
      <c r="N3076" s="33">
        <v>50.511396666666599</v>
      </c>
      <c r="O3076" s="33">
        <v>5.3249333333333304</v>
      </c>
      <c r="P3076" s="33">
        <v>220</v>
      </c>
      <c r="Q3076" s="33">
        <v>0</v>
      </c>
    </row>
    <row r="3077" spans="1:17" x14ac:dyDescent="0.25">
      <c r="A3077" s="3">
        <f t="shared" si="98"/>
        <v>43606</v>
      </c>
      <c r="B3077" s="9">
        <f t="shared" si="99"/>
        <v>0.37217592592787696</v>
      </c>
      <c r="C3077" s="33" t="s">
        <v>66</v>
      </c>
      <c r="D3077" s="33">
        <v>72</v>
      </c>
      <c r="E3077" s="33" t="s">
        <v>64</v>
      </c>
      <c r="F3077" s="33">
        <v>1.9</v>
      </c>
      <c r="G3077" s="33">
        <v>3564</v>
      </c>
      <c r="H3077" s="34">
        <v>43606.372175925928</v>
      </c>
      <c r="I3077" s="33">
        <v>4783</v>
      </c>
      <c r="J3077" s="33">
        <v>0</v>
      </c>
      <c r="K3077" s="33">
        <v>52</v>
      </c>
      <c r="L3077" s="33">
        <v>2288</v>
      </c>
      <c r="M3077" s="33">
        <v>40</v>
      </c>
      <c r="N3077" s="33">
        <v>50.511344999999999</v>
      </c>
      <c r="O3077" s="33">
        <v>5.3249399999999998</v>
      </c>
      <c r="P3077" s="33">
        <v>220</v>
      </c>
      <c r="Q3077" s="33">
        <v>0</v>
      </c>
    </row>
    <row r="3078" spans="1:17" x14ac:dyDescent="0.25">
      <c r="A3078" s="3">
        <f t="shared" si="98"/>
        <v>43606</v>
      </c>
      <c r="B3078" s="9">
        <f t="shared" si="99"/>
        <v>0.37211805555853061</v>
      </c>
      <c r="C3078" s="33" t="s">
        <v>66</v>
      </c>
      <c r="D3078" s="33">
        <v>72</v>
      </c>
      <c r="E3078" s="33" t="s">
        <v>64</v>
      </c>
      <c r="F3078" s="33">
        <v>1.9</v>
      </c>
      <c r="G3078" s="33">
        <v>3564</v>
      </c>
      <c r="H3078" s="34">
        <v>43606.372118055559</v>
      </c>
      <c r="I3078" s="33">
        <v>4782</v>
      </c>
      <c r="J3078" s="33">
        <v>0</v>
      </c>
      <c r="K3078" s="33">
        <v>69</v>
      </c>
      <c r="L3078" s="33">
        <v>3036</v>
      </c>
      <c r="M3078" s="33">
        <v>40</v>
      </c>
      <c r="N3078" s="33">
        <v>50.511288333333297</v>
      </c>
      <c r="O3078" s="33">
        <v>5.3249416666666596</v>
      </c>
      <c r="P3078" s="33">
        <v>220</v>
      </c>
      <c r="Q3078" s="33">
        <v>0</v>
      </c>
    </row>
    <row r="3079" spans="1:17" x14ac:dyDescent="0.25">
      <c r="A3079" s="3">
        <f t="shared" si="98"/>
        <v>43606</v>
      </c>
      <c r="B3079" s="9">
        <f t="shared" si="99"/>
        <v>0.37207175925868796</v>
      </c>
      <c r="C3079" s="33" t="s">
        <v>66</v>
      </c>
      <c r="D3079" s="33">
        <v>72</v>
      </c>
      <c r="E3079" s="33" t="s">
        <v>64</v>
      </c>
      <c r="F3079" s="33">
        <v>1.9</v>
      </c>
      <c r="G3079" s="33">
        <v>3564</v>
      </c>
      <c r="H3079" s="34">
        <v>43606.372071759259</v>
      </c>
      <c r="I3079" s="33">
        <v>4781</v>
      </c>
      <c r="J3079" s="33">
        <v>0</v>
      </c>
      <c r="K3079" s="33">
        <v>57</v>
      </c>
      <c r="L3079" s="33">
        <v>2508</v>
      </c>
      <c r="M3079" s="33">
        <v>40</v>
      </c>
      <c r="N3079" s="33">
        <v>50.511236666666598</v>
      </c>
      <c r="O3079" s="33">
        <v>5.3249300000000002</v>
      </c>
      <c r="P3079" s="33">
        <v>220</v>
      </c>
      <c r="Q3079" s="33">
        <v>0</v>
      </c>
    </row>
    <row r="3080" spans="1:17" x14ac:dyDescent="0.25">
      <c r="A3080" s="3">
        <f t="shared" si="98"/>
        <v>43606</v>
      </c>
      <c r="B3080" s="9">
        <f t="shared" si="99"/>
        <v>0.37202546296612127</v>
      </c>
      <c r="C3080" s="33" t="s">
        <v>66</v>
      </c>
      <c r="D3080" s="33">
        <v>72</v>
      </c>
      <c r="E3080" s="33" t="s">
        <v>64</v>
      </c>
      <c r="F3080" s="33">
        <v>1.9</v>
      </c>
      <c r="G3080" s="33">
        <v>3564</v>
      </c>
      <c r="H3080" s="34">
        <v>43606.372025462966</v>
      </c>
      <c r="I3080" s="33">
        <v>4780</v>
      </c>
      <c r="J3080" s="33">
        <v>0</v>
      </c>
      <c r="K3080" s="33">
        <v>48</v>
      </c>
      <c r="L3080" s="33">
        <v>2112</v>
      </c>
      <c r="M3080" s="33">
        <v>40</v>
      </c>
      <c r="N3080" s="33">
        <v>50.511195000000001</v>
      </c>
      <c r="O3080" s="33">
        <v>5.3248933333333301</v>
      </c>
      <c r="P3080" s="33">
        <v>220</v>
      </c>
      <c r="Q3080" s="33">
        <v>0</v>
      </c>
    </row>
    <row r="3081" spans="1:17" x14ac:dyDescent="0.25">
      <c r="A3081" s="3">
        <f t="shared" si="98"/>
        <v>43606</v>
      </c>
      <c r="B3081" s="9">
        <f t="shared" si="99"/>
        <v>0.37199074074305827</v>
      </c>
      <c r="C3081" s="33" t="s">
        <v>66</v>
      </c>
      <c r="D3081" s="33">
        <v>72</v>
      </c>
      <c r="E3081" s="33" t="s">
        <v>64</v>
      </c>
      <c r="F3081" s="33">
        <v>1.9</v>
      </c>
      <c r="G3081" s="33">
        <v>3564</v>
      </c>
      <c r="H3081" s="34">
        <v>43606.371990740743</v>
      </c>
      <c r="I3081" s="33">
        <v>4779</v>
      </c>
      <c r="J3081" s="33">
        <v>0</v>
      </c>
      <c r="K3081" s="33">
        <v>35</v>
      </c>
      <c r="L3081" s="33">
        <v>1540</v>
      </c>
      <c r="M3081" s="33">
        <v>40</v>
      </c>
      <c r="N3081" s="33">
        <v>50.511178333333298</v>
      </c>
      <c r="O3081" s="33">
        <v>5.3248216666666597</v>
      </c>
      <c r="P3081" s="33">
        <v>220</v>
      </c>
      <c r="Q3081" s="33">
        <v>0</v>
      </c>
    </row>
    <row r="3082" spans="1:17" x14ac:dyDescent="0.25">
      <c r="A3082" s="3">
        <f t="shared" si="98"/>
        <v>43606</v>
      </c>
      <c r="B3082" s="9">
        <f t="shared" si="99"/>
        <v>0.37194444444321562</v>
      </c>
      <c r="C3082" s="33" t="s">
        <v>66</v>
      </c>
      <c r="D3082" s="33">
        <v>72</v>
      </c>
      <c r="E3082" s="33" t="s">
        <v>64</v>
      </c>
      <c r="F3082" s="33">
        <v>1.9</v>
      </c>
      <c r="G3082" s="33">
        <v>3564</v>
      </c>
      <c r="H3082" s="34">
        <v>43606.371944444443</v>
      </c>
      <c r="I3082" s="33">
        <v>4778</v>
      </c>
      <c r="J3082" s="33">
        <v>0</v>
      </c>
      <c r="K3082" s="33">
        <v>68</v>
      </c>
      <c r="L3082" s="33">
        <v>2992</v>
      </c>
      <c r="M3082" s="33">
        <v>40</v>
      </c>
      <c r="N3082" s="33">
        <v>50.511184999999898</v>
      </c>
      <c r="O3082" s="33">
        <v>5.3247383333333298</v>
      </c>
      <c r="P3082" s="33">
        <v>220</v>
      </c>
      <c r="Q3082" s="33">
        <v>0</v>
      </c>
    </row>
    <row r="3083" spans="1:17" x14ac:dyDescent="0.25">
      <c r="A3083" s="3">
        <f t="shared" si="98"/>
        <v>43606</v>
      </c>
      <c r="B3083" s="9">
        <f t="shared" si="99"/>
        <v>0.37189814815064892</v>
      </c>
      <c r="C3083" s="33" t="s">
        <v>66</v>
      </c>
      <c r="D3083" s="33">
        <v>72</v>
      </c>
      <c r="E3083" s="33" t="s">
        <v>64</v>
      </c>
      <c r="F3083" s="33">
        <v>1.9</v>
      </c>
      <c r="G3083" s="33">
        <v>3564</v>
      </c>
      <c r="H3083" s="34">
        <v>43606.371898148151</v>
      </c>
      <c r="I3083" s="33">
        <v>4777</v>
      </c>
      <c r="J3083" s="33">
        <v>0</v>
      </c>
      <c r="K3083" s="33">
        <v>75</v>
      </c>
      <c r="L3083" s="33">
        <v>3300</v>
      </c>
      <c r="M3083" s="33">
        <v>40</v>
      </c>
      <c r="N3083" s="33">
        <v>50.511189999999999</v>
      </c>
      <c r="O3083" s="33">
        <v>5.3246549999999901</v>
      </c>
      <c r="P3083" s="33">
        <v>220</v>
      </c>
      <c r="Q3083" s="33">
        <v>0</v>
      </c>
    </row>
    <row r="3084" spans="1:17" x14ac:dyDescent="0.25">
      <c r="A3084" s="3">
        <f t="shared" si="98"/>
        <v>43606</v>
      </c>
      <c r="B3084" s="9">
        <f t="shared" si="99"/>
        <v>0.37185185185080627</v>
      </c>
      <c r="C3084" s="33" t="s">
        <v>66</v>
      </c>
      <c r="D3084" s="33">
        <v>72</v>
      </c>
      <c r="E3084" s="33" t="s">
        <v>64</v>
      </c>
      <c r="F3084" s="33">
        <v>1.9</v>
      </c>
      <c r="G3084" s="33">
        <v>3564</v>
      </c>
      <c r="H3084" s="34">
        <v>43606.371851851851</v>
      </c>
      <c r="I3084" s="33">
        <v>4776</v>
      </c>
      <c r="J3084" s="33">
        <v>0</v>
      </c>
      <c r="K3084" s="33">
        <v>55</v>
      </c>
      <c r="L3084" s="33">
        <v>2420</v>
      </c>
      <c r="M3084" s="33">
        <v>40</v>
      </c>
      <c r="N3084" s="33">
        <v>50.511198333333297</v>
      </c>
      <c r="O3084" s="33">
        <v>5.3245849999999999</v>
      </c>
      <c r="P3084" s="33">
        <v>220</v>
      </c>
      <c r="Q3084" s="33">
        <v>0</v>
      </c>
    </row>
    <row r="3085" spans="1:17" x14ac:dyDescent="0.25">
      <c r="A3085" s="3">
        <f t="shared" si="98"/>
        <v>43606</v>
      </c>
      <c r="B3085" s="9">
        <f t="shared" si="99"/>
        <v>0.37180555555823958</v>
      </c>
      <c r="C3085" s="33" t="s">
        <v>66</v>
      </c>
      <c r="D3085" s="33">
        <v>72</v>
      </c>
      <c r="E3085" s="33" t="s">
        <v>64</v>
      </c>
      <c r="F3085" s="33">
        <v>1.9</v>
      </c>
      <c r="G3085" s="33">
        <v>3564</v>
      </c>
      <c r="H3085" s="34">
        <v>43606.371805555558</v>
      </c>
      <c r="I3085" s="33">
        <v>4775</v>
      </c>
      <c r="J3085" s="33">
        <v>0</v>
      </c>
      <c r="K3085" s="33">
        <v>41</v>
      </c>
      <c r="L3085" s="33">
        <v>1803</v>
      </c>
      <c r="M3085" s="33">
        <v>40</v>
      </c>
      <c r="N3085" s="33">
        <v>50.5112083333333</v>
      </c>
      <c r="O3085" s="33">
        <v>5.32449833333333</v>
      </c>
      <c r="P3085" s="33">
        <v>220</v>
      </c>
      <c r="Q3085" s="33">
        <v>0</v>
      </c>
    </row>
    <row r="3086" spans="1:17" x14ac:dyDescent="0.25">
      <c r="A3086" s="3">
        <f t="shared" si="98"/>
        <v>43606</v>
      </c>
      <c r="B3086" s="9">
        <f t="shared" si="99"/>
        <v>0.37174768518161727</v>
      </c>
      <c r="C3086" s="33" t="s">
        <v>66</v>
      </c>
      <c r="D3086" s="33">
        <v>72</v>
      </c>
      <c r="E3086" s="33" t="s">
        <v>64</v>
      </c>
      <c r="F3086" s="33">
        <v>1.9</v>
      </c>
      <c r="G3086" s="33">
        <v>3564</v>
      </c>
      <c r="H3086" s="34">
        <v>43606.371747685182</v>
      </c>
      <c r="I3086" s="33">
        <v>4774</v>
      </c>
      <c r="J3086" s="33">
        <v>0</v>
      </c>
      <c r="K3086" s="33">
        <v>61</v>
      </c>
      <c r="L3086" s="33">
        <v>2684</v>
      </c>
      <c r="M3086" s="33">
        <v>40</v>
      </c>
      <c r="N3086" s="33">
        <v>50.5112216666666</v>
      </c>
      <c r="O3086" s="33">
        <v>5.3244149999999903</v>
      </c>
      <c r="P3086" s="33">
        <v>220</v>
      </c>
      <c r="Q3086" s="33">
        <v>0</v>
      </c>
    </row>
    <row r="3087" spans="1:17" x14ac:dyDescent="0.25">
      <c r="A3087" s="3">
        <f t="shared" si="98"/>
        <v>43606</v>
      </c>
      <c r="B3087" s="9">
        <f t="shared" si="99"/>
        <v>0.37168981481227092</v>
      </c>
      <c r="C3087" s="33" t="s">
        <v>66</v>
      </c>
      <c r="D3087" s="33">
        <v>72</v>
      </c>
      <c r="E3087" s="33" t="s">
        <v>64</v>
      </c>
      <c r="F3087" s="33">
        <v>1.9</v>
      </c>
      <c r="G3087" s="33">
        <v>3564</v>
      </c>
      <c r="H3087" s="34">
        <v>43606.371689814812</v>
      </c>
      <c r="I3087" s="33">
        <v>4773</v>
      </c>
      <c r="J3087" s="33">
        <v>0</v>
      </c>
      <c r="K3087" s="33">
        <v>85</v>
      </c>
      <c r="L3087" s="33">
        <v>3740</v>
      </c>
      <c r="M3087" s="33">
        <v>40</v>
      </c>
      <c r="N3087" s="33">
        <v>50.511223333333298</v>
      </c>
      <c r="O3087" s="33">
        <v>5.32428833333333</v>
      </c>
      <c r="P3087" s="33">
        <v>220</v>
      </c>
      <c r="Q3087" s="33">
        <v>0</v>
      </c>
    </row>
    <row r="3088" spans="1:17" x14ac:dyDescent="0.25">
      <c r="A3088" s="3">
        <f t="shared" si="98"/>
        <v>43606</v>
      </c>
      <c r="B3088" s="9">
        <f t="shared" si="99"/>
        <v>0.37164351851970423</v>
      </c>
      <c r="C3088" s="33" t="s">
        <v>66</v>
      </c>
      <c r="D3088" s="33">
        <v>72</v>
      </c>
      <c r="E3088" s="33" t="s">
        <v>64</v>
      </c>
      <c r="F3088" s="33">
        <v>1.9</v>
      </c>
      <c r="G3088" s="33">
        <v>3564</v>
      </c>
      <c r="H3088" s="34">
        <v>43606.37164351852</v>
      </c>
      <c r="I3088" s="33">
        <v>4772</v>
      </c>
      <c r="J3088" s="33">
        <v>0</v>
      </c>
      <c r="K3088" s="33">
        <v>28</v>
      </c>
      <c r="L3088" s="33">
        <v>1232</v>
      </c>
      <c r="M3088" s="33">
        <v>40</v>
      </c>
      <c r="N3088" s="33">
        <v>50.511223333333298</v>
      </c>
      <c r="O3088" s="33">
        <v>5.3242000000000003</v>
      </c>
      <c r="P3088" s="33">
        <v>220</v>
      </c>
      <c r="Q3088" s="33">
        <v>0</v>
      </c>
    </row>
    <row r="3089" spans="1:17" x14ac:dyDescent="0.25">
      <c r="A3089" s="3">
        <f t="shared" ref="A3089:A3152" si="100">INT(H3089)</f>
        <v>43606</v>
      </c>
      <c r="B3089" s="9">
        <f t="shared" ref="B3089:B3152" si="101">H3089-A3089</f>
        <v>0.37159722221986158</v>
      </c>
      <c r="C3089" s="33" t="s">
        <v>66</v>
      </c>
      <c r="D3089" s="33">
        <v>72</v>
      </c>
      <c r="E3089" s="33" t="s">
        <v>64</v>
      </c>
      <c r="F3089" s="33">
        <v>1.9</v>
      </c>
      <c r="G3089" s="33">
        <v>3564</v>
      </c>
      <c r="H3089" s="34">
        <v>43606.37159722222</v>
      </c>
      <c r="I3089" s="33">
        <v>4771</v>
      </c>
      <c r="J3089" s="33">
        <v>0</v>
      </c>
      <c r="K3089" s="33">
        <v>58</v>
      </c>
      <c r="L3089" s="33">
        <v>2552</v>
      </c>
      <c r="M3089" s="33">
        <v>40</v>
      </c>
      <c r="N3089" s="33">
        <v>50.511229999999898</v>
      </c>
      <c r="O3089" s="33">
        <v>5.3241083333333297</v>
      </c>
      <c r="P3089" s="33">
        <v>220</v>
      </c>
      <c r="Q3089" s="33">
        <v>0</v>
      </c>
    </row>
    <row r="3090" spans="1:17" x14ac:dyDescent="0.25">
      <c r="A3090" s="3">
        <f t="shared" si="100"/>
        <v>43606</v>
      </c>
      <c r="B3090" s="9">
        <f t="shared" si="101"/>
        <v>0.37155092592729488</v>
      </c>
      <c r="C3090" s="33" t="s">
        <v>66</v>
      </c>
      <c r="D3090" s="33">
        <v>72</v>
      </c>
      <c r="E3090" s="33" t="s">
        <v>64</v>
      </c>
      <c r="F3090" s="33">
        <v>1.9</v>
      </c>
      <c r="G3090" s="33">
        <v>3564</v>
      </c>
      <c r="H3090" s="34">
        <v>43606.371550925927</v>
      </c>
      <c r="I3090" s="33">
        <v>4770</v>
      </c>
      <c r="J3090" s="33">
        <v>0</v>
      </c>
      <c r="K3090" s="33">
        <v>45</v>
      </c>
      <c r="L3090" s="33">
        <v>1980</v>
      </c>
      <c r="M3090" s="33">
        <v>40</v>
      </c>
      <c r="N3090" s="33">
        <v>50.5112283333333</v>
      </c>
      <c r="O3090" s="33">
        <v>5.32402</v>
      </c>
      <c r="P3090" s="33">
        <v>220</v>
      </c>
      <c r="Q3090" s="33">
        <v>0</v>
      </c>
    </row>
    <row r="3091" spans="1:17" x14ac:dyDescent="0.25">
      <c r="A3091" s="3">
        <f t="shared" si="100"/>
        <v>43606</v>
      </c>
      <c r="B3091" s="9">
        <f t="shared" si="101"/>
        <v>0.37150462962745223</v>
      </c>
      <c r="C3091" s="33" t="s">
        <v>66</v>
      </c>
      <c r="D3091" s="33">
        <v>72</v>
      </c>
      <c r="E3091" s="33" t="s">
        <v>64</v>
      </c>
      <c r="F3091" s="33">
        <v>1.9</v>
      </c>
      <c r="G3091" s="33">
        <v>3564</v>
      </c>
      <c r="H3091" s="34">
        <v>43606.371504629627</v>
      </c>
      <c r="I3091" s="33">
        <v>4769</v>
      </c>
      <c r="J3091" s="33">
        <v>0</v>
      </c>
      <c r="K3091" s="33">
        <v>66</v>
      </c>
      <c r="L3091" s="33">
        <v>2904</v>
      </c>
      <c r="M3091" s="33">
        <v>40</v>
      </c>
      <c r="N3091" s="33">
        <v>50.511236666666598</v>
      </c>
      <c r="O3091" s="33">
        <v>5.3239299999999998</v>
      </c>
      <c r="P3091" s="33">
        <v>220</v>
      </c>
      <c r="Q3091" s="33">
        <v>0</v>
      </c>
    </row>
    <row r="3092" spans="1:17" x14ac:dyDescent="0.25">
      <c r="A3092" s="3">
        <f t="shared" si="100"/>
        <v>43606</v>
      </c>
      <c r="B3092" s="9">
        <f t="shared" si="101"/>
        <v>0.37144675925810589</v>
      </c>
      <c r="C3092" s="33" t="s">
        <v>66</v>
      </c>
      <c r="D3092" s="33">
        <v>72</v>
      </c>
      <c r="E3092" s="33" t="s">
        <v>64</v>
      </c>
      <c r="F3092" s="33">
        <v>1.9</v>
      </c>
      <c r="G3092" s="33">
        <v>3564</v>
      </c>
      <c r="H3092" s="34">
        <v>43606.371446759258</v>
      </c>
      <c r="I3092" s="33">
        <v>4768</v>
      </c>
      <c r="J3092" s="33">
        <v>0</v>
      </c>
      <c r="K3092" s="33">
        <v>73</v>
      </c>
      <c r="L3092" s="33">
        <v>3212</v>
      </c>
      <c r="M3092" s="33">
        <v>40</v>
      </c>
      <c r="N3092" s="33">
        <v>50.511246666666601</v>
      </c>
      <c r="O3092" s="33">
        <v>5.3238333333333303</v>
      </c>
      <c r="P3092" s="33">
        <v>220</v>
      </c>
      <c r="Q3092" s="33">
        <v>0</v>
      </c>
    </row>
    <row r="3093" spans="1:17" x14ac:dyDescent="0.25">
      <c r="A3093" s="3">
        <f t="shared" si="100"/>
        <v>43606</v>
      </c>
      <c r="B3093" s="9">
        <f t="shared" si="101"/>
        <v>0.37140046296553919</v>
      </c>
      <c r="C3093" s="33" t="s">
        <v>66</v>
      </c>
      <c r="D3093" s="33">
        <v>72</v>
      </c>
      <c r="E3093" s="33" t="s">
        <v>64</v>
      </c>
      <c r="F3093" s="33">
        <v>1.9</v>
      </c>
      <c r="G3093" s="33">
        <v>3564</v>
      </c>
      <c r="H3093" s="34">
        <v>43606.371400462966</v>
      </c>
      <c r="I3093" s="33">
        <v>4767</v>
      </c>
      <c r="J3093" s="33">
        <v>0</v>
      </c>
      <c r="K3093" s="33">
        <v>50</v>
      </c>
      <c r="L3093" s="33">
        <v>2200</v>
      </c>
      <c r="M3093" s="33">
        <v>40</v>
      </c>
      <c r="N3093" s="33">
        <v>50.511249999999997</v>
      </c>
      <c r="O3093" s="33">
        <v>5.3237499999999898</v>
      </c>
      <c r="P3093" s="33">
        <v>220</v>
      </c>
      <c r="Q3093" s="33">
        <v>0</v>
      </c>
    </row>
    <row r="3094" spans="1:17" x14ac:dyDescent="0.25">
      <c r="A3094" s="3">
        <f t="shared" si="100"/>
        <v>43606</v>
      </c>
      <c r="B3094" s="9">
        <f t="shared" si="101"/>
        <v>0.37135416666569654</v>
      </c>
      <c r="C3094" s="33" t="s">
        <v>66</v>
      </c>
      <c r="D3094" s="33">
        <v>72</v>
      </c>
      <c r="E3094" s="33" t="s">
        <v>64</v>
      </c>
      <c r="F3094" s="33">
        <v>1.9</v>
      </c>
      <c r="G3094" s="33">
        <v>3564</v>
      </c>
      <c r="H3094" s="34">
        <v>43606.371354166666</v>
      </c>
      <c r="I3094" s="33">
        <v>4766</v>
      </c>
      <c r="J3094" s="33">
        <v>0</v>
      </c>
      <c r="K3094" s="33">
        <v>58</v>
      </c>
      <c r="L3094" s="33">
        <v>2552</v>
      </c>
      <c r="M3094" s="33">
        <v>40</v>
      </c>
      <c r="N3094" s="33">
        <v>50.511244999999903</v>
      </c>
      <c r="O3094" s="33">
        <v>5.3236366666666601</v>
      </c>
      <c r="P3094" s="33">
        <v>220</v>
      </c>
      <c r="Q3094" s="33">
        <v>0</v>
      </c>
    </row>
    <row r="3095" spans="1:17" x14ac:dyDescent="0.25">
      <c r="A3095" s="3">
        <f t="shared" si="100"/>
        <v>43606</v>
      </c>
      <c r="B3095" s="9">
        <f t="shared" si="101"/>
        <v>0.37130787037312984</v>
      </c>
      <c r="C3095" s="33" t="s">
        <v>66</v>
      </c>
      <c r="D3095" s="33">
        <v>72</v>
      </c>
      <c r="E3095" s="33" t="s">
        <v>64</v>
      </c>
      <c r="F3095" s="33">
        <v>1.9</v>
      </c>
      <c r="G3095" s="33">
        <v>3564</v>
      </c>
      <c r="H3095" s="34">
        <v>43606.371307870373</v>
      </c>
      <c r="I3095" s="33">
        <v>4765</v>
      </c>
      <c r="J3095" s="33">
        <v>0</v>
      </c>
      <c r="K3095" s="33">
        <v>58</v>
      </c>
      <c r="L3095" s="33">
        <v>2552</v>
      </c>
      <c r="M3095" s="33">
        <v>40</v>
      </c>
      <c r="N3095" s="33">
        <v>50.511241666666599</v>
      </c>
      <c r="O3095" s="33">
        <v>5.3235666666666601</v>
      </c>
      <c r="P3095" s="33">
        <v>220</v>
      </c>
      <c r="Q3095" s="33">
        <v>0</v>
      </c>
    </row>
    <row r="3096" spans="1:17" x14ac:dyDescent="0.25">
      <c r="A3096" s="3">
        <f t="shared" si="100"/>
        <v>43606</v>
      </c>
      <c r="B3096" s="9">
        <f t="shared" si="101"/>
        <v>0.37123842592700385</v>
      </c>
      <c r="C3096" s="33" t="s">
        <v>66</v>
      </c>
      <c r="D3096" s="33">
        <v>72</v>
      </c>
      <c r="E3096" s="33" t="s">
        <v>64</v>
      </c>
      <c r="F3096" s="33">
        <v>1.9</v>
      </c>
      <c r="G3096" s="33">
        <v>3564</v>
      </c>
      <c r="H3096" s="34">
        <v>43606.371238425927</v>
      </c>
      <c r="I3096" s="33">
        <v>4764</v>
      </c>
      <c r="J3096" s="33">
        <v>0</v>
      </c>
      <c r="K3096" s="33">
        <v>45</v>
      </c>
      <c r="L3096" s="33">
        <v>1980</v>
      </c>
      <c r="M3096" s="33">
        <v>40</v>
      </c>
      <c r="N3096" s="33">
        <v>50.511198333333297</v>
      </c>
      <c r="O3096" s="33">
        <v>5.3235316666666597</v>
      </c>
      <c r="P3096" s="33">
        <v>220</v>
      </c>
      <c r="Q3096" s="33">
        <v>0</v>
      </c>
    </row>
    <row r="3097" spans="1:17" x14ac:dyDescent="0.25">
      <c r="A3097" s="3">
        <f t="shared" si="100"/>
        <v>43606</v>
      </c>
      <c r="B3097" s="9">
        <f t="shared" si="101"/>
        <v>0.37119212962716119</v>
      </c>
      <c r="C3097" s="33" t="s">
        <v>66</v>
      </c>
      <c r="D3097" s="33">
        <v>72</v>
      </c>
      <c r="E3097" s="33" t="s">
        <v>64</v>
      </c>
      <c r="F3097" s="33">
        <v>1.9</v>
      </c>
      <c r="G3097" s="33">
        <v>3564</v>
      </c>
      <c r="H3097" s="34">
        <v>43606.371192129627</v>
      </c>
      <c r="I3097" s="33">
        <v>4763</v>
      </c>
      <c r="J3097" s="33">
        <v>0</v>
      </c>
      <c r="K3097" s="33">
        <v>64</v>
      </c>
      <c r="L3097" s="33">
        <v>2816</v>
      </c>
      <c r="M3097" s="33">
        <v>40</v>
      </c>
      <c r="N3097" s="33">
        <v>50.511138333333299</v>
      </c>
      <c r="O3097" s="33">
        <v>5.3235299999999999</v>
      </c>
      <c r="P3097" s="33">
        <v>220</v>
      </c>
      <c r="Q3097" s="33">
        <v>0</v>
      </c>
    </row>
    <row r="3098" spans="1:17" x14ac:dyDescent="0.25">
      <c r="A3098" s="3">
        <f t="shared" si="100"/>
        <v>43606</v>
      </c>
      <c r="B3098" s="9">
        <f t="shared" si="101"/>
        <v>0.3711458333345945</v>
      </c>
      <c r="C3098" s="33" t="s">
        <v>66</v>
      </c>
      <c r="D3098" s="33">
        <v>72</v>
      </c>
      <c r="E3098" s="33" t="s">
        <v>64</v>
      </c>
      <c r="F3098" s="33">
        <v>1.9</v>
      </c>
      <c r="G3098" s="33">
        <v>3564</v>
      </c>
      <c r="H3098" s="34">
        <v>43606.371145833335</v>
      </c>
      <c r="I3098" s="33">
        <v>4762</v>
      </c>
      <c r="J3098" s="33">
        <v>0</v>
      </c>
      <c r="K3098" s="33">
        <v>58</v>
      </c>
      <c r="L3098" s="33">
        <v>2552</v>
      </c>
      <c r="M3098" s="33">
        <v>40</v>
      </c>
      <c r="N3098" s="33">
        <v>50.511085000000001</v>
      </c>
      <c r="O3098" s="33">
        <v>5.3235299999999999</v>
      </c>
      <c r="P3098" s="33">
        <v>220</v>
      </c>
      <c r="Q3098" s="33">
        <v>0</v>
      </c>
    </row>
    <row r="3099" spans="1:17" x14ac:dyDescent="0.25">
      <c r="A3099" s="3">
        <f t="shared" si="100"/>
        <v>43606</v>
      </c>
      <c r="B3099" s="9">
        <f t="shared" si="101"/>
        <v>0.37108796296524815</v>
      </c>
      <c r="C3099" s="33" t="s">
        <v>66</v>
      </c>
      <c r="D3099" s="33">
        <v>72</v>
      </c>
      <c r="E3099" s="33" t="s">
        <v>64</v>
      </c>
      <c r="F3099" s="33">
        <v>1.9</v>
      </c>
      <c r="G3099" s="33">
        <v>3564</v>
      </c>
      <c r="H3099" s="34">
        <v>43606.371087962965</v>
      </c>
      <c r="I3099" s="33">
        <v>4761</v>
      </c>
      <c r="J3099" s="33">
        <v>0</v>
      </c>
      <c r="K3099" s="33">
        <v>57</v>
      </c>
      <c r="L3099" s="33">
        <v>2508</v>
      </c>
      <c r="M3099" s="33">
        <v>40</v>
      </c>
      <c r="N3099" s="33">
        <v>50.511015</v>
      </c>
      <c r="O3099" s="33">
        <v>5.3235349999999997</v>
      </c>
      <c r="P3099" s="33">
        <v>220</v>
      </c>
      <c r="Q3099" s="33">
        <v>0</v>
      </c>
    </row>
    <row r="3100" spans="1:17" x14ac:dyDescent="0.25">
      <c r="A3100" s="3">
        <f t="shared" si="100"/>
        <v>43606</v>
      </c>
      <c r="B3100" s="9">
        <f t="shared" si="101"/>
        <v>0.3710416666654055</v>
      </c>
      <c r="C3100" s="33" t="s">
        <v>66</v>
      </c>
      <c r="D3100" s="33">
        <v>72</v>
      </c>
      <c r="E3100" s="33" t="s">
        <v>64</v>
      </c>
      <c r="F3100" s="33">
        <v>1.9</v>
      </c>
      <c r="G3100" s="33">
        <v>3564</v>
      </c>
      <c r="H3100" s="34">
        <v>43606.371041666665</v>
      </c>
      <c r="I3100" s="33">
        <v>4760</v>
      </c>
      <c r="J3100" s="33">
        <v>0</v>
      </c>
      <c r="K3100" s="33">
        <v>67</v>
      </c>
      <c r="L3100" s="33">
        <v>2948</v>
      </c>
      <c r="M3100" s="33">
        <v>40</v>
      </c>
      <c r="N3100" s="33">
        <v>50.510958333333299</v>
      </c>
      <c r="O3100" s="33">
        <v>5.3235449999999904</v>
      </c>
      <c r="P3100" s="33">
        <v>220</v>
      </c>
      <c r="Q3100" s="33">
        <v>0</v>
      </c>
    </row>
    <row r="3101" spans="1:17" x14ac:dyDescent="0.25">
      <c r="A3101" s="3">
        <f t="shared" si="100"/>
        <v>43606</v>
      </c>
      <c r="B3101" s="9">
        <f t="shared" si="101"/>
        <v>0.37099537037283881</v>
      </c>
      <c r="C3101" s="33" t="s">
        <v>66</v>
      </c>
      <c r="D3101" s="33">
        <v>72</v>
      </c>
      <c r="E3101" s="33" t="s">
        <v>64</v>
      </c>
      <c r="F3101" s="33">
        <v>1.9</v>
      </c>
      <c r="G3101" s="33">
        <v>3564</v>
      </c>
      <c r="H3101" s="34">
        <v>43606.370995370373</v>
      </c>
      <c r="I3101" s="33">
        <v>4759</v>
      </c>
      <c r="J3101" s="33">
        <v>0</v>
      </c>
      <c r="K3101" s="33">
        <v>52</v>
      </c>
      <c r="L3101" s="33">
        <v>2288</v>
      </c>
      <c r="M3101" s="33">
        <v>40</v>
      </c>
      <c r="N3101" s="33">
        <v>50.510909999999903</v>
      </c>
      <c r="O3101" s="33">
        <v>5.3235533333333303</v>
      </c>
      <c r="P3101" s="33">
        <v>220</v>
      </c>
      <c r="Q3101" s="33">
        <v>0</v>
      </c>
    </row>
    <row r="3102" spans="1:17" x14ac:dyDescent="0.25">
      <c r="A3102" s="3">
        <f t="shared" si="100"/>
        <v>43606</v>
      </c>
      <c r="B3102" s="9">
        <f t="shared" si="101"/>
        <v>0.37094907407299615</v>
      </c>
      <c r="C3102" s="33" t="s">
        <v>66</v>
      </c>
      <c r="D3102" s="33">
        <v>72</v>
      </c>
      <c r="E3102" s="33" t="s">
        <v>64</v>
      </c>
      <c r="F3102" s="33">
        <v>1.9</v>
      </c>
      <c r="G3102" s="33">
        <v>3564</v>
      </c>
      <c r="H3102" s="34">
        <v>43606.370949074073</v>
      </c>
      <c r="I3102" s="33">
        <v>4758</v>
      </c>
      <c r="J3102" s="33">
        <v>0</v>
      </c>
      <c r="K3102" s="33">
        <v>56</v>
      </c>
      <c r="L3102" s="33">
        <v>2464</v>
      </c>
      <c r="M3102" s="33">
        <v>40</v>
      </c>
      <c r="N3102" s="33">
        <v>50.510840000000002</v>
      </c>
      <c r="O3102" s="33">
        <v>5.3235633333333299</v>
      </c>
      <c r="P3102" s="33">
        <v>220</v>
      </c>
      <c r="Q3102" s="33">
        <v>0</v>
      </c>
    </row>
    <row r="3103" spans="1:17" x14ac:dyDescent="0.25">
      <c r="A3103" s="3">
        <f t="shared" si="100"/>
        <v>43606</v>
      </c>
      <c r="B3103" s="9">
        <f t="shared" si="101"/>
        <v>0.37090277778042946</v>
      </c>
      <c r="C3103" s="33" t="s">
        <v>66</v>
      </c>
      <c r="D3103" s="33">
        <v>72</v>
      </c>
      <c r="E3103" s="33" t="s">
        <v>64</v>
      </c>
      <c r="F3103" s="33">
        <v>1.9</v>
      </c>
      <c r="G3103" s="33">
        <v>3564</v>
      </c>
      <c r="H3103" s="34">
        <v>43606.37090277778</v>
      </c>
      <c r="I3103" s="33">
        <v>4757</v>
      </c>
      <c r="J3103" s="33">
        <v>0</v>
      </c>
      <c r="K3103" s="33">
        <v>87</v>
      </c>
      <c r="L3103" s="33">
        <v>3827</v>
      </c>
      <c r="M3103" s="33">
        <v>40</v>
      </c>
      <c r="N3103" s="33">
        <v>50.510770000000001</v>
      </c>
      <c r="O3103" s="33">
        <v>5.3235549999999998</v>
      </c>
      <c r="P3103" s="33">
        <v>220</v>
      </c>
      <c r="Q3103" s="33">
        <v>0</v>
      </c>
    </row>
    <row r="3104" spans="1:17" x14ac:dyDescent="0.25">
      <c r="A3104" s="3">
        <f t="shared" si="100"/>
        <v>43606</v>
      </c>
      <c r="B3104" s="9">
        <f t="shared" si="101"/>
        <v>0.37085648148058681</v>
      </c>
      <c r="C3104" s="33" t="s">
        <v>66</v>
      </c>
      <c r="D3104" s="33">
        <v>72</v>
      </c>
      <c r="E3104" s="33" t="s">
        <v>64</v>
      </c>
      <c r="F3104" s="33">
        <v>1.9</v>
      </c>
      <c r="G3104" s="33">
        <v>3564</v>
      </c>
      <c r="H3104" s="34">
        <v>43606.370856481481</v>
      </c>
      <c r="I3104" s="33">
        <v>4756</v>
      </c>
      <c r="J3104" s="33">
        <v>0</v>
      </c>
      <c r="K3104" s="33">
        <v>28</v>
      </c>
      <c r="L3104" s="33">
        <v>1232</v>
      </c>
      <c r="M3104" s="33">
        <v>40</v>
      </c>
      <c r="N3104" s="33">
        <v>50.510711666666602</v>
      </c>
      <c r="O3104" s="33">
        <v>5.3235533333333303</v>
      </c>
      <c r="P3104" s="33">
        <v>220</v>
      </c>
      <c r="Q3104" s="33">
        <v>0</v>
      </c>
    </row>
    <row r="3105" spans="1:17" x14ac:dyDescent="0.25">
      <c r="A3105" s="3">
        <f t="shared" si="100"/>
        <v>43606</v>
      </c>
      <c r="B3105" s="9">
        <f t="shared" si="101"/>
        <v>0.37069444444205146</v>
      </c>
      <c r="C3105" s="33" t="s">
        <v>66</v>
      </c>
      <c r="D3105" s="33">
        <v>72</v>
      </c>
      <c r="E3105" s="33" t="s">
        <v>64</v>
      </c>
      <c r="F3105" s="33">
        <v>1.9</v>
      </c>
      <c r="G3105" s="33">
        <v>3564</v>
      </c>
      <c r="H3105" s="34">
        <v>43606.370694444442</v>
      </c>
      <c r="I3105" s="33">
        <v>4755</v>
      </c>
      <c r="J3105" s="33">
        <v>0</v>
      </c>
      <c r="K3105" s="33">
        <v>64</v>
      </c>
      <c r="L3105" s="33">
        <v>2816</v>
      </c>
      <c r="M3105" s="33">
        <v>40</v>
      </c>
      <c r="N3105" s="33">
        <v>50.5105716666666</v>
      </c>
      <c r="O3105" s="33">
        <v>5.3236066666666604</v>
      </c>
      <c r="P3105" s="33">
        <v>220</v>
      </c>
      <c r="Q3105" s="33">
        <v>0</v>
      </c>
    </row>
    <row r="3106" spans="1:17" x14ac:dyDescent="0.25">
      <c r="A3106" s="3">
        <f t="shared" si="100"/>
        <v>43606</v>
      </c>
      <c r="B3106" s="9">
        <f t="shared" si="101"/>
        <v>0.37064814814948477</v>
      </c>
      <c r="C3106" s="33" t="s">
        <v>66</v>
      </c>
      <c r="D3106" s="33">
        <v>72</v>
      </c>
      <c r="E3106" s="33" t="s">
        <v>64</v>
      </c>
      <c r="F3106" s="33">
        <v>1.9</v>
      </c>
      <c r="G3106" s="33">
        <v>3564</v>
      </c>
      <c r="H3106" s="34">
        <v>43606.370648148149</v>
      </c>
      <c r="I3106" s="33">
        <v>4754</v>
      </c>
      <c r="J3106" s="33">
        <v>0</v>
      </c>
      <c r="K3106" s="33">
        <v>62</v>
      </c>
      <c r="L3106" s="33">
        <v>2728</v>
      </c>
      <c r="M3106" s="33">
        <v>40</v>
      </c>
      <c r="N3106" s="33">
        <v>50.51052</v>
      </c>
      <c r="O3106" s="33">
        <v>5.3236383333333297</v>
      </c>
      <c r="P3106" s="33">
        <v>220</v>
      </c>
      <c r="Q3106" s="33">
        <v>0</v>
      </c>
    </row>
    <row r="3107" spans="1:17" x14ac:dyDescent="0.25">
      <c r="A3107" s="3">
        <f t="shared" si="100"/>
        <v>43606</v>
      </c>
      <c r="B3107" s="9">
        <f t="shared" si="101"/>
        <v>0.37060185184964212</v>
      </c>
      <c r="C3107" s="33" t="s">
        <v>66</v>
      </c>
      <c r="D3107" s="33">
        <v>72</v>
      </c>
      <c r="E3107" s="33" t="s">
        <v>64</v>
      </c>
      <c r="F3107" s="33">
        <v>1.9</v>
      </c>
      <c r="G3107" s="33">
        <v>3564</v>
      </c>
      <c r="H3107" s="34">
        <v>43606.37060185185</v>
      </c>
      <c r="I3107" s="33">
        <v>4753</v>
      </c>
      <c r="J3107" s="33">
        <v>0</v>
      </c>
      <c r="K3107" s="33">
        <v>61</v>
      </c>
      <c r="L3107" s="33">
        <v>2684</v>
      </c>
      <c r="M3107" s="33">
        <v>40</v>
      </c>
      <c r="N3107" s="33">
        <v>50.510475</v>
      </c>
      <c r="O3107" s="33">
        <v>5.3236749999999899</v>
      </c>
      <c r="P3107" s="33">
        <v>220</v>
      </c>
      <c r="Q3107" s="33">
        <v>0</v>
      </c>
    </row>
    <row r="3108" spans="1:17" x14ac:dyDescent="0.25">
      <c r="A3108" s="3">
        <f t="shared" si="100"/>
        <v>43606</v>
      </c>
      <c r="B3108" s="9">
        <f t="shared" si="101"/>
        <v>0.37055555555707542</v>
      </c>
      <c r="C3108" s="33" t="s">
        <v>66</v>
      </c>
      <c r="D3108" s="33">
        <v>72</v>
      </c>
      <c r="E3108" s="33" t="s">
        <v>64</v>
      </c>
      <c r="F3108" s="33">
        <v>1.9</v>
      </c>
      <c r="G3108" s="33">
        <v>3564</v>
      </c>
      <c r="H3108" s="34">
        <v>43606.370555555557</v>
      </c>
      <c r="I3108" s="33">
        <v>4752</v>
      </c>
      <c r="J3108" s="33">
        <v>0</v>
      </c>
      <c r="K3108" s="33">
        <v>46</v>
      </c>
      <c r="L3108" s="33">
        <v>2023</v>
      </c>
      <c r="M3108" s="33">
        <v>40</v>
      </c>
      <c r="N3108" s="33">
        <v>50.510418333333298</v>
      </c>
      <c r="O3108" s="33">
        <v>5.3236999999999997</v>
      </c>
      <c r="P3108" s="33">
        <v>220</v>
      </c>
      <c r="Q3108" s="33">
        <v>0</v>
      </c>
    </row>
    <row r="3109" spans="1:17" x14ac:dyDescent="0.25">
      <c r="A3109" s="3">
        <f t="shared" si="100"/>
        <v>43606</v>
      </c>
      <c r="B3109" s="9">
        <f t="shared" si="101"/>
        <v>0.37052083333401242</v>
      </c>
      <c r="C3109" s="33" t="s">
        <v>66</v>
      </c>
      <c r="D3109" s="33">
        <v>72</v>
      </c>
      <c r="E3109" s="33" t="s">
        <v>64</v>
      </c>
      <c r="F3109" s="33">
        <v>1.9</v>
      </c>
      <c r="G3109" s="33">
        <v>3564</v>
      </c>
      <c r="H3109" s="34">
        <v>43606.370520833334</v>
      </c>
      <c r="I3109" s="33">
        <v>4751</v>
      </c>
      <c r="J3109" s="33">
        <v>0</v>
      </c>
      <c r="K3109" s="33">
        <v>68</v>
      </c>
      <c r="L3109" s="33">
        <v>2992</v>
      </c>
      <c r="M3109" s="33">
        <v>40</v>
      </c>
      <c r="N3109" s="33">
        <v>50.510356666666603</v>
      </c>
      <c r="O3109" s="33">
        <v>5.32372333333333</v>
      </c>
      <c r="P3109" s="33">
        <v>220</v>
      </c>
      <c r="Q3109" s="33">
        <v>0</v>
      </c>
    </row>
    <row r="3110" spans="1:17" x14ac:dyDescent="0.25">
      <c r="A3110" s="3">
        <f t="shared" si="100"/>
        <v>43606</v>
      </c>
      <c r="B3110" s="9">
        <f t="shared" si="101"/>
        <v>0.37046296296466608</v>
      </c>
      <c r="C3110" s="33" t="s">
        <v>66</v>
      </c>
      <c r="D3110" s="33">
        <v>72</v>
      </c>
      <c r="E3110" s="33" t="s">
        <v>64</v>
      </c>
      <c r="F3110" s="33">
        <v>1.9</v>
      </c>
      <c r="G3110" s="33">
        <v>3564</v>
      </c>
      <c r="H3110" s="34">
        <v>43606.370462962965</v>
      </c>
      <c r="I3110" s="33">
        <v>4750</v>
      </c>
      <c r="J3110" s="33">
        <v>0</v>
      </c>
      <c r="K3110" s="33">
        <v>62</v>
      </c>
      <c r="L3110" s="33">
        <v>2728</v>
      </c>
      <c r="M3110" s="33">
        <v>40</v>
      </c>
      <c r="N3110" s="33">
        <v>50.510311666666603</v>
      </c>
      <c r="O3110" s="33">
        <v>5.323785</v>
      </c>
      <c r="P3110" s="33">
        <v>220</v>
      </c>
      <c r="Q3110" s="33">
        <v>0</v>
      </c>
    </row>
    <row r="3111" spans="1:17" x14ac:dyDescent="0.25">
      <c r="A3111" s="3">
        <f t="shared" si="100"/>
        <v>43606</v>
      </c>
      <c r="B3111" s="9">
        <f t="shared" si="101"/>
        <v>0.37041666666482342</v>
      </c>
      <c r="C3111" s="33" t="s">
        <v>66</v>
      </c>
      <c r="D3111" s="33">
        <v>72</v>
      </c>
      <c r="E3111" s="33" t="s">
        <v>64</v>
      </c>
      <c r="F3111" s="33">
        <v>1.9</v>
      </c>
      <c r="G3111" s="33">
        <v>3564</v>
      </c>
      <c r="H3111" s="34">
        <v>43606.370416666665</v>
      </c>
      <c r="I3111" s="33">
        <v>4749</v>
      </c>
      <c r="J3111" s="33">
        <v>0</v>
      </c>
      <c r="K3111" s="33">
        <v>70</v>
      </c>
      <c r="L3111" s="33">
        <v>3080</v>
      </c>
      <c r="M3111" s="33">
        <v>40</v>
      </c>
      <c r="N3111" s="33">
        <v>50.510273333333302</v>
      </c>
      <c r="O3111" s="33">
        <v>5.3238349999999999</v>
      </c>
      <c r="P3111" s="33">
        <v>220</v>
      </c>
      <c r="Q3111" s="33">
        <v>0</v>
      </c>
    </row>
    <row r="3112" spans="1:17" x14ac:dyDescent="0.25">
      <c r="A3112" s="3">
        <f t="shared" si="100"/>
        <v>43606</v>
      </c>
      <c r="B3112" s="9">
        <f t="shared" si="101"/>
        <v>0.37035879629547708</v>
      </c>
      <c r="C3112" s="33" t="s">
        <v>66</v>
      </c>
      <c r="D3112" s="33">
        <v>72</v>
      </c>
      <c r="E3112" s="33" t="s">
        <v>64</v>
      </c>
      <c r="F3112" s="33">
        <v>1.9</v>
      </c>
      <c r="G3112" s="33">
        <v>3564</v>
      </c>
      <c r="H3112" s="34">
        <v>43606.370358796295</v>
      </c>
      <c r="I3112" s="33">
        <v>4748</v>
      </c>
      <c r="J3112" s="33">
        <v>0</v>
      </c>
      <c r="K3112" s="33">
        <v>44</v>
      </c>
      <c r="L3112" s="33">
        <v>1936</v>
      </c>
      <c r="M3112" s="33">
        <v>40</v>
      </c>
      <c r="N3112" s="33">
        <v>50.510216666666601</v>
      </c>
      <c r="O3112" s="33">
        <v>5.3238783333333304</v>
      </c>
      <c r="P3112" s="33">
        <v>220</v>
      </c>
      <c r="Q3112" s="33">
        <v>0</v>
      </c>
    </row>
    <row r="3113" spans="1:17" x14ac:dyDescent="0.25">
      <c r="A3113" s="3">
        <f t="shared" si="100"/>
        <v>43606</v>
      </c>
      <c r="B3113" s="9">
        <f t="shared" si="101"/>
        <v>0.37031250000291038</v>
      </c>
      <c r="C3113" s="33" t="s">
        <v>66</v>
      </c>
      <c r="D3113" s="33">
        <v>72</v>
      </c>
      <c r="E3113" s="33" t="s">
        <v>64</v>
      </c>
      <c r="F3113" s="33">
        <v>1.9</v>
      </c>
      <c r="G3113" s="33">
        <v>3564</v>
      </c>
      <c r="H3113" s="34">
        <v>43606.370312500003</v>
      </c>
      <c r="I3113" s="33">
        <v>4747</v>
      </c>
      <c r="J3113" s="33">
        <v>0</v>
      </c>
      <c r="K3113" s="33">
        <v>41</v>
      </c>
      <c r="L3113" s="33">
        <v>1803</v>
      </c>
      <c r="M3113" s="33">
        <v>40</v>
      </c>
      <c r="N3113" s="33">
        <v>50.510170000000002</v>
      </c>
      <c r="O3113" s="33">
        <v>5.3239183333333298</v>
      </c>
      <c r="P3113" s="33">
        <v>220</v>
      </c>
      <c r="Q3113" s="33">
        <v>0</v>
      </c>
    </row>
    <row r="3114" spans="1:17" x14ac:dyDescent="0.25">
      <c r="A3114" s="3">
        <f t="shared" si="100"/>
        <v>43606</v>
      </c>
      <c r="B3114" s="9">
        <f t="shared" si="101"/>
        <v>0.37026620370306773</v>
      </c>
      <c r="C3114" s="33" t="s">
        <v>66</v>
      </c>
      <c r="D3114" s="33">
        <v>72</v>
      </c>
      <c r="E3114" s="33" t="s">
        <v>64</v>
      </c>
      <c r="F3114" s="33">
        <v>1.9</v>
      </c>
      <c r="G3114" s="33">
        <v>3564</v>
      </c>
      <c r="H3114" s="34">
        <v>43606.370266203703</v>
      </c>
      <c r="I3114" s="33">
        <v>4746</v>
      </c>
      <c r="J3114" s="33">
        <v>0</v>
      </c>
      <c r="K3114" s="33">
        <v>76</v>
      </c>
      <c r="L3114" s="33">
        <v>3344</v>
      </c>
      <c r="M3114" s="33">
        <v>40</v>
      </c>
      <c r="N3114" s="33">
        <v>50.510114999999999</v>
      </c>
      <c r="O3114" s="33">
        <v>5.3239716666666599</v>
      </c>
      <c r="P3114" s="33">
        <v>220</v>
      </c>
      <c r="Q3114" s="33">
        <v>0</v>
      </c>
    </row>
    <row r="3115" spans="1:17" x14ac:dyDescent="0.25">
      <c r="A3115" s="3">
        <f t="shared" si="100"/>
        <v>43606</v>
      </c>
      <c r="B3115" s="9">
        <f t="shared" si="101"/>
        <v>0.37021990741050104</v>
      </c>
      <c r="C3115" s="33" t="s">
        <v>66</v>
      </c>
      <c r="D3115" s="33">
        <v>72</v>
      </c>
      <c r="E3115" s="33" t="s">
        <v>64</v>
      </c>
      <c r="F3115" s="33">
        <v>1.9</v>
      </c>
      <c r="G3115" s="33">
        <v>3564</v>
      </c>
      <c r="H3115" s="34">
        <v>43606.370219907411</v>
      </c>
      <c r="I3115" s="33">
        <v>4745</v>
      </c>
      <c r="J3115" s="33">
        <v>0</v>
      </c>
      <c r="K3115" s="33">
        <v>49</v>
      </c>
      <c r="L3115" s="33">
        <v>2156</v>
      </c>
      <c r="M3115" s="33">
        <v>40</v>
      </c>
      <c r="N3115" s="33">
        <v>50.510063333333299</v>
      </c>
      <c r="O3115" s="33">
        <v>5.3240133333333297</v>
      </c>
      <c r="P3115" s="33">
        <v>220</v>
      </c>
      <c r="Q3115" s="33">
        <v>0</v>
      </c>
    </row>
    <row r="3116" spans="1:17" x14ac:dyDescent="0.25">
      <c r="A3116" s="3">
        <f t="shared" si="100"/>
        <v>43606</v>
      </c>
      <c r="B3116" s="9">
        <f t="shared" si="101"/>
        <v>0.37017361111065838</v>
      </c>
      <c r="C3116" s="33" t="s">
        <v>66</v>
      </c>
      <c r="D3116" s="33">
        <v>72</v>
      </c>
      <c r="E3116" s="33" t="s">
        <v>64</v>
      </c>
      <c r="F3116" s="33">
        <v>1.9</v>
      </c>
      <c r="G3116" s="33">
        <v>3564</v>
      </c>
      <c r="H3116" s="34">
        <v>43606.370173611111</v>
      </c>
      <c r="I3116" s="33">
        <v>4744</v>
      </c>
      <c r="J3116" s="33">
        <v>0</v>
      </c>
      <c r="K3116" s="33">
        <v>69</v>
      </c>
      <c r="L3116" s="33">
        <v>3036</v>
      </c>
      <c r="M3116" s="33">
        <v>40</v>
      </c>
      <c r="N3116" s="33">
        <v>50.510033333333297</v>
      </c>
      <c r="O3116" s="33">
        <v>5.3240433333333304</v>
      </c>
      <c r="P3116" s="33">
        <v>220</v>
      </c>
      <c r="Q3116" s="33">
        <v>0</v>
      </c>
    </row>
    <row r="3117" spans="1:17" x14ac:dyDescent="0.25">
      <c r="A3117" s="3">
        <f t="shared" si="100"/>
        <v>43606</v>
      </c>
      <c r="B3117" s="9">
        <f t="shared" si="101"/>
        <v>0.37010416666453239</v>
      </c>
      <c r="C3117" s="33" t="s">
        <v>66</v>
      </c>
      <c r="D3117" s="33">
        <v>72</v>
      </c>
      <c r="E3117" s="33" t="s">
        <v>64</v>
      </c>
      <c r="F3117" s="33">
        <v>1.9</v>
      </c>
      <c r="G3117" s="33">
        <v>3564</v>
      </c>
      <c r="H3117" s="34">
        <v>43606.370104166665</v>
      </c>
      <c r="I3117" s="33">
        <v>4743</v>
      </c>
      <c r="J3117" s="33">
        <v>0</v>
      </c>
      <c r="K3117" s="33">
        <v>52</v>
      </c>
      <c r="L3117" s="33">
        <v>2288</v>
      </c>
      <c r="M3117" s="33">
        <v>40</v>
      </c>
      <c r="N3117" s="33">
        <v>50.509964999999902</v>
      </c>
      <c r="O3117" s="33">
        <v>5.3241016666666603</v>
      </c>
      <c r="P3117" s="33">
        <v>220</v>
      </c>
      <c r="Q3117" s="33">
        <v>0</v>
      </c>
    </row>
    <row r="3118" spans="1:17" x14ac:dyDescent="0.25">
      <c r="A3118" s="3">
        <f t="shared" si="100"/>
        <v>43606</v>
      </c>
      <c r="B3118" s="9">
        <f t="shared" si="101"/>
        <v>0.37005787037196569</v>
      </c>
      <c r="C3118" s="33" t="s">
        <v>66</v>
      </c>
      <c r="D3118" s="33">
        <v>72</v>
      </c>
      <c r="E3118" s="33" t="s">
        <v>64</v>
      </c>
      <c r="F3118" s="33">
        <v>1.9</v>
      </c>
      <c r="G3118" s="33">
        <v>3564</v>
      </c>
      <c r="H3118" s="34">
        <v>43606.370057870372</v>
      </c>
      <c r="I3118" s="33">
        <v>4742</v>
      </c>
      <c r="J3118" s="33">
        <v>0</v>
      </c>
      <c r="K3118" s="33">
        <v>52</v>
      </c>
      <c r="L3118" s="33">
        <v>2288</v>
      </c>
      <c r="M3118" s="33">
        <v>40</v>
      </c>
      <c r="N3118" s="33">
        <v>50.509923333333298</v>
      </c>
      <c r="O3118" s="33">
        <v>5.3241399999999999</v>
      </c>
      <c r="P3118" s="33">
        <v>220</v>
      </c>
      <c r="Q3118" s="33">
        <v>0</v>
      </c>
    </row>
    <row r="3119" spans="1:17" x14ac:dyDescent="0.25">
      <c r="A3119" s="3">
        <f t="shared" si="100"/>
        <v>43606</v>
      </c>
      <c r="B3119" s="9">
        <f t="shared" si="101"/>
        <v>0.36998842592583969</v>
      </c>
      <c r="C3119" s="33" t="s">
        <v>66</v>
      </c>
      <c r="D3119" s="33">
        <v>72</v>
      </c>
      <c r="E3119" s="33" t="s">
        <v>64</v>
      </c>
      <c r="F3119" s="33">
        <v>1.9</v>
      </c>
      <c r="G3119" s="33">
        <v>3564</v>
      </c>
      <c r="H3119" s="34">
        <v>43606.369988425926</v>
      </c>
      <c r="I3119" s="33">
        <v>4741</v>
      </c>
      <c r="J3119" s="33">
        <v>0</v>
      </c>
      <c r="K3119" s="33">
        <v>58</v>
      </c>
      <c r="L3119" s="33">
        <v>2552</v>
      </c>
      <c r="M3119" s="33">
        <v>40</v>
      </c>
      <c r="N3119" s="33">
        <v>50.509851666666599</v>
      </c>
      <c r="O3119" s="33">
        <v>5.3241949999999996</v>
      </c>
      <c r="P3119" s="33">
        <v>220</v>
      </c>
      <c r="Q3119" s="33">
        <v>0</v>
      </c>
    </row>
    <row r="3120" spans="1:17" x14ac:dyDescent="0.25">
      <c r="A3120" s="3">
        <f t="shared" si="100"/>
        <v>43606</v>
      </c>
      <c r="B3120" s="9">
        <f t="shared" si="101"/>
        <v>0.36991898147971369</v>
      </c>
      <c r="C3120" s="33" t="s">
        <v>66</v>
      </c>
      <c r="D3120" s="33">
        <v>72</v>
      </c>
      <c r="E3120" s="33" t="s">
        <v>64</v>
      </c>
      <c r="F3120" s="33">
        <v>1.9</v>
      </c>
      <c r="G3120" s="33">
        <v>3564</v>
      </c>
      <c r="H3120" s="34">
        <v>43606.36991898148</v>
      </c>
      <c r="I3120" s="33">
        <v>4740</v>
      </c>
      <c r="J3120" s="33">
        <v>0</v>
      </c>
      <c r="K3120" s="33">
        <v>49</v>
      </c>
      <c r="L3120" s="33">
        <v>2156</v>
      </c>
      <c r="M3120" s="33">
        <v>40</v>
      </c>
      <c r="N3120" s="33">
        <v>50.509774999999998</v>
      </c>
      <c r="O3120" s="33">
        <v>5.3241283333333298</v>
      </c>
      <c r="P3120" s="33">
        <v>220</v>
      </c>
      <c r="Q3120" s="33">
        <v>0</v>
      </c>
    </row>
    <row r="3121" spans="1:17" x14ac:dyDescent="0.25">
      <c r="A3121" s="3">
        <f t="shared" si="100"/>
        <v>43606</v>
      </c>
      <c r="B3121" s="9">
        <f t="shared" si="101"/>
        <v>0.369872685187147</v>
      </c>
      <c r="C3121" s="33" t="s">
        <v>66</v>
      </c>
      <c r="D3121" s="33">
        <v>72</v>
      </c>
      <c r="E3121" s="33" t="s">
        <v>64</v>
      </c>
      <c r="F3121" s="33">
        <v>1.9</v>
      </c>
      <c r="G3121" s="33">
        <v>3564</v>
      </c>
      <c r="H3121" s="34">
        <v>43606.369872685187</v>
      </c>
      <c r="I3121" s="33">
        <v>4739</v>
      </c>
      <c r="J3121" s="33">
        <v>0</v>
      </c>
      <c r="K3121" s="33">
        <v>35</v>
      </c>
      <c r="L3121" s="33">
        <v>1540</v>
      </c>
      <c r="M3121" s="33">
        <v>40</v>
      </c>
      <c r="N3121" s="33">
        <v>50.509781666666598</v>
      </c>
      <c r="O3121" s="33">
        <v>5.3240433333333304</v>
      </c>
      <c r="P3121" s="33">
        <v>220</v>
      </c>
      <c r="Q3121" s="33">
        <v>0</v>
      </c>
    </row>
    <row r="3122" spans="1:17" x14ac:dyDescent="0.25">
      <c r="A3122" s="3">
        <f t="shared" si="100"/>
        <v>43606</v>
      </c>
      <c r="B3122" s="9">
        <f t="shared" si="101"/>
        <v>0.36982638888730435</v>
      </c>
      <c r="C3122" s="33" t="s">
        <v>66</v>
      </c>
      <c r="D3122" s="33">
        <v>72</v>
      </c>
      <c r="E3122" s="33" t="s">
        <v>64</v>
      </c>
      <c r="F3122" s="33">
        <v>1.9</v>
      </c>
      <c r="G3122" s="33">
        <v>3564</v>
      </c>
      <c r="H3122" s="34">
        <v>43606.369826388887</v>
      </c>
      <c r="I3122" s="33">
        <v>4738</v>
      </c>
      <c r="J3122" s="33">
        <v>0</v>
      </c>
      <c r="K3122" s="33">
        <v>43</v>
      </c>
      <c r="L3122" s="33">
        <v>1892</v>
      </c>
      <c r="M3122" s="33">
        <v>40</v>
      </c>
      <c r="N3122" s="33">
        <v>50.509828333333303</v>
      </c>
      <c r="O3122" s="33">
        <v>5.3239850000000004</v>
      </c>
      <c r="P3122" s="33">
        <v>220</v>
      </c>
      <c r="Q3122" s="33">
        <v>0</v>
      </c>
    </row>
    <row r="3123" spans="1:17" x14ac:dyDescent="0.25">
      <c r="A3123" s="3">
        <f t="shared" si="100"/>
        <v>43606</v>
      </c>
      <c r="B3123" s="9">
        <f t="shared" si="101"/>
        <v>0.36978009259473765</v>
      </c>
      <c r="C3123" s="33" t="s">
        <v>66</v>
      </c>
      <c r="D3123" s="33">
        <v>72</v>
      </c>
      <c r="E3123" s="33" t="s">
        <v>64</v>
      </c>
      <c r="F3123" s="33">
        <v>1.9</v>
      </c>
      <c r="G3123" s="33">
        <v>3564</v>
      </c>
      <c r="H3123" s="34">
        <v>43606.369780092595</v>
      </c>
      <c r="I3123" s="33">
        <v>4737</v>
      </c>
      <c r="J3123" s="33">
        <v>0</v>
      </c>
      <c r="K3123" s="33">
        <v>65</v>
      </c>
      <c r="L3123" s="33">
        <v>2860</v>
      </c>
      <c r="M3123" s="33">
        <v>40</v>
      </c>
      <c r="N3123" s="33">
        <v>50.509880000000003</v>
      </c>
      <c r="O3123" s="33">
        <v>5.3239400000000003</v>
      </c>
      <c r="P3123" s="33">
        <v>220</v>
      </c>
      <c r="Q3123" s="33">
        <v>0</v>
      </c>
    </row>
    <row r="3124" spans="1:17" x14ac:dyDescent="0.25">
      <c r="A3124" s="3">
        <f t="shared" si="100"/>
        <v>43606</v>
      </c>
      <c r="B3124" s="9">
        <f t="shared" si="101"/>
        <v>0.36972222222539131</v>
      </c>
      <c r="C3124" s="33" t="s">
        <v>66</v>
      </c>
      <c r="D3124" s="33">
        <v>72</v>
      </c>
      <c r="E3124" s="33" t="s">
        <v>64</v>
      </c>
      <c r="F3124" s="33">
        <v>1.9</v>
      </c>
      <c r="G3124" s="33">
        <v>3564</v>
      </c>
      <c r="H3124" s="34">
        <v>43606.369722222225</v>
      </c>
      <c r="I3124" s="33">
        <v>4736</v>
      </c>
      <c r="J3124" s="33">
        <v>0</v>
      </c>
      <c r="K3124" s="33">
        <v>46</v>
      </c>
      <c r="L3124" s="33">
        <v>2023</v>
      </c>
      <c r="M3124" s="33">
        <v>40</v>
      </c>
      <c r="N3124" s="33">
        <v>50.509923333333298</v>
      </c>
      <c r="O3124" s="33">
        <v>5.3238849999999998</v>
      </c>
      <c r="P3124" s="33">
        <v>220</v>
      </c>
      <c r="Q3124" s="33">
        <v>0</v>
      </c>
    </row>
    <row r="3125" spans="1:17" x14ac:dyDescent="0.25">
      <c r="A3125" s="3">
        <f t="shared" si="100"/>
        <v>43606</v>
      </c>
      <c r="B3125" s="9">
        <f t="shared" si="101"/>
        <v>0.36968750000232831</v>
      </c>
      <c r="C3125" s="33" t="s">
        <v>66</v>
      </c>
      <c r="D3125" s="33">
        <v>72</v>
      </c>
      <c r="E3125" s="33" t="s">
        <v>64</v>
      </c>
      <c r="F3125" s="33">
        <v>1.9</v>
      </c>
      <c r="G3125" s="33">
        <v>3564</v>
      </c>
      <c r="H3125" s="34">
        <v>43606.369687500002</v>
      </c>
      <c r="I3125" s="33">
        <v>4735</v>
      </c>
      <c r="J3125" s="33">
        <v>0</v>
      </c>
      <c r="K3125" s="33">
        <v>50</v>
      </c>
      <c r="L3125" s="33">
        <v>2200</v>
      </c>
      <c r="M3125" s="33">
        <v>40</v>
      </c>
      <c r="N3125" s="33">
        <v>50.509963333333303</v>
      </c>
      <c r="O3125" s="33">
        <v>5.3238349999999999</v>
      </c>
      <c r="P3125" s="33">
        <v>220</v>
      </c>
      <c r="Q3125" s="33">
        <v>0</v>
      </c>
    </row>
    <row r="3126" spans="1:17" x14ac:dyDescent="0.25">
      <c r="A3126" s="3">
        <f t="shared" si="100"/>
        <v>43606</v>
      </c>
      <c r="B3126" s="9">
        <f t="shared" si="101"/>
        <v>0.36962962963298196</v>
      </c>
      <c r="C3126" s="33" t="s">
        <v>66</v>
      </c>
      <c r="D3126" s="33">
        <v>72</v>
      </c>
      <c r="E3126" s="33" t="s">
        <v>64</v>
      </c>
      <c r="F3126" s="33">
        <v>1.9</v>
      </c>
      <c r="G3126" s="33">
        <v>3564</v>
      </c>
      <c r="H3126" s="34">
        <v>43606.369629629633</v>
      </c>
      <c r="I3126" s="33">
        <v>4734</v>
      </c>
      <c r="J3126" s="33">
        <v>0</v>
      </c>
      <c r="K3126" s="33">
        <v>55</v>
      </c>
      <c r="L3126" s="33">
        <v>2420</v>
      </c>
      <c r="M3126" s="33">
        <v>40</v>
      </c>
      <c r="N3126" s="33">
        <v>50.510015000000003</v>
      </c>
      <c r="O3126" s="33">
        <v>5.32379333333333</v>
      </c>
      <c r="P3126" s="33">
        <v>220</v>
      </c>
      <c r="Q3126" s="33">
        <v>0</v>
      </c>
    </row>
    <row r="3127" spans="1:17" x14ac:dyDescent="0.25">
      <c r="A3127" s="3">
        <f t="shared" si="100"/>
        <v>43606</v>
      </c>
      <c r="B3127" s="9">
        <f t="shared" si="101"/>
        <v>0.36958333333313931</v>
      </c>
      <c r="C3127" s="33" t="s">
        <v>66</v>
      </c>
      <c r="D3127" s="33">
        <v>72</v>
      </c>
      <c r="E3127" s="33" t="s">
        <v>64</v>
      </c>
      <c r="F3127" s="33">
        <v>1.9</v>
      </c>
      <c r="G3127" s="33">
        <v>3564</v>
      </c>
      <c r="H3127" s="34">
        <v>43606.369583333333</v>
      </c>
      <c r="I3127" s="33">
        <v>4733</v>
      </c>
      <c r="J3127" s="33">
        <v>0</v>
      </c>
      <c r="K3127" s="33">
        <v>58</v>
      </c>
      <c r="L3127" s="33">
        <v>2552</v>
      </c>
      <c r="M3127" s="33">
        <v>40</v>
      </c>
      <c r="N3127" s="33">
        <v>50.510063333333299</v>
      </c>
      <c r="O3127" s="33">
        <v>5.3237383333333304</v>
      </c>
      <c r="P3127" s="33">
        <v>220</v>
      </c>
      <c r="Q3127" s="33">
        <v>0</v>
      </c>
    </row>
    <row r="3128" spans="1:17" x14ac:dyDescent="0.25">
      <c r="A3128" s="3">
        <f t="shared" si="100"/>
        <v>43606</v>
      </c>
      <c r="B3128" s="9">
        <f t="shared" si="101"/>
        <v>0.36952546296379296</v>
      </c>
      <c r="C3128" s="33" t="s">
        <v>66</v>
      </c>
      <c r="D3128" s="33">
        <v>72</v>
      </c>
      <c r="E3128" s="33" t="s">
        <v>64</v>
      </c>
      <c r="F3128" s="33">
        <v>1.9</v>
      </c>
      <c r="G3128" s="33">
        <v>3564</v>
      </c>
      <c r="H3128" s="34">
        <v>43606.369525462964</v>
      </c>
      <c r="I3128" s="33">
        <v>4732</v>
      </c>
      <c r="J3128" s="33">
        <v>0</v>
      </c>
      <c r="K3128" s="33">
        <v>83</v>
      </c>
      <c r="L3128" s="33">
        <v>3652</v>
      </c>
      <c r="M3128" s="33">
        <v>40</v>
      </c>
      <c r="N3128" s="33">
        <v>50.5101333333333</v>
      </c>
      <c r="O3128" s="33">
        <v>5.3236433333333304</v>
      </c>
      <c r="P3128" s="33">
        <v>220</v>
      </c>
      <c r="Q3128" s="33">
        <v>0</v>
      </c>
    </row>
    <row r="3129" spans="1:17" x14ac:dyDescent="0.25">
      <c r="A3129" s="3">
        <f t="shared" si="100"/>
        <v>43606</v>
      </c>
      <c r="B3129" s="9">
        <f t="shared" si="101"/>
        <v>0.36947916666395031</v>
      </c>
      <c r="C3129" s="33" t="s">
        <v>66</v>
      </c>
      <c r="D3129" s="33">
        <v>72</v>
      </c>
      <c r="E3129" s="33" t="s">
        <v>64</v>
      </c>
      <c r="F3129" s="33">
        <v>1.9</v>
      </c>
      <c r="G3129" s="33">
        <v>3564</v>
      </c>
      <c r="H3129" s="34">
        <v>43606.369479166664</v>
      </c>
      <c r="I3129" s="33">
        <v>4731</v>
      </c>
      <c r="J3129" s="33">
        <v>0</v>
      </c>
      <c r="K3129" s="33">
        <v>54</v>
      </c>
      <c r="L3129" s="33">
        <v>2376</v>
      </c>
      <c r="M3129" s="33">
        <v>40</v>
      </c>
      <c r="N3129" s="33">
        <v>50.5101783333333</v>
      </c>
      <c r="O3129" s="33">
        <v>5.3235816666666604</v>
      </c>
      <c r="P3129" s="33">
        <v>220</v>
      </c>
      <c r="Q3129" s="33">
        <v>0</v>
      </c>
    </row>
    <row r="3130" spans="1:17" x14ac:dyDescent="0.25">
      <c r="A3130" s="3">
        <f t="shared" si="100"/>
        <v>43606</v>
      </c>
      <c r="B3130" s="9">
        <f t="shared" si="101"/>
        <v>0.36940972222510027</v>
      </c>
      <c r="C3130" s="33" t="s">
        <v>66</v>
      </c>
      <c r="D3130" s="33">
        <v>72</v>
      </c>
      <c r="E3130" s="33" t="s">
        <v>64</v>
      </c>
      <c r="F3130" s="33">
        <v>1.9</v>
      </c>
      <c r="G3130" s="33">
        <v>3564</v>
      </c>
      <c r="H3130" s="34">
        <v>43606.369409722225</v>
      </c>
      <c r="I3130" s="33">
        <v>4730</v>
      </c>
      <c r="J3130" s="33">
        <v>0</v>
      </c>
      <c r="K3130" s="33">
        <v>74</v>
      </c>
      <c r="L3130" s="33">
        <v>3256</v>
      </c>
      <c r="M3130" s="33">
        <v>40</v>
      </c>
      <c r="N3130" s="33">
        <v>50.5102233333333</v>
      </c>
      <c r="O3130" s="33">
        <v>5.3234983333333297</v>
      </c>
      <c r="P3130" s="33">
        <v>220</v>
      </c>
      <c r="Q3130" s="33">
        <v>0</v>
      </c>
    </row>
    <row r="3131" spans="1:17" x14ac:dyDescent="0.25">
      <c r="A3131" s="3">
        <f t="shared" si="100"/>
        <v>43606</v>
      </c>
      <c r="B3131" s="9">
        <f t="shared" si="101"/>
        <v>0.36936342592525762</v>
      </c>
      <c r="C3131" s="33" t="s">
        <v>66</v>
      </c>
      <c r="D3131" s="33">
        <v>72</v>
      </c>
      <c r="E3131" s="33" t="s">
        <v>64</v>
      </c>
      <c r="F3131" s="33">
        <v>1.9</v>
      </c>
      <c r="G3131" s="33">
        <v>3564</v>
      </c>
      <c r="H3131" s="34">
        <v>43606.369363425925</v>
      </c>
      <c r="I3131" s="33">
        <v>4729</v>
      </c>
      <c r="J3131" s="33">
        <v>0</v>
      </c>
      <c r="K3131" s="33">
        <v>39</v>
      </c>
      <c r="L3131" s="33">
        <v>1716</v>
      </c>
      <c r="M3131" s="33">
        <v>40</v>
      </c>
      <c r="N3131" s="33">
        <v>50.510264999999997</v>
      </c>
      <c r="O3131" s="33">
        <v>5.32345166666666</v>
      </c>
      <c r="P3131" s="33">
        <v>220</v>
      </c>
      <c r="Q3131" s="33">
        <v>0</v>
      </c>
    </row>
    <row r="3132" spans="1:17" x14ac:dyDescent="0.25">
      <c r="A3132" s="3">
        <f t="shared" si="100"/>
        <v>43606</v>
      </c>
      <c r="B3132" s="9">
        <f t="shared" si="101"/>
        <v>0.36931712963269092</v>
      </c>
      <c r="C3132" s="33" t="s">
        <v>66</v>
      </c>
      <c r="D3132" s="33">
        <v>72</v>
      </c>
      <c r="E3132" s="33" t="s">
        <v>64</v>
      </c>
      <c r="F3132" s="33">
        <v>1.9</v>
      </c>
      <c r="G3132" s="33">
        <v>3564</v>
      </c>
      <c r="H3132" s="34">
        <v>43606.369317129633</v>
      </c>
      <c r="I3132" s="33">
        <v>4728</v>
      </c>
      <c r="J3132" s="33">
        <v>0</v>
      </c>
      <c r="K3132" s="33">
        <v>74</v>
      </c>
      <c r="L3132" s="33">
        <v>3256</v>
      </c>
      <c r="M3132" s="33">
        <v>40</v>
      </c>
      <c r="N3132" s="33">
        <v>50.510311666666603</v>
      </c>
      <c r="O3132" s="33">
        <v>5.3234033333333297</v>
      </c>
      <c r="P3132" s="33">
        <v>220</v>
      </c>
      <c r="Q3132" s="33">
        <v>0</v>
      </c>
    </row>
    <row r="3133" spans="1:17" x14ac:dyDescent="0.25">
      <c r="A3133" s="3">
        <f t="shared" si="100"/>
        <v>43606</v>
      </c>
      <c r="B3133" s="9">
        <f t="shared" si="101"/>
        <v>0.36927083333284827</v>
      </c>
      <c r="C3133" s="33" t="s">
        <v>66</v>
      </c>
      <c r="D3133" s="33">
        <v>72</v>
      </c>
      <c r="E3133" s="33" t="s">
        <v>64</v>
      </c>
      <c r="F3133" s="33">
        <v>1.9</v>
      </c>
      <c r="G3133" s="33">
        <v>3564</v>
      </c>
      <c r="H3133" s="34">
        <v>43606.369270833333</v>
      </c>
      <c r="I3133" s="33">
        <v>4727</v>
      </c>
      <c r="J3133" s="33">
        <v>0</v>
      </c>
      <c r="K3133" s="33">
        <v>58</v>
      </c>
      <c r="L3133" s="33">
        <v>2552</v>
      </c>
      <c r="M3133" s="33">
        <v>40</v>
      </c>
      <c r="N3133" s="33">
        <v>50.510353333333299</v>
      </c>
      <c r="O3133" s="33">
        <v>5.3233516666666603</v>
      </c>
      <c r="P3133" s="33">
        <v>220</v>
      </c>
      <c r="Q3133" s="33">
        <v>0</v>
      </c>
    </row>
    <row r="3134" spans="1:17" x14ac:dyDescent="0.25">
      <c r="A3134" s="3">
        <f t="shared" si="100"/>
        <v>43606</v>
      </c>
      <c r="B3134" s="9">
        <f t="shared" si="101"/>
        <v>0.36922453704028158</v>
      </c>
      <c r="C3134" s="33" t="s">
        <v>66</v>
      </c>
      <c r="D3134" s="33">
        <v>72</v>
      </c>
      <c r="E3134" s="33" t="s">
        <v>64</v>
      </c>
      <c r="F3134" s="33">
        <v>1.9</v>
      </c>
      <c r="G3134" s="33">
        <v>3564</v>
      </c>
      <c r="H3134" s="34">
        <v>43606.36922453704</v>
      </c>
      <c r="I3134" s="33">
        <v>4726</v>
      </c>
      <c r="J3134" s="33">
        <v>0</v>
      </c>
      <c r="K3134" s="33">
        <v>64</v>
      </c>
      <c r="L3134" s="33">
        <v>2816</v>
      </c>
      <c r="M3134" s="33">
        <v>40</v>
      </c>
      <c r="N3134" s="33">
        <v>50.510398333333299</v>
      </c>
      <c r="O3134" s="33">
        <v>5.3232799999999996</v>
      </c>
      <c r="P3134" s="33">
        <v>220</v>
      </c>
      <c r="Q3134" s="33">
        <v>0</v>
      </c>
    </row>
    <row r="3135" spans="1:17" x14ac:dyDescent="0.25">
      <c r="A3135" s="3">
        <f t="shared" si="100"/>
        <v>43606</v>
      </c>
      <c r="B3135" s="9">
        <f t="shared" si="101"/>
        <v>0.36917824074043892</v>
      </c>
      <c r="C3135" s="33" t="s">
        <v>66</v>
      </c>
      <c r="D3135" s="33">
        <v>72</v>
      </c>
      <c r="E3135" s="33" t="s">
        <v>64</v>
      </c>
      <c r="F3135" s="33">
        <v>1.9</v>
      </c>
      <c r="G3135" s="33">
        <v>3564</v>
      </c>
      <c r="H3135" s="34">
        <v>43606.36917824074</v>
      </c>
      <c r="I3135" s="33">
        <v>4725</v>
      </c>
      <c r="J3135" s="33">
        <v>0</v>
      </c>
      <c r="K3135" s="33">
        <v>66</v>
      </c>
      <c r="L3135" s="33">
        <v>2904</v>
      </c>
      <c r="M3135" s="33">
        <v>40</v>
      </c>
      <c r="N3135" s="33">
        <v>50.510449999999999</v>
      </c>
      <c r="O3135" s="33">
        <v>5.3232183333333296</v>
      </c>
      <c r="P3135" s="33">
        <v>220</v>
      </c>
      <c r="Q3135" s="33">
        <v>0</v>
      </c>
    </row>
    <row r="3136" spans="1:17" x14ac:dyDescent="0.25">
      <c r="A3136" s="3">
        <f t="shared" si="100"/>
        <v>43606</v>
      </c>
      <c r="B3136" s="9">
        <f t="shared" si="101"/>
        <v>0.36910879629431292</v>
      </c>
      <c r="C3136" s="33" t="s">
        <v>66</v>
      </c>
      <c r="D3136" s="33">
        <v>72</v>
      </c>
      <c r="E3136" s="33" t="s">
        <v>64</v>
      </c>
      <c r="F3136" s="33">
        <v>1.9</v>
      </c>
      <c r="G3136" s="33">
        <v>3564</v>
      </c>
      <c r="H3136" s="34">
        <v>43606.369108796294</v>
      </c>
      <c r="I3136" s="33">
        <v>4724</v>
      </c>
      <c r="J3136" s="33">
        <v>0</v>
      </c>
      <c r="K3136" s="33">
        <v>89</v>
      </c>
      <c r="L3136" s="33">
        <v>3916</v>
      </c>
      <c r="M3136" s="33">
        <v>40</v>
      </c>
      <c r="N3136" s="33">
        <v>50.510494999999999</v>
      </c>
      <c r="O3136" s="33">
        <v>5.3231566666666597</v>
      </c>
      <c r="P3136" s="33">
        <v>220</v>
      </c>
      <c r="Q3136" s="33">
        <v>0</v>
      </c>
    </row>
    <row r="3137" spans="1:17" x14ac:dyDescent="0.25">
      <c r="A3137" s="3">
        <f t="shared" si="100"/>
        <v>43606</v>
      </c>
      <c r="B3137" s="9">
        <f t="shared" si="101"/>
        <v>0.36906250000174623</v>
      </c>
      <c r="C3137" s="33" t="s">
        <v>66</v>
      </c>
      <c r="D3137" s="33">
        <v>72</v>
      </c>
      <c r="E3137" s="33" t="s">
        <v>64</v>
      </c>
      <c r="F3137" s="33">
        <v>1.9</v>
      </c>
      <c r="G3137" s="33">
        <v>3564</v>
      </c>
      <c r="H3137" s="34">
        <v>43606.369062500002</v>
      </c>
      <c r="I3137" s="33">
        <v>4723</v>
      </c>
      <c r="J3137" s="33">
        <v>0</v>
      </c>
      <c r="K3137" s="33">
        <v>44</v>
      </c>
      <c r="L3137" s="33">
        <v>1936</v>
      </c>
      <c r="M3137" s="33">
        <v>40</v>
      </c>
      <c r="N3137" s="33">
        <v>50.510539999999999</v>
      </c>
      <c r="O3137" s="33">
        <v>5.3230983333333297</v>
      </c>
      <c r="P3137" s="33">
        <v>220</v>
      </c>
      <c r="Q3137" s="33">
        <v>0</v>
      </c>
    </row>
    <row r="3138" spans="1:17" x14ac:dyDescent="0.25">
      <c r="A3138" s="3">
        <f t="shared" si="100"/>
        <v>43606</v>
      </c>
      <c r="B3138" s="9">
        <f t="shared" si="101"/>
        <v>0.36901620370190358</v>
      </c>
      <c r="C3138" s="33" t="s">
        <v>66</v>
      </c>
      <c r="D3138" s="33">
        <v>72</v>
      </c>
      <c r="E3138" s="33" t="s">
        <v>64</v>
      </c>
      <c r="F3138" s="33">
        <v>1.9</v>
      </c>
      <c r="G3138" s="33">
        <v>3564</v>
      </c>
      <c r="H3138" s="34">
        <v>43606.369016203702</v>
      </c>
      <c r="I3138" s="33">
        <v>4722</v>
      </c>
      <c r="J3138" s="33">
        <v>0</v>
      </c>
      <c r="K3138" s="33">
        <v>49</v>
      </c>
      <c r="L3138" s="33">
        <v>2156</v>
      </c>
      <c r="M3138" s="33">
        <v>40</v>
      </c>
      <c r="N3138" s="33">
        <v>50.510579999999997</v>
      </c>
      <c r="O3138" s="33">
        <v>5.32304333333333</v>
      </c>
      <c r="P3138" s="33">
        <v>220</v>
      </c>
      <c r="Q3138" s="33">
        <v>0</v>
      </c>
    </row>
    <row r="3139" spans="1:17" x14ac:dyDescent="0.25">
      <c r="A3139" s="3">
        <f t="shared" si="100"/>
        <v>43606</v>
      </c>
      <c r="B3139" s="9">
        <f t="shared" si="101"/>
        <v>0.36896990740933688</v>
      </c>
      <c r="C3139" s="33" t="s">
        <v>66</v>
      </c>
      <c r="D3139" s="33">
        <v>72</v>
      </c>
      <c r="E3139" s="33" t="s">
        <v>64</v>
      </c>
      <c r="F3139" s="33">
        <v>1.9</v>
      </c>
      <c r="G3139" s="33">
        <v>3564</v>
      </c>
      <c r="H3139" s="34">
        <v>43606.368969907409</v>
      </c>
      <c r="I3139" s="33">
        <v>4721</v>
      </c>
      <c r="J3139" s="33">
        <v>0</v>
      </c>
      <c r="K3139" s="33">
        <v>55</v>
      </c>
      <c r="L3139" s="33">
        <v>2420</v>
      </c>
      <c r="M3139" s="33">
        <v>40</v>
      </c>
      <c r="N3139" s="33">
        <v>50.510626666666603</v>
      </c>
      <c r="O3139" s="33">
        <v>5.3229899999999999</v>
      </c>
      <c r="P3139" s="33">
        <v>220</v>
      </c>
      <c r="Q3139" s="33">
        <v>0</v>
      </c>
    </row>
    <row r="3140" spans="1:17" x14ac:dyDescent="0.25">
      <c r="A3140" s="3">
        <f t="shared" si="100"/>
        <v>43606</v>
      </c>
      <c r="B3140" s="9">
        <f t="shared" si="101"/>
        <v>0.36892361110949423</v>
      </c>
      <c r="C3140" s="33" t="s">
        <v>66</v>
      </c>
      <c r="D3140" s="33">
        <v>72</v>
      </c>
      <c r="E3140" s="33" t="s">
        <v>64</v>
      </c>
      <c r="F3140" s="33">
        <v>1.9</v>
      </c>
      <c r="G3140" s="33">
        <v>3564</v>
      </c>
      <c r="H3140" s="34">
        <v>43606.368923611109</v>
      </c>
      <c r="I3140" s="33">
        <v>4720</v>
      </c>
      <c r="J3140" s="33">
        <v>0</v>
      </c>
      <c r="K3140" s="33">
        <v>59</v>
      </c>
      <c r="L3140" s="33">
        <v>2596</v>
      </c>
      <c r="M3140" s="33">
        <v>40</v>
      </c>
      <c r="N3140" s="33">
        <v>50.510671666666603</v>
      </c>
      <c r="O3140" s="33">
        <v>5.3229133333333296</v>
      </c>
      <c r="P3140" s="33">
        <v>220</v>
      </c>
      <c r="Q3140" s="33">
        <v>0</v>
      </c>
    </row>
    <row r="3141" spans="1:17" x14ac:dyDescent="0.25">
      <c r="A3141" s="3">
        <f t="shared" si="100"/>
        <v>43606</v>
      </c>
      <c r="B3141" s="9">
        <f t="shared" si="101"/>
        <v>0.36887731481692754</v>
      </c>
      <c r="C3141" s="33" t="s">
        <v>66</v>
      </c>
      <c r="D3141" s="33">
        <v>72</v>
      </c>
      <c r="E3141" s="33" t="s">
        <v>64</v>
      </c>
      <c r="F3141" s="33">
        <v>1.9</v>
      </c>
      <c r="G3141" s="33">
        <v>3564</v>
      </c>
      <c r="H3141" s="34">
        <v>43606.368877314817</v>
      </c>
      <c r="I3141" s="33">
        <v>4719</v>
      </c>
      <c r="J3141" s="33">
        <v>0</v>
      </c>
      <c r="K3141" s="33">
        <v>61</v>
      </c>
      <c r="L3141" s="33">
        <v>2684</v>
      </c>
      <c r="M3141" s="33">
        <v>40</v>
      </c>
      <c r="N3141" s="33">
        <v>50.510674999999999</v>
      </c>
      <c r="O3141" s="33">
        <v>5.3228249999999999</v>
      </c>
      <c r="P3141" s="33">
        <v>220</v>
      </c>
      <c r="Q3141" s="33">
        <v>0</v>
      </c>
    </row>
    <row r="3142" spans="1:17" x14ac:dyDescent="0.25">
      <c r="A3142" s="3">
        <f t="shared" si="100"/>
        <v>43606</v>
      </c>
      <c r="B3142" s="9">
        <f t="shared" si="101"/>
        <v>0.36881944444758119</v>
      </c>
      <c r="C3142" s="33" t="s">
        <v>66</v>
      </c>
      <c r="D3142" s="33">
        <v>72</v>
      </c>
      <c r="E3142" s="33" t="s">
        <v>64</v>
      </c>
      <c r="F3142" s="33">
        <v>1.9</v>
      </c>
      <c r="G3142" s="33">
        <v>3564</v>
      </c>
      <c r="H3142" s="34">
        <v>43606.368819444448</v>
      </c>
      <c r="I3142" s="33">
        <v>4718</v>
      </c>
      <c r="J3142" s="33">
        <v>0</v>
      </c>
      <c r="K3142" s="33">
        <v>41</v>
      </c>
      <c r="L3142" s="33">
        <v>1803</v>
      </c>
      <c r="M3142" s="33">
        <v>40</v>
      </c>
      <c r="N3142" s="33">
        <v>50.510669999999998</v>
      </c>
      <c r="O3142" s="33">
        <v>5.3227316666666598</v>
      </c>
      <c r="P3142" s="33">
        <v>220</v>
      </c>
      <c r="Q3142" s="33">
        <v>0</v>
      </c>
    </row>
    <row r="3143" spans="1:17" x14ac:dyDescent="0.25">
      <c r="A3143" s="3">
        <f t="shared" si="100"/>
        <v>43606</v>
      </c>
      <c r="B3143" s="9">
        <f t="shared" si="101"/>
        <v>0.36877314814773854</v>
      </c>
      <c r="C3143" s="33" t="s">
        <v>66</v>
      </c>
      <c r="D3143" s="33">
        <v>72</v>
      </c>
      <c r="E3143" s="33" t="s">
        <v>64</v>
      </c>
      <c r="F3143" s="33">
        <v>1.9</v>
      </c>
      <c r="G3143" s="33">
        <v>3564</v>
      </c>
      <c r="H3143" s="34">
        <v>43606.368773148148</v>
      </c>
      <c r="I3143" s="33">
        <v>4717</v>
      </c>
      <c r="J3143" s="33">
        <v>0</v>
      </c>
      <c r="K3143" s="33">
        <v>44</v>
      </c>
      <c r="L3143" s="33">
        <v>1936</v>
      </c>
      <c r="M3143" s="33">
        <v>40</v>
      </c>
      <c r="N3143" s="33">
        <v>50.510655</v>
      </c>
      <c r="O3143" s="33">
        <v>5.3226266666666602</v>
      </c>
      <c r="P3143" s="33">
        <v>220</v>
      </c>
      <c r="Q3143" s="33">
        <v>0</v>
      </c>
    </row>
    <row r="3144" spans="1:17" x14ac:dyDescent="0.25">
      <c r="A3144" s="3">
        <f t="shared" si="100"/>
        <v>43606</v>
      </c>
      <c r="B3144" s="9">
        <f t="shared" si="101"/>
        <v>0.36872685185517184</v>
      </c>
      <c r="C3144" s="33" t="s">
        <v>66</v>
      </c>
      <c r="D3144" s="33">
        <v>72</v>
      </c>
      <c r="E3144" s="33" t="s">
        <v>64</v>
      </c>
      <c r="F3144" s="33">
        <v>1.9</v>
      </c>
      <c r="G3144" s="33">
        <v>3564</v>
      </c>
      <c r="H3144" s="34">
        <v>43606.368726851855</v>
      </c>
      <c r="I3144" s="33">
        <v>4716</v>
      </c>
      <c r="J3144" s="33">
        <v>0</v>
      </c>
      <c r="K3144" s="33">
        <v>39</v>
      </c>
      <c r="L3144" s="33">
        <v>1716</v>
      </c>
      <c r="M3144" s="33">
        <v>40</v>
      </c>
      <c r="N3144" s="33">
        <v>50.510698333333302</v>
      </c>
      <c r="O3144" s="33">
        <v>5.3225716666666596</v>
      </c>
      <c r="P3144" s="33">
        <v>220</v>
      </c>
      <c r="Q3144" s="33">
        <v>0</v>
      </c>
    </row>
    <row r="3145" spans="1:17" x14ac:dyDescent="0.25">
      <c r="A3145" s="3">
        <f t="shared" si="100"/>
        <v>43606</v>
      </c>
      <c r="B3145" s="9">
        <f t="shared" si="101"/>
        <v>0.36828703703940846</v>
      </c>
      <c r="C3145" s="33" t="s">
        <v>66</v>
      </c>
      <c r="D3145" s="33">
        <v>71</v>
      </c>
      <c r="E3145" s="33" t="s">
        <v>63</v>
      </c>
      <c r="F3145" s="33">
        <v>1.95</v>
      </c>
      <c r="G3145" s="33">
        <v>3564</v>
      </c>
      <c r="H3145" s="34">
        <v>43606.368287037039</v>
      </c>
      <c r="I3145" s="33">
        <v>4715</v>
      </c>
      <c r="J3145" s="33">
        <v>0</v>
      </c>
      <c r="K3145" s="33">
        <v>46</v>
      </c>
      <c r="L3145" s="33">
        <v>2023</v>
      </c>
      <c r="M3145" s="33">
        <v>40</v>
      </c>
      <c r="N3145" s="33">
        <v>50.510698333333302</v>
      </c>
      <c r="O3145" s="33">
        <v>5.3225749999999996</v>
      </c>
      <c r="P3145" s="33">
        <v>220</v>
      </c>
      <c r="Q3145" s="33">
        <v>0</v>
      </c>
    </row>
    <row r="3146" spans="1:17" x14ac:dyDescent="0.25">
      <c r="A3146" s="3">
        <f t="shared" si="100"/>
        <v>43606</v>
      </c>
      <c r="B3146" s="9">
        <f t="shared" si="101"/>
        <v>0.36822916667006211</v>
      </c>
      <c r="C3146" s="33" t="s">
        <v>66</v>
      </c>
      <c r="D3146" s="33">
        <v>71</v>
      </c>
      <c r="E3146" s="33" t="s">
        <v>63</v>
      </c>
      <c r="F3146" s="33">
        <v>1.95</v>
      </c>
      <c r="G3146" s="33">
        <v>3564</v>
      </c>
      <c r="H3146" s="34">
        <v>43606.36822916667</v>
      </c>
      <c r="I3146" s="33">
        <v>4714</v>
      </c>
      <c r="J3146" s="33">
        <v>0</v>
      </c>
      <c r="K3146" s="33">
        <v>41</v>
      </c>
      <c r="L3146" s="33">
        <v>1803</v>
      </c>
      <c r="M3146" s="33">
        <v>40</v>
      </c>
      <c r="N3146" s="33">
        <v>50.510665000000003</v>
      </c>
      <c r="O3146" s="33">
        <v>5.32257333333333</v>
      </c>
      <c r="P3146" s="33">
        <v>220</v>
      </c>
      <c r="Q3146" s="33">
        <v>0</v>
      </c>
    </row>
    <row r="3147" spans="1:17" x14ac:dyDescent="0.25">
      <c r="A3147" s="3">
        <f t="shared" si="100"/>
        <v>43606</v>
      </c>
      <c r="B3147" s="9">
        <f t="shared" si="101"/>
        <v>0.36817129629343981</v>
      </c>
      <c r="C3147" s="33" t="s">
        <v>66</v>
      </c>
      <c r="D3147" s="33">
        <v>71</v>
      </c>
      <c r="E3147" s="33" t="s">
        <v>63</v>
      </c>
      <c r="F3147" s="33">
        <v>1.95</v>
      </c>
      <c r="G3147" s="33">
        <v>3564</v>
      </c>
      <c r="H3147" s="34">
        <v>43606.368171296293</v>
      </c>
      <c r="I3147" s="33">
        <v>4713</v>
      </c>
      <c r="J3147" s="33">
        <v>0</v>
      </c>
      <c r="K3147" s="33">
        <v>52</v>
      </c>
      <c r="L3147" s="33">
        <v>2288</v>
      </c>
      <c r="M3147" s="33">
        <v>40</v>
      </c>
      <c r="N3147" s="33">
        <v>50.510599999999997</v>
      </c>
      <c r="O3147" s="33">
        <v>5.3225716666666596</v>
      </c>
      <c r="P3147" s="33">
        <v>220</v>
      </c>
      <c r="Q3147" s="33">
        <v>0</v>
      </c>
    </row>
    <row r="3148" spans="1:17" x14ac:dyDescent="0.25">
      <c r="A3148" s="3">
        <f t="shared" si="100"/>
        <v>43606</v>
      </c>
      <c r="B3148" s="9">
        <f t="shared" si="101"/>
        <v>0.36812500000087311</v>
      </c>
      <c r="C3148" s="33" t="s">
        <v>66</v>
      </c>
      <c r="D3148" s="33">
        <v>71</v>
      </c>
      <c r="E3148" s="33" t="s">
        <v>63</v>
      </c>
      <c r="F3148" s="33">
        <v>1.95</v>
      </c>
      <c r="G3148" s="33">
        <v>3564</v>
      </c>
      <c r="H3148" s="34">
        <v>43606.368125000001</v>
      </c>
      <c r="I3148" s="33">
        <v>4712</v>
      </c>
      <c r="J3148" s="33">
        <v>0</v>
      </c>
      <c r="K3148" s="33">
        <v>62</v>
      </c>
      <c r="L3148" s="33">
        <v>2728</v>
      </c>
      <c r="M3148" s="33">
        <v>40</v>
      </c>
      <c r="N3148" s="33">
        <v>50.510546666666599</v>
      </c>
      <c r="O3148" s="33">
        <v>5.3225799999999897</v>
      </c>
      <c r="P3148" s="33">
        <v>220</v>
      </c>
      <c r="Q3148" s="33">
        <v>0</v>
      </c>
    </row>
    <row r="3149" spans="1:17" x14ac:dyDescent="0.25">
      <c r="A3149" s="3">
        <f t="shared" si="100"/>
        <v>43606</v>
      </c>
      <c r="B3149" s="9">
        <f t="shared" si="101"/>
        <v>0.36807870370103046</v>
      </c>
      <c r="C3149" s="33" t="s">
        <v>66</v>
      </c>
      <c r="D3149" s="33">
        <v>71</v>
      </c>
      <c r="E3149" s="33" t="s">
        <v>63</v>
      </c>
      <c r="F3149" s="33">
        <v>1.95</v>
      </c>
      <c r="G3149" s="33">
        <v>3564</v>
      </c>
      <c r="H3149" s="34">
        <v>43606.368078703701</v>
      </c>
      <c r="I3149" s="33">
        <v>4711</v>
      </c>
      <c r="J3149" s="33">
        <v>0</v>
      </c>
      <c r="K3149" s="33">
        <v>55</v>
      </c>
      <c r="L3149" s="33">
        <v>2420</v>
      </c>
      <c r="M3149" s="33">
        <v>40</v>
      </c>
      <c r="N3149" s="33">
        <v>50.510496666666597</v>
      </c>
      <c r="O3149" s="33">
        <v>5.3225883333333304</v>
      </c>
      <c r="P3149" s="33">
        <v>220</v>
      </c>
      <c r="Q3149" s="33">
        <v>0</v>
      </c>
    </row>
    <row r="3150" spans="1:17" x14ac:dyDescent="0.25">
      <c r="A3150" s="3">
        <f t="shared" si="100"/>
        <v>43606</v>
      </c>
      <c r="B3150" s="9">
        <f t="shared" si="101"/>
        <v>0.36802083333168412</v>
      </c>
      <c r="C3150" s="33" t="s">
        <v>66</v>
      </c>
      <c r="D3150" s="33">
        <v>71</v>
      </c>
      <c r="E3150" s="33" t="s">
        <v>63</v>
      </c>
      <c r="F3150" s="33">
        <v>1.95</v>
      </c>
      <c r="G3150" s="33">
        <v>3564</v>
      </c>
      <c r="H3150" s="34">
        <v>43606.368020833332</v>
      </c>
      <c r="I3150" s="33">
        <v>4710</v>
      </c>
      <c r="J3150" s="33">
        <v>0</v>
      </c>
      <c r="K3150" s="33">
        <v>49</v>
      </c>
      <c r="L3150" s="33">
        <v>2156</v>
      </c>
      <c r="M3150" s="33">
        <v>40</v>
      </c>
      <c r="N3150" s="33">
        <v>50.510443333333299</v>
      </c>
      <c r="O3150" s="33">
        <v>5.3225816666666601</v>
      </c>
      <c r="P3150" s="33">
        <v>220</v>
      </c>
      <c r="Q3150" s="33">
        <v>0</v>
      </c>
    </row>
    <row r="3151" spans="1:17" x14ac:dyDescent="0.25">
      <c r="A3151" s="3">
        <f t="shared" si="100"/>
        <v>43606</v>
      </c>
      <c r="B3151" s="9">
        <f t="shared" si="101"/>
        <v>0.36797453703911742</v>
      </c>
      <c r="C3151" s="33" t="s">
        <v>66</v>
      </c>
      <c r="D3151" s="33">
        <v>71</v>
      </c>
      <c r="E3151" s="33" t="s">
        <v>63</v>
      </c>
      <c r="F3151" s="33">
        <v>1.95</v>
      </c>
      <c r="G3151" s="33">
        <v>3564</v>
      </c>
      <c r="H3151" s="34">
        <v>43606.367974537039</v>
      </c>
      <c r="I3151" s="33">
        <v>4709</v>
      </c>
      <c r="J3151" s="33">
        <v>0</v>
      </c>
      <c r="K3151" s="33">
        <v>84</v>
      </c>
      <c r="L3151" s="33">
        <v>3696</v>
      </c>
      <c r="M3151" s="33">
        <v>40</v>
      </c>
      <c r="N3151" s="33">
        <v>50.5103916666666</v>
      </c>
      <c r="O3151" s="33">
        <v>5.3225816666666601</v>
      </c>
      <c r="P3151" s="33">
        <v>220</v>
      </c>
      <c r="Q3151" s="33">
        <v>0</v>
      </c>
    </row>
    <row r="3152" spans="1:17" x14ac:dyDescent="0.25">
      <c r="A3152" s="3">
        <f t="shared" si="100"/>
        <v>43606</v>
      </c>
      <c r="B3152" s="9">
        <f t="shared" si="101"/>
        <v>0.36792824073927477</v>
      </c>
      <c r="C3152" s="33" t="s">
        <v>66</v>
      </c>
      <c r="D3152" s="33">
        <v>71</v>
      </c>
      <c r="E3152" s="33" t="s">
        <v>63</v>
      </c>
      <c r="F3152" s="33">
        <v>1.95</v>
      </c>
      <c r="G3152" s="33">
        <v>3564</v>
      </c>
      <c r="H3152" s="34">
        <v>43606.367928240739</v>
      </c>
      <c r="I3152" s="33">
        <v>4708</v>
      </c>
      <c r="J3152" s="33">
        <v>0</v>
      </c>
      <c r="K3152" s="33">
        <v>51</v>
      </c>
      <c r="L3152" s="33">
        <v>2244</v>
      </c>
      <c r="M3152" s="33">
        <v>40</v>
      </c>
      <c r="N3152" s="33">
        <v>50.510339999999999</v>
      </c>
      <c r="O3152" s="33">
        <v>5.3225799999999897</v>
      </c>
      <c r="P3152" s="33">
        <v>220</v>
      </c>
      <c r="Q3152" s="33">
        <v>0</v>
      </c>
    </row>
    <row r="3153" spans="1:17" x14ac:dyDescent="0.25">
      <c r="A3153" s="3">
        <f t="shared" ref="A3153:A3216" si="102">INT(H3153)</f>
        <v>43606</v>
      </c>
      <c r="B3153" s="9">
        <f t="shared" ref="B3153:B3216" si="103">H3153-A3153</f>
        <v>0.36788194444670808</v>
      </c>
      <c r="C3153" s="33" t="s">
        <v>66</v>
      </c>
      <c r="D3153" s="33">
        <v>71</v>
      </c>
      <c r="E3153" s="33" t="s">
        <v>63</v>
      </c>
      <c r="F3153" s="33">
        <v>1.95</v>
      </c>
      <c r="G3153" s="33">
        <v>3564</v>
      </c>
      <c r="H3153" s="34">
        <v>43606.367881944447</v>
      </c>
      <c r="I3153" s="33">
        <v>4707</v>
      </c>
      <c r="J3153" s="33">
        <v>0</v>
      </c>
      <c r="K3153" s="33">
        <v>58</v>
      </c>
      <c r="L3153" s="33">
        <v>2552</v>
      </c>
      <c r="M3153" s="33">
        <v>40</v>
      </c>
      <c r="N3153" s="33">
        <v>50.510261666666601</v>
      </c>
      <c r="O3153" s="33">
        <v>5.32259833333333</v>
      </c>
      <c r="P3153" s="33">
        <v>220</v>
      </c>
      <c r="Q3153" s="33">
        <v>0</v>
      </c>
    </row>
    <row r="3154" spans="1:17" x14ac:dyDescent="0.25">
      <c r="A3154" s="3">
        <f t="shared" si="102"/>
        <v>43606</v>
      </c>
      <c r="B3154" s="9">
        <f t="shared" si="103"/>
        <v>0.36782407407736173</v>
      </c>
      <c r="C3154" s="33" t="s">
        <v>66</v>
      </c>
      <c r="D3154" s="33">
        <v>71</v>
      </c>
      <c r="E3154" s="33" t="s">
        <v>63</v>
      </c>
      <c r="F3154" s="33">
        <v>1.95</v>
      </c>
      <c r="G3154" s="33">
        <v>3564</v>
      </c>
      <c r="H3154" s="34">
        <v>43606.367824074077</v>
      </c>
      <c r="I3154" s="33">
        <v>4706</v>
      </c>
      <c r="J3154" s="33">
        <v>0</v>
      </c>
      <c r="K3154" s="33">
        <v>67</v>
      </c>
      <c r="L3154" s="33">
        <v>2948</v>
      </c>
      <c r="M3154" s="33">
        <v>40</v>
      </c>
      <c r="N3154" s="33">
        <v>50.510204999999999</v>
      </c>
      <c r="O3154" s="33">
        <v>5.32259833333333</v>
      </c>
      <c r="P3154" s="33">
        <v>220</v>
      </c>
      <c r="Q3154" s="33">
        <v>0</v>
      </c>
    </row>
    <row r="3155" spans="1:17" x14ac:dyDescent="0.25">
      <c r="A3155" s="3">
        <f t="shared" si="102"/>
        <v>43606</v>
      </c>
      <c r="B3155" s="9">
        <f t="shared" si="103"/>
        <v>0.36777777777751908</v>
      </c>
      <c r="C3155" s="33" t="s">
        <v>66</v>
      </c>
      <c r="D3155" s="33">
        <v>71</v>
      </c>
      <c r="E3155" s="33" t="s">
        <v>63</v>
      </c>
      <c r="F3155" s="33">
        <v>1.95</v>
      </c>
      <c r="G3155" s="33">
        <v>3564</v>
      </c>
      <c r="H3155" s="34">
        <v>43606.367777777778</v>
      </c>
      <c r="I3155" s="33">
        <v>4705</v>
      </c>
      <c r="J3155" s="33">
        <v>0</v>
      </c>
      <c r="K3155" s="33">
        <v>75</v>
      </c>
      <c r="L3155" s="33">
        <v>3300</v>
      </c>
      <c r="M3155" s="33">
        <v>40</v>
      </c>
      <c r="N3155" s="33">
        <v>50.510153333333299</v>
      </c>
      <c r="O3155" s="33">
        <v>5.3225999999999898</v>
      </c>
      <c r="P3155" s="33">
        <v>220</v>
      </c>
      <c r="Q3155" s="33">
        <v>0</v>
      </c>
    </row>
    <row r="3156" spans="1:17" x14ac:dyDescent="0.25">
      <c r="A3156" s="3">
        <f t="shared" si="102"/>
        <v>43606</v>
      </c>
      <c r="B3156" s="9">
        <f t="shared" si="103"/>
        <v>0.36773148148495238</v>
      </c>
      <c r="C3156" s="33" t="s">
        <v>66</v>
      </c>
      <c r="D3156" s="33">
        <v>71</v>
      </c>
      <c r="E3156" s="33" t="s">
        <v>63</v>
      </c>
      <c r="F3156" s="33">
        <v>1.95</v>
      </c>
      <c r="G3156" s="33">
        <v>3564</v>
      </c>
      <c r="H3156" s="34">
        <v>43606.367731481485</v>
      </c>
      <c r="I3156" s="33">
        <v>4704</v>
      </c>
      <c r="J3156" s="33">
        <v>0</v>
      </c>
      <c r="K3156" s="33">
        <v>57</v>
      </c>
      <c r="L3156" s="33">
        <v>2508</v>
      </c>
      <c r="M3156" s="33">
        <v>40</v>
      </c>
      <c r="N3156" s="33">
        <v>50.510086666666602</v>
      </c>
      <c r="O3156" s="33">
        <v>5.32259499999999</v>
      </c>
      <c r="P3156" s="33">
        <v>220</v>
      </c>
      <c r="Q3156" s="33">
        <v>0</v>
      </c>
    </row>
    <row r="3157" spans="1:17" x14ac:dyDescent="0.25">
      <c r="A3157" s="3">
        <f t="shared" si="102"/>
        <v>43606</v>
      </c>
      <c r="B3157" s="9">
        <f t="shared" si="103"/>
        <v>0.36768518518510973</v>
      </c>
      <c r="C3157" s="33" t="s">
        <v>66</v>
      </c>
      <c r="D3157" s="33">
        <v>71</v>
      </c>
      <c r="E3157" s="33" t="s">
        <v>63</v>
      </c>
      <c r="F3157" s="33">
        <v>1.95</v>
      </c>
      <c r="G3157" s="33">
        <v>3564</v>
      </c>
      <c r="H3157" s="34">
        <v>43606.367685185185</v>
      </c>
      <c r="I3157" s="33">
        <v>4703</v>
      </c>
      <c r="J3157" s="33">
        <v>0</v>
      </c>
      <c r="K3157" s="33">
        <v>64</v>
      </c>
      <c r="L3157" s="33">
        <v>2816</v>
      </c>
      <c r="M3157" s="33">
        <v>40</v>
      </c>
      <c r="N3157" s="33">
        <v>50.510036666666601</v>
      </c>
      <c r="O3157" s="33">
        <v>5.32259499999999</v>
      </c>
      <c r="P3157" s="33">
        <v>220</v>
      </c>
      <c r="Q3157" s="33">
        <v>0</v>
      </c>
    </row>
    <row r="3158" spans="1:17" x14ac:dyDescent="0.25">
      <c r="A3158" s="3">
        <f t="shared" si="102"/>
        <v>43606</v>
      </c>
      <c r="B3158" s="9">
        <f t="shared" si="103"/>
        <v>0.36763888888526708</v>
      </c>
      <c r="C3158" s="33" t="s">
        <v>66</v>
      </c>
      <c r="D3158" s="33">
        <v>71</v>
      </c>
      <c r="E3158" s="33" t="s">
        <v>63</v>
      </c>
      <c r="F3158" s="33">
        <v>1.95</v>
      </c>
      <c r="G3158" s="33">
        <v>3564</v>
      </c>
      <c r="H3158" s="34">
        <v>43606.367638888885</v>
      </c>
      <c r="I3158" s="33">
        <v>4702</v>
      </c>
      <c r="J3158" s="33">
        <v>0</v>
      </c>
      <c r="K3158" s="33">
        <v>70</v>
      </c>
      <c r="L3158" s="33">
        <v>3080</v>
      </c>
      <c r="M3158" s="33">
        <v>40</v>
      </c>
      <c r="N3158" s="33">
        <v>50.509981666666597</v>
      </c>
      <c r="O3158" s="33">
        <v>5.32259833333333</v>
      </c>
      <c r="P3158" s="33">
        <v>220</v>
      </c>
      <c r="Q3158" s="33">
        <v>0</v>
      </c>
    </row>
    <row r="3159" spans="1:17" x14ac:dyDescent="0.25">
      <c r="A3159" s="3">
        <f t="shared" si="102"/>
        <v>43606</v>
      </c>
      <c r="B3159" s="9">
        <f t="shared" si="103"/>
        <v>0.36759259259270038</v>
      </c>
      <c r="C3159" s="33" t="s">
        <v>66</v>
      </c>
      <c r="D3159" s="33">
        <v>71</v>
      </c>
      <c r="E3159" s="33" t="s">
        <v>63</v>
      </c>
      <c r="F3159" s="33">
        <v>1.95</v>
      </c>
      <c r="G3159" s="33">
        <v>3564</v>
      </c>
      <c r="H3159" s="34">
        <v>43606.367592592593</v>
      </c>
      <c r="I3159" s="33">
        <v>4701</v>
      </c>
      <c r="J3159" s="33">
        <v>0</v>
      </c>
      <c r="K3159" s="33">
        <v>72</v>
      </c>
      <c r="L3159" s="33">
        <v>3168</v>
      </c>
      <c r="M3159" s="33">
        <v>40</v>
      </c>
      <c r="N3159" s="33">
        <v>50.5099016666666</v>
      </c>
      <c r="O3159" s="33">
        <v>5.3226116666666599</v>
      </c>
      <c r="P3159" s="33">
        <v>220</v>
      </c>
      <c r="Q3159" s="33">
        <v>0</v>
      </c>
    </row>
    <row r="3160" spans="1:17" x14ac:dyDescent="0.25">
      <c r="A3160" s="3">
        <f t="shared" si="102"/>
        <v>43606</v>
      </c>
      <c r="B3160" s="9">
        <f t="shared" si="103"/>
        <v>0.36753472222335404</v>
      </c>
      <c r="C3160" s="33" t="s">
        <v>66</v>
      </c>
      <c r="D3160" s="33">
        <v>71</v>
      </c>
      <c r="E3160" s="33" t="s">
        <v>63</v>
      </c>
      <c r="F3160" s="33">
        <v>1.95</v>
      </c>
      <c r="G3160" s="33">
        <v>3564</v>
      </c>
      <c r="H3160" s="34">
        <v>43606.367534722223</v>
      </c>
      <c r="I3160" s="33">
        <v>4700</v>
      </c>
      <c r="J3160" s="33">
        <v>0</v>
      </c>
      <c r="K3160" s="33">
        <v>82</v>
      </c>
      <c r="L3160" s="33">
        <v>3607</v>
      </c>
      <c r="M3160" s="33">
        <v>40</v>
      </c>
      <c r="N3160" s="33">
        <v>50.509831666666599</v>
      </c>
      <c r="O3160" s="33">
        <v>5.3226033333333298</v>
      </c>
      <c r="P3160" s="33">
        <v>220</v>
      </c>
      <c r="Q3160" s="33">
        <v>0</v>
      </c>
    </row>
    <row r="3161" spans="1:17" x14ac:dyDescent="0.25">
      <c r="A3161" s="3">
        <f t="shared" si="102"/>
        <v>43606</v>
      </c>
      <c r="B3161" s="9">
        <f t="shared" si="103"/>
        <v>0.36747685185400769</v>
      </c>
      <c r="C3161" s="33" t="s">
        <v>66</v>
      </c>
      <c r="D3161" s="33">
        <v>71</v>
      </c>
      <c r="E3161" s="33" t="s">
        <v>63</v>
      </c>
      <c r="F3161" s="33">
        <v>1.95</v>
      </c>
      <c r="G3161" s="33">
        <v>3564</v>
      </c>
      <c r="H3161" s="34">
        <v>43606.367476851854</v>
      </c>
      <c r="I3161" s="33">
        <v>4699</v>
      </c>
      <c r="J3161" s="33">
        <v>0</v>
      </c>
      <c r="K3161" s="33">
        <v>55</v>
      </c>
      <c r="L3161" s="33">
        <v>2420</v>
      </c>
      <c r="M3161" s="33">
        <v>40</v>
      </c>
      <c r="N3161" s="33">
        <v>50.509731666666603</v>
      </c>
      <c r="O3161" s="33">
        <v>5.3225799999999897</v>
      </c>
      <c r="P3161" s="33">
        <v>220</v>
      </c>
      <c r="Q3161" s="33">
        <v>0</v>
      </c>
    </row>
    <row r="3162" spans="1:17" x14ac:dyDescent="0.25">
      <c r="A3162" s="3">
        <f t="shared" si="102"/>
        <v>43606</v>
      </c>
      <c r="B3162" s="9">
        <f t="shared" si="103"/>
        <v>0.36741898148466134</v>
      </c>
      <c r="C3162" s="33" t="s">
        <v>66</v>
      </c>
      <c r="D3162" s="33">
        <v>71</v>
      </c>
      <c r="E3162" s="33" t="s">
        <v>63</v>
      </c>
      <c r="F3162" s="33">
        <v>1.95</v>
      </c>
      <c r="G3162" s="33">
        <v>3564</v>
      </c>
      <c r="H3162" s="34">
        <v>43606.367418981485</v>
      </c>
      <c r="I3162" s="33">
        <v>4698</v>
      </c>
      <c r="J3162" s="33">
        <v>0</v>
      </c>
      <c r="K3162" s="33">
        <v>67</v>
      </c>
      <c r="L3162" s="33">
        <v>2948</v>
      </c>
      <c r="M3162" s="33">
        <v>40</v>
      </c>
      <c r="N3162" s="33">
        <v>50.509648333333303</v>
      </c>
      <c r="O3162" s="33">
        <v>5.3225850000000001</v>
      </c>
      <c r="P3162" s="33">
        <v>220</v>
      </c>
      <c r="Q3162" s="33">
        <v>0</v>
      </c>
    </row>
    <row r="3163" spans="1:17" x14ac:dyDescent="0.25">
      <c r="A3163" s="3">
        <f t="shared" si="102"/>
        <v>43606</v>
      </c>
      <c r="B3163" s="9">
        <f t="shared" si="103"/>
        <v>0.36734953703853535</v>
      </c>
      <c r="C3163" s="33" t="s">
        <v>66</v>
      </c>
      <c r="D3163" s="33">
        <v>71</v>
      </c>
      <c r="E3163" s="33" t="s">
        <v>63</v>
      </c>
      <c r="F3163" s="33">
        <v>1.95</v>
      </c>
      <c r="G3163" s="33">
        <v>3564</v>
      </c>
      <c r="H3163" s="34">
        <v>43606.367349537039</v>
      </c>
      <c r="I3163" s="33">
        <v>4697</v>
      </c>
      <c r="J3163" s="33">
        <v>0</v>
      </c>
      <c r="K3163" s="33">
        <v>60</v>
      </c>
      <c r="L3163" s="33">
        <v>2640</v>
      </c>
      <c r="M3163" s="33">
        <v>40</v>
      </c>
      <c r="N3163" s="33">
        <v>50.5096183333333</v>
      </c>
      <c r="O3163" s="33">
        <v>5.3226699999999996</v>
      </c>
      <c r="P3163" s="33">
        <v>220</v>
      </c>
      <c r="Q3163" s="33">
        <v>0</v>
      </c>
    </row>
    <row r="3164" spans="1:17" x14ac:dyDescent="0.25">
      <c r="A3164" s="3">
        <f t="shared" si="102"/>
        <v>43606</v>
      </c>
      <c r="B3164" s="9">
        <f t="shared" si="103"/>
        <v>0.36730324073869269</v>
      </c>
      <c r="C3164" s="33" t="s">
        <v>66</v>
      </c>
      <c r="D3164" s="33">
        <v>71</v>
      </c>
      <c r="E3164" s="33" t="s">
        <v>63</v>
      </c>
      <c r="F3164" s="33">
        <v>1.95</v>
      </c>
      <c r="G3164" s="33">
        <v>3564</v>
      </c>
      <c r="H3164" s="34">
        <v>43606.367303240739</v>
      </c>
      <c r="I3164" s="33">
        <v>4696</v>
      </c>
      <c r="J3164" s="33">
        <v>0</v>
      </c>
      <c r="K3164" s="33">
        <v>64</v>
      </c>
      <c r="L3164" s="33">
        <v>2816</v>
      </c>
      <c r="M3164" s="33">
        <v>40</v>
      </c>
      <c r="N3164" s="33">
        <v>50.509601666666597</v>
      </c>
      <c r="O3164" s="33">
        <v>5.3227299999999902</v>
      </c>
      <c r="P3164" s="33">
        <v>220</v>
      </c>
      <c r="Q3164" s="33">
        <v>0</v>
      </c>
    </row>
    <row r="3165" spans="1:17" x14ac:dyDescent="0.25">
      <c r="A3165" s="3">
        <f t="shared" si="102"/>
        <v>43606</v>
      </c>
      <c r="B3165" s="9">
        <f t="shared" si="103"/>
        <v>0.367256944446126</v>
      </c>
      <c r="C3165" s="33" t="s">
        <v>66</v>
      </c>
      <c r="D3165" s="33">
        <v>71</v>
      </c>
      <c r="E3165" s="33" t="s">
        <v>63</v>
      </c>
      <c r="F3165" s="33">
        <v>1.95</v>
      </c>
      <c r="G3165" s="33">
        <v>3564</v>
      </c>
      <c r="H3165" s="34">
        <v>43606.367256944446</v>
      </c>
      <c r="I3165" s="33">
        <v>4695</v>
      </c>
      <c r="J3165" s="33">
        <v>0</v>
      </c>
      <c r="K3165" s="33">
        <v>35</v>
      </c>
      <c r="L3165" s="33">
        <v>1540</v>
      </c>
      <c r="M3165" s="33">
        <v>40</v>
      </c>
      <c r="N3165" s="33">
        <v>50.509589999999903</v>
      </c>
      <c r="O3165" s="33">
        <v>5.3227816666666596</v>
      </c>
      <c r="P3165" s="33">
        <v>220</v>
      </c>
      <c r="Q3165" s="33">
        <v>0</v>
      </c>
    </row>
    <row r="3166" spans="1:17" x14ac:dyDescent="0.25">
      <c r="A3166" s="3">
        <f t="shared" si="102"/>
        <v>43606</v>
      </c>
      <c r="B3166" s="9">
        <f t="shared" si="103"/>
        <v>0.36721064814628335</v>
      </c>
      <c r="C3166" s="33" t="s">
        <v>66</v>
      </c>
      <c r="D3166" s="33">
        <v>71</v>
      </c>
      <c r="E3166" s="33" t="s">
        <v>63</v>
      </c>
      <c r="F3166" s="33">
        <v>1.95</v>
      </c>
      <c r="G3166" s="33">
        <v>3564</v>
      </c>
      <c r="H3166" s="34">
        <v>43606.367210648146</v>
      </c>
      <c r="I3166" s="33">
        <v>4694</v>
      </c>
      <c r="J3166" s="33">
        <v>0</v>
      </c>
      <c r="K3166" s="33">
        <v>58</v>
      </c>
      <c r="L3166" s="33">
        <v>2552</v>
      </c>
      <c r="M3166" s="33">
        <v>40</v>
      </c>
      <c r="N3166" s="33">
        <v>50.509578333333302</v>
      </c>
      <c r="O3166" s="33">
        <v>5.3228516666666597</v>
      </c>
      <c r="P3166" s="33">
        <v>220</v>
      </c>
      <c r="Q3166" s="33">
        <v>0</v>
      </c>
    </row>
    <row r="3167" spans="1:17" x14ac:dyDescent="0.25">
      <c r="A3167" s="3">
        <f t="shared" si="102"/>
        <v>43606</v>
      </c>
      <c r="B3167" s="9">
        <f t="shared" si="103"/>
        <v>0.36714120370015735</v>
      </c>
      <c r="C3167" s="33" t="s">
        <v>66</v>
      </c>
      <c r="D3167" s="33">
        <v>71</v>
      </c>
      <c r="E3167" s="33" t="s">
        <v>63</v>
      </c>
      <c r="F3167" s="33">
        <v>1.95</v>
      </c>
      <c r="G3167" s="33">
        <v>3564</v>
      </c>
      <c r="H3167" s="34">
        <v>43606.3671412037</v>
      </c>
      <c r="I3167" s="33">
        <v>4693</v>
      </c>
      <c r="J3167" s="33">
        <v>0</v>
      </c>
      <c r="K3167" s="33">
        <v>68</v>
      </c>
      <c r="L3167" s="33">
        <v>2992</v>
      </c>
      <c r="M3167" s="33">
        <v>40</v>
      </c>
      <c r="N3167" s="33">
        <v>50.509566666666601</v>
      </c>
      <c r="O3167" s="33">
        <v>5.3229683333333302</v>
      </c>
      <c r="P3167" s="33">
        <v>220</v>
      </c>
      <c r="Q3167" s="33">
        <v>0</v>
      </c>
    </row>
    <row r="3168" spans="1:17" x14ac:dyDescent="0.25">
      <c r="A3168" s="3">
        <f t="shared" si="102"/>
        <v>43606</v>
      </c>
      <c r="B3168" s="9">
        <f t="shared" si="103"/>
        <v>0.36709490740759065</v>
      </c>
      <c r="C3168" s="33" t="s">
        <v>66</v>
      </c>
      <c r="D3168" s="33">
        <v>71</v>
      </c>
      <c r="E3168" s="33" t="s">
        <v>63</v>
      </c>
      <c r="F3168" s="33">
        <v>1.95</v>
      </c>
      <c r="G3168" s="33">
        <v>3564</v>
      </c>
      <c r="H3168" s="34">
        <v>43606.367094907408</v>
      </c>
      <c r="I3168" s="33">
        <v>4692</v>
      </c>
      <c r="J3168" s="33">
        <v>0</v>
      </c>
      <c r="K3168" s="33">
        <v>46</v>
      </c>
      <c r="L3168" s="33">
        <v>2023</v>
      </c>
      <c r="M3168" s="33">
        <v>40</v>
      </c>
      <c r="N3168" s="33">
        <v>50.509561666666599</v>
      </c>
      <c r="O3168" s="33">
        <v>5.3230599999999999</v>
      </c>
      <c r="P3168" s="33">
        <v>220</v>
      </c>
      <c r="Q3168" s="33">
        <v>0</v>
      </c>
    </row>
    <row r="3169" spans="1:17" x14ac:dyDescent="0.25">
      <c r="A3169" s="3">
        <f t="shared" si="102"/>
        <v>43606</v>
      </c>
      <c r="B3169" s="9">
        <f t="shared" si="103"/>
        <v>0.367048611107748</v>
      </c>
      <c r="C3169" s="33" t="s">
        <v>66</v>
      </c>
      <c r="D3169" s="33">
        <v>71</v>
      </c>
      <c r="E3169" s="33" t="s">
        <v>63</v>
      </c>
      <c r="F3169" s="33">
        <v>1.95</v>
      </c>
      <c r="G3169" s="33">
        <v>3564</v>
      </c>
      <c r="H3169" s="34">
        <v>43606.367048611108</v>
      </c>
      <c r="I3169" s="33">
        <v>4691</v>
      </c>
      <c r="J3169" s="33">
        <v>0</v>
      </c>
      <c r="K3169" s="33">
        <v>51</v>
      </c>
      <c r="L3169" s="33">
        <v>2244</v>
      </c>
      <c r="M3169" s="33">
        <v>40</v>
      </c>
      <c r="N3169" s="33">
        <v>50.509568333333299</v>
      </c>
      <c r="O3169" s="33">
        <v>5.3231549999999999</v>
      </c>
      <c r="P3169" s="33">
        <v>220</v>
      </c>
      <c r="Q3169" s="33">
        <v>0</v>
      </c>
    </row>
    <row r="3170" spans="1:17" x14ac:dyDescent="0.25">
      <c r="A3170" s="3">
        <f t="shared" si="102"/>
        <v>43606</v>
      </c>
      <c r="B3170" s="9">
        <f t="shared" si="103"/>
        <v>0.36699074073840166</v>
      </c>
      <c r="C3170" s="33" t="s">
        <v>66</v>
      </c>
      <c r="D3170" s="33">
        <v>71</v>
      </c>
      <c r="E3170" s="33" t="s">
        <v>63</v>
      </c>
      <c r="F3170" s="33">
        <v>1.95</v>
      </c>
      <c r="G3170" s="33">
        <v>3564</v>
      </c>
      <c r="H3170" s="34">
        <v>43606.366990740738</v>
      </c>
      <c r="I3170" s="33">
        <v>4690</v>
      </c>
      <c r="J3170" s="33">
        <v>0</v>
      </c>
      <c r="K3170" s="33">
        <v>50</v>
      </c>
      <c r="L3170" s="33">
        <v>2200</v>
      </c>
      <c r="M3170" s="33">
        <v>40</v>
      </c>
      <c r="N3170" s="33">
        <v>50.509574999999998</v>
      </c>
      <c r="O3170" s="33">
        <v>5.3232616666666601</v>
      </c>
      <c r="P3170" s="33">
        <v>220</v>
      </c>
      <c r="Q3170" s="33">
        <v>0</v>
      </c>
    </row>
    <row r="3171" spans="1:17" x14ac:dyDescent="0.25">
      <c r="A3171" s="3">
        <f t="shared" si="102"/>
        <v>43606</v>
      </c>
      <c r="B3171" s="9">
        <f t="shared" si="103"/>
        <v>0.36694444444583496</v>
      </c>
      <c r="C3171" s="33" t="s">
        <v>66</v>
      </c>
      <c r="D3171" s="33">
        <v>71</v>
      </c>
      <c r="E3171" s="33" t="s">
        <v>63</v>
      </c>
      <c r="F3171" s="33">
        <v>1.95</v>
      </c>
      <c r="G3171" s="33">
        <v>3564</v>
      </c>
      <c r="H3171" s="34">
        <v>43606.366944444446</v>
      </c>
      <c r="I3171" s="33">
        <v>4689</v>
      </c>
      <c r="J3171" s="33">
        <v>0</v>
      </c>
      <c r="K3171" s="33">
        <v>65</v>
      </c>
      <c r="L3171" s="33">
        <v>2860</v>
      </c>
      <c r="M3171" s="33">
        <v>40</v>
      </c>
      <c r="N3171" s="33">
        <v>50.509583333333303</v>
      </c>
      <c r="O3171" s="33">
        <v>5.3233566666666601</v>
      </c>
      <c r="P3171" s="33">
        <v>220</v>
      </c>
      <c r="Q3171" s="33">
        <v>0</v>
      </c>
    </row>
    <row r="3172" spans="1:17" x14ac:dyDescent="0.25">
      <c r="A3172" s="3">
        <f t="shared" si="102"/>
        <v>43606</v>
      </c>
      <c r="B3172" s="9">
        <f t="shared" si="103"/>
        <v>0.36689814814599231</v>
      </c>
      <c r="C3172" s="33" t="s">
        <v>66</v>
      </c>
      <c r="D3172" s="33">
        <v>71</v>
      </c>
      <c r="E3172" s="33" t="s">
        <v>63</v>
      </c>
      <c r="F3172" s="33">
        <v>1.95</v>
      </c>
      <c r="G3172" s="33">
        <v>3564</v>
      </c>
      <c r="H3172" s="34">
        <v>43606.366898148146</v>
      </c>
      <c r="I3172" s="33">
        <v>4688</v>
      </c>
      <c r="J3172" s="33">
        <v>0</v>
      </c>
      <c r="K3172" s="33">
        <v>56</v>
      </c>
      <c r="L3172" s="33">
        <v>2464</v>
      </c>
      <c r="M3172" s="33">
        <v>40</v>
      </c>
      <c r="N3172" s="33">
        <v>50.509578333333302</v>
      </c>
      <c r="O3172" s="33">
        <v>5.3234333333333304</v>
      </c>
      <c r="P3172" s="33">
        <v>220</v>
      </c>
      <c r="Q3172" s="33">
        <v>0</v>
      </c>
    </row>
    <row r="3173" spans="1:17" x14ac:dyDescent="0.25">
      <c r="A3173" s="3">
        <f t="shared" si="102"/>
        <v>43606</v>
      </c>
      <c r="B3173" s="9">
        <f t="shared" si="103"/>
        <v>0.36685185185342561</v>
      </c>
      <c r="C3173" s="33" t="s">
        <v>66</v>
      </c>
      <c r="D3173" s="33">
        <v>71</v>
      </c>
      <c r="E3173" s="33" t="s">
        <v>63</v>
      </c>
      <c r="F3173" s="33">
        <v>1.95</v>
      </c>
      <c r="G3173" s="33">
        <v>3564</v>
      </c>
      <c r="H3173" s="34">
        <v>43606.366851851853</v>
      </c>
      <c r="I3173" s="33">
        <v>4687</v>
      </c>
      <c r="J3173" s="33">
        <v>0</v>
      </c>
      <c r="K3173" s="33">
        <v>66</v>
      </c>
      <c r="L3173" s="33">
        <v>2904</v>
      </c>
      <c r="M3173" s="33">
        <v>40</v>
      </c>
      <c r="N3173" s="33">
        <v>50.509583333333303</v>
      </c>
      <c r="O3173" s="33">
        <v>5.3235116666666604</v>
      </c>
      <c r="P3173" s="33">
        <v>220</v>
      </c>
      <c r="Q3173" s="33">
        <v>0</v>
      </c>
    </row>
    <row r="3174" spans="1:17" x14ac:dyDescent="0.25">
      <c r="A3174" s="3">
        <f t="shared" si="102"/>
        <v>43606</v>
      </c>
      <c r="B3174" s="9">
        <f t="shared" si="103"/>
        <v>0.36678240740729962</v>
      </c>
      <c r="C3174" s="33" t="s">
        <v>66</v>
      </c>
      <c r="D3174" s="33">
        <v>71</v>
      </c>
      <c r="E3174" s="33" t="s">
        <v>63</v>
      </c>
      <c r="F3174" s="33">
        <v>1.95</v>
      </c>
      <c r="G3174" s="33">
        <v>3564</v>
      </c>
      <c r="H3174" s="34">
        <v>43606.366782407407</v>
      </c>
      <c r="I3174" s="33">
        <v>4686</v>
      </c>
      <c r="J3174" s="33">
        <v>0</v>
      </c>
      <c r="K3174" s="33">
        <v>58</v>
      </c>
      <c r="L3174" s="33">
        <v>2552</v>
      </c>
      <c r="M3174" s="33">
        <v>40</v>
      </c>
      <c r="N3174" s="33">
        <v>50.50958</v>
      </c>
      <c r="O3174" s="33">
        <v>5.3236549999999996</v>
      </c>
      <c r="P3174" s="33">
        <v>220</v>
      </c>
      <c r="Q3174" s="33">
        <v>0</v>
      </c>
    </row>
    <row r="3175" spans="1:17" x14ac:dyDescent="0.25">
      <c r="A3175" s="3">
        <f t="shared" si="102"/>
        <v>43606</v>
      </c>
      <c r="B3175" s="9">
        <f t="shared" si="103"/>
        <v>0.36673611111473292</v>
      </c>
      <c r="C3175" s="33" t="s">
        <v>66</v>
      </c>
      <c r="D3175" s="33">
        <v>71</v>
      </c>
      <c r="E3175" s="33" t="s">
        <v>63</v>
      </c>
      <c r="F3175" s="33">
        <v>1.95</v>
      </c>
      <c r="G3175" s="33">
        <v>3564</v>
      </c>
      <c r="H3175" s="34">
        <v>43606.366736111115</v>
      </c>
      <c r="I3175" s="33">
        <v>4685</v>
      </c>
      <c r="J3175" s="33">
        <v>0</v>
      </c>
      <c r="K3175" s="33">
        <v>61</v>
      </c>
      <c r="L3175" s="33">
        <v>2684</v>
      </c>
      <c r="M3175" s="33">
        <v>40</v>
      </c>
      <c r="N3175" s="33">
        <v>50.5095733333333</v>
      </c>
      <c r="O3175" s="33">
        <v>5.3237216666666596</v>
      </c>
      <c r="P3175" s="33">
        <v>220</v>
      </c>
      <c r="Q3175" s="33">
        <v>0</v>
      </c>
    </row>
    <row r="3176" spans="1:17" x14ac:dyDescent="0.25">
      <c r="A3176" s="3">
        <f t="shared" si="102"/>
        <v>43606</v>
      </c>
      <c r="B3176" s="9">
        <f t="shared" si="103"/>
        <v>0.36668981481489027</v>
      </c>
      <c r="C3176" s="33" t="s">
        <v>66</v>
      </c>
      <c r="D3176" s="33">
        <v>71</v>
      </c>
      <c r="E3176" s="33" t="s">
        <v>63</v>
      </c>
      <c r="F3176" s="33">
        <v>1.95</v>
      </c>
      <c r="G3176" s="33">
        <v>3564</v>
      </c>
      <c r="H3176" s="34">
        <v>43606.366689814815</v>
      </c>
      <c r="I3176" s="33">
        <v>4684</v>
      </c>
      <c r="J3176" s="33">
        <v>0</v>
      </c>
      <c r="K3176" s="33">
        <v>52</v>
      </c>
      <c r="L3176" s="33">
        <v>2288</v>
      </c>
      <c r="M3176" s="33">
        <v>40</v>
      </c>
      <c r="N3176" s="33">
        <v>50.509578333333302</v>
      </c>
      <c r="O3176" s="33">
        <v>5.3238500000000002</v>
      </c>
      <c r="P3176" s="33">
        <v>220</v>
      </c>
      <c r="Q3176" s="33">
        <v>0</v>
      </c>
    </row>
    <row r="3177" spans="1:17" x14ac:dyDescent="0.25">
      <c r="A3177" s="3">
        <f t="shared" si="102"/>
        <v>43606</v>
      </c>
      <c r="B3177" s="9">
        <f t="shared" si="103"/>
        <v>0.36664351851504762</v>
      </c>
      <c r="C3177" s="33" t="s">
        <v>66</v>
      </c>
      <c r="D3177" s="33">
        <v>71</v>
      </c>
      <c r="E3177" s="33" t="s">
        <v>63</v>
      </c>
      <c r="F3177" s="33">
        <v>1.95</v>
      </c>
      <c r="G3177" s="33">
        <v>3564</v>
      </c>
      <c r="H3177" s="34">
        <v>43606.366643518515</v>
      </c>
      <c r="I3177" s="33">
        <v>4683</v>
      </c>
      <c r="J3177" s="33">
        <v>0</v>
      </c>
      <c r="K3177" s="33">
        <v>52</v>
      </c>
      <c r="L3177" s="33">
        <v>2288</v>
      </c>
      <c r="M3177" s="33">
        <v>40</v>
      </c>
      <c r="N3177" s="33">
        <v>50.5095866666666</v>
      </c>
      <c r="O3177" s="33">
        <v>5.3239166666666602</v>
      </c>
      <c r="P3177" s="33">
        <v>220</v>
      </c>
      <c r="Q3177" s="33">
        <v>0</v>
      </c>
    </row>
    <row r="3178" spans="1:17" x14ac:dyDescent="0.25">
      <c r="A3178" s="3">
        <f t="shared" si="102"/>
        <v>43606</v>
      </c>
      <c r="B3178" s="9">
        <f t="shared" si="103"/>
        <v>0.36657407407619758</v>
      </c>
      <c r="C3178" s="33" t="s">
        <v>66</v>
      </c>
      <c r="D3178" s="33">
        <v>71</v>
      </c>
      <c r="E3178" s="33" t="s">
        <v>63</v>
      </c>
      <c r="F3178" s="33">
        <v>1.95</v>
      </c>
      <c r="G3178" s="33">
        <v>3564</v>
      </c>
      <c r="H3178" s="34">
        <v>43606.366574074076</v>
      </c>
      <c r="I3178" s="33">
        <v>4682</v>
      </c>
      <c r="J3178" s="33">
        <v>0</v>
      </c>
      <c r="K3178" s="33">
        <v>53</v>
      </c>
      <c r="L3178" s="33">
        <v>2332</v>
      </c>
      <c r="M3178" s="33">
        <v>40</v>
      </c>
      <c r="N3178" s="33">
        <v>50.509531666666597</v>
      </c>
      <c r="O3178" s="33">
        <v>5.3239799999999997</v>
      </c>
      <c r="P3178" s="33">
        <v>220</v>
      </c>
      <c r="Q3178" s="33">
        <v>0</v>
      </c>
    </row>
    <row r="3179" spans="1:17" x14ac:dyDescent="0.25">
      <c r="A3179" s="3">
        <f t="shared" si="102"/>
        <v>43606</v>
      </c>
      <c r="B3179" s="9">
        <f t="shared" si="103"/>
        <v>0.36652777777635492</v>
      </c>
      <c r="C3179" s="33" t="s">
        <v>66</v>
      </c>
      <c r="D3179" s="33">
        <v>71</v>
      </c>
      <c r="E3179" s="33" t="s">
        <v>63</v>
      </c>
      <c r="F3179" s="33">
        <v>1.95</v>
      </c>
      <c r="G3179" s="33">
        <v>3564</v>
      </c>
      <c r="H3179" s="34">
        <v>43606.366527777776</v>
      </c>
      <c r="I3179" s="33">
        <v>4681</v>
      </c>
      <c r="J3179" s="33">
        <v>0</v>
      </c>
      <c r="K3179" s="33">
        <v>70</v>
      </c>
      <c r="L3179" s="33">
        <v>3080</v>
      </c>
      <c r="M3179" s="33">
        <v>40</v>
      </c>
      <c r="N3179" s="33">
        <v>50.509475000000002</v>
      </c>
      <c r="O3179" s="33">
        <v>5.3239733333333303</v>
      </c>
      <c r="P3179" s="33">
        <v>220</v>
      </c>
      <c r="Q3179" s="33">
        <v>0</v>
      </c>
    </row>
    <row r="3180" spans="1:17" x14ac:dyDescent="0.25">
      <c r="A3180" s="3">
        <f t="shared" si="102"/>
        <v>43606</v>
      </c>
      <c r="B3180" s="9">
        <f t="shared" si="103"/>
        <v>0.36648148148378823</v>
      </c>
      <c r="C3180" s="33" t="s">
        <v>66</v>
      </c>
      <c r="D3180" s="33">
        <v>71</v>
      </c>
      <c r="E3180" s="33" t="s">
        <v>63</v>
      </c>
      <c r="F3180" s="33">
        <v>1.95</v>
      </c>
      <c r="G3180" s="33">
        <v>3564</v>
      </c>
      <c r="H3180" s="34">
        <v>43606.366481481484</v>
      </c>
      <c r="I3180" s="33">
        <v>4680</v>
      </c>
      <c r="J3180" s="33">
        <v>0</v>
      </c>
      <c r="K3180" s="33">
        <v>44</v>
      </c>
      <c r="L3180" s="33">
        <v>1936</v>
      </c>
      <c r="M3180" s="33">
        <v>40</v>
      </c>
      <c r="N3180" s="33">
        <v>50.5094316666666</v>
      </c>
      <c r="O3180" s="33">
        <v>5.32395</v>
      </c>
      <c r="P3180" s="33">
        <v>220</v>
      </c>
      <c r="Q3180" s="33">
        <v>0</v>
      </c>
    </row>
    <row r="3181" spans="1:17" x14ac:dyDescent="0.25">
      <c r="A3181" s="3">
        <f t="shared" si="102"/>
        <v>43606</v>
      </c>
      <c r="B3181" s="9">
        <f t="shared" si="103"/>
        <v>0.36643518518394558</v>
      </c>
      <c r="C3181" s="33" t="s">
        <v>66</v>
      </c>
      <c r="D3181" s="33">
        <v>71</v>
      </c>
      <c r="E3181" s="33" t="s">
        <v>63</v>
      </c>
      <c r="F3181" s="33">
        <v>1.95</v>
      </c>
      <c r="G3181" s="33">
        <v>3564</v>
      </c>
      <c r="H3181" s="34">
        <v>43606.366435185184</v>
      </c>
      <c r="I3181" s="33">
        <v>4679</v>
      </c>
      <c r="J3181" s="33">
        <v>0</v>
      </c>
      <c r="K3181" s="33">
        <v>62</v>
      </c>
      <c r="L3181" s="33">
        <v>2728</v>
      </c>
      <c r="M3181" s="33">
        <v>40</v>
      </c>
      <c r="N3181" s="33">
        <v>50.509369999999997</v>
      </c>
      <c r="O3181" s="33">
        <v>5.3239449999999904</v>
      </c>
      <c r="P3181" s="33">
        <v>220</v>
      </c>
      <c r="Q3181" s="33">
        <v>0</v>
      </c>
    </row>
    <row r="3182" spans="1:17" x14ac:dyDescent="0.25">
      <c r="A3182" s="3">
        <f t="shared" si="102"/>
        <v>43606</v>
      </c>
      <c r="B3182" s="9">
        <f t="shared" si="103"/>
        <v>0.36638888889137888</v>
      </c>
      <c r="C3182" s="33" t="s">
        <v>66</v>
      </c>
      <c r="D3182" s="33">
        <v>71</v>
      </c>
      <c r="E3182" s="33" t="s">
        <v>63</v>
      </c>
      <c r="F3182" s="33">
        <v>1.95</v>
      </c>
      <c r="G3182" s="33">
        <v>3564</v>
      </c>
      <c r="H3182" s="34">
        <v>43606.366388888891</v>
      </c>
      <c r="I3182" s="33">
        <v>4678</v>
      </c>
      <c r="J3182" s="33">
        <v>0</v>
      </c>
      <c r="K3182" s="33">
        <v>61</v>
      </c>
      <c r="L3182" s="33">
        <v>2684</v>
      </c>
      <c r="M3182" s="33">
        <v>40</v>
      </c>
      <c r="N3182" s="33">
        <v>50.509298333333298</v>
      </c>
      <c r="O3182" s="33">
        <v>5.3239333333333301</v>
      </c>
      <c r="P3182" s="33">
        <v>220</v>
      </c>
      <c r="Q3182" s="33">
        <v>0</v>
      </c>
    </row>
    <row r="3183" spans="1:17" x14ac:dyDescent="0.25">
      <c r="A3183" s="3">
        <f t="shared" si="102"/>
        <v>43606</v>
      </c>
      <c r="B3183" s="9">
        <f t="shared" si="103"/>
        <v>0.36631944444525288</v>
      </c>
      <c r="C3183" s="33" t="s">
        <v>66</v>
      </c>
      <c r="D3183" s="33">
        <v>71</v>
      </c>
      <c r="E3183" s="33" t="s">
        <v>63</v>
      </c>
      <c r="F3183" s="33">
        <v>1.95</v>
      </c>
      <c r="G3183" s="33">
        <v>3564</v>
      </c>
      <c r="H3183" s="34">
        <v>43606.366319444445</v>
      </c>
      <c r="I3183" s="33">
        <v>4677</v>
      </c>
      <c r="J3183" s="33">
        <v>0</v>
      </c>
      <c r="K3183" s="33">
        <v>59</v>
      </c>
      <c r="L3183" s="33">
        <v>2596</v>
      </c>
      <c r="M3183" s="33">
        <v>40</v>
      </c>
      <c r="N3183" s="33">
        <v>50.509208333333298</v>
      </c>
      <c r="O3183" s="33">
        <v>5.3239149999999897</v>
      </c>
      <c r="P3183" s="33">
        <v>220</v>
      </c>
      <c r="Q3183" s="33">
        <v>0</v>
      </c>
    </row>
    <row r="3184" spans="1:17" x14ac:dyDescent="0.25">
      <c r="A3184" s="3">
        <f t="shared" si="102"/>
        <v>43606</v>
      </c>
      <c r="B3184" s="9">
        <f t="shared" si="103"/>
        <v>0.36627314814541023</v>
      </c>
      <c r="C3184" s="33" t="s">
        <v>66</v>
      </c>
      <c r="D3184" s="33">
        <v>71</v>
      </c>
      <c r="E3184" s="33" t="s">
        <v>63</v>
      </c>
      <c r="F3184" s="33">
        <v>1.95</v>
      </c>
      <c r="G3184" s="33">
        <v>3564</v>
      </c>
      <c r="H3184" s="34">
        <v>43606.366273148145</v>
      </c>
      <c r="I3184" s="33">
        <v>4676</v>
      </c>
      <c r="J3184" s="33">
        <v>0</v>
      </c>
      <c r="K3184" s="33">
        <v>59</v>
      </c>
      <c r="L3184" s="33">
        <v>2596</v>
      </c>
      <c r="M3184" s="33">
        <v>40</v>
      </c>
      <c r="N3184" s="33">
        <v>50.509146666666602</v>
      </c>
      <c r="O3184" s="33">
        <v>5.3239066666666597</v>
      </c>
      <c r="P3184" s="33">
        <v>220</v>
      </c>
      <c r="Q3184" s="33">
        <v>0</v>
      </c>
    </row>
    <row r="3185" spans="1:17" x14ac:dyDescent="0.25">
      <c r="A3185" s="3">
        <f t="shared" si="102"/>
        <v>43606</v>
      </c>
      <c r="B3185" s="9">
        <f t="shared" si="103"/>
        <v>0.36621527777606389</v>
      </c>
      <c r="C3185" s="33" t="s">
        <v>66</v>
      </c>
      <c r="D3185" s="33">
        <v>71</v>
      </c>
      <c r="E3185" s="33" t="s">
        <v>63</v>
      </c>
      <c r="F3185" s="33">
        <v>1.95</v>
      </c>
      <c r="G3185" s="33">
        <v>3564</v>
      </c>
      <c r="H3185" s="34">
        <v>43606.366215277776</v>
      </c>
      <c r="I3185" s="33">
        <v>4675</v>
      </c>
      <c r="J3185" s="33">
        <v>0</v>
      </c>
      <c r="K3185" s="33">
        <v>76</v>
      </c>
      <c r="L3185" s="33">
        <v>3344</v>
      </c>
      <c r="M3185" s="33">
        <v>40</v>
      </c>
      <c r="N3185" s="33">
        <v>50.509099999999997</v>
      </c>
      <c r="O3185" s="33">
        <v>5.3238899999999996</v>
      </c>
      <c r="P3185" s="33">
        <v>220</v>
      </c>
      <c r="Q3185" s="33">
        <v>0</v>
      </c>
    </row>
    <row r="3186" spans="1:17" x14ac:dyDescent="0.25">
      <c r="A3186" s="3">
        <f t="shared" si="102"/>
        <v>43606</v>
      </c>
      <c r="B3186" s="9">
        <f t="shared" si="103"/>
        <v>0.36616898148349719</v>
      </c>
      <c r="C3186" s="33" t="s">
        <v>66</v>
      </c>
      <c r="D3186" s="33">
        <v>71</v>
      </c>
      <c r="E3186" s="33" t="s">
        <v>63</v>
      </c>
      <c r="F3186" s="33">
        <v>1.95</v>
      </c>
      <c r="G3186" s="33">
        <v>3564</v>
      </c>
      <c r="H3186" s="34">
        <v>43606.366168981483</v>
      </c>
      <c r="I3186" s="33">
        <v>4674</v>
      </c>
      <c r="J3186" s="33">
        <v>0</v>
      </c>
      <c r="K3186" s="33">
        <v>53</v>
      </c>
      <c r="L3186" s="33">
        <v>2332</v>
      </c>
      <c r="M3186" s="33">
        <v>40</v>
      </c>
      <c r="N3186" s="33">
        <v>50.509051666666601</v>
      </c>
      <c r="O3186" s="33">
        <v>5.3238716666666601</v>
      </c>
      <c r="P3186" s="33">
        <v>220</v>
      </c>
      <c r="Q3186" s="33">
        <v>0</v>
      </c>
    </row>
    <row r="3187" spans="1:17" x14ac:dyDescent="0.25">
      <c r="A3187" s="3">
        <f t="shared" si="102"/>
        <v>43606</v>
      </c>
      <c r="B3187" s="9">
        <f t="shared" si="103"/>
        <v>0.36612268518365454</v>
      </c>
      <c r="C3187" s="33" t="s">
        <v>66</v>
      </c>
      <c r="D3187" s="33">
        <v>71</v>
      </c>
      <c r="E3187" s="33" t="s">
        <v>63</v>
      </c>
      <c r="F3187" s="33">
        <v>1.95</v>
      </c>
      <c r="G3187" s="33">
        <v>3564</v>
      </c>
      <c r="H3187" s="34">
        <v>43606.366122685184</v>
      </c>
      <c r="I3187" s="33">
        <v>4673</v>
      </c>
      <c r="J3187" s="33">
        <v>0</v>
      </c>
      <c r="K3187" s="33">
        <v>52</v>
      </c>
      <c r="L3187" s="33">
        <v>2288</v>
      </c>
      <c r="M3187" s="33">
        <v>40</v>
      </c>
      <c r="N3187" s="33">
        <v>50.508976666666598</v>
      </c>
      <c r="O3187" s="33">
        <v>5.3238616666666596</v>
      </c>
      <c r="P3187" s="33">
        <v>220</v>
      </c>
      <c r="Q3187" s="33">
        <v>0</v>
      </c>
    </row>
    <row r="3188" spans="1:17" x14ac:dyDescent="0.25">
      <c r="A3188" s="3">
        <f t="shared" si="102"/>
        <v>43606</v>
      </c>
      <c r="B3188" s="9">
        <f t="shared" si="103"/>
        <v>0.36606481481430819</v>
      </c>
      <c r="C3188" s="33" t="s">
        <v>66</v>
      </c>
      <c r="D3188" s="33">
        <v>71</v>
      </c>
      <c r="E3188" s="33" t="s">
        <v>63</v>
      </c>
      <c r="F3188" s="33">
        <v>1.95</v>
      </c>
      <c r="G3188" s="33">
        <v>3564</v>
      </c>
      <c r="H3188" s="34">
        <v>43606.366064814814</v>
      </c>
      <c r="I3188" s="33">
        <v>4672</v>
      </c>
      <c r="J3188" s="33">
        <v>0</v>
      </c>
      <c r="K3188" s="33">
        <v>40</v>
      </c>
      <c r="L3188" s="33">
        <v>1760</v>
      </c>
      <c r="M3188" s="33">
        <v>40</v>
      </c>
      <c r="N3188" s="33">
        <v>50.508920000000003</v>
      </c>
      <c r="O3188" s="33">
        <v>5.3238466666666602</v>
      </c>
      <c r="P3188" s="33">
        <v>220</v>
      </c>
      <c r="Q3188" s="33">
        <v>0</v>
      </c>
    </row>
    <row r="3189" spans="1:17" x14ac:dyDescent="0.25">
      <c r="A3189" s="3">
        <f t="shared" si="102"/>
        <v>43606</v>
      </c>
      <c r="B3189" s="9">
        <f t="shared" si="103"/>
        <v>0.3659837962986785</v>
      </c>
      <c r="C3189" s="33" t="s">
        <v>66</v>
      </c>
      <c r="D3189" s="33">
        <v>71</v>
      </c>
      <c r="E3189" s="33" t="s">
        <v>63</v>
      </c>
      <c r="F3189" s="33">
        <v>1.95</v>
      </c>
      <c r="G3189" s="33">
        <v>3564</v>
      </c>
      <c r="H3189" s="34">
        <v>43606.365983796299</v>
      </c>
      <c r="I3189" s="33">
        <v>4671</v>
      </c>
      <c r="J3189" s="33">
        <v>0</v>
      </c>
      <c r="K3189" s="33">
        <v>51</v>
      </c>
      <c r="L3189" s="33">
        <v>2244</v>
      </c>
      <c r="M3189" s="33">
        <v>40</v>
      </c>
      <c r="N3189" s="33">
        <v>50.509031666666601</v>
      </c>
      <c r="O3189" s="33">
        <v>5.3238433333333299</v>
      </c>
      <c r="P3189" s="33">
        <v>220</v>
      </c>
      <c r="Q3189" s="33">
        <v>0</v>
      </c>
    </row>
    <row r="3190" spans="1:17" x14ac:dyDescent="0.25">
      <c r="A3190" s="3">
        <f t="shared" si="102"/>
        <v>43606</v>
      </c>
      <c r="B3190" s="9">
        <f t="shared" si="103"/>
        <v>0.36482638888992369</v>
      </c>
      <c r="C3190" s="33" t="s">
        <v>66</v>
      </c>
      <c r="D3190" s="33">
        <v>70</v>
      </c>
      <c r="E3190" s="33" t="s">
        <v>62</v>
      </c>
      <c r="F3190" s="33">
        <v>1.95</v>
      </c>
      <c r="G3190" s="33">
        <v>3564</v>
      </c>
      <c r="H3190" s="34">
        <v>43606.36482638889</v>
      </c>
      <c r="I3190" s="33">
        <v>4670</v>
      </c>
      <c r="J3190" s="33">
        <v>0</v>
      </c>
      <c r="K3190" s="33">
        <v>52</v>
      </c>
      <c r="L3190" s="33">
        <v>2288</v>
      </c>
      <c r="M3190" s="33">
        <v>40</v>
      </c>
      <c r="N3190" s="33">
        <v>50.5087816666666</v>
      </c>
      <c r="O3190" s="33">
        <v>5.3237266666666603</v>
      </c>
      <c r="P3190" s="33">
        <v>220</v>
      </c>
      <c r="Q3190" s="33">
        <v>0</v>
      </c>
    </row>
    <row r="3191" spans="1:17" x14ac:dyDescent="0.25">
      <c r="A3191" s="3">
        <f t="shared" si="102"/>
        <v>43606</v>
      </c>
      <c r="B3191" s="9">
        <f t="shared" si="103"/>
        <v>0.36465277777460869</v>
      </c>
      <c r="C3191" s="33" t="s">
        <v>66</v>
      </c>
      <c r="D3191" s="33">
        <v>70</v>
      </c>
      <c r="E3191" s="33" t="s">
        <v>62</v>
      </c>
      <c r="F3191" s="33">
        <v>1.95</v>
      </c>
      <c r="G3191" s="33">
        <v>3564</v>
      </c>
      <c r="H3191" s="34">
        <v>43606.364652777775</v>
      </c>
      <c r="I3191" s="33">
        <v>4669</v>
      </c>
      <c r="J3191" s="33">
        <v>0</v>
      </c>
      <c r="K3191" s="33">
        <v>55</v>
      </c>
      <c r="L3191" s="33">
        <v>2420</v>
      </c>
      <c r="M3191" s="33">
        <v>40</v>
      </c>
      <c r="N3191" s="33">
        <v>50.508753333333303</v>
      </c>
      <c r="O3191" s="33">
        <v>5.3236766666666604</v>
      </c>
      <c r="P3191" s="33">
        <v>220</v>
      </c>
      <c r="Q3191" s="33">
        <v>0</v>
      </c>
    </row>
    <row r="3192" spans="1:17" x14ac:dyDescent="0.25">
      <c r="A3192" s="3">
        <f t="shared" si="102"/>
        <v>43606</v>
      </c>
      <c r="B3192" s="9">
        <f t="shared" si="103"/>
        <v>0.364606481482042</v>
      </c>
      <c r="C3192" s="33" t="s">
        <v>66</v>
      </c>
      <c r="D3192" s="33">
        <v>70</v>
      </c>
      <c r="E3192" s="33" t="s">
        <v>62</v>
      </c>
      <c r="F3192" s="33">
        <v>1.95</v>
      </c>
      <c r="G3192" s="33">
        <v>3564</v>
      </c>
      <c r="H3192" s="34">
        <v>43606.364606481482</v>
      </c>
      <c r="I3192" s="33">
        <v>4668</v>
      </c>
      <c r="J3192" s="33">
        <v>0</v>
      </c>
      <c r="K3192" s="33">
        <v>43</v>
      </c>
      <c r="L3192" s="33">
        <v>1892</v>
      </c>
      <c r="M3192" s="33">
        <v>40</v>
      </c>
      <c r="N3192" s="33">
        <v>50.508740000000003</v>
      </c>
      <c r="O3192" s="33">
        <v>5.3235883333333298</v>
      </c>
      <c r="P3192" s="33">
        <v>220</v>
      </c>
      <c r="Q3192" s="33">
        <v>0</v>
      </c>
    </row>
    <row r="3193" spans="1:17" x14ac:dyDescent="0.25">
      <c r="A3193" s="3">
        <f t="shared" si="102"/>
        <v>43606</v>
      </c>
      <c r="B3193" s="9">
        <f t="shared" si="103"/>
        <v>0.36456018518219935</v>
      </c>
      <c r="C3193" s="33" t="s">
        <v>66</v>
      </c>
      <c r="D3193" s="33">
        <v>70</v>
      </c>
      <c r="E3193" s="33" t="s">
        <v>62</v>
      </c>
      <c r="F3193" s="33">
        <v>1.95</v>
      </c>
      <c r="G3193" s="33">
        <v>3564</v>
      </c>
      <c r="H3193" s="34">
        <v>43606.364560185182</v>
      </c>
      <c r="I3193" s="33">
        <v>4667</v>
      </c>
      <c r="J3193" s="33">
        <v>0</v>
      </c>
      <c r="K3193" s="33">
        <v>39</v>
      </c>
      <c r="L3193" s="33">
        <v>1716</v>
      </c>
      <c r="M3193" s="33">
        <v>40</v>
      </c>
      <c r="N3193" s="33">
        <v>50.5087366666666</v>
      </c>
      <c r="O3193" s="33">
        <v>5.3234899999999996</v>
      </c>
      <c r="P3193" s="33">
        <v>220</v>
      </c>
      <c r="Q3193" s="33">
        <v>0</v>
      </c>
    </row>
    <row r="3194" spans="1:17" x14ac:dyDescent="0.25">
      <c r="A3194" s="3">
        <f t="shared" si="102"/>
        <v>43606</v>
      </c>
      <c r="B3194" s="9">
        <f t="shared" si="103"/>
        <v>0.36451388888963265</v>
      </c>
      <c r="C3194" s="33" t="s">
        <v>66</v>
      </c>
      <c r="D3194" s="33">
        <v>70</v>
      </c>
      <c r="E3194" s="33" t="s">
        <v>62</v>
      </c>
      <c r="F3194" s="33">
        <v>1.95</v>
      </c>
      <c r="G3194" s="33">
        <v>3564</v>
      </c>
      <c r="H3194" s="34">
        <v>43606.36451388889</v>
      </c>
      <c r="I3194" s="33">
        <v>4666</v>
      </c>
      <c r="J3194" s="33">
        <v>0</v>
      </c>
      <c r="K3194" s="33">
        <v>53</v>
      </c>
      <c r="L3194" s="33">
        <v>2332</v>
      </c>
      <c r="M3194" s="33">
        <v>40</v>
      </c>
      <c r="N3194" s="33">
        <v>50.508734999999902</v>
      </c>
      <c r="O3194" s="33">
        <v>5.3234099999999902</v>
      </c>
      <c r="P3194" s="33">
        <v>220</v>
      </c>
      <c r="Q3194" s="33">
        <v>0</v>
      </c>
    </row>
    <row r="3195" spans="1:17" x14ac:dyDescent="0.25">
      <c r="A3195" s="3">
        <f t="shared" si="102"/>
        <v>43606</v>
      </c>
      <c r="B3195" s="9">
        <f t="shared" si="103"/>
        <v>0.36446759258979</v>
      </c>
      <c r="C3195" s="33" t="s">
        <v>66</v>
      </c>
      <c r="D3195" s="33">
        <v>70</v>
      </c>
      <c r="E3195" s="33" t="s">
        <v>62</v>
      </c>
      <c r="F3195" s="33">
        <v>1.95</v>
      </c>
      <c r="G3195" s="33">
        <v>3564</v>
      </c>
      <c r="H3195" s="34">
        <v>43606.36446759259</v>
      </c>
      <c r="I3195" s="33">
        <v>4665</v>
      </c>
      <c r="J3195" s="33">
        <v>0</v>
      </c>
      <c r="K3195" s="33">
        <v>62</v>
      </c>
      <c r="L3195" s="33">
        <v>2728</v>
      </c>
      <c r="M3195" s="33">
        <v>40</v>
      </c>
      <c r="N3195" s="33">
        <v>50.508738333333298</v>
      </c>
      <c r="O3195" s="33">
        <v>5.323315</v>
      </c>
      <c r="P3195" s="33">
        <v>220</v>
      </c>
      <c r="Q3195" s="33">
        <v>0</v>
      </c>
    </row>
    <row r="3196" spans="1:17" x14ac:dyDescent="0.25">
      <c r="A3196" s="3">
        <f t="shared" si="102"/>
        <v>43606</v>
      </c>
      <c r="B3196" s="9">
        <f t="shared" si="103"/>
        <v>0.36442129629722331</v>
      </c>
      <c r="C3196" s="33" t="s">
        <v>66</v>
      </c>
      <c r="D3196" s="33">
        <v>70</v>
      </c>
      <c r="E3196" s="33" t="s">
        <v>62</v>
      </c>
      <c r="F3196" s="33">
        <v>1.95</v>
      </c>
      <c r="G3196" s="33">
        <v>3564</v>
      </c>
      <c r="H3196" s="34">
        <v>43606.364421296297</v>
      </c>
      <c r="I3196" s="33">
        <v>4664</v>
      </c>
      <c r="J3196" s="33">
        <v>0</v>
      </c>
      <c r="K3196" s="33">
        <v>58</v>
      </c>
      <c r="L3196" s="33">
        <v>2552</v>
      </c>
      <c r="M3196" s="33">
        <v>40</v>
      </c>
      <c r="N3196" s="33">
        <v>50.508741666666602</v>
      </c>
      <c r="O3196" s="33">
        <v>5.3232366666666602</v>
      </c>
      <c r="P3196" s="33">
        <v>220</v>
      </c>
      <c r="Q3196" s="33">
        <v>0</v>
      </c>
    </row>
    <row r="3197" spans="1:17" x14ac:dyDescent="0.25">
      <c r="A3197" s="3">
        <f t="shared" si="102"/>
        <v>43606</v>
      </c>
      <c r="B3197" s="9">
        <f t="shared" si="103"/>
        <v>0.36436342592787696</v>
      </c>
      <c r="C3197" s="33" t="s">
        <v>66</v>
      </c>
      <c r="D3197" s="33">
        <v>70</v>
      </c>
      <c r="E3197" s="33" t="s">
        <v>62</v>
      </c>
      <c r="F3197" s="33">
        <v>1.95</v>
      </c>
      <c r="G3197" s="33">
        <v>3564</v>
      </c>
      <c r="H3197" s="34">
        <v>43606.364363425928</v>
      </c>
      <c r="I3197" s="33">
        <v>4663</v>
      </c>
      <c r="J3197" s="33">
        <v>0</v>
      </c>
      <c r="K3197" s="33">
        <v>75</v>
      </c>
      <c r="L3197" s="33">
        <v>3300</v>
      </c>
      <c r="M3197" s="33">
        <v>40</v>
      </c>
      <c r="N3197" s="33">
        <v>50.508748333333301</v>
      </c>
      <c r="O3197" s="33">
        <v>5.3231449999999896</v>
      </c>
      <c r="P3197" s="33">
        <v>220</v>
      </c>
      <c r="Q3197" s="33">
        <v>0</v>
      </c>
    </row>
    <row r="3198" spans="1:17" x14ac:dyDescent="0.25">
      <c r="A3198" s="3">
        <f t="shared" si="102"/>
        <v>43606</v>
      </c>
      <c r="B3198" s="9">
        <f t="shared" si="103"/>
        <v>0.36431712962803431</v>
      </c>
      <c r="C3198" s="33" t="s">
        <v>66</v>
      </c>
      <c r="D3198" s="33">
        <v>70</v>
      </c>
      <c r="E3198" s="33" t="s">
        <v>62</v>
      </c>
      <c r="F3198" s="33">
        <v>1.95</v>
      </c>
      <c r="G3198" s="33">
        <v>3564</v>
      </c>
      <c r="H3198" s="34">
        <v>43606.364317129628</v>
      </c>
      <c r="I3198" s="33">
        <v>4662</v>
      </c>
      <c r="J3198" s="33">
        <v>0</v>
      </c>
      <c r="K3198" s="33">
        <v>58</v>
      </c>
      <c r="L3198" s="33">
        <v>2552</v>
      </c>
      <c r="M3198" s="33">
        <v>40</v>
      </c>
      <c r="N3198" s="33">
        <v>50.508756666666599</v>
      </c>
      <c r="O3198" s="33">
        <v>5.3230666666666604</v>
      </c>
      <c r="P3198" s="33">
        <v>220</v>
      </c>
      <c r="Q3198" s="33">
        <v>0</v>
      </c>
    </row>
    <row r="3199" spans="1:17" x14ac:dyDescent="0.25">
      <c r="A3199" s="3">
        <f t="shared" si="102"/>
        <v>43606</v>
      </c>
      <c r="B3199" s="9">
        <f t="shared" si="103"/>
        <v>0.36427083333546761</v>
      </c>
      <c r="C3199" s="33" t="s">
        <v>66</v>
      </c>
      <c r="D3199" s="33">
        <v>70</v>
      </c>
      <c r="E3199" s="33" t="s">
        <v>62</v>
      </c>
      <c r="F3199" s="33">
        <v>1.95</v>
      </c>
      <c r="G3199" s="33">
        <v>3564</v>
      </c>
      <c r="H3199" s="34">
        <v>43606.364270833335</v>
      </c>
      <c r="I3199" s="33">
        <v>4661</v>
      </c>
      <c r="J3199" s="33">
        <v>0</v>
      </c>
      <c r="K3199" s="33">
        <v>61</v>
      </c>
      <c r="L3199" s="33">
        <v>2684</v>
      </c>
      <c r="M3199" s="33">
        <v>40</v>
      </c>
      <c r="N3199" s="33">
        <v>50.508751666666598</v>
      </c>
      <c r="O3199" s="33">
        <v>5.32293666666666</v>
      </c>
      <c r="P3199" s="33">
        <v>220</v>
      </c>
      <c r="Q3199" s="33">
        <v>0</v>
      </c>
    </row>
    <row r="3200" spans="1:17" x14ac:dyDescent="0.25">
      <c r="A3200" s="3">
        <f t="shared" si="102"/>
        <v>43606</v>
      </c>
      <c r="B3200" s="9">
        <f t="shared" si="103"/>
        <v>0.36422453703562496</v>
      </c>
      <c r="C3200" s="33" t="s">
        <v>66</v>
      </c>
      <c r="D3200" s="33">
        <v>70</v>
      </c>
      <c r="E3200" s="33" t="s">
        <v>62</v>
      </c>
      <c r="F3200" s="33">
        <v>1.95</v>
      </c>
      <c r="G3200" s="33">
        <v>3564</v>
      </c>
      <c r="H3200" s="34">
        <v>43606.364224537036</v>
      </c>
      <c r="I3200" s="33">
        <v>4660</v>
      </c>
      <c r="J3200" s="33">
        <v>0</v>
      </c>
      <c r="K3200" s="33">
        <v>52</v>
      </c>
      <c r="L3200" s="33">
        <v>2288</v>
      </c>
      <c r="M3200" s="33">
        <v>40</v>
      </c>
      <c r="N3200" s="33">
        <v>50.508746666666603</v>
      </c>
      <c r="O3200" s="33">
        <v>5.3228483333333303</v>
      </c>
      <c r="P3200" s="33">
        <v>220</v>
      </c>
      <c r="Q3200" s="33">
        <v>0</v>
      </c>
    </row>
    <row r="3201" spans="1:17" x14ac:dyDescent="0.25">
      <c r="A3201" s="3">
        <f t="shared" si="102"/>
        <v>43606</v>
      </c>
      <c r="B3201" s="9">
        <f t="shared" si="103"/>
        <v>0.36417824074305827</v>
      </c>
      <c r="C3201" s="33" t="s">
        <v>66</v>
      </c>
      <c r="D3201" s="33">
        <v>70</v>
      </c>
      <c r="E3201" s="33" t="s">
        <v>62</v>
      </c>
      <c r="F3201" s="33">
        <v>1.95</v>
      </c>
      <c r="G3201" s="33">
        <v>3564</v>
      </c>
      <c r="H3201" s="34">
        <v>43606.364178240743</v>
      </c>
      <c r="I3201" s="33">
        <v>4659</v>
      </c>
      <c r="J3201" s="33">
        <v>0</v>
      </c>
      <c r="K3201" s="33">
        <v>49</v>
      </c>
      <c r="L3201" s="33">
        <v>2156</v>
      </c>
      <c r="M3201" s="33">
        <v>40</v>
      </c>
      <c r="N3201" s="33">
        <v>50.508746666666603</v>
      </c>
      <c r="O3201" s="33">
        <v>5.3227433333333298</v>
      </c>
      <c r="P3201" s="33">
        <v>220</v>
      </c>
      <c r="Q3201" s="33">
        <v>0</v>
      </c>
    </row>
    <row r="3202" spans="1:17" x14ac:dyDescent="0.25">
      <c r="A3202" s="3">
        <f t="shared" si="102"/>
        <v>43606</v>
      </c>
      <c r="B3202" s="9">
        <f t="shared" si="103"/>
        <v>0.36413194444321562</v>
      </c>
      <c r="C3202" s="33" t="s">
        <v>66</v>
      </c>
      <c r="D3202" s="33">
        <v>70</v>
      </c>
      <c r="E3202" s="33" t="s">
        <v>62</v>
      </c>
      <c r="F3202" s="33">
        <v>1.95</v>
      </c>
      <c r="G3202" s="33">
        <v>3564</v>
      </c>
      <c r="H3202" s="34">
        <v>43606.364131944443</v>
      </c>
      <c r="I3202" s="33">
        <v>4658</v>
      </c>
      <c r="J3202" s="33">
        <v>0</v>
      </c>
      <c r="K3202" s="33">
        <v>56</v>
      </c>
      <c r="L3202" s="33">
        <v>2464</v>
      </c>
      <c r="M3202" s="33">
        <v>40</v>
      </c>
      <c r="N3202" s="33">
        <v>50.5087499999999</v>
      </c>
      <c r="O3202" s="33">
        <v>5.3226233333333299</v>
      </c>
      <c r="P3202" s="33">
        <v>220</v>
      </c>
      <c r="Q3202" s="33">
        <v>0</v>
      </c>
    </row>
    <row r="3203" spans="1:17" x14ac:dyDescent="0.25">
      <c r="A3203" s="3">
        <f t="shared" si="102"/>
        <v>43606</v>
      </c>
      <c r="B3203" s="9">
        <f t="shared" si="103"/>
        <v>0.36408564815064892</v>
      </c>
      <c r="C3203" s="33" t="s">
        <v>66</v>
      </c>
      <c r="D3203" s="33">
        <v>70</v>
      </c>
      <c r="E3203" s="33" t="s">
        <v>62</v>
      </c>
      <c r="F3203" s="33">
        <v>1.95</v>
      </c>
      <c r="G3203" s="33">
        <v>3564</v>
      </c>
      <c r="H3203" s="34">
        <v>43606.364085648151</v>
      </c>
      <c r="I3203" s="33">
        <v>4657</v>
      </c>
      <c r="J3203" s="33">
        <v>0</v>
      </c>
      <c r="K3203" s="33">
        <v>66</v>
      </c>
      <c r="L3203" s="33">
        <v>2904</v>
      </c>
      <c r="M3203" s="33">
        <v>40</v>
      </c>
      <c r="N3203" s="33">
        <v>50.508755000000001</v>
      </c>
      <c r="O3203" s="33">
        <v>5.3225233333333302</v>
      </c>
      <c r="P3203" s="33">
        <v>220</v>
      </c>
      <c r="Q3203" s="33">
        <v>0</v>
      </c>
    </row>
    <row r="3204" spans="1:17" x14ac:dyDescent="0.25">
      <c r="A3204" s="3">
        <f t="shared" si="102"/>
        <v>43606</v>
      </c>
      <c r="B3204" s="9">
        <f t="shared" si="103"/>
        <v>0.36403935185080627</v>
      </c>
      <c r="C3204" s="33" t="s">
        <v>66</v>
      </c>
      <c r="D3204" s="33">
        <v>70</v>
      </c>
      <c r="E3204" s="33" t="s">
        <v>62</v>
      </c>
      <c r="F3204" s="33">
        <v>1.95</v>
      </c>
      <c r="G3204" s="33">
        <v>3564</v>
      </c>
      <c r="H3204" s="34">
        <v>43606.364039351851</v>
      </c>
      <c r="I3204" s="33">
        <v>4656</v>
      </c>
      <c r="J3204" s="33">
        <v>0</v>
      </c>
      <c r="K3204" s="33">
        <v>76</v>
      </c>
      <c r="L3204" s="33">
        <v>3344</v>
      </c>
      <c r="M3204" s="33">
        <v>40</v>
      </c>
      <c r="N3204" s="33">
        <v>50.508764999999997</v>
      </c>
      <c r="O3204" s="33">
        <v>5.3224216666666599</v>
      </c>
      <c r="P3204" s="33">
        <v>220</v>
      </c>
      <c r="Q3204" s="33">
        <v>0</v>
      </c>
    </row>
    <row r="3205" spans="1:17" x14ac:dyDescent="0.25">
      <c r="A3205" s="3">
        <f t="shared" si="102"/>
        <v>43606</v>
      </c>
      <c r="B3205" s="9">
        <f t="shared" si="103"/>
        <v>0.36399305555823958</v>
      </c>
      <c r="C3205" s="33" t="s">
        <v>66</v>
      </c>
      <c r="D3205" s="33">
        <v>70</v>
      </c>
      <c r="E3205" s="33" t="s">
        <v>62</v>
      </c>
      <c r="F3205" s="33">
        <v>1.95</v>
      </c>
      <c r="G3205" s="33">
        <v>3564</v>
      </c>
      <c r="H3205" s="34">
        <v>43606.363993055558</v>
      </c>
      <c r="I3205" s="33">
        <v>4655</v>
      </c>
      <c r="J3205" s="33">
        <v>0</v>
      </c>
      <c r="K3205" s="33">
        <v>52</v>
      </c>
      <c r="L3205" s="33">
        <v>2288</v>
      </c>
      <c r="M3205" s="33">
        <v>40</v>
      </c>
      <c r="N3205" s="33">
        <v>50.508769999999998</v>
      </c>
      <c r="O3205" s="33">
        <v>5.3223216666666602</v>
      </c>
      <c r="P3205" s="33">
        <v>220</v>
      </c>
      <c r="Q3205" s="33">
        <v>0</v>
      </c>
    </row>
    <row r="3206" spans="1:17" x14ac:dyDescent="0.25">
      <c r="A3206" s="3">
        <f t="shared" si="102"/>
        <v>43606</v>
      </c>
      <c r="B3206" s="9">
        <f t="shared" si="103"/>
        <v>0.36393518518161727</v>
      </c>
      <c r="C3206" s="33" t="s">
        <v>66</v>
      </c>
      <c r="D3206" s="33">
        <v>70</v>
      </c>
      <c r="E3206" s="33" t="s">
        <v>62</v>
      </c>
      <c r="F3206" s="33">
        <v>1.95</v>
      </c>
      <c r="G3206" s="33">
        <v>3564</v>
      </c>
      <c r="H3206" s="34">
        <v>43606.363935185182</v>
      </c>
      <c r="I3206" s="33">
        <v>4654</v>
      </c>
      <c r="J3206" s="33">
        <v>0</v>
      </c>
      <c r="K3206" s="33">
        <v>62</v>
      </c>
      <c r="L3206" s="33">
        <v>2728</v>
      </c>
      <c r="M3206" s="33">
        <v>40</v>
      </c>
      <c r="N3206" s="33">
        <v>50.508776666666598</v>
      </c>
      <c r="O3206" s="33">
        <v>5.3222216666666604</v>
      </c>
      <c r="P3206" s="33">
        <v>220</v>
      </c>
      <c r="Q3206" s="33">
        <v>0</v>
      </c>
    </row>
    <row r="3207" spans="1:17" x14ac:dyDescent="0.25">
      <c r="A3207" s="3">
        <f t="shared" si="102"/>
        <v>43606</v>
      </c>
      <c r="B3207" s="9">
        <f t="shared" si="103"/>
        <v>0.36388888888905058</v>
      </c>
      <c r="C3207" s="33" t="s">
        <v>66</v>
      </c>
      <c r="D3207" s="33">
        <v>70</v>
      </c>
      <c r="E3207" s="33" t="s">
        <v>62</v>
      </c>
      <c r="F3207" s="33">
        <v>1.95</v>
      </c>
      <c r="G3207" s="33">
        <v>3564</v>
      </c>
      <c r="H3207" s="34">
        <v>43606.363888888889</v>
      </c>
      <c r="I3207" s="33">
        <v>4653</v>
      </c>
      <c r="J3207" s="33">
        <v>0</v>
      </c>
      <c r="K3207" s="33">
        <v>58</v>
      </c>
      <c r="L3207" s="33">
        <v>2552</v>
      </c>
      <c r="M3207" s="33">
        <v>40</v>
      </c>
      <c r="N3207" s="33">
        <v>50.508783333333298</v>
      </c>
      <c r="O3207" s="33">
        <v>5.3221233333333302</v>
      </c>
      <c r="P3207" s="33">
        <v>220</v>
      </c>
      <c r="Q3207" s="33">
        <v>0</v>
      </c>
    </row>
    <row r="3208" spans="1:17" x14ac:dyDescent="0.25">
      <c r="A3208" s="3">
        <f t="shared" si="102"/>
        <v>43606</v>
      </c>
      <c r="B3208" s="9">
        <f t="shared" si="103"/>
        <v>0.36384259258920792</v>
      </c>
      <c r="C3208" s="33" t="s">
        <v>66</v>
      </c>
      <c r="D3208" s="33">
        <v>70</v>
      </c>
      <c r="E3208" s="33" t="s">
        <v>62</v>
      </c>
      <c r="F3208" s="33">
        <v>1.95</v>
      </c>
      <c r="G3208" s="33">
        <v>3564</v>
      </c>
      <c r="H3208" s="34">
        <v>43606.363842592589</v>
      </c>
      <c r="I3208" s="33">
        <v>4652</v>
      </c>
      <c r="J3208" s="33">
        <v>0</v>
      </c>
      <c r="K3208" s="33">
        <v>51</v>
      </c>
      <c r="L3208" s="33">
        <v>2244</v>
      </c>
      <c r="M3208" s="33">
        <v>40</v>
      </c>
      <c r="N3208" s="33">
        <v>50.508793333333301</v>
      </c>
      <c r="O3208" s="33">
        <v>5.3220483333333304</v>
      </c>
      <c r="P3208" s="33">
        <v>220</v>
      </c>
      <c r="Q3208" s="33">
        <v>0</v>
      </c>
    </row>
    <row r="3209" spans="1:17" x14ac:dyDescent="0.25">
      <c r="A3209" s="3">
        <f t="shared" si="102"/>
        <v>43606</v>
      </c>
      <c r="B3209" s="9">
        <f t="shared" si="103"/>
        <v>0.36379629629664123</v>
      </c>
      <c r="C3209" s="33" t="s">
        <v>66</v>
      </c>
      <c r="D3209" s="33">
        <v>70</v>
      </c>
      <c r="E3209" s="33" t="s">
        <v>62</v>
      </c>
      <c r="F3209" s="33">
        <v>1.95</v>
      </c>
      <c r="G3209" s="33">
        <v>3564</v>
      </c>
      <c r="H3209" s="34">
        <v>43606.363796296297</v>
      </c>
      <c r="I3209" s="33">
        <v>4651</v>
      </c>
      <c r="J3209" s="33">
        <v>0</v>
      </c>
      <c r="K3209" s="33">
        <v>68</v>
      </c>
      <c r="L3209" s="33">
        <v>2992</v>
      </c>
      <c r="M3209" s="33">
        <v>40</v>
      </c>
      <c r="N3209" s="33">
        <v>50.508845000000001</v>
      </c>
      <c r="O3209" s="33">
        <v>5.3220516666666597</v>
      </c>
      <c r="P3209" s="33">
        <v>220</v>
      </c>
      <c r="Q3209" s="33">
        <v>0</v>
      </c>
    </row>
    <row r="3210" spans="1:17" x14ac:dyDescent="0.25">
      <c r="A3210" s="3">
        <f t="shared" si="102"/>
        <v>43606</v>
      </c>
      <c r="B3210" s="9">
        <f t="shared" si="103"/>
        <v>0.36374999999679858</v>
      </c>
      <c r="C3210" s="33" t="s">
        <v>66</v>
      </c>
      <c r="D3210" s="33">
        <v>70</v>
      </c>
      <c r="E3210" s="33" t="s">
        <v>62</v>
      </c>
      <c r="F3210" s="33">
        <v>1.95</v>
      </c>
      <c r="G3210" s="33">
        <v>3564</v>
      </c>
      <c r="H3210" s="34">
        <v>43606.363749999997</v>
      </c>
      <c r="I3210" s="33">
        <v>4650</v>
      </c>
      <c r="J3210" s="33">
        <v>0</v>
      </c>
      <c r="K3210" s="33">
        <v>62</v>
      </c>
      <c r="L3210" s="33">
        <v>2728</v>
      </c>
      <c r="M3210" s="33">
        <v>40</v>
      </c>
      <c r="N3210" s="33">
        <v>50.508913333333297</v>
      </c>
      <c r="O3210" s="33">
        <v>5.3220616666666603</v>
      </c>
      <c r="P3210" s="33">
        <v>220</v>
      </c>
      <c r="Q3210" s="33">
        <v>0</v>
      </c>
    </row>
    <row r="3211" spans="1:17" x14ac:dyDescent="0.25">
      <c r="A3211" s="3">
        <f t="shared" si="102"/>
        <v>43606</v>
      </c>
      <c r="B3211" s="9">
        <f t="shared" si="103"/>
        <v>0.36370370370423188</v>
      </c>
      <c r="C3211" s="33" t="s">
        <v>66</v>
      </c>
      <c r="D3211" s="33">
        <v>70</v>
      </c>
      <c r="E3211" s="33" t="s">
        <v>62</v>
      </c>
      <c r="F3211" s="33">
        <v>1.95</v>
      </c>
      <c r="G3211" s="33">
        <v>3564</v>
      </c>
      <c r="H3211" s="34">
        <v>43606.363703703704</v>
      </c>
      <c r="I3211" s="33">
        <v>4649</v>
      </c>
      <c r="J3211" s="33">
        <v>0</v>
      </c>
      <c r="K3211" s="33">
        <v>70</v>
      </c>
      <c r="L3211" s="33">
        <v>3080</v>
      </c>
      <c r="M3211" s="33">
        <v>40</v>
      </c>
      <c r="N3211" s="33">
        <v>50.508966666666602</v>
      </c>
      <c r="O3211" s="33">
        <v>5.3220633333333298</v>
      </c>
      <c r="P3211" s="33">
        <v>220</v>
      </c>
      <c r="Q3211" s="33">
        <v>0</v>
      </c>
    </row>
    <row r="3212" spans="1:17" x14ac:dyDescent="0.25">
      <c r="A3212" s="3">
        <f t="shared" si="102"/>
        <v>43606</v>
      </c>
      <c r="B3212" s="9">
        <f t="shared" si="103"/>
        <v>0.36365740740438923</v>
      </c>
      <c r="C3212" s="33" t="s">
        <v>66</v>
      </c>
      <c r="D3212" s="33">
        <v>70</v>
      </c>
      <c r="E3212" s="33" t="s">
        <v>62</v>
      </c>
      <c r="F3212" s="33">
        <v>1.95</v>
      </c>
      <c r="G3212" s="33">
        <v>3564</v>
      </c>
      <c r="H3212" s="34">
        <v>43606.363657407404</v>
      </c>
      <c r="I3212" s="33">
        <v>4648</v>
      </c>
      <c r="J3212" s="33">
        <v>0</v>
      </c>
      <c r="K3212" s="33">
        <v>66</v>
      </c>
      <c r="L3212" s="33">
        <v>2904</v>
      </c>
      <c r="M3212" s="33">
        <v>40</v>
      </c>
      <c r="N3212" s="33">
        <v>50.509023333333303</v>
      </c>
      <c r="O3212" s="33">
        <v>5.322095</v>
      </c>
      <c r="P3212" s="33">
        <v>220</v>
      </c>
      <c r="Q3212" s="33">
        <v>0</v>
      </c>
    </row>
    <row r="3213" spans="1:17" x14ac:dyDescent="0.25">
      <c r="A3213" s="3">
        <f t="shared" si="102"/>
        <v>43606</v>
      </c>
      <c r="B3213" s="9">
        <f t="shared" si="103"/>
        <v>0.36361111111182254</v>
      </c>
      <c r="C3213" s="33" t="s">
        <v>66</v>
      </c>
      <c r="D3213" s="33">
        <v>70</v>
      </c>
      <c r="E3213" s="33" t="s">
        <v>62</v>
      </c>
      <c r="F3213" s="33">
        <v>1.95</v>
      </c>
      <c r="G3213" s="33">
        <v>3564</v>
      </c>
      <c r="H3213" s="34">
        <v>43606.363611111112</v>
      </c>
      <c r="I3213" s="33">
        <v>4647</v>
      </c>
      <c r="J3213" s="33">
        <v>0</v>
      </c>
      <c r="K3213" s="33">
        <v>64</v>
      </c>
      <c r="L3213" s="33">
        <v>2816</v>
      </c>
      <c r="M3213" s="33">
        <v>40</v>
      </c>
      <c r="N3213" s="33">
        <v>50.509091666666599</v>
      </c>
      <c r="O3213" s="33">
        <v>5.3221049999999899</v>
      </c>
      <c r="P3213" s="33">
        <v>220</v>
      </c>
      <c r="Q3213" s="33">
        <v>0</v>
      </c>
    </row>
    <row r="3214" spans="1:17" x14ac:dyDescent="0.25">
      <c r="A3214" s="3">
        <f t="shared" si="102"/>
        <v>43606</v>
      </c>
      <c r="B3214" s="9">
        <f t="shared" si="103"/>
        <v>0.36356481481197989</v>
      </c>
      <c r="C3214" s="33" t="s">
        <v>66</v>
      </c>
      <c r="D3214" s="33">
        <v>70</v>
      </c>
      <c r="E3214" s="33" t="s">
        <v>62</v>
      </c>
      <c r="F3214" s="33">
        <v>1.95</v>
      </c>
      <c r="G3214" s="33">
        <v>3564</v>
      </c>
      <c r="H3214" s="34">
        <v>43606.363564814812</v>
      </c>
      <c r="I3214" s="33">
        <v>4646</v>
      </c>
      <c r="J3214" s="33">
        <v>0</v>
      </c>
      <c r="K3214" s="33">
        <v>62</v>
      </c>
      <c r="L3214" s="33">
        <v>2728</v>
      </c>
      <c r="M3214" s="33">
        <v>40</v>
      </c>
      <c r="N3214" s="33">
        <v>50.509146666666602</v>
      </c>
      <c r="O3214" s="33">
        <v>5.3221233333333302</v>
      </c>
      <c r="P3214" s="33">
        <v>220</v>
      </c>
      <c r="Q3214" s="33">
        <v>0</v>
      </c>
    </row>
    <row r="3215" spans="1:17" x14ac:dyDescent="0.25">
      <c r="A3215" s="3">
        <f t="shared" si="102"/>
        <v>43606</v>
      </c>
      <c r="B3215" s="9">
        <f t="shared" si="103"/>
        <v>0.36351851851941319</v>
      </c>
      <c r="C3215" s="33" t="s">
        <v>66</v>
      </c>
      <c r="D3215" s="33">
        <v>70</v>
      </c>
      <c r="E3215" s="33" t="s">
        <v>62</v>
      </c>
      <c r="F3215" s="33">
        <v>1.95</v>
      </c>
      <c r="G3215" s="33">
        <v>3564</v>
      </c>
      <c r="H3215" s="34">
        <v>43606.363518518519</v>
      </c>
      <c r="I3215" s="33">
        <v>4645</v>
      </c>
      <c r="J3215" s="33">
        <v>0</v>
      </c>
      <c r="K3215" s="33">
        <v>52</v>
      </c>
      <c r="L3215" s="33">
        <v>2288</v>
      </c>
      <c r="M3215" s="33">
        <v>40</v>
      </c>
      <c r="N3215" s="33">
        <v>50.5091933333333</v>
      </c>
      <c r="O3215" s="33">
        <v>5.3221466666666597</v>
      </c>
      <c r="P3215" s="33">
        <v>220</v>
      </c>
      <c r="Q3215" s="33">
        <v>0</v>
      </c>
    </row>
    <row r="3216" spans="1:17" x14ac:dyDescent="0.25">
      <c r="A3216" s="3">
        <f t="shared" si="102"/>
        <v>43606</v>
      </c>
      <c r="B3216" s="9">
        <f t="shared" si="103"/>
        <v>0.36346064815006685</v>
      </c>
      <c r="C3216" s="33" t="s">
        <v>66</v>
      </c>
      <c r="D3216" s="33">
        <v>70</v>
      </c>
      <c r="E3216" s="33" t="s">
        <v>62</v>
      </c>
      <c r="F3216" s="33">
        <v>1.95</v>
      </c>
      <c r="G3216" s="33">
        <v>3564</v>
      </c>
      <c r="H3216" s="34">
        <v>43606.36346064815</v>
      </c>
      <c r="I3216" s="33">
        <v>4644</v>
      </c>
      <c r="J3216" s="33">
        <v>0</v>
      </c>
      <c r="K3216" s="33">
        <v>60</v>
      </c>
      <c r="L3216" s="33">
        <v>2640</v>
      </c>
      <c r="M3216" s="33">
        <v>40</v>
      </c>
      <c r="N3216" s="33">
        <v>50.5092449999999</v>
      </c>
      <c r="O3216" s="33">
        <v>5.32216166666666</v>
      </c>
      <c r="P3216" s="33">
        <v>220</v>
      </c>
      <c r="Q3216" s="33">
        <v>0</v>
      </c>
    </row>
    <row r="3217" spans="1:17" x14ac:dyDescent="0.25">
      <c r="A3217" s="3">
        <f t="shared" ref="A3217:A3280" si="104">INT(H3217)</f>
        <v>43606</v>
      </c>
      <c r="B3217" s="9">
        <f t="shared" ref="B3217:B3280" si="105">H3217-A3217</f>
        <v>0.36341435185022419</v>
      </c>
      <c r="C3217" s="33" t="s">
        <v>66</v>
      </c>
      <c r="D3217" s="33">
        <v>70</v>
      </c>
      <c r="E3217" s="33" t="s">
        <v>62</v>
      </c>
      <c r="F3217" s="33">
        <v>1.95</v>
      </c>
      <c r="G3217" s="33">
        <v>3564</v>
      </c>
      <c r="H3217" s="34">
        <v>43606.36341435185</v>
      </c>
      <c r="I3217" s="33">
        <v>4643</v>
      </c>
      <c r="J3217" s="33">
        <v>0</v>
      </c>
      <c r="K3217" s="33">
        <v>68</v>
      </c>
      <c r="L3217" s="33">
        <v>2992</v>
      </c>
      <c r="M3217" s="33">
        <v>40</v>
      </c>
      <c r="N3217" s="33">
        <v>50.509321666666601</v>
      </c>
      <c r="O3217" s="33">
        <v>5.3221666666666598</v>
      </c>
      <c r="P3217" s="33">
        <v>220</v>
      </c>
      <c r="Q3217" s="33">
        <v>0</v>
      </c>
    </row>
    <row r="3218" spans="1:17" x14ac:dyDescent="0.25">
      <c r="A3218" s="3">
        <f t="shared" si="104"/>
        <v>43606</v>
      </c>
      <c r="B3218" s="9">
        <f t="shared" si="105"/>
        <v>0.3633680555576575</v>
      </c>
      <c r="C3218" s="33" t="s">
        <v>66</v>
      </c>
      <c r="D3218" s="33">
        <v>70</v>
      </c>
      <c r="E3218" s="33" t="s">
        <v>62</v>
      </c>
      <c r="F3218" s="33">
        <v>1.95</v>
      </c>
      <c r="G3218" s="33">
        <v>3564</v>
      </c>
      <c r="H3218" s="34">
        <v>43606.363368055558</v>
      </c>
      <c r="I3218" s="33">
        <v>4642</v>
      </c>
      <c r="J3218" s="33">
        <v>0</v>
      </c>
      <c r="K3218" s="33">
        <v>63</v>
      </c>
      <c r="L3218" s="33">
        <v>2772</v>
      </c>
      <c r="M3218" s="33">
        <v>40</v>
      </c>
      <c r="N3218" s="33">
        <v>50.509373333333301</v>
      </c>
      <c r="O3218" s="33">
        <v>5.3221733333333301</v>
      </c>
      <c r="P3218" s="33">
        <v>220</v>
      </c>
      <c r="Q3218" s="33">
        <v>0</v>
      </c>
    </row>
    <row r="3219" spans="1:17" x14ac:dyDescent="0.25">
      <c r="A3219" s="3">
        <f t="shared" si="104"/>
        <v>43606</v>
      </c>
      <c r="B3219" s="9">
        <f t="shared" si="105"/>
        <v>0.36332175925781485</v>
      </c>
      <c r="C3219" s="33" t="s">
        <v>66</v>
      </c>
      <c r="D3219" s="33">
        <v>70</v>
      </c>
      <c r="E3219" s="33" t="s">
        <v>62</v>
      </c>
      <c r="F3219" s="33">
        <v>1.95</v>
      </c>
      <c r="G3219" s="33">
        <v>3564</v>
      </c>
      <c r="H3219" s="34">
        <v>43606.363321759258</v>
      </c>
      <c r="I3219" s="33">
        <v>4641</v>
      </c>
      <c r="J3219" s="33">
        <v>0</v>
      </c>
      <c r="K3219" s="33">
        <v>73</v>
      </c>
      <c r="L3219" s="33">
        <v>3212</v>
      </c>
      <c r="M3219" s="33">
        <v>40</v>
      </c>
      <c r="N3219" s="33">
        <v>50.509439999999998</v>
      </c>
      <c r="O3219" s="33">
        <v>5.3221999999999996</v>
      </c>
      <c r="P3219" s="33">
        <v>220</v>
      </c>
      <c r="Q3219" s="33">
        <v>0</v>
      </c>
    </row>
    <row r="3220" spans="1:17" x14ac:dyDescent="0.25">
      <c r="A3220" s="3">
        <f t="shared" si="104"/>
        <v>43606</v>
      </c>
      <c r="B3220" s="9">
        <f t="shared" si="105"/>
        <v>0.36327546296524815</v>
      </c>
      <c r="C3220" s="33" t="s">
        <v>66</v>
      </c>
      <c r="D3220" s="33">
        <v>70</v>
      </c>
      <c r="E3220" s="33" t="s">
        <v>62</v>
      </c>
      <c r="F3220" s="33">
        <v>1.95</v>
      </c>
      <c r="G3220" s="33">
        <v>3564</v>
      </c>
      <c r="H3220" s="34">
        <v>43606.363275462965</v>
      </c>
      <c r="I3220" s="33">
        <v>4640</v>
      </c>
      <c r="J3220" s="33">
        <v>0</v>
      </c>
      <c r="K3220" s="33">
        <v>78</v>
      </c>
      <c r="L3220" s="33">
        <v>3432</v>
      </c>
      <c r="M3220" s="33">
        <v>40</v>
      </c>
      <c r="N3220" s="33">
        <v>50.509491666666598</v>
      </c>
      <c r="O3220" s="33">
        <v>5.3222050000000003</v>
      </c>
      <c r="P3220" s="33">
        <v>220</v>
      </c>
      <c r="Q3220" s="33">
        <v>0</v>
      </c>
    </row>
    <row r="3221" spans="1:17" x14ac:dyDescent="0.25">
      <c r="A3221" s="3">
        <f t="shared" si="104"/>
        <v>43606</v>
      </c>
      <c r="B3221" s="9">
        <f t="shared" si="105"/>
        <v>0.36321759259590181</v>
      </c>
      <c r="C3221" s="33" t="s">
        <v>66</v>
      </c>
      <c r="D3221" s="33">
        <v>70</v>
      </c>
      <c r="E3221" s="33" t="s">
        <v>62</v>
      </c>
      <c r="F3221" s="33">
        <v>1.95</v>
      </c>
      <c r="G3221" s="33">
        <v>3564</v>
      </c>
      <c r="H3221" s="34">
        <v>43606.363217592596</v>
      </c>
      <c r="I3221" s="33">
        <v>4639</v>
      </c>
      <c r="J3221" s="33">
        <v>0</v>
      </c>
      <c r="K3221" s="33">
        <v>50</v>
      </c>
      <c r="L3221" s="33">
        <v>2200</v>
      </c>
      <c r="M3221" s="33">
        <v>40</v>
      </c>
      <c r="N3221" s="33">
        <v>50.509551666666603</v>
      </c>
      <c r="O3221" s="33">
        <v>5.3222183333333302</v>
      </c>
      <c r="P3221" s="33">
        <v>220</v>
      </c>
      <c r="Q3221" s="33">
        <v>0</v>
      </c>
    </row>
    <row r="3222" spans="1:17" x14ac:dyDescent="0.25">
      <c r="A3222" s="3">
        <f t="shared" si="104"/>
        <v>43606</v>
      </c>
      <c r="B3222" s="9">
        <f t="shared" si="105"/>
        <v>0.36317129629605915</v>
      </c>
      <c r="C3222" s="33" t="s">
        <v>66</v>
      </c>
      <c r="D3222" s="33">
        <v>70</v>
      </c>
      <c r="E3222" s="33" t="s">
        <v>62</v>
      </c>
      <c r="F3222" s="33">
        <v>1.95</v>
      </c>
      <c r="G3222" s="33">
        <v>3564</v>
      </c>
      <c r="H3222" s="34">
        <v>43606.363171296296</v>
      </c>
      <c r="I3222" s="33">
        <v>4638</v>
      </c>
      <c r="J3222" s="33">
        <v>0</v>
      </c>
      <c r="K3222" s="33">
        <v>53</v>
      </c>
      <c r="L3222" s="33">
        <v>2332</v>
      </c>
      <c r="M3222" s="33">
        <v>40</v>
      </c>
      <c r="N3222" s="33">
        <v>50.509613333333299</v>
      </c>
      <c r="O3222" s="33">
        <v>5.3222366666666598</v>
      </c>
      <c r="P3222" s="33">
        <v>220</v>
      </c>
      <c r="Q3222" s="33">
        <v>0</v>
      </c>
    </row>
    <row r="3223" spans="1:17" x14ac:dyDescent="0.25">
      <c r="A3223" s="3">
        <f t="shared" si="104"/>
        <v>43606</v>
      </c>
      <c r="B3223" s="9">
        <f t="shared" si="105"/>
        <v>0.36312500000349246</v>
      </c>
      <c r="C3223" s="33" t="s">
        <v>66</v>
      </c>
      <c r="D3223" s="33">
        <v>70</v>
      </c>
      <c r="E3223" s="33" t="s">
        <v>62</v>
      </c>
      <c r="F3223" s="33">
        <v>1.95</v>
      </c>
      <c r="G3223" s="33">
        <v>3564</v>
      </c>
      <c r="H3223" s="34">
        <v>43606.363125000003</v>
      </c>
      <c r="I3223" s="33">
        <v>4637</v>
      </c>
      <c r="J3223" s="33">
        <v>0</v>
      </c>
      <c r="K3223" s="33">
        <v>52</v>
      </c>
      <c r="L3223" s="33">
        <v>2288</v>
      </c>
      <c r="M3223" s="33">
        <v>40</v>
      </c>
      <c r="N3223" s="33">
        <v>50.509668333333302</v>
      </c>
      <c r="O3223" s="33">
        <v>5.32226</v>
      </c>
      <c r="P3223" s="33">
        <v>220</v>
      </c>
      <c r="Q3223" s="33">
        <v>0</v>
      </c>
    </row>
    <row r="3224" spans="1:17" x14ac:dyDescent="0.25">
      <c r="A3224" s="3">
        <f t="shared" si="104"/>
        <v>43606</v>
      </c>
      <c r="B3224" s="9">
        <f t="shared" si="105"/>
        <v>0.36307870370364981</v>
      </c>
      <c r="C3224" s="33" t="s">
        <v>66</v>
      </c>
      <c r="D3224" s="33">
        <v>70</v>
      </c>
      <c r="E3224" s="33" t="s">
        <v>62</v>
      </c>
      <c r="F3224" s="33">
        <v>1.95</v>
      </c>
      <c r="G3224" s="33">
        <v>3564</v>
      </c>
      <c r="H3224" s="34">
        <v>43606.363078703704</v>
      </c>
      <c r="I3224" s="33">
        <v>4636</v>
      </c>
      <c r="J3224" s="33">
        <v>0</v>
      </c>
      <c r="K3224" s="33">
        <v>39</v>
      </c>
      <c r="L3224" s="33">
        <v>1716</v>
      </c>
      <c r="M3224" s="33">
        <v>40</v>
      </c>
      <c r="N3224" s="33">
        <v>50.509715</v>
      </c>
      <c r="O3224" s="33">
        <v>5.3222633333333302</v>
      </c>
      <c r="P3224" s="33">
        <v>220</v>
      </c>
      <c r="Q3224" s="33">
        <v>0</v>
      </c>
    </row>
    <row r="3225" spans="1:17" x14ac:dyDescent="0.25">
      <c r="A3225" s="3">
        <f t="shared" si="104"/>
        <v>43606</v>
      </c>
      <c r="B3225" s="9">
        <f t="shared" si="105"/>
        <v>0.36304398148058681</v>
      </c>
      <c r="C3225" s="33" t="s">
        <v>66</v>
      </c>
      <c r="D3225" s="33">
        <v>70</v>
      </c>
      <c r="E3225" s="33" t="s">
        <v>62</v>
      </c>
      <c r="F3225" s="33">
        <v>1.95</v>
      </c>
      <c r="G3225" s="33">
        <v>3564</v>
      </c>
      <c r="H3225" s="34">
        <v>43606.363043981481</v>
      </c>
      <c r="I3225" s="33">
        <v>4635</v>
      </c>
      <c r="J3225" s="33">
        <v>0</v>
      </c>
      <c r="K3225" s="33">
        <v>66</v>
      </c>
      <c r="L3225" s="33">
        <v>2904</v>
      </c>
      <c r="M3225" s="33">
        <v>40</v>
      </c>
      <c r="N3225" s="33">
        <v>50.509756666666597</v>
      </c>
      <c r="O3225" s="33">
        <v>5.3222183333333302</v>
      </c>
      <c r="P3225" s="33">
        <v>220</v>
      </c>
      <c r="Q3225" s="33">
        <v>0</v>
      </c>
    </row>
    <row r="3226" spans="1:17" x14ac:dyDescent="0.25">
      <c r="A3226" s="3">
        <f t="shared" si="104"/>
        <v>43606</v>
      </c>
      <c r="B3226" s="9">
        <f t="shared" si="105"/>
        <v>0.36299768518802011</v>
      </c>
      <c r="C3226" s="33" t="s">
        <v>66</v>
      </c>
      <c r="D3226" s="33">
        <v>70</v>
      </c>
      <c r="E3226" s="33" t="s">
        <v>62</v>
      </c>
      <c r="F3226" s="33">
        <v>1.95</v>
      </c>
      <c r="G3226" s="33">
        <v>3564</v>
      </c>
      <c r="H3226" s="34">
        <v>43606.362997685188</v>
      </c>
      <c r="I3226" s="33">
        <v>4634</v>
      </c>
      <c r="J3226" s="33">
        <v>0</v>
      </c>
      <c r="K3226" s="33">
        <v>59</v>
      </c>
      <c r="L3226" s="33">
        <v>2596</v>
      </c>
      <c r="M3226" s="33">
        <v>40</v>
      </c>
      <c r="N3226" s="33">
        <v>50.509751666666602</v>
      </c>
      <c r="O3226" s="33">
        <v>5.3221233333333302</v>
      </c>
      <c r="P3226" s="33">
        <v>220</v>
      </c>
      <c r="Q3226" s="33">
        <v>0</v>
      </c>
    </row>
    <row r="3227" spans="1:17" x14ac:dyDescent="0.25">
      <c r="A3227" s="3">
        <f t="shared" si="104"/>
        <v>43606</v>
      </c>
      <c r="B3227" s="9">
        <f t="shared" si="105"/>
        <v>0.36295138888817746</v>
      </c>
      <c r="C3227" s="33" t="s">
        <v>66</v>
      </c>
      <c r="D3227" s="33">
        <v>70</v>
      </c>
      <c r="E3227" s="33" t="s">
        <v>62</v>
      </c>
      <c r="F3227" s="33">
        <v>1.95</v>
      </c>
      <c r="G3227" s="33">
        <v>3564</v>
      </c>
      <c r="H3227" s="34">
        <v>43606.362951388888</v>
      </c>
      <c r="I3227" s="33">
        <v>4633</v>
      </c>
      <c r="J3227" s="33">
        <v>0</v>
      </c>
      <c r="K3227" s="33">
        <v>75</v>
      </c>
      <c r="L3227" s="33">
        <v>3300</v>
      </c>
      <c r="M3227" s="33">
        <v>40</v>
      </c>
      <c r="N3227" s="33">
        <v>50.509734999999999</v>
      </c>
      <c r="O3227" s="33">
        <v>5.3220349999999996</v>
      </c>
      <c r="P3227" s="33">
        <v>220</v>
      </c>
      <c r="Q3227" s="33">
        <v>0</v>
      </c>
    </row>
    <row r="3228" spans="1:17" x14ac:dyDescent="0.25">
      <c r="A3228" s="3">
        <f t="shared" si="104"/>
        <v>43606</v>
      </c>
      <c r="B3228" s="9">
        <f t="shared" si="105"/>
        <v>0.36290509259561077</v>
      </c>
      <c r="C3228" s="33" t="s">
        <v>66</v>
      </c>
      <c r="D3228" s="33">
        <v>70</v>
      </c>
      <c r="E3228" s="33" t="s">
        <v>62</v>
      </c>
      <c r="F3228" s="33">
        <v>1.95</v>
      </c>
      <c r="G3228" s="33">
        <v>3564</v>
      </c>
      <c r="H3228" s="34">
        <v>43606.362905092596</v>
      </c>
      <c r="I3228" s="33">
        <v>4632</v>
      </c>
      <c r="J3228" s="33">
        <v>0</v>
      </c>
      <c r="K3228" s="33">
        <v>58</v>
      </c>
      <c r="L3228" s="33">
        <v>2552</v>
      </c>
      <c r="M3228" s="33">
        <v>40</v>
      </c>
      <c r="N3228" s="33">
        <v>50.5097216666666</v>
      </c>
      <c r="O3228" s="33">
        <v>5.3219416666666604</v>
      </c>
      <c r="P3228" s="33">
        <v>220</v>
      </c>
      <c r="Q3228" s="33">
        <v>0</v>
      </c>
    </row>
    <row r="3229" spans="1:17" x14ac:dyDescent="0.25">
      <c r="A3229" s="3">
        <f t="shared" si="104"/>
        <v>43606</v>
      </c>
      <c r="B3229" s="9">
        <f t="shared" si="105"/>
        <v>0.36285879629576812</v>
      </c>
      <c r="C3229" s="33" t="s">
        <v>66</v>
      </c>
      <c r="D3229" s="33">
        <v>70</v>
      </c>
      <c r="E3229" s="33" t="s">
        <v>62</v>
      </c>
      <c r="F3229" s="33">
        <v>1.95</v>
      </c>
      <c r="G3229" s="33">
        <v>3564</v>
      </c>
      <c r="H3229" s="34">
        <v>43606.362858796296</v>
      </c>
      <c r="I3229" s="33">
        <v>4631</v>
      </c>
      <c r="J3229" s="33">
        <v>0</v>
      </c>
      <c r="K3229" s="33">
        <v>48</v>
      </c>
      <c r="L3229" s="33">
        <v>2112</v>
      </c>
      <c r="M3229" s="33">
        <v>40</v>
      </c>
      <c r="N3229" s="33">
        <v>50.509709999999998</v>
      </c>
      <c r="O3229" s="33">
        <v>5.3218583333333296</v>
      </c>
      <c r="P3229" s="33">
        <v>220</v>
      </c>
      <c r="Q3229" s="33">
        <v>0</v>
      </c>
    </row>
    <row r="3230" spans="1:17" x14ac:dyDescent="0.25">
      <c r="A3230" s="3">
        <f t="shared" si="104"/>
        <v>43606</v>
      </c>
      <c r="B3230" s="9">
        <f t="shared" si="105"/>
        <v>0.36281250000320142</v>
      </c>
      <c r="C3230" s="33" t="s">
        <v>66</v>
      </c>
      <c r="D3230" s="33">
        <v>70</v>
      </c>
      <c r="E3230" s="33" t="s">
        <v>62</v>
      </c>
      <c r="F3230" s="33">
        <v>1.95</v>
      </c>
      <c r="G3230" s="33">
        <v>3564</v>
      </c>
      <c r="H3230" s="34">
        <v>43606.362812500003</v>
      </c>
      <c r="I3230" s="33">
        <v>4630</v>
      </c>
      <c r="J3230" s="33">
        <v>0</v>
      </c>
      <c r="K3230" s="33">
        <v>47</v>
      </c>
      <c r="L3230" s="33">
        <v>2068</v>
      </c>
      <c r="M3230" s="33">
        <v>40</v>
      </c>
      <c r="N3230" s="33">
        <v>50.509693333333303</v>
      </c>
      <c r="O3230" s="33">
        <v>5.3217649999999903</v>
      </c>
      <c r="P3230" s="33">
        <v>220</v>
      </c>
      <c r="Q3230" s="33">
        <v>0</v>
      </c>
    </row>
    <row r="3231" spans="1:17" x14ac:dyDescent="0.25">
      <c r="A3231" s="3">
        <f t="shared" si="104"/>
        <v>43606</v>
      </c>
      <c r="B3231" s="9">
        <f t="shared" si="105"/>
        <v>0.36276620370335877</v>
      </c>
      <c r="C3231" s="33" t="s">
        <v>66</v>
      </c>
      <c r="D3231" s="33">
        <v>70</v>
      </c>
      <c r="E3231" s="33" t="s">
        <v>62</v>
      </c>
      <c r="F3231" s="33">
        <v>1.95</v>
      </c>
      <c r="G3231" s="33">
        <v>3564</v>
      </c>
      <c r="H3231" s="34">
        <v>43606.362766203703</v>
      </c>
      <c r="I3231" s="33">
        <v>4629</v>
      </c>
      <c r="J3231" s="33">
        <v>0</v>
      </c>
      <c r="K3231" s="33">
        <v>56</v>
      </c>
      <c r="L3231" s="33">
        <v>2464</v>
      </c>
      <c r="M3231" s="33">
        <v>40</v>
      </c>
      <c r="N3231" s="33">
        <v>50.509686666666603</v>
      </c>
      <c r="O3231" s="33">
        <v>5.3216799999999997</v>
      </c>
      <c r="P3231" s="33">
        <v>220</v>
      </c>
      <c r="Q3231" s="33">
        <v>0</v>
      </c>
    </row>
    <row r="3232" spans="1:17" x14ac:dyDescent="0.25">
      <c r="A3232" s="3">
        <f t="shared" si="104"/>
        <v>43606</v>
      </c>
      <c r="B3232" s="9">
        <f t="shared" si="105"/>
        <v>0.36271990741079208</v>
      </c>
      <c r="C3232" s="33" t="s">
        <v>66</v>
      </c>
      <c r="D3232" s="33">
        <v>70</v>
      </c>
      <c r="E3232" s="33" t="s">
        <v>62</v>
      </c>
      <c r="F3232" s="33">
        <v>1.95</v>
      </c>
      <c r="G3232" s="33">
        <v>3564</v>
      </c>
      <c r="H3232" s="34">
        <v>43606.362719907411</v>
      </c>
      <c r="I3232" s="33">
        <v>4628</v>
      </c>
      <c r="J3232" s="33">
        <v>0</v>
      </c>
      <c r="K3232" s="33">
        <v>55</v>
      </c>
      <c r="L3232" s="33">
        <v>2420</v>
      </c>
      <c r="M3232" s="33">
        <v>40</v>
      </c>
      <c r="N3232" s="33">
        <v>50.509681666666602</v>
      </c>
      <c r="O3232" s="33">
        <v>5.3216066666666597</v>
      </c>
      <c r="P3232" s="33">
        <v>220</v>
      </c>
      <c r="Q3232" s="33">
        <v>0</v>
      </c>
    </row>
    <row r="3233" spans="1:17" x14ac:dyDescent="0.25">
      <c r="A3233" s="3">
        <f t="shared" si="104"/>
        <v>43606</v>
      </c>
      <c r="B3233" s="9">
        <f t="shared" si="105"/>
        <v>0.36267361111094942</v>
      </c>
      <c r="C3233" s="33" t="s">
        <v>66</v>
      </c>
      <c r="D3233" s="33">
        <v>70</v>
      </c>
      <c r="E3233" s="33" t="s">
        <v>62</v>
      </c>
      <c r="F3233" s="33">
        <v>1.95</v>
      </c>
      <c r="G3233" s="33">
        <v>3564</v>
      </c>
      <c r="H3233" s="34">
        <v>43606.362673611111</v>
      </c>
      <c r="I3233" s="33">
        <v>4627</v>
      </c>
      <c r="J3233" s="33">
        <v>0</v>
      </c>
      <c r="K3233" s="33">
        <v>70</v>
      </c>
      <c r="L3233" s="33">
        <v>3080</v>
      </c>
      <c r="M3233" s="33">
        <v>40</v>
      </c>
      <c r="N3233" s="33">
        <v>50.509686666666603</v>
      </c>
      <c r="O3233" s="33">
        <v>5.3215233333333298</v>
      </c>
      <c r="P3233" s="33">
        <v>220</v>
      </c>
      <c r="Q3233" s="33">
        <v>0</v>
      </c>
    </row>
    <row r="3234" spans="1:17" x14ac:dyDescent="0.25">
      <c r="A3234" s="3">
        <f t="shared" si="104"/>
        <v>43606</v>
      </c>
      <c r="B3234" s="9">
        <f t="shared" si="105"/>
        <v>0.36261574074160308</v>
      </c>
      <c r="C3234" s="33" t="s">
        <v>66</v>
      </c>
      <c r="D3234" s="33">
        <v>70</v>
      </c>
      <c r="E3234" s="33" t="s">
        <v>62</v>
      </c>
      <c r="F3234" s="33">
        <v>1.95</v>
      </c>
      <c r="G3234" s="33">
        <v>3564</v>
      </c>
      <c r="H3234" s="34">
        <v>43606.362615740742</v>
      </c>
      <c r="I3234" s="33">
        <v>4626</v>
      </c>
      <c r="J3234" s="33">
        <v>0</v>
      </c>
      <c r="K3234" s="33">
        <v>64</v>
      </c>
      <c r="L3234" s="33">
        <v>2816</v>
      </c>
      <c r="M3234" s="33">
        <v>40</v>
      </c>
      <c r="N3234" s="33">
        <v>50.509675000000001</v>
      </c>
      <c r="O3234" s="33">
        <v>5.3214083333333297</v>
      </c>
      <c r="P3234" s="33">
        <v>220</v>
      </c>
      <c r="Q3234" s="33">
        <v>0</v>
      </c>
    </row>
    <row r="3235" spans="1:17" x14ac:dyDescent="0.25">
      <c r="A3235" s="3">
        <f t="shared" si="104"/>
        <v>43606</v>
      </c>
      <c r="B3235" s="9">
        <f t="shared" si="105"/>
        <v>0.36256944444176042</v>
      </c>
      <c r="C3235" s="33" t="s">
        <v>66</v>
      </c>
      <c r="D3235" s="33">
        <v>70</v>
      </c>
      <c r="E3235" s="33" t="s">
        <v>62</v>
      </c>
      <c r="F3235" s="33">
        <v>1.95</v>
      </c>
      <c r="G3235" s="33">
        <v>3564</v>
      </c>
      <c r="H3235" s="34">
        <v>43606.362569444442</v>
      </c>
      <c r="I3235" s="33">
        <v>4625</v>
      </c>
      <c r="J3235" s="33">
        <v>0</v>
      </c>
      <c r="K3235" s="33">
        <v>71</v>
      </c>
      <c r="L3235" s="33">
        <v>3124</v>
      </c>
      <c r="M3235" s="33">
        <v>40</v>
      </c>
      <c r="N3235" s="33">
        <v>50.509646666666598</v>
      </c>
      <c r="O3235" s="33">
        <v>5.3213150000000002</v>
      </c>
      <c r="P3235" s="33">
        <v>220</v>
      </c>
      <c r="Q3235" s="33">
        <v>0</v>
      </c>
    </row>
    <row r="3236" spans="1:17" x14ac:dyDescent="0.25">
      <c r="A3236" s="3">
        <f t="shared" si="104"/>
        <v>43606</v>
      </c>
      <c r="B3236" s="9">
        <f t="shared" si="105"/>
        <v>0.36252314814919373</v>
      </c>
      <c r="C3236" s="33" t="s">
        <v>66</v>
      </c>
      <c r="D3236" s="33">
        <v>70</v>
      </c>
      <c r="E3236" s="33" t="s">
        <v>62</v>
      </c>
      <c r="F3236" s="33">
        <v>1.95</v>
      </c>
      <c r="G3236" s="33">
        <v>3564</v>
      </c>
      <c r="H3236" s="34">
        <v>43606.362523148149</v>
      </c>
      <c r="I3236" s="33">
        <v>4624</v>
      </c>
      <c r="J3236" s="33">
        <v>0</v>
      </c>
      <c r="K3236" s="33">
        <v>51</v>
      </c>
      <c r="L3236" s="33">
        <v>2244</v>
      </c>
      <c r="M3236" s="33">
        <v>40</v>
      </c>
      <c r="N3236" s="33">
        <v>50.509644999999999</v>
      </c>
      <c r="O3236" s="33">
        <v>5.3212366666666604</v>
      </c>
      <c r="P3236" s="33">
        <v>220</v>
      </c>
      <c r="Q3236" s="33">
        <v>0</v>
      </c>
    </row>
    <row r="3237" spans="1:17" x14ac:dyDescent="0.25">
      <c r="A3237" s="3">
        <f t="shared" si="104"/>
        <v>43606</v>
      </c>
      <c r="B3237" s="9">
        <f t="shared" si="105"/>
        <v>0.36247685184935108</v>
      </c>
      <c r="C3237" s="33" t="s">
        <v>66</v>
      </c>
      <c r="D3237" s="33">
        <v>70</v>
      </c>
      <c r="E3237" s="33" t="s">
        <v>62</v>
      </c>
      <c r="F3237" s="33">
        <v>1.95</v>
      </c>
      <c r="G3237" s="33">
        <v>3564</v>
      </c>
      <c r="H3237" s="34">
        <v>43606.362476851849</v>
      </c>
      <c r="I3237" s="33">
        <v>4623</v>
      </c>
      <c r="J3237" s="33">
        <v>0</v>
      </c>
      <c r="K3237" s="33">
        <v>62</v>
      </c>
      <c r="L3237" s="33">
        <v>2728</v>
      </c>
      <c r="M3237" s="33">
        <v>40</v>
      </c>
      <c r="N3237" s="33">
        <v>50.509639999999997</v>
      </c>
      <c r="O3237" s="33">
        <v>5.32114333333333</v>
      </c>
      <c r="P3237" s="33">
        <v>220</v>
      </c>
      <c r="Q3237" s="33">
        <v>0</v>
      </c>
    </row>
    <row r="3238" spans="1:17" x14ac:dyDescent="0.25">
      <c r="A3238" s="3">
        <f t="shared" si="104"/>
        <v>43606</v>
      </c>
      <c r="B3238" s="9">
        <f t="shared" si="105"/>
        <v>0.36243055555678438</v>
      </c>
      <c r="C3238" s="33" t="s">
        <v>66</v>
      </c>
      <c r="D3238" s="33">
        <v>70</v>
      </c>
      <c r="E3238" s="33" t="s">
        <v>62</v>
      </c>
      <c r="F3238" s="33">
        <v>1.95</v>
      </c>
      <c r="G3238" s="33">
        <v>3564</v>
      </c>
      <c r="H3238" s="34">
        <v>43606.362430555557</v>
      </c>
      <c r="I3238" s="33">
        <v>4622</v>
      </c>
      <c r="J3238" s="33">
        <v>0</v>
      </c>
      <c r="K3238" s="33">
        <v>65</v>
      </c>
      <c r="L3238" s="33">
        <v>2860</v>
      </c>
      <c r="M3238" s="33">
        <v>40</v>
      </c>
      <c r="N3238" s="33">
        <v>50.509638333333299</v>
      </c>
      <c r="O3238" s="33">
        <v>5.3210749999999898</v>
      </c>
      <c r="P3238" s="33">
        <v>220</v>
      </c>
      <c r="Q3238" s="33">
        <v>0</v>
      </c>
    </row>
    <row r="3239" spans="1:17" x14ac:dyDescent="0.25">
      <c r="A3239" s="3">
        <f t="shared" si="104"/>
        <v>43606</v>
      </c>
      <c r="B3239" s="9">
        <f t="shared" si="105"/>
        <v>0.36238425925694173</v>
      </c>
      <c r="C3239" s="33" t="s">
        <v>66</v>
      </c>
      <c r="D3239" s="33">
        <v>70</v>
      </c>
      <c r="E3239" s="33" t="s">
        <v>62</v>
      </c>
      <c r="F3239" s="33">
        <v>1.95</v>
      </c>
      <c r="G3239" s="33">
        <v>3564</v>
      </c>
      <c r="H3239" s="34">
        <v>43606.362384259257</v>
      </c>
      <c r="I3239" s="33">
        <v>4621</v>
      </c>
      <c r="J3239" s="33">
        <v>0</v>
      </c>
      <c r="K3239" s="33">
        <v>47</v>
      </c>
      <c r="L3239" s="33">
        <v>2068</v>
      </c>
      <c r="M3239" s="33">
        <v>40</v>
      </c>
      <c r="N3239" s="33">
        <v>50.509610000000002</v>
      </c>
      <c r="O3239" s="33">
        <v>5.3209866666666601</v>
      </c>
      <c r="P3239" s="33">
        <v>220</v>
      </c>
      <c r="Q3239" s="33">
        <v>0</v>
      </c>
    </row>
    <row r="3240" spans="1:17" x14ac:dyDescent="0.25">
      <c r="A3240" s="3">
        <f t="shared" si="104"/>
        <v>43606</v>
      </c>
      <c r="B3240" s="9">
        <f t="shared" si="105"/>
        <v>0.36229166666453239</v>
      </c>
      <c r="C3240" s="33" t="s">
        <v>66</v>
      </c>
      <c r="D3240" s="33">
        <v>70</v>
      </c>
      <c r="E3240" s="33" t="s">
        <v>62</v>
      </c>
      <c r="F3240" s="33">
        <v>1.95</v>
      </c>
      <c r="G3240" s="33">
        <v>3564</v>
      </c>
      <c r="H3240" s="34">
        <v>43606.362291666665</v>
      </c>
      <c r="I3240" s="33">
        <v>4620</v>
      </c>
      <c r="J3240" s="33">
        <v>0</v>
      </c>
      <c r="K3240" s="33">
        <v>40</v>
      </c>
      <c r="L3240" s="33">
        <v>1760</v>
      </c>
      <c r="M3240" s="33">
        <v>40</v>
      </c>
      <c r="N3240" s="33">
        <v>50.509581666666598</v>
      </c>
      <c r="O3240" s="33">
        <v>5.3208349999999998</v>
      </c>
      <c r="P3240" s="33">
        <v>220</v>
      </c>
      <c r="Q3240" s="33">
        <v>0</v>
      </c>
    </row>
    <row r="3241" spans="1:17" x14ac:dyDescent="0.25">
      <c r="A3241" s="3">
        <f t="shared" si="104"/>
        <v>43606</v>
      </c>
      <c r="B3241" s="9">
        <f t="shared" si="105"/>
        <v>0.36223379629518604</v>
      </c>
      <c r="C3241" s="33" t="s">
        <v>66</v>
      </c>
      <c r="D3241" s="33">
        <v>70</v>
      </c>
      <c r="E3241" s="33" t="s">
        <v>62</v>
      </c>
      <c r="F3241" s="33">
        <v>1.95</v>
      </c>
      <c r="G3241" s="33">
        <v>3564</v>
      </c>
      <c r="H3241" s="34">
        <v>43606.362233796295</v>
      </c>
      <c r="I3241" s="33">
        <v>4619</v>
      </c>
      <c r="J3241" s="33">
        <v>0</v>
      </c>
      <c r="K3241" s="33">
        <v>40</v>
      </c>
      <c r="L3241" s="33">
        <v>1760</v>
      </c>
      <c r="M3241" s="33">
        <v>40</v>
      </c>
      <c r="N3241" s="33">
        <v>50.50958</v>
      </c>
      <c r="O3241" s="33">
        <v>5.320735</v>
      </c>
      <c r="P3241" s="33">
        <v>220</v>
      </c>
      <c r="Q3241" s="33">
        <v>0</v>
      </c>
    </row>
    <row r="3242" spans="1:17" x14ac:dyDescent="0.25">
      <c r="A3242" s="3">
        <f t="shared" si="104"/>
        <v>43606</v>
      </c>
      <c r="B3242" s="9">
        <f t="shared" si="105"/>
        <v>0.36203703703358769</v>
      </c>
      <c r="C3242" s="33" t="s">
        <v>66</v>
      </c>
      <c r="D3242" s="33">
        <v>69</v>
      </c>
      <c r="E3242" s="33" t="s">
        <v>61</v>
      </c>
      <c r="F3242" s="33">
        <v>1.72</v>
      </c>
      <c r="G3242" s="33">
        <v>3564</v>
      </c>
      <c r="H3242" s="34">
        <v>43606.362037037034</v>
      </c>
      <c r="I3242" s="33">
        <v>4618</v>
      </c>
      <c r="J3242" s="33">
        <v>0</v>
      </c>
      <c r="K3242" s="33">
        <v>30</v>
      </c>
      <c r="L3242" s="33">
        <v>1320</v>
      </c>
      <c r="M3242" s="33">
        <v>40</v>
      </c>
      <c r="N3242" s="33">
        <v>50.50958</v>
      </c>
      <c r="O3242" s="33">
        <v>5.320735</v>
      </c>
      <c r="P3242" s="33">
        <v>220</v>
      </c>
      <c r="Q3242" s="33">
        <v>0</v>
      </c>
    </row>
    <row r="3243" spans="1:17" x14ac:dyDescent="0.25">
      <c r="A3243" s="3">
        <f t="shared" si="104"/>
        <v>43606</v>
      </c>
      <c r="B3243" s="9">
        <f t="shared" si="105"/>
        <v>0.36190972222539131</v>
      </c>
      <c r="C3243" s="33" t="s">
        <v>66</v>
      </c>
      <c r="D3243" s="33">
        <v>69</v>
      </c>
      <c r="E3243" s="33" t="s">
        <v>61</v>
      </c>
      <c r="F3243" s="33">
        <v>1.72</v>
      </c>
      <c r="G3243" s="33">
        <v>3564</v>
      </c>
      <c r="H3243" s="34">
        <v>43606.361909722225</v>
      </c>
      <c r="I3243" s="33">
        <v>4617</v>
      </c>
      <c r="J3243" s="33">
        <v>0</v>
      </c>
      <c r="K3243" s="33">
        <v>43</v>
      </c>
      <c r="L3243" s="33">
        <v>1892</v>
      </c>
      <c r="M3243" s="33">
        <v>40</v>
      </c>
      <c r="N3243" s="33">
        <v>50.509540000000001</v>
      </c>
      <c r="O3243" s="33">
        <v>5.3207466666666603</v>
      </c>
      <c r="P3243" s="33">
        <v>220</v>
      </c>
      <c r="Q3243" s="33">
        <v>0</v>
      </c>
    </row>
    <row r="3244" spans="1:17" x14ac:dyDescent="0.25">
      <c r="A3244" s="3">
        <f t="shared" si="104"/>
        <v>43606</v>
      </c>
      <c r="B3244" s="9">
        <f t="shared" si="105"/>
        <v>0.361851851848769</v>
      </c>
      <c r="C3244" s="33" t="s">
        <v>66</v>
      </c>
      <c r="D3244" s="33">
        <v>69</v>
      </c>
      <c r="E3244" s="33" t="s">
        <v>61</v>
      </c>
      <c r="F3244" s="33">
        <v>1.72</v>
      </c>
      <c r="G3244" s="33">
        <v>3564</v>
      </c>
      <c r="H3244" s="34">
        <v>43606.361851851849</v>
      </c>
      <c r="I3244" s="33">
        <v>4616</v>
      </c>
      <c r="J3244" s="33">
        <v>0</v>
      </c>
      <c r="K3244" s="33">
        <v>45</v>
      </c>
      <c r="L3244" s="33">
        <v>1980</v>
      </c>
      <c r="M3244" s="33">
        <v>40</v>
      </c>
      <c r="N3244" s="33">
        <v>50.509503333333299</v>
      </c>
      <c r="O3244" s="33">
        <v>5.3207599999999902</v>
      </c>
      <c r="P3244" s="33">
        <v>220</v>
      </c>
      <c r="Q3244" s="33">
        <v>0</v>
      </c>
    </row>
    <row r="3245" spans="1:17" x14ac:dyDescent="0.25">
      <c r="A3245" s="3">
        <f t="shared" si="104"/>
        <v>43606</v>
      </c>
      <c r="B3245" s="9">
        <f t="shared" si="105"/>
        <v>0.36180555555620231</v>
      </c>
      <c r="C3245" s="33" t="s">
        <v>66</v>
      </c>
      <c r="D3245" s="33">
        <v>69</v>
      </c>
      <c r="E3245" s="33" t="s">
        <v>61</v>
      </c>
      <c r="F3245" s="33">
        <v>1.72</v>
      </c>
      <c r="G3245" s="33">
        <v>3564</v>
      </c>
      <c r="H3245" s="34">
        <v>43606.361805555556</v>
      </c>
      <c r="I3245" s="33">
        <v>4615</v>
      </c>
      <c r="J3245" s="33">
        <v>0</v>
      </c>
      <c r="K3245" s="33">
        <v>51</v>
      </c>
      <c r="L3245" s="33">
        <v>2244</v>
      </c>
      <c r="M3245" s="33">
        <v>40</v>
      </c>
      <c r="N3245" s="33">
        <v>50.509441666666604</v>
      </c>
      <c r="O3245" s="33">
        <v>5.3207700000000004</v>
      </c>
      <c r="P3245" s="33">
        <v>220</v>
      </c>
      <c r="Q3245" s="33">
        <v>0</v>
      </c>
    </row>
    <row r="3246" spans="1:17" x14ac:dyDescent="0.25">
      <c r="A3246" s="3">
        <f t="shared" si="104"/>
        <v>43606</v>
      </c>
      <c r="B3246" s="9">
        <f t="shared" si="105"/>
        <v>0.36175925925635966</v>
      </c>
      <c r="C3246" s="33" t="s">
        <v>66</v>
      </c>
      <c r="D3246" s="33">
        <v>69</v>
      </c>
      <c r="E3246" s="33" t="s">
        <v>61</v>
      </c>
      <c r="F3246" s="33">
        <v>1.72</v>
      </c>
      <c r="G3246" s="33">
        <v>3564</v>
      </c>
      <c r="H3246" s="34">
        <v>43606.361759259256</v>
      </c>
      <c r="I3246" s="33">
        <v>4614</v>
      </c>
      <c r="J3246" s="33">
        <v>0</v>
      </c>
      <c r="K3246" s="33">
        <v>29</v>
      </c>
      <c r="L3246" s="33">
        <v>1276</v>
      </c>
      <c r="M3246" s="33">
        <v>40</v>
      </c>
      <c r="N3246" s="33">
        <v>50.509388333333298</v>
      </c>
      <c r="O3246" s="33">
        <v>5.3207833333333303</v>
      </c>
      <c r="P3246" s="33">
        <v>220</v>
      </c>
      <c r="Q3246" s="33">
        <v>0</v>
      </c>
    </row>
    <row r="3247" spans="1:17" x14ac:dyDescent="0.25">
      <c r="A3247" s="3">
        <f t="shared" si="104"/>
        <v>43606</v>
      </c>
      <c r="B3247" s="9">
        <f t="shared" si="105"/>
        <v>0.36171296296379296</v>
      </c>
      <c r="C3247" s="33" t="s">
        <v>66</v>
      </c>
      <c r="D3247" s="33">
        <v>69</v>
      </c>
      <c r="E3247" s="33" t="s">
        <v>61</v>
      </c>
      <c r="F3247" s="33">
        <v>1.72</v>
      </c>
      <c r="G3247" s="33">
        <v>3564</v>
      </c>
      <c r="H3247" s="34">
        <v>43606.361712962964</v>
      </c>
      <c r="I3247" s="33">
        <v>4613</v>
      </c>
      <c r="J3247" s="33">
        <v>0</v>
      </c>
      <c r="K3247" s="33">
        <v>52</v>
      </c>
      <c r="L3247" s="33">
        <v>2288</v>
      </c>
      <c r="M3247" s="33">
        <v>40</v>
      </c>
      <c r="N3247" s="33">
        <v>50.509334999999901</v>
      </c>
      <c r="O3247" s="33">
        <v>5.3207916666666604</v>
      </c>
      <c r="P3247" s="33">
        <v>220</v>
      </c>
      <c r="Q3247" s="33">
        <v>0</v>
      </c>
    </row>
    <row r="3248" spans="1:17" x14ac:dyDescent="0.25">
      <c r="A3248" s="3">
        <f t="shared" si="104"/>
        <v>43606</v>
      </c>
      <c r="B3248" s="9">
        <f t="shared" si="105"/>
        <v>0.36165509259444661</v>
      </c>
      <c r="C3248" s="33" t="s">
        <v>66</v>
      </c>
      <c r="D3248" s="33">
        <v>69</v>
      </c>
      <c r="E3248" s="33" t="s">
        <v>61</v>
      </c>
      <c r="F3248" s="33">
        <v>1.72</v>
      </c>
      <c r="G3248" s="33">
        <v>3564</v>
      </c>
      <c r="H3248" s="34">
        <v>43606.361655092594</v>
      </c>
      <c r="I3248" s="33">
        <v>4612</v>
      </c>
      <c r="J3248" s="33">
        <v>0</v>
      </c>
      <c r="K3248" s="33">
        <v>60</v>
      </c>
      <c r="L3248" s="33">
        <v>2640</v>
      </c>
      <c r="M3248" s="33">
        <v>40</v>
      </c>
      <c r="N3248" s="33">
        <v>50.509276666666601</v>
      </c>
      <c r="O3248" s="33">
        <v>5.3207916666666604</v>
      </c>
      <c r="P3248" s="33">
        <v>220</v>
      </c>
      <c r="Q3248" s="33">
        <v>0</v>
      </c>
    </row>
    <row r="3249" spans="1:17" x14ac:dyDescent="0.25">
      <c r="A3249" s="3">
        <f t="shared" si="104"/>
        <v>43606</v>
      </c>
      <c r="B3249" s="9">
        <f t="shared" si="105"/>
        <v>0.36160879629460396</v>
      </c>
      <c r="C3249" s="33" t="s">
        <v>66</v>
      </c>
      <c r="D3249" s="33">
        <v>69</v>
      </c>
      <c r="E3249" s="33" t="s">
        <v>61</v>
      </c>
      <c r="F3249" s="33">
        <v>1.72</v>
      </c>
      <c r="G3249" s="33">
        <v>3564</v>
      </c>
      <c r="H3249" s="34">
        <v>43606.361608796295</v>
      </c>
      <c r="I3249" s="33">
        <v>4611</v>
      </c>
      <c r="J3249" s="33">
        <v>0</v>
      </c>
      <c r="K3249" s="33">
        <v>46</v>
      </c>
      <c r="L3249" s="33">
        <v>2023</v>
      </c>
      <c r="M3249" s="33">
        <v>40</v>
      </c>
      <c r="N3249" s="33">
        <v>50.5092066666666</v>
      </c>
      <c r="O3249" s="33">
        <v>5.3208066666666598</v>
      </c>
      <c r="P3249" s="33">
        <v>220</v>
      </c>
      <c r="Q3249" s="33">
        <v>0</v>
      </c>
    </row>
    <row r="3250" spans="1:17" x14ac:dyDescent="0.25">
      <c r="A3250" s="3">
        <f t="shared" si="104"/>
        <v>43606</v>
      </c>
      <c r="B3250" s="9">
        <f t="shared" si="105"/>
        <v>0.36156250000203727</v>
      </c>
      <c r="C3250" s="33" t="s">
        <v>66</v>
      </c>
      <c r="D3250" s="33">
        <v>69</v>
      </c>
      <c r="E3250" s="33" t="s">
        <v>61</v>
      </c>
      <c r="F3250" s="33">
        <v>1.72</v>
      </c>
      <c r="G3250" s="33">
        <v>3564</v>
      </c>
      <c r="H3250" s="34">
        <v>43606.361562500002</v>
      </c>
      <c r="I3250" s="33">
        <v>4610</v>
      </c>
      <c r="J3250" s="33">
        <v>0</v>
      </c>
      <c r="K3250" s="33">
        <v>61</v>
      </c>
      <c r="L3250" s="33">
        <v>2684</v>
      </c>
      <c r="M3250" s="33">
        <v>40</v>
      </c>
      <c r="N3250" s="33">
        <v>50.509160000000001</v>
      </c>
      <c r="O3250" s="33">
        <v>5.3208116666666596</v>
      </c>
      <c r="P3250" s="33">
        <v>220</v>
      </c>
      <c r="Q3250" s="33">
        <v>0</v>
      </c>
    </row>
    <row r="3251" spans="1:17" x14ac:dyDescent="0.25">
      <c r="A3251" s="3">
        <f t="shared" si="104"/>
        <v>43606</v>
      </c>
      <c r="B3251" s="9">
        <f t="shared" si="105"/>
        <v>0.36150462963269092</v>
      </c>
      <c r="C3251" s="33" t="s">
        <v>66</v>
      </c>
      <c r="D3251" s="33">
        <v>69</v>
      </c>
      <c r="E3251" s="33" t="s">
        <v>61</v>
      </c>
      <c r="F3251" s="33">
        <v>1.72</v>
      </c>
      <c r="G3251" s="33">
        <v>3564</v>
      </c>
      <c r="H3251" s="34">
        <v>43606.361504629633</v>
      </c>
      <c r="I3251" s="33">
        <v>4609</v>
      </c>
      <c r="J3251" s="33">
        <v>0</v>
      </c>
      <c r="K3251" s="33">
        <v>60</v>
      </c>
      <c r="L3251" s="33">
        <v>2640</v>
      </c>
      <c r="M3251" s="33">
        <v>40</v>
      </c>
      <c r="N3251" s="33">
        <v>50.5091099999999</v>
      </c>
      <c r="O3251" s="33">
        <v>5.3208199999999897</v>
      </c>
      <c r="P3251" s="33">
        <v>220</v>
      </c>
      <c r="Q3251" s="33">
        <v>0</v>
      </c>
    </row>
    <row r="3252" spans="1:17" x14ac:dyDescent="0.25">
      <c r="A3252" s="3">
        <f t="shared" si="104"/>
        <v>43606</v>
      </c>
      <c r="B3252" s="9">
        <f t="shared" si="105"/>
        <v>0.36145833333284827</v>
      </c>
      <c r="C3252" s="33" t="s">
        <v>66</v>
      </c>
      <c r="D3252" s="33">
        <v>69</v>
      </c>
      <c r="E3252" s="33" t="s">
        <v>61</v>
      </c>
      <c r="F3252" s="33">
        <v>1.72</v>
      </c>
      <c r="G3252" s="33">
        <v>3564</v>
      </c>
      <c r="H3252" s="34">
        <v>43606.361458333333</v>
      </c>
      <c r="I3252" s="33">
        <v>4608</v>
      </c>
      <c r="J3252" s="33">
        <v>0</v>
      </c>
      <c r="K3252" s="33">
        <v>52</v>
      </c>
      <c r="L3252" s="33">
        <v>2288</v>
      </c>
      <c r="M3252" s="33">
        <v>40</v>
      </c>
      <c r="N3252" s="33">
        <v>50.509041666666597</v>
      </c>
      <c r="O3252" s="33">
        <v>5.3208083333333303</v>
      </c>
      <c r="P3252" s="33">
        <v>220</v>
      </c>
      <c r="Q3252" s="33">
        <v>0</v>
      </c>
    </row>
    <row r="3253" spans="1:17" x14ac:dyDescent="0.25">
      <c r="A3253" s="3">
        <f t="shared" si="104"/>
        <v>43606</v>
      </c>
      <c r="B3253" s="9">
        <f t="shared" si="105"/>
        <v>0.36141203704028158</v>
      </c>
      <c r="C3253" s="33" t="s">
        <v>66</v>
      </c>
      <c r="D3253" s="33">
        <v>69</v>
      </c>
      <c r="E3253" s="33" t="s">
        <v>61</v>
      </c>
      <c r="F3253" s="33">
        <v>1.72</v>
      </c>
      <c r="G3253" s="33">
        <v>3564</v>
      </c>
      <c r="H3253" s="34">
        <v>43606.36141203704</v>
      </c>
      <c r="I3253" s="33">
        <v>4607</v>
      </c>
      <c r="J3253" s="33">
        <v>0</v>
      </c>
      <c r="K3253" s="33">
        <v>66</v>
      </c>
      <c r="L3253" s="33">
        <v>2904</v>
      </c>
      <c r="M3253" s="33">
        <v>40</v>
      </c>
      <c r="N3253" s="33">
        <v>50.508994999999999</v>
      </c>
      <c r="O3253" s="33">
        <v>5.3208099999999998</v>
      </c>
      <c r="P3253" s="33">
        <v>220</v>
      </c>
      <c r="Q3253" s="33">
        <v>0</v>
      </c>
    </row>
    <row r="3254" spans="1:17" x14ac:dyDescent="0.25">
      <c r="A3254" s="3">
        <f t="shared" si="104"/>
        <v>43606</v>
      </c>
      <c r="B3254" s="9">
        <f t="shared" si="105"/>
        <v>0.36136574074043892</v>
      </c>
      <c r="C3254" s="33" t="s">
        <v>66</v>
      </c>
      <c r="D3254" s="33">
        <v>69</v>
      </c>
      <c r="E3254" s="33" t="s">
        <v>61</v>
      </c>
      <c r="F3254" s="33">
        <v>1.72</v>
      </c>
      <c r="G3254" s="33">
        <v>3564</v>
      </c>
      <c r="H3254" s="34">
        <v>43606.36136574074</v>
      </c>
      <c r="I3254" s="33">
        <v>4606</v>
      </c>
      <c r="J3254" s="33">
        <v>0</v>
      </c>
      <c r="K3254" s="33">
        <v>52</v>
      </c>
      <c r="L3254" s="33">
        <v>2288</v>
      </c>
      <c r="M3254" s="33">
        <v>40</v>
      </c>
      <c r="N3254" s="33">
        <v>50.508946666666603</v>
      </c>
      <c r="O3254" s="33">
        <v>5.3208216666666601</v>
      </c>
      <c r="P3254" s="33">
        <v>220</v>
      </c>
      <c r="Q3254" s="33">
        <v>0</v>
      </c>
    </row>
    <row r="3255" spans="1:17" x14ac:dyDescent="0.25">
      <c r="A3255" s="3">
        <f t="shared" si="104"/>
        <v>43606</v>
      </c>
      <c r="B3255" s="9">
        <f t="shared" si="105"/>
        <v>0.36130787037109258</v>
      </c>
      <c r="C3255" s="33" t="s">
        <v>66</v>
      </c>
      <c r="D3255" s="33">
        <v>69</v>
      </c>
      <c r="E3255" s="33" t="s">
        <v>61</v>
      </c>
      <c r="F3255" s="33">
        <v>1.72</v>
      </c>
      <c r="G3255" s="33">
        <v>3564</v>
      </c>
      <c r="H3255" s="34">
        <v>43606.361307870371</v>
      </c>
      <c r="I3255" s="33">
        <v>4605</v>
      </c>
      <c r="J3255" s="33">
        <v>0</v>
      </c>
      <c r="K3255" s="33">
        <v>56</v>
      </c>
      <c r="L3255" s="33">
        <v>2464</v>
      </c>
      <c r="M3255" s="33">
        <v>40</v>
      </c>
      <c r="N3255" s="33">
        <v>50.5088849999999</v>
      </c>
      <c r="O3255" s="33">
        <v>5.3208233333333297</v>
      </c>
      <c r="P3255" s="33">
        <v>220</v>
      </c>
      <c r="Q3255" s="33">
        <v>0</v>
      </c>
    </row>
    <row r="3256" spans="1:17" x14ac:dyDescent="0.25">
      <c r="A3256" s="3">
        <f t="shared" si="104"/>
        <v>43606</v>
      </c>
      <c r="B3256" s="9">
        <f t="shared" si="105"/>
        <v>0.36126157407124992</v>
      </c>
      <c r="C3256" s="33" t="s">
        <v>66</v>
      </c>
      <c r="D3256" s="33">
        <v>69</v>
      </c>
      <c r="E3256" s="33" t="s">
        <v>61</v>
      </c>
      <c r="F3256" s="33">
        <v>1.72</v>
      </c>
      <c r="G3256" s="33">
        <v>3564</v>
      </c>
      <c r="H3256" s="34">
        <v>43606.361261574071</v>
      </c>
      <c r="I3256" s="33">
        <v>4604</v>
      </c>
      <c r="J3256" s="33">
        <v>0</v>
      </c>
      <c r="K3256" s="33">
        <v>56</v>
      </c>
      <c r="L3256" s="33">
        <v>2464</v>
      </c>
      <c r="M3256" s="33">
        <v>40</v>
      </c>
      <c r="N3256" s="33">
        <v>50.508836666666603</v>
      </c>
      <c r="O3256" s="33">
        <v>5.3208283333333304</v>
      </c>
      <c r="P3256" s="33">
        <v>220</v>
      </c>
      <c r="Q3256" s="33">
        <v>0</v>
      </c>
    </row>
    <row r="3257" spans="1:17" x14ac:dyDescent="0.25">
      <c r="A3257" s="3">
        <f t="shared" si="104"/>
        <v>43606</v>
      </c>
      <c r="B3257" s="9">
        <f t="shared" si="105"/>
        <v>0.36121527777868323</v>
      </c>
      <c r="C3257" s="33" t="s">
        <v>66</v>
      </c>
      <c r="D3257" s="33">
        <v>69</v>
      </c>
      <c r="E3257" s="33" t="s">
        <v>61</v>
      </c>
      <c r="F3257" s="33">
        <v>1.72</v>
      </c>
      <c r="G3257" s="33">
        <v>3564</v>
      </c>
      <c r="H3257" s="34">
        <v>43606.361215277779</v>
      </c>
      <c r="I3257" s="33">
        <v>4603</v>
      </c>
      <c r="J3257" s="33">
        <v>0</v>
      </c>
      <c r="K3257" s="33">
        <v>50</v>
      </c>
      <c r="L3257" s="33">
        <v>2200</v>
      </c>
      <c r="M3257" s="33">
        <v>40</v>
      </c>
      <c r="N3257" s="33">
        <v>50.508783333333298</v>
      </c>
      <c r="O3257" s="33">
        <v>5.3208250000000001</v>
      </c>
      <c r="P3257" s="33">
        <v>220</v>
      </c>
      <c r="Q3257" s="33">
        <v>0</v>
      </c>
    </row>
    <row r="3258" spans="1:17" x14ac:dyDescent="0.25">
      <c r="A3258" s="3">
        <f t="shared" si="104"/>
        <v>43606</v>
      </c>
      <c r="B3258" s="9">
        <f t="shared" si="105"/>
        <v>0.36115740740933688</v>
      </c>
      <c r="C3258" s="33" t="s">
        <v>66</v>
      </c>
      <c r="D3258" s="33">
        <v>69</v>
      </c>
      <c r="E3258" s="33" t="s">
        <v>61</v>
      </c>
      <c r="F3258" s="33">
        <v>1.72</v>
      </c>
      <c r="G3258" s="33">
        <v>3564</v>
      </c>
      <c r="H3258" s="34">
        <v>43606.361157407409</v>
      </c>
      <c r="I3258" s="33">
        <v>4602</v>
      </c>
      <c r="J3258" s="33">
        <v>0</v>
      </c>
      <c r="K3258" s="33">
        <v>49</v>
      </c>
      <c r="L3258" s="33">
        <v>2156</v>
      </c>
      <c r="M3258" s="33">
        <v>40</v>
      </c>
      <c r="N3258" s="33">
        <v>50.508734999999902</v>
      </c>
      <c r="O3258" s="33">
        <v>5.3208199999999897</v>
      </c>
      <c r="P3258" s="33">
        <v>220</v>
      </c>
      <c r="Q3258" s="33">
        <v>0</v>
      </c>
    </row>
    <row r="3259" spans="1:17" x14ac:dyDescent="0.25">
      <c r="A3259" s="3">
        <f t="shared" si="104"/>
        <v>43606</v>
      </c>
      <c r="B3259" s="9">
        <f t="shared" si="105"/>
        <v>0.36111111110949423</v>
      </c>
      <c r="C3259" s="33" t="s">
        <v>66</v>
      </c>
      <c r="D3259" s="33">
        <v>69</v>
      </c>
      <c r="E3259" s="33" t="s">
        <v>61</v>
      </c>
      <c r="F3259" s="33">
        <v>1.72</v>
      </c>
      <c r="G3259" s="33">
        <v>3564</v>
      </c>
      <c r="H3259" s="34">
        <v>43606.361111111109</v>
      </c>
      <c r="I3259" s="33">
        <v>4601</v>
      </c>
      <c r="J3259" s="33">
        <v>0</v>
      </c>
      <c r="K3259" s="33">
        <v>58</v>
      </c>
      <c r="L3259" s="33">
        <v>2552</v>
      </c>
      <c r="M3259" s="33">
        <v>40</v>
      </c>
      <c r="N3259" s="33">
        <v>50.508668333333297</v>
      </c>
      <c r="O3259" s="33">
        <v>5.3208233333333297</v>
      </c>
      <c r="P3259" s="33">
        <v>220</v>
      </c>
      <c r="Q3259" s="33">
        <v>0</v>
      </c>
    </row>
    <row r="3260" spans="1:17" x14ac:dyDescent="0.25">
      <c r="A3260" s="3">
        <f t="shared" si="104"/>
        <v>43606</v>
      </c>
      <c r="B3260" s="9">
        <f t="shared" si="105"/>
        <v>0.36106481481692754</v>
      </c>
      <c r="C3260" s="33" t="s">
        <v>66</v>
      </c>
      <c r="D3260" s="33">
        <v>69</v>
      </c>
      <c r="E3260" s="33" t="s">
        <v>61</v>
      </c>
      <c r="F3260" s="33">
        <v>1.72</v>
      </c>
      <c r="G3260" s="33">
        <v>3564</v>
      </c>
      <c r="H3260" s="34">
        <v>43606.361064814817</v>
      </c>
      <c r="I3260" s="33">
        <v>4600</v>
      </c>
      <c r="J3260" s="33">
        <v>0</v>
      </c>
      <c r="K3260" s="33">
        <v>53</v>
      </c>
      <c r="L3260" s="33">
        <v>2332</v>
      </c>
      <c r="M3260" s="33">
        <v>40</v>
      </c>
      <c r="N3260" s="33">
        <v>50.508628333333299</v>
      </c>
      <c r="O3260" s="33">
        <v>5.3208233333333297</v>
      </c>
      <c r="P3260" s="33">
        <v>220</v>
      </c>
      <c r="Q3260" s="33">
        <v>0</v>
      </c>
    </row>
    <row r="3261" spans="1:17" x14ac:dyDescent="0.25">
      <c r="A3261" s="3">
        <f t="shared" si="104"/>
        <v>43606</v>
      </c>
      <c r="B3261" s="9">
        <f t="shared" si="105"/>
        <v>0.36101851851708489</v>
      </c>
      <c r="C3261" s="33" t="s">
        <v>66</v>
      </c>
      <c r="D3261" s="33">
        <v>69</v>
      </c>
      <c r="E3261" s="33" t="s">
        <v>61</v>
      </c>
      <c r="F3261" s="33">
        <v>1.72</v>
      </c>
      <c r="G3261" s="33">
        <v>3564</v>
      </c>
      <c r="H3261" s="34">
        <v>43606.361018518517</v>
      </c>
      <c r="I3261" s="33">
        <v>4599</v>
      </c>
      <c r="J3261" s="33">
        <v>0</v>
      </c>
      <c r="K3261" s="33">
        <v>44</v>
      </c>
      <c r="L3261" s="33">
        <v>1936</v>
      </c>
      <c r="M3261" s="33">
        <v>40</v>
      </c>
      <c r="N3261" s="33">
        <v>50.508576666666599</v>
      </c>
      <c r="O3261" s="33">
        <v>5.3208233333333297</v>
      </c>
      <c r="P3261" s="33">
        <v>220</v>
      </c>
      <c r="Q3261" s="33">
        <v>0</v>
      </c>
    </row>
    <row r="3262" spans="1:17" x14ac:dyDescent="0.25">
      <c r="A3262" s="3">
        <f t="shared" si="104"/>
        <v>43606</v>
      </c>
      <c r="B3262" s="9">
        <f t="shared" si="105"/>
        <v>0.36097222222451819</v>
      </c>
      <c r="C3262" s="33" t="s">
        <v>66</v>
      </c>
      <c r="D3262" s="33">
        <v>69</v>
      </c>
      <c r="E3262" s="33" t="s">
        <v>61</v>
      </c>
      <c r="F3262" s="33">
        <v>1.72</v>
      </c>
      <c r="G3262" s="33">
        <v>3564</v>
      </c>
      <c r="H3262" s="34">
        <v>43606.360972222225</v>
      </c>
      <c r="I3262" s="33">
        <v>4598</v>
      </c>
      <c r="J3262" s="33">
        <v>0</v>
      </c>
      <c r="K3262" s="33">
        <v>64</v>
      </c>
      <c r="L3262" s="33">
        <v>2816</v>
      </c>
      <c r="M3262" s="33">
        <v>40</v>
      </c>
      <c r="N3262" s="33">
        <v>50.508526666666597</v>
      </c>
      <c r="O3262" s="33">
        <v>5.3208099999999998</v>
      </c>
      <c r="P3262" s="33">
        <v>220</v>
      </c>
      <c r="Q3262" s="33">
        <v>0</v>
      </c>
    </row>
    <row r="3263" spans="1:17" x14ac:dyDescent="0.25">
      <c r="A3263" s="3">
        <f t="shared" si="104"/>
        <v>43606</v>
      </c>
      <c r="B3263" s="9">
        <f t="shared" si="105"/>
        <v>0.36091435185517184</v>
      </c>
      <c r="C3263" s="33" t="s">
        <v>66</v>
      </c>
      <c r="D3263" s="33">
        <v>69</v>
      </c>
      <c r="E3263" s="33" t="s">
        <v>61</v>
      </c>
      <c r="F3263" s="33">
        <v>1.72</v>
      </c>
      <c r="G3263" s="33">
        <v>3564</v>
      </c>
      <c r="H3263" s="34">
        <v>43606.360914351855</v>
      </c>
      <c r="I3263" s="33">
        <v>4597</v>
      </c>
      <c r="J3263" s="33">
        <v>0</v>
      </c>
      <c r="K3263" s="33">
        <v>52</v>
      </c>
      <c r="L3263" s="33">
        <v>2288</v>
      </c>
      <c r="M3263" s="33">
        <v>40</v>
      </c>
      <c r="N3263" s="33">
        <v>50.508474999999997</v>
      </c>
      <c r="O3263" s="33">
        <v>5.32080166666666</v>
      </c>
      <c r="P3263" s="33">
        <v>220</v>
      </c>
      <c r="Q3263" s="33">
        <v>0</v>
      </c>
    </row>
    <row r="3264" spans="1:17" x14ac:dyDescent="0.25">
      <c r="A3264" s="3">
        <f t="shared" si="104"/>
        <v>43606</v>
      </c>
      <c r="B3264" s="9">
        <f t="shared" si="105"/>
        <v>0.36084490740904585</v>
      </c>
      <c r="C3264" s="33" t="s">
        <v>66</v>
      </c>
      <c r="D3264" s="33">
        <v>69</v>
      </c>
      <c r="E3264" s="33" t="s">
        <v>61</v>
      </c>
      <c r="F3264" s="33">
        <v>1.72</v>
      </c>
      <c r="G3264" s="33">
        <v>3564</v>
      </c>
      <c r="H3264" s="34">
        <v>43606.360844907409</v>
      </c>
      <c r="I3264" s="33">
        <v>4596</v>
      </c>
      <c r="J3264" s="33">
        <v>0</v>
      </c>
      <c r="K3264" s="33">
        <v>60</v>
      </c>
      <c r="L3264" s="33">
        <v>2640</v>
      </c>
      <c r="M3264" s="33">
        <v>40</v>
      </c>
      <c r="N3264" s="33">
        <v>50.508429999999997</v>
      </c>
      <c r="O3264" s="33">
        <v>5.3208799999999998</v>
      </c>
      <c r="P3264" s="33">
        <v>220</v>
      </c>
      <c r="Q3264" s="33">
        <v>0</v>
      </c>
    </row>
    <row r="3265" spans="1:17" x14ac:dyDescent="0.25">
      <c r="A3265" s="3">
        <f t="shared" si="104"/>
        <v>43606</v>
      </c>
      <c r="B3265" s="9">
        <f t="shared" si="105"/>
        <v>0.3607870370396995</v>
      </c>
      <c r="C3265" s="33" t="s">
        <v>66</v>
      </c>
      <c r="D3265" s="33">
        <v>69</v>
      </c>
      <c r="E3265" s="33" t="s">
        <v>61</v>
      </c>
      <c r="F3265" s="33">
        <v>1.72</v>
      </c>
      <c r="G3265" s="33">
        <v>3564</v>
      </c>
      <c r="H3265" s="34">
        <v>43606.36078703704</v>
      </c>
      <c r="I3265" s="33">
        <v>4595</v>
      </c>
      <c r="J3265" s="33">
        <v>0</v>
      </c>
      <c r="K3265" s="33">
        <v>72</v>
      </c>
      <c r="L3265" s="33">
        <v>3168</v>
      </c>
      <c r="M3265" s="33">
        <v>40</v>
      </c>
      <c r="N3265" s="33">
        <v>50.508438333333302</v>
      </c>
      <c r="O3265" s="33">
        <v>5.3209399999999896</v>
      </c>
      <c r="P3265" s="33">
        <v>220</v>
      </c>
      <c r="Q3265" s="33">
        <v>0</v>
      </c>
    </row>
    <row r="3266" spans="1:17" x14ac:dyDescent="0.25">
      <c r="A3266" s="3">
        <f t="shared" si="104"/>
        <v>43606</v>
      </c>
      <c r="B3266" s="9">
        <f t="shared" si="105"/>
        <v>0.3607175925935735</v>
      </c>
      <c r="C3266" s="33" t="s">
        <v>66</v>
      </c>
      <c r="D3266" s="33">
        <v>69</v>
      </c>
      <c r="E3266" s="33" t="s">
        <v>61</v>
      </c>
      <c r="F3266" s="33">
        <v>1.72</v>
      </c>
      <c r="G3266" s="33">
        <v>3564</v>
      </c>
      <c r="H3266" s="34">
        <v>43606.360717592594</v>
      </c>
      <c r="I3266" s="33">
        <v>4594</v>
      </c>
      <c r="J3266" s="33">
        <v>0</v>
      </c>
      <c r="K3266" s="33">
        <v>50</v>
      </c>
      <c r="L3266" s="33">
        <v>2200</v>
      </c>
      <c r="M3266" s="33">
        <v>40</v>
      </c>
      <c r="N3266" s="33">
        <v>50.508441666666599</v>
      </c>
      <c r="O3266" s="33">
        <v>5.3210699999999997</v>
      </c>
      <c r="P3266" s="33">
        <v>220</v>
      </c>
      <c r="Q3266" s="33">
        <v>0</v>
      </c>
    </row>
    <row r="3267" spans="1:17" x14ac:dyDescent="0.25">
      <c r="A3267" s="3">
        <f t="shared" si="104"/>
        <v>43606</v>
      </c>
      <c r="B3267" s="9">
        <f t="shared" si="105"/>
        <v>0.36065972222422715</v>
      </c>
      <c r="C3267" s="33" t="s">
        <v>66</v>
      </c>
      <c r="D3267" s="33">
        <v>69</v>
      </c>
      <c r="E3267" s="33" t="s">
        <v>61</v>
      </c>
      <c r="F3267" s="33">
        <v>1.72</v>
      </c>
      <c r="G3267" s="33">
        <v>3564</v>
      </c>
      <c r="H3267" s="34">
        <v>43606.360659722224</v>
      </c>
      <c r="I3267" s="33">
        <v>4593</v>
      </c>
      <c r="J3267" s="33">
        <v>0</v>
      </c>
      <c r="K3267" s="33">
        <v>71</v>
      </c>
      <c r="L3267" s="33">
        <v>3124</v>
      </c>
      <c r="M3267" s="33">
        <v>40</v>
      </c>
      <c r="N3267" s="33">
        <v>50.508443333333297</v>
      </c>
      <c r="O3267" s="33">
        <v>5.3211883333333301</v>
      </c>
      <c r="P3267" s="33">
        <v>220</v>
      </c>
      <c r="Q3267" s="33">
        <v>0</v>
      </c>
    </row>
    <row r="3268" spans="1:17" x14ac:dyDescent="0.25">
      <c r="A3268" s="3">
        <f t="shared" si="104"/>
        <v>43606</v>
      </c>
      <c r="B3268" s="9">
        <f t="shared" si="105"/>
        <v>0.3606134259243845</v>
      </c>
      <c r="C3268" s="33" t="s">
        <v>66</v>
      </c>
      <c r="D3268" s="33">
        <v>69</v>
      </c>
      <c r="E3268" s="33" t="s">
        <v>61</v>
      </c>
      <c r="F3268" s="33">
        <v>1.72</v>
      </c>
      <c r="G3268" s="33">
        <v>3564</v>
      </c>
      <c r="H3268" s="34">
        <v>43606.360613425924</v>
      </c>
      <c r="I3268" s="33">
        <v>4592</v>
      </c>
      <c r="J3268" s="33">
        <v>0</v>
      </c>
      <c r="K3268" s="33">
        <v>63</v>
      </c>
      <c r="L3268" s="33">
        <v>2772</v>
      </c>
      <c r="M3268" s="33">
        <v>40</v>
      </c>
      <c r="N3268" s="33">
        <v>50.508451666666602</v>
      </c>
      <c r="O3268" s="33">
        <v>5.3212733333333304</v>
      </c>
      <c r="P3268" s="33">
        <v>220</v>
      </c>
      <c r="Q3268" s="33">
        <v>0</v>
      </c>
    </row>
    <row r="3269" spans="1:17" x14ac:dyDescent="0.25">
      <c r="A3269" s="3">
        <f t="shared" si="104"/>
        <v>43606</v>
      </c>
      <c r="B3269" s="9">
        <f t="shared" si="105"/>
        <v>0.3605439814782585</v>
      </c>
      <c r="C3269" s="33" t="s">
        <v>66</v>
      </c>
      <c r="D3269" s="33">
        <v>69</v>
      </c>
      <c r="E3269" s="33" t="s">
        <v>61</v>
      </c>
      <c r="F3269" s="33">
        <v>1.72</v>
      </c>
      <c r="G3269" s="33">
        <v>3564</v>
      </c>
      <c r="H3269" s="34">
        <v>43606.360543981478</v>
      </c>
      <c r="I3269" s="33">
        <v>4591</v>
      </c>
      <c r="J3269" s="33">
        <v>0</v>
      </c>
      <c r="K3269" s="33">
        <v>59</v>
      </c>
      <c r="L3269" s="33">
        <v>2596</v>
      </c>
      <c r="M3269" s="33">
        <v>40</v>
      </c>
      <c r="N3269" s="33">
        <v>50.508463333333303</v>
      </c>
      <c r="O3269" s="33">
        <v>5.3214016666666604</v>
      </c>
      <c r="P3269" s="33">
        <v>220</v>
      </c>
      <c r="Q3269" s="33">
        <v>0</v>
      </c>
    </row>
    <row r="3270" spans="1:17" x14ac:dyDescent="0.25">
      <c r="A3270" s="3">
        <f t="shared" si="104"/>
        <v>43606</v>
      </c>
      <c r="B3270" s="9">
        <f t="shared" si="105"/>
        <v>0.36049768518569181</v>
      </c>
      <c r="C3270" s="33" t="s">
        <v>66</v>
      </c>
      <c r="D3270" s="33">
        <v>69</v>
      </c>
      <c r="E3270" s="33" t="s">
        <v>61</v>
      </c>
      <c r="F3270" s="33">
        <v>1.72</v>
      </c>
      <c r="G3270" s="33">
        <v>3564</v>
      </c>
      <c r="H3270" s="34">
        <v>43606.360497685186</v>
      </c>
      <c r="I3270" s="33">
        <v>4590</v>
      </c>
      <c r="J3270" s="33">
        <v>0</v>
      </c>
      <c r="K3270" s="33">
        <v>54</v>
      </c>
      <c r="L3270" s="33">
        <v>2376</v>
      </c>
      <c r="M3270" s="33">
        <v>40</v>
      </c>
      <c r="N3270" s="33">
        <v>50.508471666666601</v>
      </c>
      <c r="O3270" s="33">
        <v>5.32148166666666</v>
      </c>
      <c r="P3270" s="33">
        <v>220</v>
      </c>
      <c r="Q3270" s="33">
        <v>0</v>
      </c>
    </row>
    <row r="3271" spans="1:17" x14ac:dyDescent="0.25">
      <c r="A3271" s="3">
        <f t="shared" si="104"/>
        <v>43606</v>
      </c>
      <c r="B3271" s="9">
        <f t="shared" si="105"/>
        <v>0.36043981481634546</v>
      </c>
      <c r="C3271" s="33" t="s">
        <v>66</v>
      </c>
      <c r="D3271" s="33">
        <v>69</v>
      </c>
      <c r="E3271" s="33" t="s">
        <v>61</v>
      </c>
      <c r="F3271" s="33">
        <v>1.72</v>
      </c>
      <c r="G3271" s="33">
        <v>3564</v>
      </c>
      <c r="H3271" s="34">
        <v>43606.360439814816</v>
      </c>
      <c r="I3271" s="33">
        <v>4589</v>
      </c>
      <c r="J3271" s="33">
        <v>0</v>
      </c>
      <c r="K3271" s="33">
        <v>52</v>
      </c>
      <c r="L3271" s="33">
        <v>2288</v>
      </c>
      <c r="M3271" s="33">
        <v>40</v>
      </c>
      <c r="N3271" s="33">
        <v>50.508486666666599</v>
      </c>
      <c r="O3271" s="33">
        <v>5.3215700000000004</v>
      </c>
      <c r="P3271" s="33">
        <v>220</v>
      </c>
      <c r="Q3271" s="33">
        <v>0</v>
      </c>
    </row>
    <row r="3272" spans="1:17" x14ac:dyDescent="0.25">
      <c r="A3272" s="3">
        <f t="shared" si="104"/>
        <v>43606</v>
      </c>
      <c r="B3272" s="9">
        <f t="shared" si="105"/>
        <v>0.36039351851650281</v>
      </c>
      <c r="C3272" s="33" t="s">
        <v>66</v>
      </c>
      <c r="D3272" s="33">
        <v>69</v>
      </c>
      <c r="E3272" s="33" t="s">
        <v>61</v>
      </c>
      <c r="F3272" s="33">
        <v>1.72</v>
      </c>
      <c r="G3272" s="33">
        <v>3564</v>
      </c>
      <c r="H3272" s="34">
        <v>43606.360393518517</v>
      </c>
      <c r="I3272" s="33">
        <v>4588</v>
      </c>
      <c r="J3272" s="33">
        <v>0</v>
      </c>
      <c r="K3272" s="33">
        <v>56</v>
      </c>
      <c r="L3272" s="33">
        <v>2464</v>
      </c>
      <c r="M3272" s="33">
        <v>40</v>
      </c>
      <c r="N3272" s="33">
        <v>50.508501666666596</v>
      </c>
      <c r="O3272" s="33">
        <v>5.3216549999999998</v>
      </c>
      <c r="P3272" s="33">
        <v>220</v>
      </c>
      <c r="Q3272" s="33">
        <v>0</v>
      </c>
    </row>
    <row r="3273" spans="1:17" x14ac:dyDescent="0.25">
      <c r="A3273" s="3">
        <f t="shared" si="104"/>
        <v>43606</v>
      </c>
      <c r="B3273" s="9">
        <f t="shared" si="105"/>
        <v>0.36032407407765277</v>
      </c>
      <c r="C3273" s="33" t="s">
        <v>66</v>
      </c>
      <c r="D3273" s="33">
        <v>69</v>
      </c>
      <c r="E3273" s="33" t="s">
        <v>61</v>
      </c>
      <c r="F3273" s="33">
        <v>1.72</v>
      </c>
      <c r="G3273" s="33">
        <v>3564</v>
      </c>
      <c r="H3273" s="34">
        <v>43606.360324074078</v>
      </c>
      <c r="I3273" s="33">
        <v>4587</v>
      </c>
      <c r="J3273" s="33">
        <v>0</v>
      </c>
      <c r="K3273" s="33">
        <v>87</v>
      </c>
      <c r="L3273" s="33">
        <v>3827</v>
      </c>
      <c r="M3273" s="33">
        <v>40</v>
      </c>
      <c r="N3273" s="33">
        <v>50.508524999999899</v>
      </c>
      <c r="O3273" s="33">
        <v>5.3218050000000003</v>
      </c>
      <c r="P3273" s="33">
        <v>220</v>
      </c>
      <c r="Q3273" s="33">
        <v>0</v>
      </c>
    </row>
    <row r="3274" spans="1:17" x14ac:dyDescent="0.25">
      <c r="A3274" s="3">
        <f t="shared" si="104"/>
        <v>43606</v>
      </c>
      <c r="B3274" s="9">
        <f t="shared" si="105"/>
        <v>0.36027777777781012</v>
      </c>
      <c r="C3274" s="33" t="s">
        <v>66</v>
      </c>
      <c r="D3274" s="33">
        <v>69</v>
      </c>
      <c r="E3274" s="33" t="s">
        <v>61</v>
      </c>
      <c r="F3274" s="33">
        <v>1.72</v>
      </c>
      <c r="G3274" s="33">
        <v>3564</v>
      </c>
      <c r="H3274" s="34">
        <v>43606.360277777778</v>
      </c>
      <c r="I3274" s="33">
        <v>4586</v>
      </c>
      <c r="J3274" s="33">
        <v>0</v>
      </c>
      <c r="K3274" s="33">
        <v>63</v>
      </c>
      <c r="L3274" s="33">
        <v>2772</v>
      </c>
      <c r="M3274" s="33">
        <v>40</v>
      </c>
      <c r="N3274" s="33">
        <v>50.50853</v>
      </c>
      <c r="O3274" s="33">
        <v>5.3218766666666601</v>
      </c>
      <c r="P3274" s="33">
        <v>220</v>
      </c>
      <c r="Q3274" s="33">
        <v>0</v>
      </c>
    </row>
    <row r="3275" spans="1:17" x14ac:dyDescent="0.25">
      <c r="A3275" s="3">
        <f t="shared" si="104"/>
        <v>43606</v>
      </c>
      <c r="B3275" s="9">
        <f t="shared" si="105"/>
        <v>0.36019675926218042</v>
      </c>
      <c r="C3275" s="33" t="s">
        <v>66</v>
      </c>
      <c r="D3275" s="33">
        <v>69</v>
      </c>
      <c r="E3275" s="33" t="s">
        <v>61</v>
      </c>
      <c r="F3275" s="33">
        <v>1.72</v>
      </c>
      <c r="G3275" s="33">
        <v>3564</v>
      </c>
      <c r="H3275" s="34">
        <v>43606.360196759262</v>
      </c>
      <c r="I3275" s="33">
        <v>4585</v>
      </c>
      <c r="J3275" s="33">
        <v>0</v>
      </c>
      <c r="K3275" s="33">
        <v>41</v>
      </c>
      <c r="L3275" s="33">
        <v>1803</v>
      </c>
      <c r="M3275" s="33">
        <v>40</v>
      </c>
      <c r="N3275" s="33">
        <v>50.5085366666666</v>
      </c>
      <c r="O3275" s="33">
        <v>5.3219849999999997</v>
      </c>
      <c r="P3275" s="33">
        <v>220</v>
      </c>
      <c r="Q3275" s="33">
        <v>0</v>
      </c>
    </row>
    <row r="3276" spans="1:17" x14ac:dyDescent="0.25">
      <c r="A3276" s="3">
        <f t="shared" si="104"/>
        <v>43606</v>
      </c>
      <c r="B3276" s="9">
        <f t="shared" si="105"/>
        <v>0.36012731481605442</v>
      </c>
      <c r="C3276" s="33" t="s">
        <v>66</v>
      </c>
      <c r="D3276" s="33">
        <v>69</v>
      </c>
      <c r="E3276" s="33" t="s">
        <v>61</v>
      </c>
      <c r="F3276" s="33">
        <v>1.72</v>
      </c>
      <c r="G3276" s="33">
        <v>3564</v>
      </c>
      <c r="H3276" s="34">
        <v>43606.360127314816</v>
      </c>
      <c r="I3276" s="33">
        <v>4584</v>
      </c>
      <c r="J3276" s="33">
        <v>0</v>
      </c>
      <c r="K3276" s="33">
        <v>41</v>
      </c>
      <c r="L3276" s="33">
        <v>1803</v>
      </c>
      <c r="M3276" s="33">
        <v>40</v>
      </c>
      <c r="N3276" s="33">
        <v>50.508551666666598</v>
      </c>
      <c r="O3276" s="33">
        <v>5.3221016666666596</v>
      </c>
      <c r="P3276" s="33">
        <v>220</v>
      </c>
      <c r="Q3276" s="33">
        <v>0</v>
      </c>
    </row>
    <row r="3277" spans="1:17" x14ac:dyDescent="0.25">
      <c r="A3277" s="3">
        <f t="shared" si="104"/>
        <v>43606</v>
      </c>
      <c r="B3277" s="9">
        <f t="shared" si="105"/>
        <v>0.36008101851621177</v>
      </c>
      <c r="C3277" s="33" t="s">
        <v>66</v>
      </c>
      <c r="D3277" s="33">
        <v>69</v>
      </c>
      <c r="E3277" s="33" t="s">
        <v>61</v>
      </c>
      <c r="F3277" s="33">
        <v>1.72</v>
      </c>
      <c r="G3277" s="33">
        <v>3564</v>
      </c>
      <c r="H3277" s="34">
        <v>43606.360081018516</v>
      </c>
      <c r="I3277" s="33">
        <v>4583</v>
      </c>
      <c r="J3277" s="33">
        <v>0</v>
      </c>
      <c r="K3277" s="33">
        <v>47</v>
      </c>
      <c r="L3277" s="33">
        <v>2068</v>
      </c>
      <c r="M3277" s="33">
        <v>40</v>
      </c>
      <c r="N3277" s="33">
        <v>50.508578333333297</v>
      </c>
      <c r="O3277" s="33">
        <v>5.32219833333333</v>
      </c>
      <c r="P3277" s="33">
        <v>220</v>
      </c>
      <c r="Q3277" s="33">
        <v>0</v>
      </c>
    </row>
    <row r="3278" spans="1:17" x14ac:dyDescent="0.25">
      <c r="A3278" s="3">
        <f t="shared" si="104"/>
        <v>43606</v>
      </c>
      <c r="B3278" s="9">
        <f t="shared" si="105"/>
        <v>0.36003472222364508</v>
      </c>
      <c r="C3278" s="33" t="s">
        <v>66</v>
      </c>
      <c r="D3278" s="33">
        <v>69</v>
      </c>
      <c r="E3278" s="33" t="s">
        <v>61</v>
      </c>
      <c r="F3278" s="33">
        <v>1.72</v>
      </c>
      <c r="G3278" s="33">
        <v>3564</v>
      </c>
      <c r="H3278" s="34">
        <v>43606.360034722224</v>
      </c>
      <c r="I3278" s="33">
        <v>4582</v>
      </c>
      <c r="J3278" s="33">
        <v>0</v>
      </c>
      <c r="K3278" s="33">
        <v>54</v>
      </c>
      <c r="L3278" s="33">
        <v>2376</v>
      </c>
      <c r="M3278" s="33">
        <v>40</v>
      </c>
      <c r="N3278" s="33">
        <v>50.508569999999899</v>
      </c>
      <c r="O3278" s="33">
        <v>5.3222533333333297</v>
      </c>
      <c r="P3278" s="33">
        <v>220</v>
      </c>
      <c r="Q3278" s="33">
        <v>0</v>
      </c>
    </row>
    <row r="3279" spans="1:17" x14ac:dyDescent="0.25">
      <c r="A3279" s="3">
        <f t="shared" si="104"/>
        <v>43606</v>
      </c>
      <c r="B3279" s="9">
        <f t="shared" si="105"/>
        <v>0.35997685185429873</v>
      </c>
      <c r="C3279" s="33" t="s">
        <v>66</v>
      </c>
      <c r="D3279" s="33">
        <v>69</v>
      </c>
      <c r="E3279" s="33" t="s">
        <v>61</v>
      </c>
      <c r="F3279" s="33">
        <v>1.72</v>
      </c>
      <c r="G3279" s="33">
        <v>3564</v>
      </c>
      <c r="H3279" s="34">
        <v>43606.359976851854</v>
      </c>
      <c r="I3279" s="33">
        <v>4581</v>
      </c>
      <c r="J3279" s="33">
        <v>0</v>
      </c>
      <c r="K3279" s="33">
        <v>47</v>
      </c>
      <c r="L3279" s="33">
        <v>2068</v>
      </c>
      <c r="M3279" s="33">
        <v>40</v>
      </c>
      <c r="N3279" s="33">
        <v>50.508526666666597</v>
      </c>
      <c r="O3279" s="33">
        <v>5.3222766666666601</v>
      </c>
      <c r="P3279" s="33">
        <v>220</v>
      </c>
      <c r="Q3279" s="33">
        <v>0</v>
      </c>
    </row>
    <row r="3280" spans="1:17" x14ac:dyDescent="0.25">
      <c r="A3280" s="3">
        <f t="shared" si="104"/>
        <v>43606</v>
      </c>
      <c r="B3280" s="9">
        <f t="shared" si="105"/>
        <v>0.35993055555445608</v>
      </c>
      <c r="C3280" s="33" t="s">
        <v>66</v>
      </c>
      <c r="D3280" s="33">
        <v>69</v>
      </c>
      <c r="E3280" s="33" t="s">
        <v>61</v>
      </c>
      <c r="F3280" s="33">
        <v>1.72</v>
      </c>
      <c r="G3280" s="33">
        <v>3564</v>
      </c>
      <c r="H3280" s="34">
        <v>43606.359930555554</v>
      </c>
      <c r="I3280" s="33">
        <v>4580</v>
      </c>
      <c r="J3280" s="33">
        <v>0</v>
      </c>
      <c r="K3280" s="33">
        <v>52</v>
      </c>
      <c r="L3280" s="33">
        <v>2288</v>
      </c>
      <c r="M3280" s="33">
        <v>40</v>
      </c>
      <c r="N3280" s="33">
        <v>50.508464999999902</v>
      </c>
      <c r="O3280" s="33">
        <v>5.3222483333333299</v>
      </c>
      <c r="P3280" s="33">
        <v>220</v>
      </c>
      <c r="Q3280" s="33">
        <v>0</v>
      </c>
    </row>
    <row r="3281" spans="1:17" x14ac:dyDescent="0.25">
      <c r="A3281" s="3">
        <f t="shared" ref="A3281:A3344" si="106">INT(H3281)</f>
        <v>43606</v>
      </c>
      <c r="B3281" s="9">
        <f t="shared" ref="B3281:B3344" si="107">H3281-A3281</f>
        <v>0.35986111110833008</v>
      </c>
      <c r="C3281" s="33" t="s">
        <v>66</v>
      </c>
      <c r="D3281" s="33">
        <v>69</v>
      </c>
      <c r="E3281" s="33" t="s">
        <v>61</v>
      </c>
      <c r="F3281" s="33">
        <v>1.72</v>
      </c>
      <c r="G3281" s="33">
        <v>3564</v>
      </c>
      <c r="H3281" s="34">
        <v>43606.359861111108</v>
      </c>
      <c r="I3281" s="33">
        <v>4579</v>
      </c>
      <c r="J3281" s="33">
        <v>0</v>
      </c>
      <c r="K3281" s="33">
        <v>59</v>
      </c>
      <c r="L3281" s="33">
        <v>2596</v>
      </c>
      <c r="M3281" s="33">
        <v>40</v>
      </c>
      <c r="N3281" s="33">
        <v>50.508395</v>
      </c>
      <c r="O3281" s="33">
        <v>5.3222033333333298</v>
      </c>
      <c r="P3281" s="33">
        <v>220</v>
      </c>
      <c r="Q3281" s="33">
        <v>0</v>
      </c>
    </row>
    <row r="3282" spans="1:17" x14ac:dyDescent="0.25">
      <c r="A3282" s="3">
        <f t="shared" si="106"/>
        <v>43606</v>
      </c>
      <c r="B3282" s="9">
        <f t="shared" si="107"/>
        <v>0.35980324073898373</v>
      </c>
      <c r="C3282" s="33" t="s">
        <v>66</v>
      </c>
      <c r="D3282" s="33">
        <v>69</v>
      </c>
      <c r="E3282" s="33" t="s">
        <v>61</v>
      </c>
      <c r="F3282" s="33">
        <v>1.72</v>
      </c>
      <c r="G3282" s="33">
        <v>3564</v>
      </c>
      <c r="H3282" s="34">
        <v>43606.359803240739</v>
      </c>
      <c r="I3282" s="33">
        <v>4578</v>
      </c>
      <c r="J3282" s="33">
        <v>0</v>
      </c>
      <c r="K3282" s="33">
        <v>64</v>
      </c>
      <c r="L3282" s="33">
        <v>2816</v>
      </c>
      <c r="M3282" s="33">
        <v>40</v>
      </c>
      <c r="N3282" s="33">
        <v>50.508335000000002</v>
      </c>
      <c r="O3282" s="33">
        <v>5.3221516666666604</v>
      </c>
      <c r="P3282" s="33">
        <v>220</v>
      </c>
      <c r="Q3282" s="33">
        <v>0</v>
      </c>
    </row>
    <row r="3283" spans="1:17" x14ac:dyDescent="0.25">
      <c r="A3283" s="3">
        <f t="shared" si="106"/>
        <v>43606</v>
      </c>
      <c r="B3283" s="9">
        <f t="shared" si="107"/>
        <v>0.35972222222335404</v>
      </c>
      <c r="C3283" s="33" t="s">
        <v>66</v>
      </c>
      <c r="D3283" s="33">
        <v>69</v>
      </c>
      <c r="E3283" s="33" t="s">
        <v>61</v>
      </c>
      <c r="F3283" s="33">
        <v>1.72</v>
      </c>
      <c r="G3283" s="33">
        <v>3564</v>
      </c>
      <c r="H3283" s="34">
        <v>43606.359722222223</v>
      </c>
      <c r="I3283" s="33">
        <v>4577</v>
      </c>
      <c r="J3283" s="33">
        <v>0</v>
      </c>
      <c r="K3283" s="33">
        <v>43</v>
      </c>
      <c r="L3283" s="33">
        <v>1892</v>
      </c>
      <c r="M3283" s="33">
        <v>40</v>
      </c>
      <c r="N3283" s="33">
        <v>50.508268333333298</v>
      </c>
      <c r="O3283" s="33">
        <v>5.3220816666666604</v>
      </c>
      <c r="P3283" s="33">
        <v>220</v>
      </c>
      <c r="Q3283" s="33">
        <v>0</v>
      </c>
    </row>
    <row r="3284" spans="1:17" x14ac:dyDescent="0.25">
      <c r="A3284" s="3">
        <f t="shared" si="106"/>
        <v>43606</v>
      </c>
      <c r="B3284" s="9">
        <f t="shared" si="107"/>
        <v>0.35967592592351139</v>
      </c>
      <c r="C3284" s="33" t="s">
        <v>66</v>
      </c>
      <c r="D3284" s="33">
        <v>69</v>
      </c>
      <c r="E3284" s="33" t="s">
        <v>61</v>
      </c>
      <c r="F3284" s="33">
        <v>1.72</v>
      </c>
      <c r="G3284" s="33">
        <v>3564</v>
      </c>
      <c r="H3284" s="34">
        <v>43606.359675925924</v>
      </c>
      <c r="I3284" s="33">
        <v>4576</v>
      </c>
      <c r="J3284" s="33">
        <v>0</v>
      </c>
      <c r="K3284" s="33">
        <v>51</v>
      </c>
      <c r="L3284" s="33">
        <v>2244</v>
      </c>
      <c r="M3284" s="33">
        <v>40</v>
      </c>
      <c r="N3284" s="33">
        <v>50.508211666666597</v>
      </c>
      <c r="O3284" s="33">
        <v>5.32202166666666</v>
      </c>
      <c r="P3284" s="33">
        <v>220</v>
      </c>
      <c r="Q3284" s="33">
        <v>0</v>
      </c>
    </row>
    <row r="3285" spans="1:17" x14ac:dyDescent="0.25">
      <c r="A3285" s="3">
        <f t="shared" si="106"/>
        <v>43606</v>
      </c>
      <c r="B3285" s="9">
        <f t="shared" si="107"/>
        <v>0.35960648148466134</v>
      </c>
      <c r="C3285" s="33" t="s">
        <v>66</v>
      </c>
      <c r="D3285" s="33">
        <v>69</v>
      </c>
      <c r="E3285" s="33" t="s">
        <v>61</v>
      </c>
      <c r="F3285" s="33">
        <v>1.72</v>
      </c>
      <c r="G3285" s="33">
        <v>3564</v>
      </c>
      <c r="H3285" s="34">
        <v>43606.359606481485</v>
      </c>
      <c r="I3285" s="33">
        <v>4575</v>
      </c>
      <c r="J3285" s="33">
        <v>0</v>
      </c>
      <c r="K3285" s="33">
        <v>51</v>
      </c>
      <c r="L3285" s="33">
        <v>2244</v>
      </c>
      <c r="M3285" s="33">
        <v>40</v>
      </c>
      <c r="N3285" s="33">
        <v>50.508144999999999</v>
      </c>
      <c r="O3285" s="33">
        <v>5.3219466666666602</v>
      </c>
      <c r="P3285" s="33">
        <v>220</v>
      </c>
      <c r="Q3285" s="33">
        <v>0</v>
      </c>
    </row>
    <row r="3286" spans="1:17" x14ac:dyDescent="0.25">
      <c r="A3286" s="3">
        <f t="shared" si="106"/>
        <v>43606</v>
      </c>
      <c r="B3286" s="9">
        <f t="shared" si="107"/>
        <v>0.35949074073869269</v>
      </c>
      <c r="C3286" s="33" t="s">
        <v>66</v>
      </c>
      <c r="D3286" s="33">
        <v>69</v>
      </c>
      <c r="E3286" s="33" t="s">
        <v>61</v>
      </c>
      <c r="F3286" s="33">
        <v>1.72</v>
      </c>
      <c r="G3286" s="33">
        <v>3564</v>
      </c>
      <c r="H3286" s="34">
        <v>43606.359490740739</v>
      </c>
      <c r="I3286" s="33">
        <v>4574</v>
      </c>
      <c r="J3286" s="33">
        <v>0</v>
      </c>
      <c r="K3286" s="33">
        <v>79</v>
      </c>
      <c r="L3286" s="33">
        <v>3476</v>
      </c>
      <c r="M3286" s="33">
        <v>40</v>
      </c>
      <c r="N3286" s="33">
        <v>50.508049999999997</v>
      </c>
      <c r="O3286" s="33">
        <v>5.3218633333333303</v>
      </c>
      <c r="P3286" s="33">
        <v>220</v>
      </c>
      <c r="Q3286" s="33">
        <v>0</v>
      </c>
    </row>
    <row r="3287" spans="1:17" x14ac:dyDescent="0.25">
      <c r="A3287" s="3">
        <f t="shared" si="106"/>
        <v>43606</v>
      </c>
      <c r="B3287" s="9">
        <f t="shared" si="107"/>
        <v>0.359444444446126</v>
      </c>
      <c r="C3287" s="33" t="s">
        <v>66</v>
      </c>
      <c r="D3287" s="33">
        <v>69</v>
      </c>
      <c r="E3287" s="33" t="s">
        <v>61</v>
      </c>
      <c r="F3287" s="33">
        <v>1.72</v>
      </c>
      <c r="G3287" s="33">
        <v>3564</v>
      </c>
      <c r="H3287" s="34">
        <v>43606.359444444446</v>
      </c>
      <c r="I3287" s="33">
        <v>4573</v>
      </c>
      <c r="J3287" s="33">
        <v>0</v>
      </c>
      <c r="K3287" s="33">
        <v>36</v>
      </c>
      <c r="L3287" s="33">
        <v>1584</v>
      </c>
      <c r="M3287" s="33">
        <v>40</v>
      </c>
      <c r="N3287" s="33">
        <v>50.508008333333301</v>
      </c>
      <c r="O3287" s="33">
        <v>5.3218166666666598</v>
      </c>
      <c r="P3287" s="33">
        <v>220</v>
      </c>
      <c r="Q3287" s="33">
        <v>0</v>
      </c>
    </row>
    <row r="3288" spans="1:17" x14ac:dyDescent="0.25">
      <c r="A3288" s="3">
        <f t="shared" si="106"/>
        <v>43606</v>
      </c>
      <c r="B3288" s="9">
        <f t="shared" si="107"/>
        <v>0.35939814814628335</v>
      </c>
      <c r="C3288" s="33" t="s">
        <v>66</v>
      </c>
      <c r="D3288" s="33">
        <v>69</v>
      </c>
      <c r="E3288" s="33" t="s">
        <v>61</v>
      </c>
      <c r="F3288" s="33">
        <v>1.72</v>
      </c>
      <c r="G3288" s="33">
        <v>3564</v>
      </c>
      <c r="H3288" s="34">
        <v>43606.359398148146</v>
      </c>
      <c r="I3288" s="33">
        <v>4572</v>
      </c>
      <c r="J3288" s="33">
        <v>0</v>
      </c>
      <c r="K3288" s="33">
        <v>69</v>
      </c>
      <c r="L3288" s="33">
        <v>3036</v>
      </c>
      <c r="M3288" s="33">
        <v>40</v>
      </c>
      <c r="N3288" s="33">
        <v>50.507984999999898</v>
      </c>
      <c r="O3288" s="33">
        <v>5.32179</v>
      </c>
      <c r="P3288" s="33">
        <v>220</v>
      </c>
      <c r="Q3288" s="33">
        <v>0</v>
      </c>
    </row>
    <row r="3289" spans="1:17" x14ac:dyDescent="0.25">
      <c r="A3289" s="3">
        <f t="shared" si="106"/>
        <v>43606</v>
      </c>
      <c r="B3289" s="9">
        <f t="shared" si="107"/>
        <v>0.359340277776937</v>
      </c>
      <c r="C3289" s="33" t="s">
        <v>66</v>
      </c>
      <c r="D3289" s="33">
        <v>69</v>
      </c>
      <c r="E3289" s="33" t="s">
        <v>61</v>
      </c>
      <c r="F3289" s="33">
        <v>1.72</v>
      </c>
      <c r="G3289" s="33">
        <v>3564</v>
      </c>
      <c r="H3289" s="34">
        <v>43606.359340277777</v>
      </c>
      <c r="I3289" s="33">
        <v>4571</v>
      </c>
      <c r="J3289" s="33">
        <v>0</v>
      </c>
      <c r="K3289" s="33">
        <v>49</v>
      </c>
      <c r="L3289" s="33">
        <v>2156</v>
      </c>
      <c r="M3289" s="33">
        <v>40</v>
      </c>
      <c r="N3289" s="33">
        <v>50.507959999999997</v>
      </c>
      <c r="O3289" s="33">
        <v>5.32174999999999</v>
      </c>
      <c r="P3289" s="33">
        <v>220</v>
      </c>
      <c r="Q3289" s="33">
        <v>0</v>
      </c>
    </row>
    <row r="3290" spans="1:17" x14ac:dyDescent="0.25">
      <c r="A3290" s="3">
        <f t="shared" si="106"/>
        <v>43606</v>
      </c>
      <c r="B3290" s="9">
        <f t="shared" si="107"/>
        <v>0.35929398148437031</v>
      </c>
      <c r="C3290" s="33" t="s">
        <v>66</v>
      </c>
      <c r="D3290" s="33">
        <v>69</v>
      </c>
      <c r="E3290" s="33" t="s">
        <v>61</v>
      </c>
      <c r="F3290" s="33">
        <v>1.72</v>
      </c>
      <c r="G3290" s="33">
        <v>3564</v>
      </c>
      <c r="H3290" s="34">
        <v>43606.359293981484</v>
      </c>
      <c r="I3290" s="33">
        <v>4570</v>
      </c>
      <c r="J3290" s="33">
        <v>0</v>
      </c>
      <c r="K3290" s="33">
        <v>69</v>
      </c>
      <c r="L3290" s="33">
        <v>3036</v>
      </c>
      <c r="M3290" s="33">
        <v>40</v>
      </c>
      <c r="N3290" s="33">
        <v>50.507956666666601</v>
      </c>
      <c r="O3290" s="33">
        <v>5.3216733333333304</v>
      </c>
      <c r="P3290" s="33">
        <v>220</v>
      </c>
      <c r="Q3290" s="33">
        <v>0</v>
      </c>
    </row>
    <row r="3291" spans="1:17" x14ac:dyDescent="0.25">
      <c r="A3291" s="3">
        <f t="shared" si="106"/>
        <v>43606</v>
      </c>
      <c r="B3291" s="9">
        <f t="shared" si="107"/>
        <v>0.359236111107748</v>
      </c>
      <c r="C3291" s="33" t="s">
        <v>66</v>
      </c>
      <c r="D3291" s="33">
        <v>69</v>
      </c>
      <c r="E3291" s="33" t="s">
        <v>61</v>
      </c>
      <c r="F3291" s="33">
        <v>1.72</v>
      </c>
      <c r="G3291" s="33">
        <v>3564</v>
      </c>
      <c r="H3291" s="34">
        <v>43606.359236111108</v>
      </c>
      <c r="I3291" s="33">
        <v>4569</v>
      </c>
      <c r="J3291" s="33">
        <v>0</v>
      </c>
      <c r="K3291" s="33">
        <v>39</v>
      </c>
      <c r="L3291" s="33">
        <v>1716</v>
      </c>
      <c r="M3291" s="33">
        <v>40</v>
      </c>
      <c r="N3291" s="33">
        <v>50.507831666666597</v>
      </c>
      <c r="O3291" s="33">
        <v>5.3216333333333301</v>
      </c>
      <c r="P3291" s="33">
        <v>220</v>
      </c>
      <c r="Q3291" s="33">
        <v>0</v>
      </c>
    </row>
    <row r="3292" spans="1:17" x14ac:dyDescent="0.25">
      <c r="A3292" s="3">
        <f t="shared" si="106"/>
        <v>43606</v>
      </c>
      <c r="B3292" s="9">
        <f t="shared" si="107"/>
        <v>0.35837962962978054</v>
      </c>
      <c r="C3292" s="33" t="s">
        <v>66</v>
      </c>
      <c r="D3292" s="33">
        <v>68</v>
      </c>
      <c r="E3292" s="33" t="s">
        <v>60</v>
      </c>
      <c r="F3292" s="33">
        <v>2.02</v>
      </c>
      <c r="G3292" s="33">
        <v>3564</v>
      </c>
      <c r="H3292" s="34">
        <v>43606.35837962963</v>
      </c>
      <c r="I3292" s="33">
        <v>4568</v>
      </c>
      <c r="J3292" s="33">
        <v>0</v>
      </c>
      <c r="K3292" s="33">
        <v>53</v>
      </c>
      <c r="L3292" s="33">
        <v>2332</v>
      </c>
      <c r="M3292" s="33">
        <v>40</v>
      </c>
      <c r="N3292" s="33">
        <v>50.507713333333299</v>
      </c>
      <c r="O3292" s="33">
        <v>5.3217616666666601</v>
      </c>
      <c r="P3292" s="33">
        <v>220</v>
      </c>
      <c r="Q3292" s="33">
        <v>0</v>
      </c>
    </row>
    <row r="3293" spans="1:17" x14ac:dyDescent="0.25">
      <c r="A3293" s="3">
        <f t="shared" si="106"/>
        <v>43606</v>
      </c>
      <c r="B3293" s="9">
        <f t="shared" si="107"/>
        <v>0.35828703703737119</v>
      </c>
      <c r="C3293" s="33" t="s">
        <v>66</v>
      </c>
      <c r="D3293" s="33">
        <v>68</v>
      </c>
      <c r="E3293" s="33" t="s">
        <v>60</v>
      </c>
      <c r="F3293" s="33">
        <v>2.02</v>
      </c>
      <c r="G3293" s="33">
        <v>3564</v>
      </c>
      <c r="H3293" s="34">
        <v>43606.358287037037</v>
      </c>
      <c r="I3293" s="33">
        <v>4567</v>
      </c>
      <c r="J3293" s="33">
        <v>0</v>
      </c>
      <c r="K3293" s="33">
        <v>58</v>
      </c>
      <c r="L3293" s="33">
        <v>2552</v>
      </c>
      <c r="M3293" s="33">
        <v>40</v>
      </c>
      <c r="N3293" s="33">
        <v>50.507638333333297</v>
      </c>
      <c r="O3293" s="33">
        <v>5.3218466666666604</v>
      </c>
      <c r="P3293" s="33">
        <v>220</v>
      </c>
      <c r="Q3293" s="33">
        <v>0</v>
      </c>
    </row>
    <row r="3294" spans="1:17" x14ac:dyDescent="0.25">
      <c r="A3294" s="3">
        <f t="shared" si="106"/>
        <v>43606</v>
      </c>
      <c r="B3294" s="9">
        <f t="shared" si="107"/>
        <v>0.3582060185217415</v>
      </c>
      <c r="C3294" s="33" t="s">
        <v>66</v>
      </c>
      <c r="D3294" s="33">
        <v>68</v>
      </c>
      <c r="E3294" s="33" t="s">
        <v>60</v>
      </c>
      <c r="F3294" s="33">
        <v>2.02</v>
      </c>
      <c r="G3294" s="33">
        <v>3564</v>
      </c>
      <c r="H3294" s="34">
        <v>43606.358206018522</v>
      </c>
      <c r="I3294" s="33">
        <v>4566</v>
      </c>
      <c r="J3294" s="33">
        <v>0</v>
      </c>
      <c r="K3294" s="33">
        <v>105</v>
      </c>
      <c r="L3294" s="33">
        <v>4620</v>
      </c>
      <c r="M3294" s="33">
        <v>40</v>
      </c>
      <c r="N3294" s="33">
        <v>50.507576666666601</v>
      </c>
      <c r="O3294" s="33">
        <v>5.3219283333333296</v>
      </c>
      <c r="P3294" s="33">
        <v>220</v>
      </c>
      <c r="Q3294" s="33">
        <v>0</v>
      </c>
    </row>
    <row r="3295" spans="1:17" x14ac:dyDescent="0.25">
      <c r="A3295" s="3">
        <f t="shared" si="106"/>
        <v>43606</v>
      </c>
      <c r="B3295" s="9">
        <f t="shared" si="107"/>
        <v>0.3581365740756155</v>
      </c>
      <c r="C3295" s="33" t="s">
        <v>66</v>
      </c>
      <c r="D3295" s="33">
        <v>68</v>
      </c>
      <c r="E3295" s="33" t="s">
        <v>60</v>
      </c>
      <c r="F3295" s="33">
        <v>2.02</v>
      </c>
      <c r="G3295" s="33">
        <v>3564</v>
      </c>
      <c r="H3295" s="34">
        <v>43606.358136574076</v>
      </c>
      <c r="I3295" s="33">
        <v>4565</v>
      </c>
      <c r="J3295" s="33">
        <v>0</v>
      </c>
      <c r="K3295" s="33">
        <v>59</v>
      </c>
      <c r="L3295" s="33">
        <v>2596</v>
      </c>
      <c r="M3295" s="33">
        <v>40</v>
      </c>
      <c r="N3295" s="33">
        <v>50.507503333333297</v>
      </c>
      <c r="O3295" s="33">
        <v>5.3220049999999999</v>
      </c>
      <c r="P3295" s="33">
        <v>220</v>
      </c>
      <c r="Q3295" s="33">
        <v>0</v>
      </c>
    </row>
    <row r="3296" spans="1:17" x14ac:dyDescent="0.25">
      <c r="A3296" s="3">
        <f t="shared" si="106"/>
        <v>43606</v>
      </c>
      <c r="B3296" s="9">
        <f t="shared" si="107"/>
        <v>0.3580671296294895</v>
      </c>
      <c r="C3296" s="33" t="s">
        <v>66</v>
      </c>
      <c r="D3296" s="33">
        <v>68</v>
      </c>
      <c r="E3296" s="33" t="s">
        <v>60</v>
      </c>
      <c r="F3296" s="33">
        <v>2.02</v>
      </c>
      <c r="G3296" s="33">
        <v>3564</v>
      </c>
      <c r="H3296" s="34">
        <v>43606.358067129629</v>
      </c>
      <c r="I3296" s="33">
        <v>4564</v>
      </c>
      <c r="J3296" s="33">
        <v>0</v>
      </c>
      <c r="K3296" s="33">
        <v>85</v>
      </c>
      <c r="L3296" s="33">
        <v>3740</v>
      </c>
      <c r="M3296" s="33">
        <v>40</v>
      </c>
      <c r="N3296" s="33">
        <v>50.507435000000001</v>
      </c>
      <c r="O3296" s="33">
        <v>5.3220516666666597</v>
      </c>
      <c r="P3296" s="33">
        <v>220</v>
      </c>
      <c r="Q3296" s="33">
        <v>0</v>
      </c>
    </row>
    <row r="3297" spans="1:17" x14ac:dyDescent="0.25">
      <c r="A3297" s="3">
        <f t="shared" si="106"/>
        <v>43606</v>
      </c>
      <c r="B3297" s="9">
        <f t="shared" si="107"/>
        <v>0.35795138889079681</v>
      </c>
      <c r="C3297" s="33" t="s">
        <v>66</v>
      </c>
      <c r="D3297" s="33">
        <v>68</v>
      </c>
      <c r="E3297" s="33" t="s">
        <v>60</v>
      </c>
      <c r="F3297" s="33">
        <v>2.02</v>
      </c>
      <c r="G3297" s="33">
        <v>3564</v>
      </c>
      <c r="H3297" s="34">
        <v>43606.357951388891</v>
      </c>
      <c r="I3297" s="33">
        <v>4563</v>
      </c>
      <c r="J3297" s="33">
        <v>0</v>
      </c>
      <c r="K3297" s="33">
        <v>84</v>
      </c>
      <c r="L3297" s="33">
        <v>3696</v>
      </c>
      <c r="M3297" s="33">
        <v>40</v>
      </c>
      <c r="N3297" s="33">
        <v>50.507308333333299</v>
      </c>
      <c r="O3297" s="33">
        <v>5.3221266666666596</v>
      </c>
      <c r="P3297" s="33">
        <v>220</v>
      </c>
      <c r="Q3297" s="33">
        <v>0</v>
      </c>
    </row>
    <row r="3298" spans="1:17" x14ac:dyDescent="0.25">
      <c r="A3298" s="3">
        <f t="shared" si="106"/>
        <v>43606</v>
      </c>
      <c r="B3298" s="9">
        <f t="shared" si="107"/>
        <v>0.35788194444467081</v>
      </c>
      <c r="C3298" s="33" t="s">
        <v>66</v>
      </c>
      <c r="D3298" s="33">
        <v>68</v>
      </c>
      <c r="E3298" s="33" t="s">
        <v>60</v>
      </c>
      <c r="F3298" s="33">
        <v>2.02</v>
      </c>
      <c r="G3298" s="33">
        <v>3564</v>
      </c>
      <c r="H3298" s="34">
        <v>43606.357881944445</v>
      </c>
      <c r="I3298" s="33">
        <v>4562</v>
      </c>
      <c r="J3298" s="33">
        <v>0</v>
      </c>
      <c r="K3298" s="33">
        <v>93</v>
      </c>
      <c r="L3298" s="33">
        <v>4092</v>
      </c>
      <c r="M3298" s="33">
        <v>40</v>
      </c>
      <c r="N3298" s="33">
        <v>50.507244999999998</v>
      </c>
      <c r="O3298" s="33">
        <v>5.3221666666666598</v>
      </c>
      <c r="P3298" s="33">
        <v>220</v>
      </c>
      <c r="Q3298" s="33">
        <v>0</v>
      </c>
    </row>
    <row r="3299" spans="1:17" x14ac:dyDescent="0.25">
      <c r="A3299" s="3">
        <f t="shared" si="106"/>
        <v>43606</v>
      </c>
      <c r="B3299" s="9">
        <f t="shared" si="107"/>
        <v>0.35782407407532446</v>
      </c>
      <c r="C3299" s="33" t="s">
        <v>66</v>
      </c>
      <c r="D3299" s="33">
        <v>68</v>
      </c>
      <c r="E3299" s="33" t="s">
        <v>60</v>
      </c>
      <c r="F3299" s="33">
        <v>2.02</v>
      </c>
      <c r="G3299" s="33">
        <v>3564</v>
      </c>
      <c r="H3299" s="34">
        <v>43606.357824074075</v>
      </c>
      <c r="I3299" s="33">
        <v>4561</v>
      </c>
      <c r="J3299" s="33">
        <v>0</v>
      </c>
      <c r="K3299" s="33">
        <v>82</v>
      </c>
      <c r="L3299" s="33">
        <v>3607</v>
      </c>
      <c r="M3299" s="33">
        <v>40</v>
      </c>
      <c r="N3299" s="33">
        <v>50.507221666666602</v>
      </c>
      <c r="O3299" s="33">
        <v>5.3222116666666599</v>
      </c>
      <c r="P3299" s="33">
        <v>220</v>
      </c>
      <c r="Q3299" s="33">
        <v>0</v>
      </c>
    </row>
    <row r="3300" spans="1:17" x14ac:dyDescent="0.25">
      <c r="A3300" s="3">
        <f t="shared" si="106"/>
        <v>43606</v>
      </c>
      <c r="B3300" s="9">
        <f t="shared" si="107"/>
        <v>0.35770833333663177</v>
      </c>
      <c r="C3300" s="33" t="s">
        <v>66</v>
      </c>
      <c r="D3300" s="33">
        <v>68</v>
      </c>
      <c r="E3300" s="33" t="s">
        <v>60</v>
      </c>
      <c r="F3300" s="33">
        <v>2.02</v>
      </c>
      <c r="G3300" s="33">
        <v>3564</v>
      </c>
      <c r="H3300" s="34">
        <v>43606.357708333337</v>
      </c>
      <c r="I3300" s="33">
        <v>4560</v>
      </c>
      <c r="J3300" s="33">
        <v>0</v>
      </c>
      <c r="K3300" s="33">
        <v>41</v>
      </c>
      <c r="L3300" s="33">
        <v>1803</v>
      </c>
      <c r="M3300" s="33">
        <v>40</v>
      </c>
      <c r="N3300" s="33">
        <v>50.507128333333299</v>
      </c>
      <c r="O3300" s="33">
        <v>5.3223116666666597</v>
      </c>
      <c r="P3300" s="33">
        <v>220</v>
      </c>
      <c r="Q3300" s="33">
        <v>0</v>
      </c>
    </row>
    <row r="3301" spans="1:17" x14ac:dyDescent="0.25">
      <c r="A3301" s="3">
        <f t="shared" si="106"/>
        <v>43606</v>
      </c>
      <c r="B3301" s="9">
        <f t="shared" si="107"/>
        <v>0.35765046296000946</v>
      </c>
      <c r="C3301" s="33" t="s">
        <v>66</v>
      </c>
      <c r="D3301" s="33">
        <v>68</v>
      </c>
      <c r="E3301" s="33" t="s">
        <v>60</v>
      </c>
      <c r="F3301" s="33">
        <v>2.02</v>
      </c>
      <c r="G3301" s="33">
        <v>3564</v>
      </c>
      <c r="H3301" s="34">
        <v>43606.35765046296</v>
      </c>
      <c r="I3301" s="33">
        <v>4559</v>
      </c>
      <c r="J3301" s="33">
        <v>0</v>
      </c>
      <c r="K3301" s="33">
        <v>44</v>
      </c>
      <c r="L3301" s="33">
        <v>1936</v>
      </c>
      <c r="M3301" s="33">
        <v>40</v>
      </c>
      <c r="N3301" s="33">
        <v>50.507058333333298</v>
      </c>
      <c r="O3301" s="33">
        <v>5.3224</v>
      </c>
      <c r="P3301" s="33">
        <v>220</v>
      </c>
      <c r="Q3301" s="33">
        <v>0</v>
      </c>
    </row>
    <row r="3302" spans="1:17" x14ac:dyDescent="0.25">
      <c r="A3302" s="3">
        <f t="shared" si="106"/>
        <v>43606</v>
      </c>
      <c r="B3302" s="9">
        <f t="shared" si="107"/>
        <v>0.35759259259066312</v>
      </c>
      <c r="C3302" s="33" t="s">
        <v>66</v>
      </c>
      <c r="D3302" s="33">
        <v>68</v>
      </c>
      <c r="E3302" s="33" t="s">
        <v>60</v>
      </c>
      <c r="F3302" s="33">
        <v>2.02</v>
      </c>
      <c r="G3302" s="33">
        <v>3564</v>
      </c>
      <c r="H3302" s="34">
        <v>43606.357592592591</v>
      </c>
      <c r="I3302" s="33">
        <v>4558</v>
      </c>
      <c r="J3302" s="33">
        <v>0</v>
      </c>
      <c r="K3302" s="33">
        <v>56</v>
      </c>
      <c r="L3302" s="33">
        <v>2464</v>
      </c>
      <c r="M3302" s="33">
        <v>40</v>
      </c>
      <c r="N3302" s="33">
        <v>50.507013333333298</v>
      </c>
      <c r="O3302" s="33">
        <v>5.3224983333333302</v>
      </c>
      <c r="P3302" s="33">
        <v>220</v>
      </c>
      <c r="Q3302" s="33">
        <v>0</v>
      </c>
    </row>
    <row r="3303" spans="1:17" x14ac:dyDescent="0.25">
      <c r="A3303" s="3">
        <f t="shared" si="106"/>
        <v>43606</v>
      </c>
      <c r="B3303" s="9">
        <f t="shared" si="107"/>
        <v>0.35751157407503342</v>
      </c>
      <c r="C3303" s="33" t="s">
        <v>66</v>
      </c>
      <c r="D3303" s="33">
        <v>68</v>
      </c>
      <c r="E3303" s="33" t="s">
        <v>60</v>
      </c>
      <c r="F3303" s="33">
        <v>2.02</v>
      </c>
      <c r="G3303" s="33">
        <v>3564</v>
      </c>
      <c r="H3303" s="34">
        <v>43606.357511574075</v>
      </c>
      <c r="I3303" s="33">
        <v>4557</v>
      </c>
      <c r="J3303" s="33">
        <v>0</v>
      </c>
      <c r="K3303" s="33">
        <v>60</v>
      </c>
      <c r="L3303" s="33">
        <v>2640</v>
      </c>
      <c r="M3303" s="33">
        <v>40</v>
      </c>
      <c r="N3303" s="33">
        <v>50.5069466666666</v>
      </c>
      <c r="O3303" s="33">
        <v>5.3225816666666601</v>
      </c>
      <c r="P3303" s="33">
        <v>220</v>
      </c>
      <c r="Q3303" s="33">
        <v>0</v>
      </c>
    </row>
    <row r="3304" spans="1:17" x14ac:dyDescent="0.25">
      <c r="A3304" s="3">
        <f t="shared" si="106"/>
        <v>43606</v>
      </c>
      <c r="B3304" s="9">
        <f t="shared" si="107"/>
        <v>0.35738425925956108</v>
      </c>
      <c r="C3304" s="33" t="s">
        <v>66</v>
      </c>
      <c r="D3304" s="33">
        <v>68</v>
      </c>
      <c r="E3304" s="33" t="s">
        <v>60</v>
      </c>
      <c r="F3304" s="33">
        <v>2.02</v>
      </c>
      <c r="G3304" s="33">
        <v>3564</v>
      </c>
      <c r="H3304" s="34">
        <v>43606.35738425926</v>
      </c>
      <c r="I3304" s="33">
        <v>4556</v>
      </c>
      <c r="J3304" s="33">
        <v>0</v>
      </c>
      <c r="K3304" s="33">
        <v>102</v>
      </c>
      <c r="L3304" s="33">
        <v>4488</v>
      </c>
      <c r="M3304" s="33">
        <v>40</v>
      </c>
      <c r="N3304" s="33">
        <v>50.506860000000003</v>
      </c>
      <c r="O3304" s="33">
        <v>5.32273833333333</v>
      </c>
      <c r="P3304" s="33">
        <v>220</v>
      </c>
      <c r="Q3304" s="33">
        <v>0</v>
      </c>
    </row>
    <row r="3305" spans="1:17" x14ac:dyDescent="0.25">
      <c r="A3305" s="3">
        <f t="shared" si="106"/>
        <v>43606</v>
      </c>
      <c r="B3305" s="9">
        <f t="shared" si="107"/>
        <v>0.35731481481343508</v>
      </c>
      <c r="C3305" s="33" t="s">
        <v>66</v>
      </c>
      <c r="D3305" s="33">
        <v>68</v>
      </c>
      <c r="E3305" s="33" t="s">
        <v>60</v>
      </c>
      <c r="F3305" s="33">
        <v>2.02</v>
      </c>
      <c r="G3305" s="33">
        <v>3564</v>
      </c>
      <c r="H3305" s="34">
        <v>43606.357314814813</v>
      </c>
      <c r="I3305" s="33">
        <v>4555</v>
      </c>
      <c r="J3305" s="33">
        <v>0</v>
      </c>
      <c r="K3305" s="33">
        <v>45</v>
      </c>
      <c r="L3305" s="33">
        <v>1980</v>
      </c>
      <c r="M3305" s="33">
        <v>40</v>
      </c>
      <c r="N3305" s="33">
        <v>50.506799999999998</v>
      </c>
      <c r="O3305" s="33">
        <v>5.3228249999999999</v>
      </c>
      <c r="P3305" s="33">
        <v>220</v>
      </c>
      <c r="Q3305" s="33">
        <v>0</v>
      </c>
    </row>
    <row r="3306" spans="1:17" x14ac:dyDescent="0.25">
      <c r="A3306" s="3">
        <f t="shared" si="106"/>
        <v>43606</v>
      </c>
      <c r="B3306" s="9">
        <f t="shared" si="107"/>
        <v>0.35725694444408873</v>
      </c>
      <c r="C3306" s="33" t="s">
        <v>66</v>
      </c>
      <c r="D3306" s="33">
        <v>68</v>
      </c>
      <c r="E3306" s="33" t="s">
        <v>60</v>
      </c>
      <c r="F3306" s="33">
        <v>2.02</v>
      </c>
      <c r="G3306" s="33">
        <v>3564</v>
      </c>
      <c r="H3306" s="34">
        <v>43606.357256944444</v>
      </c>
      <c r="I3306" s="33">
        <v>4554</v>
      </c>
      <c r="J3306" s="33">
        <v>0</v>
      </c>
      <c r="K3306" s="33">
        <v>81</v>
      </c>
      <c r="L3306" s="33">
        <v>3564</v>
      </c>
      <c r="M3306" s="33">
        <v>40</v>
      </c>
      <c r="N3306" s="33">
        <v>50.506725000000003</v>
      </c>
      <c r="O3306" s="33">
        <v>5.3228799999999996</v>
      </c>
      <c r="P3306" s="33">
        <v>220</v>
      </c>
      <c r="Q3306" s="33">
        <v>0</v>
      </c>
    </row>
    <row r="3307" spans="1:17" x14ac:dyDescent="0.25">
      <c r="A3307" s="3">
        <f t="shared" si="106"/>
        <v>43606</v>
      </c>
      <c r="B3307" s="9">
        <f t="shared" si="107"/>
        <v>0.35721064815152204</v>
      </c>
      <c r="C3307" s="33" t="s">
        <v>66</v>
      </c>
      <c r="D3307" s="33">
        <v>68</v>
      </c>
      <c r="E3307" s="33" t="s">
        <v>60</v>
      </c>
      <c r="F3307" s="33">
        <v>2.02</v>
      </c>
      <c r="G3307" s="33">
        <v>3564</v>
      </c>
      <c r="H3307" s="34">
        <v>43606.357210648152</v>
      </c>
      <c r="I3307" s="33">
        <v>4553</v>
      </c>
      <c r="J3307" s="33">
        <v>0</v>
      </c>
      <c r="K3307" s="33">
        <v>48</v>
      </c>
      <c r="L3307" s="33">
        <v>2112</v>
      </c>
      <c r="M3307" s="33">
        <v>40</v>
      </c>
      <c r="N3307" s="33">
        <v>50.506659999999997</v>
      </c>
      <c r="O3307" s="33">
        <v>5.32283333333333</v>
      </c>
      <c r="P3307" s="33">
        <v>220</v>
      </c>
      <c r="Q3307" s="33">
        <v>0</v>
      </c>
    </row>
    <row r="3308" spans="1:17" x14ac:dyDescent="0.25">
      <c r="A3308" s="3">
        <f t="shared" si="106"/>
        <v>43606</v>
      </c>
      <c r="B3308" s="9">
        <f t="shared" si="107"/>
        <v>0.35716435185167938</v>
      </c>
      <c r="C3308" s="33" t="s">
        <v>66</v>
      </c>
      <c r="D3308" s="33">
        <v>68</v>
      </c>
      <c r="E3308" s="33" t="s">
        <v>60</v>
      </c>
      <c r="F3308" s="33">
        <v>2.02</v>
      </c>
      <c r="G3308" s="33">
        <v>3564</v>
      </c>
      <c r="H3308" s="34">
        <v>43606.357164351852</v>
      </c>
      <c r="I3308" s="33">
        <v>4552</v>
      </c>
      <c r="J3308" s="33">
        <v>0</v>
      </c>
      <c r="K3308" s="33">
        <v>48</v>
      </c>
      <c r="L3308" s="33">
        <v>2112</v>
      </c>
      <c r="M3308" s="33">
        <v>40</v>
      </c>
      <c r="N3308" s="33">
        <v>50.506635000000003</v>
      </c>
      <c r="O3308" s="33">
        <v>5.3227816666666596</v>
      </c>
      <c r="P3308" s="33">
        <v>220</v>
      </c>
      <c r="Q3308" s="33">
        <v>0</v>
      </c>
    </row>
    <row r="3309" spans="1:17" x14ac:dyDescent="0.25">
      <c r="A3309" s="3">
        <f t="shared" si="106"/>
        <v>43606</v>
      </c>
      <c r="B3309" s="9">
        <f t="shared" si="107"/>
        <v>0.35711805555911269</v>
      </c>
      <c r="C3309" s="33" t="s">
        <v>66</v>
      </c>
      <c r="D3309" s="33">
        <v>68</v>
      </c>
      <c r="E3309" s="33" t="s">
        <v>60</v>
      </c>
      <c r="F3309" s="33">
        <v>2.02</v>
      </c>
      <c r="G3309" s="33">
        <v>3564</v>
      </c>
      <c r="H3309" s="34">
        <v>43606.357118055559</v>
      </c>
      <c r="I3309" s="33">
        <v>4551</v>
      </c>
      <c r="J3309" s="33">
        <v>0</v>
      </c>
      <c r="K3309" s="33">
        <v>28</v>
      </c>
      <c r="L3309" s="33">
        <v>1232</v>
      </c>
      <c r="M3309" s="33">
        <v>40</v>
      </c>
      <c r="N3309" s="33">
        <v>50.506625</v>
      </c>
      <c r="O3309" s="33">
        <v>5.3227099999999998</v>
      </c>
      <c r="P3309" s="33">
        <v>220</v>
      </c>
      <c r="Q3309" s="33">
        <v>0</v>
      </c>
    </row>
    <row r="3310" spans="1:17" x14ac:dyDescent="0.25">
      <c r="A3310" s="3">
        <f t="shared" si="106"/>
        <v>43606</v>
      </c>
      <c r="B3310" s="9">
        <f t="shared" si="107"/>
        <v>0.35707175925927004</v>
      </c>
      <c r="C3310" s="33" t="s">
        <v>66</v>
      </c>
      <c r="D3310" s="33">
        <v>68</v>
      </c>
      <c r="E3310" s="33" t="s">
        <v>60</v>
      </c>
      <c r="F3310" s="33">
        <v>2.02</v>
      </c>
      <c r="G3310" s="33">
        <v>3564</v>
      </c>
      <c r="H3310" s="34">
        <v>43606.357071759259</v>
      </c>
      <c r="I3310" s="33">
        <v>4550</v>
      </c>
      <c r="J3310" s="33">
        <v>0</v>
      </c>
      <c r="K3310" s="33">
        <v>54</v>
      </c>
      <c r="L3310" s="33">
        <v>2376</v>
      </c>
      <c r="M3310" s="33">
        <v>40</v>
      </c>
      <c r="N3310" s="33">
        <v>50.506603333333302</v>
      </c>
      <c r="O3310" s="33">
        <v>5.3226199999999997</v>
      </c>
      <c r="P3310" s="33">
        <v>220</v>
      </c>
      <c r="Q3310" s="33">
        <v>0</v>
      </c>
    </row>
    <row r="3311" spans="1:17" x14ac:dyDescent="0.25">
      <c r="A3311" s="3">
        <f t="shared" si="106"/>
        <v>43606</v>
      </c>
      <c r="B3311" s="9">
        <f t="shared" si="107"/>
        <v>0.35702546295942739</v>
      </c>
      <c r="C3311" s="33" t="s">
        <v>66</v>
      </c>
      <c r="D3311" s="33">
        <v>68</v>
      </c>
      <c r="E3311" s="33" t="s">
        <v>60</v>
      </c>
      <c r="F3311" s="33">
        <v>2.02</v>
      </c>
      <c r="G3311" s="33">
        <v>3564</v>
      </c>
      <c r="H3311" s="34">
        <v>43606.357025462959</v>
      </c>
      <c r="I3311" s="33">
        <v>4549</v>
      </c>
      <c r="J3311" s="33">
        <v>0</v>
      </c>
      <c r="K3311" s="33">
        <v>34</v>
      </c>
      <c r="L3311" s="33">
        <v>1496</v>
      </c>
      <c r="M3311" s="33">
        <v>40</v>
      </c>
      <c r="N3311" s="33">
        <v>50.50658</v>
      </c>
      <c r="O3311" s="33">
        <v>5.3225099999999896</v>
      </c>
      <c r="P3311" s="33">
        <v>220</v>
      </c>
      <c r="Q3311" s="33">
        <v>0</v>
      </c>
    </row>
    <row r="3312" spans="1:17" x14ac:dyDescent="0.25">
      <c r="A3312" s="3">
        <f t="shared" si="106"/>
        <v>43606</v>
      </c>
      <c r="B3312" s="9">
        <f t="shared" si="107"/>
        <v>0.35697916666686069</v>
      </c>
      <c r="C3312" s="33" t="s">
        <v>66</v>
      </c>
      <c r="D3312" s="33">
        <v>68</v>
      </c>
      <c r="E3312" s="33" t="s">
        <v>60</v>
      </c>
      <c r="F3312" s="33">
        <v>2.02</v>
      </c>
      <c r="G3312" s="33">
        <v>3564</v>
      </c>
      <c r="H3312" s="34">
        <v>43606.356979166667</v>
      </c>
      <c r="I3312" s="33">
        <v>4548</v>
      </c>
      <c r="J3312" s="33">
        <v>0</v>
      </c>
      <c r="K3312" s="33">
        <v>51</v>
      </c>
      <c r="L3312" s="33">
        <v>2244</v>
      </c>
      <c r="M3312" s="33">
        <v>40</v>
      </c>
      <c r="N3312" s="33">
        <v>50.50656</v>
      </c>
      <c r="O3312" s="33">
        <v>5.3224116666666603</v>
      </c>
      <c r="P3312" s="33">
        <v>220</v>
      </c>
      <c r="Q3312" s="33">
        <v>0</v>
      </c>
    </row>
    <row r="3313" spans="1:17" x14ac:dyDescent="0.25">
      <c r="A3313" s="3">
        <f t="shared" si="106"/>
        <v>43606</v>
      </c>
      <c r="B3313" s="9">
        <f t="shared" si="107"/>
        <v>0.35692129629751435</v>
      </c>
      <c r="C3313" s="33" t="s">
        <v>66</v>
      </c>
      <c r="D3313" s="33">
        <v>68</v>
      </c>
      <c r="E3313" s="33" t="s">
        <v>60</v>
      </c>
      <c r="F3313" s="33">
        <v>2.02</v>
      </c>
      <c r="G3313" s="33">
        <v>3564</v>
      </c>
      <c r="H3313" s="34">
        <v>43606.356921296298</v>
      </c>
      <c r="I3313" s="33">
        <v>4547</v>
      </c>
      <c r="J3313" s="33">
        <v>0</v>
      </c>
      <c r="K3313" s="33">
        <v>46</v>
      </c>
      <c r="L3313" s="33">
        <v>2023</v>
      </c>
      <c r="M3313" s="33">
        <v>40</v>
      </c>
      <c r="N3313" s="33">
        <v>50.506591666666601</v>
      </c>
      <c r="O3313" s="33">
        <v>5.3223500000000001</v>
      </c>
      <c r="P3313" s="33">
        <v>220</v>
      </c>
      <c r="Q3313" s="33">
        <v>0</v>
      </c>
    </row>
    <row r="3314" spans="1:17" x14ac:dyDescent="0.25">
      <c r="A3314" s="3">
        <f t="shared" si="106"/>
        <v>43606</v>
      </c>
      <c r="B3314" s="9">
        <f t="shared" si="107"/>
        <v>0.356863425928168</v>
      </c>
      <c r="C3314" s="33" t="s">
        <v>66</v>
      </c>
      <c r="D3314" s="33">
        <v>68</v>
      </c>
      <c r="E3314" s="33" t="s">
        <v>60</v>
      </c>
      <c r="F3314" s="33">
        <v>2.02</v>
      </c>
      <c r="G3314" s="33">
        <v>3564</v>
      </c>
      <c r="H3314" s="34">
        <v>43606.356863425928</v>
      </c>
      <c r="I3314" s="33">
        <v>4546</v>
      </c>
      <c r="J3314" s="33">
        <v>0</v>
      </c>
      <c r="K3314" s="33">
        <v>100</v>
      </c>
      <c r="L3314" s="33">
        <v>4400</v>
      </c>
      <c r="M3314" s="33">
        <v>40</v>
      </c>
      <c r="N3314" s="33">
        <v>50.506681666666601</v>
      </c>
      <c r="O3314" s="33">
        <v>5.3222950000000004</v>
      </c>
      <c r="P3314" s="33">
        <v>220</v>
      </c>
      <c r="Q3314" s="33">
        <v>0</v>
      </c>
    </row>
    <row r="3315" spans="1:17" x14ac:dyDescent="0.25">
      <c r="A3315" s="3">
        <f t="shared" si="106"/>
        <v>43606</v>
      </c>
      <c r="B3315" s="9">
        <f t="shared" si="107"/>
        <v>0.35681712962832535</v>
      </c>
      <c r="C3315" s="33" t="s">
        <v>66</v>
      </c>
      <c r="D3315" s="33">
        <v>68</v>
      </c>
      <c r="E3315" s="33" t="s">
        <v>60</v>
      </c>
      <c r="F3315" s="33">
        <v>2.02</v>
      </c>
      <c r="G3315" s="33">
        <v>3564</v>
      </c>
      <c r="H3315" s="34">
        <v>43606.356817129628</v>
      </c>
      <c r="I3315" s="33">
        <v>4545</v>
      </c>
      <c r="J3315" s="33">
        <v>0</v>
      </c>
      <c r="K3315" s="33">
        <v>59</v>
      </c>
      <c r="L3315" s="33">
        <v>2596</v>
      </c>
      <c r="M3315" s="33">
        <v>40</v>
      </c>
      <c r="N3315" s="33">
        <v>50.506728333333299</v>
      </c>
      <c r="O3315" s="33">
        <v>5.3222733333333299</v>
      </c>
      <c r="P3315" s="33">
        <v>220</v>
      </c>
      <c r="Q3315" s="33">
        <v>0</v>
      </c>
    </row>
    <row r="3316" spans="1:17" x14ac:dyDescent="0.25">
      <c r="A3316" s="3">
        <f t="shared" si="106"/>
        <v>43606</v>
      </c>
      <c r="B3316" s="9">
        <f t="shared" si="107"/>
        <v>0.35677083333575865</v>
      </c>
      <c r="C3316" s="33" t="s">
        <v>66</v>
      </c>
      <c r="D3316" s="33">
        <v>68</v>
      </c>
      <c r="E3316" s="33" t="s">
        <v>60</v>
      </c>
      <c r="F3316" s="33">
        <v>2.02</v>
      </c>
      <c r="G3316" s="33">
        <v>3564</v>
      </c>
      <c r="H3316" s="34">
        <v>43606.356770833336</v>
      </c>
      <c r="I3316" s="33">
        <v>4544</v>
      </c>
      <c r="J3316" s="33">
        <v>0</v>
      </c>
      <c r="K3316" s="33">
        <v>122</v>
      </c>
      <c r="L3316" s="33">
        <v>5368</v>
      </c>
      <c r="M3316" s="33">
        <v>40</v>
      </c>
      <c r="N3316" s="33">
        <v>50.506774999999998</v>
      </c>
      <c r="O3316" s="33">
        <v>5.3222533333333297</v>
      </c>
      <c r="P3316" s="33">
        <v>220</v>
      </c>
      <c r="Q3316" s="33">
        <v>0</v>
      </c>
    </row>
    <row r="3317" spans="1:17" x14ac:dyDescent="0.25">
      <c r="A3317" s="3">
        <f t="shared" si="106"/>
        <v>43606</v>
      </c>
      <c r="B3317" s="9">
        <f t="shared" si="107"/>
        <v>0.356724537035916</v>
      </c>
      <c r="C3317" s="33" t="s">
        <v>66</v>
      </c>
      <c r="D3317" s="33">
        <v>68</v>
      </c>
      <c r="E3317" s="33" t="s">
        <v>60</v>
      </c>
      <c r="F3317" s="33">
        <v>2.02</v>
      </c>
      <c r="G3317" s="33">
        <v>3564</v>
      </c>
      <c r="H3317" s="34">
        <v>43606.356724537036</v>
      </c>
      <c r="I3317" s="33">
        <v>4543</v>
      </c>
      <c r="J3317" s="33">
        <v>0</v>
      </c>
      <c r="K3317" s="33">
        <v>72</v>
      </c>
      <c r="L3317" s="33">
        <v>3168</v>
      </c>
      <c r="M3317" s="33">
        <v>40</v>
      </c>
      <c r="N3317" s="33">
        <v>50.506826666666598</v>
      </c>
      <c r="O3317" s="33">
        <v>5.32223166666666</v>
      </c>
      <c r="P3317" s="33">
        <v>220</v>
      </c>
      <c r="Q3317" s="33">
        <v>0</v>
      </c>
    </row>
    <row r="3318" spans="1:17" x14ac:dyDescent="0.25">
      <c r="A3318" s="3">
        <f t="shared" si="106"/>
        <v>43606</v>
      </c>
      <c r="B3318" s="9">
        <f t="shared" si="107"/>
        <v>0.35666666666656965</v>
      </c>
      <c r="C3318" s="33" t="s">
        <v>66</v>
      </c>
      <c r="D3318" s="33">
        <v>68</v>
      </c>
      <c r="E3318" s="33" t="s">
        <v>60</v>
      </c>
      <c r="F3318" s="33">
        <v>2.02</v>
      </c>
      <c r="G3318" s="33">
        <v>3564</v>
      </c>
      <c r="H3318" s="34">
        <v>43606.356666666667</v>
      </c>
      <c r="I3318" s="33">
        <v>4542</v>
      </c>
      <c r="J3318" s="33">
        <v>0</v>
      </c>
      <c r="K3318" s="33">
        <v>127</v>
      </c>
      <c r="L3318" s="33">
        <v>5588</v>
      </c>
      <c r="M3318" s="33">
        <v>40</v>
      </c>
      <c r="N3318" s="33">
        <v>50.506881666666601</v>
      </c>
      <c r="O3318" s="33">
        <v>5.32222333333333</v>
      </c>
      <c r="P3318" s="33">
        <v>220</v>
      </c>
      <c r="Q3318" s="33">
        <v>0</v>
      </c>
    </row>
    <row r="3319" spans="1:17" x14ac:dyDescent="0.25">
      <c r="A3319" s="3">
        <f t="shared" si="106"/>
        <v>43606</v>
      </c>
      <c r="B3319" s="9">
        <f t="shared" si="107"/>
        <v>0.35662037037400296</v>
      </c>
      <c r="C3319" s="33" t="s">
        <v>66</v>
      </c>
      <c r="D3319" s="33">
        <v>68</v>
      </c>
      <c r="E3319" s="33" t="s">
        <v>60</v>
      </c>
      <c r="F3319" s="33">
        <v>2.02</v>
      </c>
      <c r="G3319" s="33">
        <v>3564</v>
      </c>
      <c r="H3319" s="34">
        <v>43606.356620370374</v>
      </c>
      <c r="I3319" s="33">
        <v>4541</v>
      </c>
      <c r="J3319" s="33">
        <v>0</v>
      </c>
      <c r="K3319" s="33">
        <v>116</v>
      </c>
      <c r="L3319" s="33">
        <v>5104</v>
      </c>
      <c r="M3319" s="33">
        <v>40</v>
      </c>
      <c r="N3319" s="33">
        <v>50.50694</v>
      </c>
      <c r="O3319" s="33">
        <v>5.3222099999999903</v>
      </c>
      <c r="P3319" s="33">
        <v>220</v>
      </c>
      <c r="Q3319" s="33">
        <v>0</v>
      </c>
    </row>
    <row r="3320" spans="1:17" x14ac:dyDescent="0.25">
      <c r="A3320" s="3">
        <f t="shared" si="106"/>
        <v>43606</v>
      </c>
      <c r="B3320" s="9">
        <f t="shared" si="107"/>
        <v>0.35657407407416031</v>
      </c>
      <c r="C3320" s="33" t="s">
        <v>66</v>
      </c>
      <c r="D3320" s="33">
        <v>68</v>
      </c>
      <c r="E3320" s="33" t="s">
        <v>60</v>
      </c>
      <c r="F3320" s="33">
        <v>2.02</v>
      </c>
      <c r="G3320" s="33">
        <v>3564</v>
      </c>
      <c r="H3320" s="34">
        <v>43606.356574074074</v>
      </c>
      <c r="I3320" s="33">
        <v>4540</v>
      </c>
      <c r="J3320" s="33">
        <v>0</v>
      </c>
      <c r="K3320" s="33">
        <v>75</v>
      </c>
      <c r="L3320" s="33">
        <v>3300</v>
      </c>
      <c r="M3320" s="33">
        <v>40</v>
      </c>
      <c r="N3320" s="33">
        <v>50.507008333333303</v>
      </c>
      <c r="O3320" s="33">
        <v>5.3221883333333304</v>
      </c>
      <c r="P3320" s="33">
        <v>220</v>
      </c>
      <c r="Q3320" s="33">
        <v>0</v>
      </c>
    </row>
    <row r="3321" spans="1:17" x14ac:dyDescent="0.25">
      <c r="A3321" s="3">
        <f t="shared" si="106"/>
        <v>43606</v>
      </c>
      <c r="B3321" s="9">
        <f t="shared" si="107"/>
        <v>0.35652777777431766</v>
      </c>
      <c r="C3321" s="33" t="s">
        <v>66</v>
      </c>
      <c r="D3321" s="33">
        <v>68</v>
      </c>
      <c r="E3321" s="33" t="s">
        <v>60</v>
      </c>
      <c r="F3321" s="33">
        <v>2.02</v>
      </c>
      <c r="G3321" s="33">
        <v>3564</v>
      </c>
      <c r="H3321" s="34">
        <v>43606.356527777774</v>
      </c>
      <c r="I3321" s="33">
        <v>4539</v>
      </c>
      <c r="J3321" s="33">
        <v>0</v>
      </c>
      <c r="K3321" s="33">
        <v>62</v>
      </c>
      <c r="L3321" s="33">
        <v>2728</v>
      </c>
      <c r="M3321" s="33">
        <v>40</v>
      </c>
      <c r="N3321" s="33">
        <v>50.507064999999997</v>
      </c>
      <c r="O3321" s="33">
        <v>5.3221716666666596</v>
      </c>
      <c r="P3321" s="33">
        <v>220</v>
      </c>
      <c r="Q3321" s="33">
        <v>0</v>
      </c>
    </row>
    <row r="3322" spans="1:17" x14ac:dyDescent="0.25">
      <c r="A3322" s="3">
        <f t="shared" si="106"/>
        <v>43606</v>
      </c>
      <c r="B3322" s="9">
        <f t="shared" si="107"/>
        <v>0.35648148148175096</v>
      </c>
      <c r="C3322" s="33" t="s">
        <v>66</v>
      </c>
      <c r="D3322" s="33">
        <v>68</v>
      </c>
      <c r="E3322" s="33" t="s">
        <v>60</v>
      </c>
      <c r="F3322" s="33">
        <v>2.02</v>
      </c>
      <c r="G3322" s="33">
        <v>3564</v>
      </c>
      <c r="H3322" s="34">
        <v>43606.356481481482</v>
      </c>
      <c r="I3322" s="33">
        <v>4538</v>
      </c>
      <c r="J3322" s="33">
        <v>0</v>
      </c>
      <c r="K3322" s="33">
        <v>73</v>
      </c>
      <c r="L3322" s="33">
        <v>3212</v>
      </c>
      <c r="M3322" s="33">
        <v>40</v>
      </c>
      <c r="N3322" s="33">
        <v>50.507121666666599</v>
      </c>
      <c r="O3322" s="33">
        <v>5.3221583333333298</v>
      </c>
      <c r="P3322" s="33">
        <v>220</v>
      </c>
      <c r="Q3322" s="33">
        <v>0</v>
      </c>
    </row>
    <row r="3323" spans="1:17" x14ac:dyDescent="0.25">
      <c r="A3323" s="3">
        <f t="shared" si="106"/>
        <v>43606</v>
      </c>
      <c r="B3323" s="9">
        <f t="shared" si="107"/>
        <v>0.35643518518190831</v>
      </c>
      <c r="C3323" s="33" t="s">
        <v>66</v>
      </c>
      <c r="D3323" s="33">
        <v>68</v>
      </c>
      <c r="E3323" s="33" t="s">
        <v>60</v>
      </c>
      <c r="F3323" s="33">
        <v>2.02</v>
      </c>
      <c r="G3323" s="33">
        <v>3564</v>
      </c>
      <c r="H3323" s="34">
        <v>43606.356435185182</v>
      </c>
      <c r="I3323" s="33">
        <v>4537</v>
      </c>
      <c r="J3323" s="33">
        <v>0</v>
      </c>
      <c r="K3323" s="33">
        <v>53</v>
      </c>
      <c r="L3323" s="33">
        <v>2332</v>
      </c>
      <c r="M3323" s="33">
        <v>40</v>
      </c>
      <c r="N3323" s="33">
        <v>50.507195000000003</v>
      </c>
      <c r="O3323" s="33">
        <v>5.3221416666666599</v>
      </c>
      <c r="P3323" s="33">
        <v>220</v>
      </c>
      <c r="Q3323" s="33">
        <v>0</v>
      </c>
    </row>
    <row r="3324" spans="1:17" x14ac:dyDescent="0.25">
      <c r="A3324" s="3">
        <f t="shared" si="106"/>
        <v>43606</v>
      </c>
      <c r="B3324" s="9">
        <f t="shared" si="107"/>
        <v>0.35638888888934162</v>
      </c>
      <c r="C3324" s="33" t="s">
        <v>66</v>
      </c>
      <c r="D3324" s="33">
        <v>68</v>
      </c>
      <c r="E3324" s="33" t="s">
        <v>60</v>
      </c>
      <c r="F3324" s="33">
        <v>2.02</v>
      </c>
      <c r="G3324" s="33">
        <v>3564</v>
      </c>
      <c r="H3324" s="34">
        <v>43606.356388888889</v>
      </c>
      <c r="I3324" s="33">
        <v>4536</v>
      </c>
      <c r="J3324" s="33">
        <v>0</v>
      </c>
      <c r="K3324" s="33">
        <v>72</v>
      </c>
      <c r="L3324" s="33">
        <v>3168</v>
      </c>
      <c r="M3324" s="33">
        <v>40</v>
      </c>
      <c r="N3324" s="33">
        <v>50.507249999999999</v>
      </c>
      <c r="O3324" s="33">
        <v>5.3221199999999902</v>
      </c>
      <c r="P3324" s="33">
        <v>220</v>
      </c>
      <c r="Q3324" s="33">
        <v>0</v>
      </c>
    </row>
    <row r="3325" spans="1:17" x14ac:dyDescent="0.25">
      <c r="A3325" s="3">
        <f t="shared" si="106"/>
        <v>43606</v>
      </c>
      <c r="B3325" s="9">
        <f t="shared" si="107"/>
        <v>0.35634259258949896</v>
      </c>
      <c r="C3325" s="33" t="s">
        <v>66</v>
      </c>
      <c r="D3325" s="33">
        <v>68</v>
      </c>
      <c r="E3325" s="33" t="s">
        <v>60</v>
      </c>
      <c r="F3325" s="33">
        <v>2.02</v>
      </c>
      <c r="G3325" s="33">
        <v>3564</v>
      </c>
      <c r="H3325" s="34">
        <v>43606.356342592589</v>
      </c>
      <c r="I3325" s="33">
        <v>4535</v>
      </c>
      <c r="J3325" s="33">
        <v>0</v>
      </c>
      <c r="K3325" s="33">
        <v>94</v>
      </c>
      <c r="L3325" s="33">
        <v>4136</v>
      </c>
      <c r="M3325" s="33">
        <v>40</v>
      </c>
      <c r="N3325" s="33">
        <v>50.507311666666602</v>
      </c>
      <c r="O3325" s="33">
        <v>5.3221150000000002</v>
      </c>
      <c r="P3325" s="33">
        <v>220</v>
      </c>
      <c r="Q3325" s="33">
        <v>0</v>
      </c>
    </row>
    <row r="3326" spans="1:17" x14ac:dyDescent="0.25">
      <c r="A3326" s="3">
        <f t="shared" si="106"/>
        <v>43606</v>
      </c>
      <c r="B3326" s="9">
        <f t="shared" si="107"/>
        <v>0.35629629629693227</v>
      </c>
      <c r="C3326" s="33" t="s">
        <v>66</v>
      </c>
      <c r="D3326" s="33">
        <v>68</v>
      </c>
      <c r="E3326" s="33" t="s">
        <v>60</v>
      </c>
      <c r="F3326" s="33">
        <v>2.02</v>
      </c>
      <c r="G3326" s="33">
        <v>3564</v>
      </c>
      <c r="H3326" s="34">
        <v>43606.356296296297</v>
      </c>
      <c r="I3326" s="33">
        <v>4534</v>
      </c>
      <c r="J3326" s="33">
        <v>0</v>
      </c>
      <c r="K3326" s="33">
        <v>61</v>
      </c>
      <c r="L3326" s="33">
        <v>2684</v>
      </c>
      <c r="M3326" s="33">
        <v>40</v>
      </c>
      <c r="N3326" s="33">
        <v>50.507361666666597</v>
      </c>
      <c r="O3326" s="33">
        <v>5.3220966666666598</v>
      </c>
      <c r="P3326" s="33">
        <v>220</v>
      </c>
      <c r="Q3326" s="33">
        <v>0</v>
      </c>
    </row>
    <row r="3327" spans="1:17" x14ac:dyDescent="0.25">
      <c r="A3327" s="3">
        <f t="shared" si="106"/>
        <v>43606</v>
      </c>
      <c r="B3327" s="9">
        <f t="shared" si="107"/>
        <v>0.35624999999708962</v>
      </c>
      <c r="C3327" s="33" t="s">
        <v>66</v>
      </c>
      <c r="D3327" s="33">
        <v>68</v>
      </c>
      <c r="E3327" s="33" t="s">
        <v>60</v>
      </c>
      <c r="F3327" s="33">
        <v>2.02</v>
      </c>
      <c r="G3327" s="33">
        <v>3564</v>
      </c>
      <c r="H3327" s="34">
        <v>43606.356249999997</v>
      </c>
      <c r="I3327" s="33">
        <v>4533</v>
      </c>
      <c r="J3327" s="33">
        <v>0</v>
      </c>
      <c r="K3327" s="33">
        <v>86</v>
      </c>
      <c r="L3327" s="33">
        <v>3784</v>
      </c>
      <c r="M3327" s="33">
        <v>40</v>
      </c>
      <c r="N3327" s="33">
        <v>50.507379999999998</v>
      </c>
      <c r="O3327" s="33">
        <v>5.3220299999999998</v>
      </c>
      <c r="P3327" s="33">
        <v>220</v>
      </c>
      <c r="Q3327" s="33">
        <v>0</v>
      </c>
    </row>
    <row r="3328" spans="1:17" x14ac:dyDescent="0.25">
      <c r="A3328" s="3">
        <f t="shared" si="106"/>
        <v>43606</v>
      </c>
      <c r="B3328" s="9">
        <f t="shared" si="107"/>
        <v>0.35619212962774327</v>
      </c>
      <c r="C3328" s="33" t="s">
        <v>66</v>
      </c>
      <c r="D3328" s="33">
        <v>68</v>
      </c>
      <c r="E3328" s="33" t="s">
        <v>60</v>
      </c>
      <c r="F3328" s="33">
        <v>2.02</v>
      </c>
      <c r="G3328" s="33">
        <v>3564</v>
      </c>
      <c r="H3328" s="34">
        <v>43606.356192129628</v>
      </c>
      <c r="I3328" s="33">
        <v>4532</v>
      </c>
      <c r="J3328" s="33">
        <v>0</v>
      </c>
      <c r="K3328" s="33">
        <v>67</v>
      </c>
      <c r="L3328" s="33">
        <v>2948</v>
      </c>
      <c r="M3328" s="33">
        <v>40</v>
      </c>
      <c r="N3328" s="33">
        <v>50.507403333333301</v>
      </c>
      <c r="O3328" s="33">
        <v>5.3219349999999999</v>
      </c>
      <c r="P3328" s="33">
        <v>220</v>
      </c>
      <c r="Q3328" s="33">
        <v>0</v>
      </c>
    </row>
    <row r="3329" spans="1:17" x14ac:dyDescent="0.25">
      <c r="A3329" s="3">
        <f t="shared" si="106"/>
        <v>43606</v>
      </c>
      <c r="B3329" s="9">
        <f t="shared" si="107"/>
        <v>0.35614583333517658</v>
      </c>
      <c r="C3329" s="33" t="s">
        <v>66</v>
      </c>
      <c r="D3329" s="33">
        <v>68</v>
      </c>
      <c r="E3329" s="33" t="s">
        <v>60</v>
      </c>
      <c r="F3329" s="33">
        <v>2.02</v>
      </c>
      <c r="G3329" s="33">
        <v>3564</v>
      </c>
      <c r="H3329" s="34">
        <v>43606.356145833335</v>
      </c>
      <c r="I3329" s="33">
        <v>4531</v>
      </c>
      <c r="J3329" s="33">
        <v>0</v>
      </c>
      <c r="K3329" s="33">
        <v>84</v>
      </c>
      <c r="L3329" s="33">
        <v>3696</v>
      </c>
      <c r="M3329" s="33">
        <v>40</v>
      </c>
      <c r="N3329" s="33">
        <v>50.507424999999998</v>
      </c>
      <c r="O3329" s="33">
        <v>5.32184833333333</v>
      </c>
      <c r="P3329" s="33">
        <v>220</v>
      </c>
      <c r="Q3329" s="33">
        <v>0</v>
      </c>
    </row>
    <row r="3330" spans="1:17" x14ac:dyDescent="0.25">
      <c r="A3330" s="3">
        <f t="shared" si="106"/>
        <v>43606</v>
      </c>
      <c r="B3330" s="9">
        <f t="shared" si="107"/>
        <v>0.35609953703533392</v>
      </c>
      <c r="C3330" s="33" t="s">
        <v>66</v>
      </c>
      <c r="D3330" s="33">
        <v>68</v>
      </c>
      <c r="E3330" s="33" t="s">
        <v>60</v>
      </c>
      <c r="F3330" s="33">
        <v>2.02</v>
      </c>
      <c r="G3330" s="33">
        <v>3564</v>
      </c>
      <c r="H3330" s="34">
        <v>43606.356099537035</v>
      </c>
      <c r="I3330" s="33">
        <v>4530</v>
      </c>
      <c r="J3330" s="33">
        <v>0</v>
      </c>
      <c r="K3330" s="33">
        <v>115</v>
      </c>
      <c r="L3330" s="33">
        <v>5060</v>
      </c>
      <c r="M3330" s="33">
        <v>40</v>
      </c>
      <c r="N3330" s="33">
        <v>50.5074233333333</v>
      </c>
      <c r="O3330" s="33">
        <v>5.3217566666666603</v>
      </c>
      <c r="P3330" s="33">
        <v>220</v>
      </c>
      <c r="Q3330" s="33">
        <v>0</v>
      </c>
    </row>
    <row r="3331" spans="1:17" x14ac:dyDescent="0.25">
      <c r="A3331" s="3">
        <f t="shared" si="106"/>
        <v>43606</v>
      </c>
      <c r="B3331" s="9">
        <f t="shared" si="107"/>
        <v>0.35605324074276723</v>
      </c>
      <c r="C3331" s="33" t="s">
        <v>66</v>
      </c>
      <c r="D3331" s="33">
        <v>68</v>
      </c>
      <c r="E3331" s="33" t="s">
        <v>60</v>
      </c>
      <c r="F3331" s="33">
        <v>2.02</v>
      </c>
      <c r="G3331" s="33">
        <v>3564</v>
      </c>
      <c r="H3331" s="34">
        <v>43606.356053240743</v>
      </c>
      <c r="I3331" s="33">
        <v>4529</v>
      </c>
      <c r="J3331" s="33">
        <v>0</v>
      </c>
      <c r="K3331" s="33">
        <v>82</v>
      </c>
      <c r="L3331" s="33">
        <v>3607</v>
      </c>
      <c r="M3331" s="33">
        <v>40</v>
      </c>
      <c r="N3331" s="33">
        <v>50.507431666666598</v>
      </c>
      <c r="O3331" s="33">
        <v>5.3216633333333299</v>
      </c>
      <c r="P3331" s="33">
        <v>220</v>
      </c>
      <c r="Q3331" s="33">
        <v>0</v>
      </c>
    </row>
    <row r="3332" spans="1:17" x14ac:dyDescent="0.25">
      <c r="A3332" s="3">
        <f t="shared" si="106"/>
        <v>43606</v>
      </c>
      <c r="B3332" s="9">
        <f t="shared" si="107"/>
        <v>0.35600694444292458</v>
      </c>
      <c r="C3332" s="33" t="s">
        <v>66</v>
      </c>
      <c r="D3332" s="33">
        <v>68</v>
      </c>
      <c r="E3332" s="33" t="s">
        <v>60</v>
      </c>
      <c r="F3332" s="33">
        <v>2.02</v>
      </c>
      <c r="G3332" s="33">
        <v>3564</v>
      </c>
      <c r="H3332" s="34">
        <v>43606.356006944443</v>
      </c>
      <c r="I3332" s="33">
        <v>4528</v>
      </c>
      <c r="J3332" s="33">
        <v>0</v>
      </c>
      <c r="K3332" s="33">
        <v>79</v>
      </c>
      <c r="L3332" s="33">
        <v>3476</v>
      </c>
      <c r="M3332" s="33">
        <v>40</v>
      </c>
      <c r="N3332" s="33">
        <v>50.507448333333301</v>
      </c>
      <c r="O3332" s="33">
        <v>5.3215666666666603</v>
      </c>
      <c r="P3332" s="33">
        <v>220</v>
      </c>
      <c r="Q3332" s="33">
        <v>0</v>
      </c>
    </row>
    <row r="3333" spans="1:17" x14ac:dyDescent="0.25">
      <c r="A3333" s="3">
        <f t="shared" si="106"/>
        <v>43606</v>
      </c>
      <c r="B3333" s="9">
        <f t="shared" si="107"/>
        <v>0.35596064815035788</v>
      </c>
      <c r="C3333" s="33" t="s">
        <v>66</v>
      </c>
      <c r="D3333" s="33">
        <v>68</v>
      </c>
      <c r="E3333" s="33" t="s">
        <v>60</v>
      </c>
      <c r="F3333" s="33">
        <v>2.02</v>
      </c>
      <c r="G3333" s="33">
        <v>3564</v>
      </c>
      <c r="H3333" s="34">
        <v>43606.35596064815</v>
      </c>
      <c r="I3333" s="33">
        <v>4527</v>
      </c>
      <c r="J3333" s="33">
        <v>0</v>
      </c>
      <c r="K3333" s="33">
        <v>121</v>
      </c>
      <c r="L3333" s="33">
        <v>5324</v>
      </c>
      <c r="M3333" s="33">
        <v>40</v>
      </c>
      <c r="N3333" s="33">
        <v>50.507453333333302</v>
      </c>
      <c r="O3333" s="33">
        <v>5.3214583333333296</v>
      </c>
      <c r="P3333" s="33">
        <v>220</v>
      </c>
      <c r="Q3333" s="33">
        <v>0</v>
      </c>
    </row>
    <row r="3334" spans="1:17" x14ac:dyDescent="0.25">
      <c r="A3334" s="3">
        <f t="shared" si="106"/>
        <v>43606</v>
      </c>
      <c r="B3334" s="9">
        <f t="shared" si="107"/>
        <v>0.35591435185051523</v>
      </c>
      <c r="C3334" s="33" t="s">
        <v>66</v>
      </c>
      <c r="D3334" s="33">
        <v>68</v>
      </c>
      <c r="E3334" s="33" t="s">
        <v>60</v>
      </c>
      <c r="F3334" s="33">
        <v>2.02</v>
      </c>
      <c r="G3334" s="33">
        <v>3564</v>
      </c>
      <c r="H3334" s="34">
        <v>43606.355914351851</v>
      </c>
      <c r="I3334" s="33">
        <v>4526</v>
      </c>
      <c r="J3334" s="33">
        <v>0</v>
      </c>
      <c r="K3334" s="33">
        <v>104</v>
      </c>
      <c r="L3334" s="33">
        <v>4576</v>
      </c>
      <c r="M3334" s="33">
        <v>40</v>
      </c>
      <c r="N3334" s="33">
        <v>50.507465000000003</v>
      </c>
      <c r="O3334" s="33">
        <v>5.32138666666666</v>
      </c>
      <c r="P3334" s="33">
        <v>220</v>
      </c>
      <c r="Q3334" s="33">
        <v>0</v>
      </c>
    </row>
    <row r="3335" spans="1:17" x14ac:dyDescent="0.25">
      <c r="A3335" s="3">
        <f t="shared" si="106"/>
        <v>43606</v>
      </c>
      <c r="B3335" s="9">
        <f t="shared" si="107"/>
        <v>0.35586805555794854</v>
      </c>
      <c r="C3335" s="33" t="s">
        <v>66</v>
      </c>
      <c r="D3335" s="33">
        <v>68</v>
      </c>
      <c r="E3335" s="33" t="s">
        <v>60</v>
      </c>
      <c r="F3335" s="33">
        <v>2.02</v>
      </c>
      <c r="G3335" s="33">
        <v>3564</v>
      </c>
      <c r="H3335" s="34">
        <v>43606.355868055558</v>
      </c>
      <c r="I3335" s="33">
        <v>4525</v>
      </c>
      <c r="J3335" s="33">
        <v>0</v>
      </c>
      <c r="K3335" s="33">
        <v>151</v>
      </c>
      <c r="L3335" s="33">
        <v>6644</v>
      </c>
      <c r="M3335" s="33">
        <v>40</v>
      </c>
      <c r="N3335" s="33">
        <v>50.5074616666666</v>
      </c>
      <c r="O3335" s="33">
        <v>5.3212966666666599</v>
      </c>
      <c r="P3335" s="33">
        <v>220</v>
      </c>
      <c r="Q3335" s="33">
        <v>0</v>
      </c>
    </row>
    <row r="3336" spans="1:17" x14ac:dyDescent="0.25">
      <c r="A3336" s="3">
        <f t="shared" si="106"/>
        <v>43606</v>
      </c>
      <c r="B3336" s="9">
        <f t="shared" si="107"/>
        <v>0.35582175925810589</v>
      </c>
      <c r="C3336" s="33" t="s">
        <v>66</v>
      </c>
      <c r="D3336" s="33">
        <v>68</v>
      </c>
      <c r="E3336" s="33" t="s">
        <v>60</v>
      </c>
      <c r="F3336" s="33">
        <v>2.02</v>
      </c>
      <c r="G3336" s="33">
        <v>3564</v>
      </c>
      <c r="H3336" s="34">
        <v>43606.355821759258</v>
      </c>
      <c r="I3336" s="33">
        <v>4524</v>
      </c>
      <c r="J3336" s="33">
        <v>0</v>
      </c>
      <c r="K3336" s="33">
        <v>125</v>
      </c>
      <c r="L3336" s="33">
        <v>5500</v>
      </c>
      <c r="M3336" s="33">
        <v>40</v>
      </c>
      <c r="N3336" s="33">
        <v>50.507456666666599</v>
      </c>
      <c r="O3336" s="33">
        <v>5.3211983333333297</v>
      </c>
      <c r="P3336" s="33">
        <v>220</v>
      </c>
      <c r="Q3336" s="33">
        <v>0</v>
      </c>
    </row>
    <row r="3337" spans="1:17" x14ac:dyDescent="0.25">
      <c r="A3337" s="3">
        <f t="shared" si="106"/>
        <v>43606</v>
      </c>
      <c r="B3337" s="9">
        <f t="shared" si="107"/>
        <v>0.35577546296553919</v>
      </c>
      <c r="C3337" s="33" t="s">
        <v>66</v>
      </c>
      <c r="D3337" s="33">
        <v>68</v>
      </c>
      <c r="E3337" s="33" t="s">
        <v>60</v>
      </c>
      <c r="F3337" s="33">
        <v>2.02</v>
      </c>
      <c r="G3337" s="33">
        <v>3564</v>
      </c>
      <c r="H3337" s="34">
        <v>43606.355775462966</v>
      </c>
      <c r="I3337" s="33">
        <v>4523</v>
      </c>
      <c r="J3337" s="33">
        <v>0</v>
      </c>
      <c r="K3337" s="33">
        <v>95</v>
      </c>
      <c r="L3337" s="33">
        <v>4180</v>
      </c>
      <c r="M3337" s="33">
        <v>40</v>
      </c>
      <c r="N3337" s="33">
        <v>50.507448333333301</v>
      </c>
      <c r="O3337" s="33">
        <v>5.3211116666666598</v>
      </c>
      <c r="P3337" s="33">
        <v>220</v>
      </c>
      <c r="Q3337" s="33">
        <v>0</v>
      </c>
    </row>
    <row r="3338" spans="1:17" x14ac:dyDescent="0.25">
      <c r="A3338" s="3">
        <f t="shared" si="106"/>
        <v>43606</v>
      </c>
      <c r="B3338" s="9">
        <f t="shared" si="107"/>
        <v>0.35572916666569654</v>
      </c>
      <c r="C3338" s="33" t="s">
        <v>66</v>
      </c>
      <c r="D3338" s="33">
        <v>68</v>
      </c>
      <c r="E3338" s="33" t="s">
        <v>60</v>
      </c>
      <c r="F3338" s="33">
        <v>2.02</v>
      </c>
      <c r="G3338" s="33">
        <v>3564</v>
      </c>
      <c r="H3338" s="34">
        <v>43606.355729166666</v>
      </c>
      <c r="I3338" s="33">
        <v>4522</v>
      </c>
      <c r="J3338" s="33">
        <v>0</v>
      </c>
      <c r="K3338" s="33">
        <v>131</v>
      </c>
      <c r="L3338" s="33">
        <v>5764</v>
      </c>
      <c r="M3338" s="33">
        <v>40</v>
      </c>
      <c r="N3338" s="33">
        <v>50.507460000000002</v>
      </c>
      <c r="O3338" s="33">
        <v>5.3210399999999902</v>
      </c>
      <c r="P3338" s="33">
        <v>220</v>
      </c>
      <c r="Q3338" s="33">
        <v>0</v>
      </c>
    </row>
    <row r="3339" spans="1:17" x14ac:dyDescent="0.25">
      <c r="A3339" s="3">
        <f t="shared" si="106"/>
        <v>43606</v>
      </c>
      <c r="B3339" s="9">
        <f t="shared" si="107"/>
        <v>0.35567129629635019</v>
      </c>
      <c r="C3339" s="33" t="s">
        <v>66</v>
      </c>
      <c r="D3339" s="33">
        <v>68</v>
      </c>
      <c r="E3339" s="33" t="s">
        <v>60</v>
      </c>
      <c r="F3339" s="33">
        <v>2.02</v>
      </c>
      <c r="G3339" s="33">
        <v>3564</v>
      </c>
      <c r="H3339" s="34">
        <v>43606.355671296296</v>
      </c>
      <c r="I3339" s="33">
        <v>4521</v>
      </c>
      <c r="J3339" s="33">
        <v>0</v>
      </c>
      <c r="K3339" s="33">
        <v>136</v>
      </c>
      <c r="L3339" s="33">
        <v>5984</v>
      </c>
      <c r="M3339" s="33">
        <v>40</v>
      </c>
      <c r="N3339" s="33">
        <v>50.507501666666599</v>
      </c>
      <c r="O3339" s="33">
        <v>5.3210199999999999</v>
      </c>
      <c r="P3339" s="33">
        <v>220</v>
      </c>
      <c r="Q3339" s="33">
        <v>0</v>
      </c>
    </row>
    <row r="3340" spans="1:17" x14ac:dyDescent="0.25">
      <c r="A3340" s="3">
        <f t="shared" si="106"/>
        <v>43606</v>
      </c>
      <c r="B3340" s="9">
        <f t="shared" si="107"/>
        <v>0.35562499999650754</v>
      </c>
      <c r="C3340" s="33" t="s">
        <v>66</v>
      </c>
      <c r="D3340" s="33">
        <v>68</v>
      </c>
      <c r="E3340" s="33" t="s">
        <v>60</v>
      </c>
      <c r="F3340" s="33">
        <v>2.02</v>
      </c>
      <c r="G3340" s="33">
        <v>3564</v>
      </c>
      <c r="H3340" s="34">
        <v>43606.355624999997</v>
      </c>
      <c r="I3340" s="33">
        <v>4520</v>
      </c>
      <c r="J3340" s="33">
        <v>0</v>
      </c>
      <c r="K3340" s="33">
        <v>75</v>
      </c>
      <c r="L3340" s="33">
        <v>3300</v>
      </c>
      <c r="M3340" s="33">
        <v>40</v>
      </c>
      <c r="N3340" s="33">
        <v>50.507563333333302</v>
      </c>
      <c r="O3340" s="33">
        <v>5.3210016666666604</v>
      </c>
      <c r="P3340" s="33">
        <v>220</v>
      </c>
      <c r="Q3340" s="33">
        <v>0</v>
      </c>
    </row>
    <row r="3341" spans="1:17" x14ac:dyDescent="0.25">
      <c r="A3341" s="3">
        <f t="shared" si="106"/>
        <v>43606</v>
      </c>
      <c r="B3341" s="9">
        <f t="shared" si="107"/>
        <v>0.35557870370394085</v>
      </c>
      <c r="C3341" s="33" t="s">
        <v>66</v>
      </c>
      <c r="D3341" s="33">
        <v>68</v>
      </c>
      <c r="E3341" s="33" t="s">
        <v>60</v>
      </c>
      <c r="F3341" s="33">
        <v>2.02</v>
      </c>
      <c r="G3341" s="33">
        <v>3564</v>
      </c>
      <c r="H3341" s="34">
        <v>43606.355578703704</v>
      </c>
      <c r="I3341" s="33">
        <v>4519</v>
      </c>
      <c r="J3341" s="33">
        <v>0</v>
      </c>
      <c r="K3341" s="33">
        <v>99</v>
      </c>
      <c r="L3341" s="33">
        <v>4356</v>
      </c>
      <c r="M3341" s="33">
        <v>40</v>
      </c>
      <c r="N3341" s="33">
        <v>50.507626666666603</v>
      </c>
      <c r="O3341" s="33">
        <v>5.3209966666666597</v>
      </c>
      <c r="P3341" s="33">
        <v>220</v>
      </c>
      <c r="Q3341" s="33">
        <v>0</v>
      </c>
    </row>
    <row r="3342" spans="1:17" x14ac:dyDescent="0.25">
      <c r="A3342" s="3">
        <f t="shared" si="106"/>
        <v>43606</v>
      </c>
      <c r="B3342" s="9">
        <f t="shared" si="107"/>
        <v>0.35553240740409819</v>
      </c>
      <c r="C3342" s="33" t="s">
        <v>66</v>
      </c>
      <c r="D3342" s="33">
        <v>68</v>
      </c>
      <c r="E3342" s="33" t="s">
        <v>60</v>
      </c>
      <c r="F3342" s="33">
        <v>2.02</v>
      </c>
      <c r="G3342" s="33">
        <v>3564</v>
      </c>
      <c r="H3342" s="34">
        <v>43606.355532407404</v>
      </c>
      <c r="I3342" s="33">
        <v>4518</v>
      </c>
      <c r="J3342" s="33">
        <v>0</v>
      </c>
      <c r="K3342" s="33">
        <v>111</v>
      </c>
      <c r="L3342" s="33">
        <v>4884</v>
      </c>
      <c r="M3342" s="33">
        <v>40</v>
      </c>
      <c r="N3342" s="33">
        <v>50.507683333333297</v>
      </c>
      <c r="O3342" s="33">
        <v>5.3210016666666604</v>
      </c>
      <c r="P3342" s="33">
        <v>220</v>
      </c>
      <c r="Q3342" s="33">
        <v>0</v>
      </c>
    </row>
    <row r="3343" spans="1:17" x14ac:dyDescent="0.25">
      <c r="A3343" s="3">
        <f t="shared" si="106"/>
        <v>43606</v>
      </c>
      <c r="B3343" s="9">
        <f t="shared" si="107"/>
        <v>0.3554861111115315</v>
      </c>
      <c r="C3343" s="33" t="s">
        <v>66</v>
      </c>
      <c r="D3343" s="33">
        <v>68</v>
      </c>
      <c r="E3343" s="33" t="s">
        <v>60</v>
      </c>
      <c r="F3343" s="33">
        <v>2.02</v>
      </c>
      <c r="G3343" s="33">
        <v>3564</v>
      </c>
      <c r="H3343" s="34">
        <v>43606.355486111112</v>
      </c>
      <c r="I3343" s="33">
        <v>4517</v>
      </c>
      <c r="J3343" s="33">
        <v>0</v>
      </c>
      <c r="K3343" s="33">
        <v>86</v>
      </c>
      <c r="L3343" s="33">
        <v>3784</v>
      </c>
      <c r="M3343" s="33">
        <v>40</v>
      </c>
      <c r="N3343" s="33">
        <v>50.507764999999999</v>
      </c>
      <c r="O3343" s="33">
        <v>5.3210099999999896</v>
      </c>
      <c r="P3343" s="33">
        <v>220</v>
      </c>
      <c r="Q3343" s="33">
        <v>0</v>
      </c>
    </row>
    <row r="3344" spans="1:17" x14ac:dyDescent="0.25">
      <c r="A3344" s="3">
        <f t="shared" si="106"/>
        <v>43606</v>
      </c>
      <c r="B3344" s="9">
        <f t="shared" si="107"/>
        <v>0.35543981481168885</v>
      </c>
      <c r="C3344" s="33" t="s">
        <v>66</v>
      </c>
      <c r="D3344" s="33">
        <v>68</v>
      </c>
      <c r="E3344" s="33" t="s">
        <v>60</v>
      </c>
      <c r="F3344" s="33">
        <v>2.02</v>
      </c>
      <c r="G3344" s="33">
        <v>3564</v>
      </c>
      <c r="H3344" s="34">
        <v>43606.355439814812</v>
      </c>
      <c r="I3344" s="33">
        <v>4516</v>
      </c>
      <c r="J3344" s="33">
        <v>0</v>
      </c>
      <c r="K3344" s="33">
        <v>136</v>
      </c>
      <c r="L3344" s="33">
        <v>5984</v>
      </c>
      <c r="M3344" s="33">
        <v>40</v>
      </c>
      <c r="N3344" s="33">
        <v>50.507809999999999</v>
      </c>
      <c r="O3344" s="33">
        <v>5.3210150000000001</v>
      </c>
      <c r="P3344" s="33">
        <v>220</v>
      </c>
      <c r="Q3344" s="33">
        <v>0</v>
      </c>
    </row>
    <row r="3345" spans="1:17" x14ac:dyDescent="0.25">
      <c r="A3345" s="3">
        <f t="shared" ref="A3345:A3408" si="108">INT(H3345)</f>
        <v>43606</v>
      </c>
      <c r="B3345" s="9">
        <f t="shared" ref="B3345:B3408" si="109">H3345-A3345</f>
        <v>0.35539351851912215</v>
      </c>
      <c r="C3345" s="33" t="s">
        <v>66</v>
      </c>
      <c r="D3345" s="33">
        <v>68</v>
      </c>
      <c r="E3345" s="33" t="s">
        <v>60</v>
      </c>
      <c r="F3345" s="33">
        <v>2.02</v>
      </c>
      <c r="G3345" s="33">
        <v>3564</v>
      </c>
      <c r="H3345" s="34">
        <v>43606.355393518519</v>
      </c>
      <c r="I3345" s="33">
        <v>4515</v>
      </c>
      <c r="J3345" s="33">
        <v>0</v>
      </c>
      <c r="K3345" s="33">
        <v>99</v>
      </c>
      <c r="L3345" s="33">
        <v>4356</v>
      </c>
      <c r="M3345" s="33">
        <v>40</v>
      </c>
      <c r="N3345" s="33">
        <v>50.507856666666598</v>
      </c>
      <c r="O3345" s="33">
        <v>5.3210199999999999</v>
      </c>
      <c r="P3345" s="33">
        <v>220</v>
      </c>
      <c r="Q3345" s="33">
        <v>0</v>
      </c>
    </row>
    <row r="3346" spans="1:17" x14ac:dyDescent="0.25">
      <c r="A3346" s="3">
        <f t="shared" si="108"/>
        <v>43606</v>
      </c>
      <c r="B3346" s="9">
        <f t="shared" si="109"/>
        <v>0.3553472222192795</v>
      </c>
      <c r="C3346" s="33" t="s">
        <v>66</v>
      </c>
      <c r="D3346" s="33">
        <v>68</v>
      </c>
      <c r="E3346" s="33" t="s">
        <v>60</v>
      </c>
      <c r="F3346" s="33">
        <v>2.02</v>
      </c>
      <c r="G3346" s="33">
        <v>3564</v>
      </c>
      <c r="H3346" s="34">
        <v>43606.355347222219</v>
      </c>
      <c r="I3346" s="33">
        <v>4514</v>
      </c>
      <c r="J3346" s="33">
        <v>0</v>
      </c>
      <c r="K3346" s="33">
        <v>110</v>
      </c>
      <c r="L3346" s="33">
        <v>4840</v>
      </c>
      <c r="M3346" s="33">
        <v>40</v>
      </c>
      <c r="N3346" s="33">
        <v>50.507916666666603</v>
      </c>
      <c r="O3346" s="33">
        <v>5.3210099999999896</v>
      </c>
      <c r="P3346" s="33">
        <v>220</v>
      </c>
      <c r="Q3346" s="33">
        <v>0</v>
      </c>
    </row>
    <row r="3347" spans="1:17" x14ac:dyDescent="0.25">
      <c r="A3347" s="3">
        <f t="shared" si="108"/>
        <v>43606</v>
      </c>
      <c r="B3347" s="9">
        <f t="shared" si="109"/>
        <v>0.35530092592671281</v>
      </c>
      <c r="C3347" s="33" t="s">
        <v>66</v>
      </c>
      <c r="D3347" s="33">
        <v>68</v>
      </c>
      <c r="E3347" s="33" t="s">
        <v>60</v>
      </c>
      <c r="F3347" s="33">
        <v>2.02</v>
      </c>
      <c r="G3347" s="33">
        <v>3564</v>
      </c>
      <c r="H3347" s="34">
        <v>43606.355300925927</v>
      </c>
      <c r="I3347" s="33">
        <v>4513</v>
      </c>
      <c r="J3347" s="33">
        <v>0</v>
      </c>
      <c r="K3347" s="33">
        <v>95</v>
      </c>
      <c r="L3347" s="33">
        <v>4180</v>
      </c>
      <c r="M3347" s="33">
        <v>40</v>
      </c>
      <c r="N3347" s="33">
        <v>50.507969999999901</v>
      </c>
      <c r="O3347" s="33">
        <v>5.3210166666666598</v>
      </c>
      <c r="P3347" s="33">
        <v>220</v>
      </c>
      <c r="Q3347" s="33">
        <v>0</v>
      </c>
    </row>
    <row r="3348" spans="1:17" x14ac:dyDescent="0.25">
      <c r="A3348" s="3">
        <f t="shared" si="108"/>
        <v>43606</v>
      </c>
      <c r="B3348" s="9">
        <f t="shared" si="109"/>
        <v>0.35525462962687016</v>
      </c>
      <c r="C3348" s="33" t="s">
        <v>66</v>
      </c>
      <c r="D3348" s="33">
        <v>68</v>
      </c>
      <c r="E3348" s="33" t="s">
        <v>60</v>
      </c>
      <c r="F3348" s="33">
        <v>2.02</v>
      </c>
      <c r="G3348" s="33">
        <v>3564</v>
      </c>
      <c r="H3348" s="34">
        <v>43606.355254629627</v>
      </c>
      <c r="I3348" s="33">
        <v>4512</v>
      </c>
      <c r="J3348" s="33">
        <v>0</v>
      </c>
      <c r="K3348" s="33">
        <v>97</v>
      </c>
      <c r="L3348" s="33">
        <v>4268</v>
      </c>
      <c r="M3348" s="33">
        <v>40</v>
      </c>
      <c r="N3348" s="33">
        <v>50.508023333333298</v>
      </c>
      <c r="O3348" s="33">
        <v>5.3210216666666597</v>
      </c>
      <c r="P3348" s="33">
        <v>220</v>
      </c>
      <c r="Q3348" s="33">
        <v>0</v>
      </c>
    </row>
    <row r="3349" spans="1:17" x14ac:dyDescent="0.25">
      <c r="A3349" s="3">
        <f t="shared" si="108"/>
        <v>43606</v>
      </c>
      <c r="B3349" s="9">
        <f t="shared" si="109"/>
        <v>0.35520833333430346</v>
      </c>
      <c r="C3349" s="33" t="s">
        <v>66</v>
      </c>
      <c r="D3349" s="33">
        <v>68</v>
      </c>
      <c r="E3349" s="33" t="s">
        <v>60</v>
      </c>
      <c r="F3349" s="33">
        <v>2.02</v>
      </c>
      <c r="G3349" s="33">
        <v>3564</v>
      </c>
      <c r="H3349" s="34">
        <v>43606.355208333334</v>
      </c>
      <c r="I3349" s="33">
        <v>4511</v>
      </c>
      <c r="J3349" s="33">
        <v>0</v>
      </c>
      <c r="K3349" s="33">
        <v>119</v>
      </c>
      <c r="L3349" s="33">
        <v>5236</v>
      </c>
      <c r="M3349" s="33">
        <v>40</v>
      </c>
      <c r="N3349" s="33">
        <v>50.508074999999899</v>
      </c>
      <c r="O3349" s="33">
        <v>5.3210299999999897</v>
      </c>
      <c r="P3349" s="33">
        <v>220</v>
      </c>
      <c r="Q3349" s="33">
        <v>0</v>
      </c>
    </row>
    <row r="3350" spans="1:17" x14ac:dyDescent="0.25">
      <c r="A3350" s="3">
        <f t="shared" si="108"/>
        <v>43606</v>
      </c>
      <c r="B3350" s="9">
        <f t="shared" si="109"/>
        <v>0.35516203703446081</v>
      </c>
      <c r="C3350" s="33" t="s">
        <v>66</v>
      </c>
      <c r="D3350" s="33">
        <v>68</v>
      </c>
      <c r="E3350" s="33" t="s">
        <v>60</v>
      </c>
      <c r="F3350" s="33">
        <v>2.02</v>
      </c>
      <c r="G3350" s="33">
        <v>3564</v>
      </c>
      <c r="H3350" s="34">
        <v>43606.355162037034</v>
      </c>
      <c r="I3350" s="33">
        <v>4510</v>
      </c>
      <c r="J3350" s="33">
        <v>0</v>
      </c>
      <c r="K3350" s="33">
        <v>112</v>
      </c>
      <c r="L3350" s="33">
        <v>4928</v>
      </c>
      <c r="M3350" s="33">
        <v>40</v>
      </c>
      <c r="N3350" s="33">
        <v>50.5081183333333</v>
      </c>
      <c r="O3350" s="33">
        <v>5.3210249999999997</v>
      </c>
      <c r="P3350" s="33">
        <v>220</v>
      </c>
      <c r="Q3350" s="33">
        <v>0</v>
      </c>
    </row>
    <row r="3351" spans="1:17" x14ac:dyDescent="0.25">
      <c r="A3351" s="3">
        <f t="shared" si="108"/>
        <v>43606</v>
      </c>
      <c r="B3351" s="9">
        <f t="shared" si="109"/>
        <v>0.35510416666511446</v>
      </c>
      <c r="C3351" s="33" t="s">
        <v>66</v>
      </c>
      <c r="D3351" s="33">
        <v>68</v>
      </c>
      <c r="E3351" s="33" t="s">
        <v>60</v>
      </c>
      <c r="F3351" s="33">
        <v>2.02</v>
      </c>
      <c r="G3351" s="33">
        <v>3564</v>
      </c>
      <c r="H3351" s="34">
        <v>43606.355104166665</v>
      </c>
      <c r="I3351" s="33">
        <v>4509</v>
      </c>
      <c r="J3351" s="33">
        <v>0</v>
      </c>
      <c r="K3351" s="33">
        <v>112</v>
      </c>
      <c r="L3351" s="33">
        <v>4928</v>
      </c>
      <c r="M3351" s="33">
        <v>40</v>
      </c>
      <c r="N3351" s="33">
        <v>50.508149999999901</v>
      </c>
      <c r="O3351" s="33">
        <v>5.3210166666666598</v>
      </c>
      <c r="P3351" s="33">
        <v>220</v>
      </c>
      <c r="Q3351" s="33">
        <v>0</v>
      </c>
    </row>
    <row r="3352" spans="1:17" x14ac:dyDescent="0.25">
      <c r="A3352" s="3">
        <f t="shared" si="108"/>
        <v>43606</v>
      </c>
      <c r="B3352" s="9">
        <f t="shared" si="109"/>
        <v>0.35505787037254777</v>
      </c>
      <c r="C3352" s="33" t="s">
        <v>66</v>
      </c>
      <c r="D3352" s="33">
        <v>68</v>
      </c>
      <c r="E3352" s="33" t="s">
        <v>60</v>
      </c>
      <c r="F3352" s="33">
        <v>2.02</v>
      </c>
      <c r="G3352" s="33">
        <v>3564</v>
      </c>
      <c r="H3352" s="34">
        <v>43606.355057870373</v>
      </c>
      <c r="I3352" s="33">
        <v>4508</v>
      </c>
      <c r="J3352" s="33">
        <v>0</v>
      </c>
      <c r="K3352" s="33">
        <v>113</v>
      </c>
      <c r="L3352" s="33">
        <v>4972</v>
      </c>
      <c r="M3352" s="33">
        <v>40</v>
      </c>
      <c r="N3352" s="33">
        <v>50.508194999999901</v>
      </c>
      <c r="O3352" s="33">
        <v>5.3209483333333303</v>
      </c>
      <c r="P3352" s="33">
        <v>220</v>
      </c>
      <c r="Q3352" s="33">
        <v>0</v>
      </c>
    </row>
    <row r="3353" spans="1:17" x14ac:dyDescent="0.25">
      <c r="A3353" s="3">
        <f t="shared" si="108"/>
        <v>43606</v>
      </c>
      <c r="B3353" s="9">
        <f t="shared" si="109"/>
        <v>0.35500000000320142</v>
      </c>
      <c r="C3353" s="33" t="s">
        <v>66</v>
      </c>
      <c r="D3353" s="33">
        <v>68</v>
      </c>
      <c r="E3353" s="33" t="s">
        <v>60</v>
      </c>
      <c r="F3353" s="33">
        <v>2.02</v>
      </c>
      <c r="G3353" s="33">
        <v>3564</v>
      </c>
      <c r="H3353" s="34">
        <v>43606.355000000003</v>
      </c>
      <c r="I3353" s="33">
        <v>4507</v>
      </c>
      <c r="J3353" s="33">
        <v>0</v>
      </c>
      <c r="K3353" s="33">
        <v>116</v>
      </c>
      <c r="L3353" s="33">
        <v>5104</v>
      </c>
      <c r="M3353" s="33">
        <v>40</v>
      </c>
      <c r="N3353" s="33">
        <v>50.508189999999999</v>
      </c>
      <c r="O3353" s="33">
        <v>5.3208616666666604</v>
      </c>
      <c r="P3353" s="33">
        <v>220</v>
      </c>
      <c r="Q3353" s="33">
        <v>0</v>
      </c>
    </row>
    <row r="3354" spans="1:17" x14ac:dyDescent="0.25">
      <c r="A3354" s="3">
        <f t="shared" si="108"/>
        <v>43606</v>
      </c>
      <c r="B3354" s="9">
        <f t="shared" si="109"/>
        <v>0.35496527778013842</v>
      </c>
      <c r="C3354" s="33" t="s">
        <v>66</v>
      </c>
      <c r="D3354" s="33">
        <v>68</v>
      </c>
      <c r="E3354" s="33" t="s">
        <v>60</v>
      </c>
      <c r="F3354" s="33">
        <v>2.02</v>
      </c>
      <c r="G3354" s="33">
        <v>3564</v>
      </c>
      <c r="H3354" s="34">
        <v>43606.35496527778</v>
      </c>
      <c r="I3354" s="33">
        <v>4506</v>
      </c>
      <c r="J3354" s="33">
        <v>0</v>
      </c>
      <c r="K3354" s="33">
        <v>124</v>
      </c>
      <c r="L3354" s="33">
        <v>5456</v>
      </c>
      <c r="M3354" s="33">
        <v>40</v>
      </c>
      <c r="N3354" s="33">
        <v>50.5082083333333</v>
      </c>
      <c r="O3354" s="33">
        <v>5.3207916666666604</v>
      </c>
      <c r="P3354" s="33">
        <v>220</v>
      </c>
      <c r="Q3354" s="33">
        <v>0</v>
      </c>
    </row>
    <row r="3355" spans="1:17" x14ac:dyDescent="0.25">
      <c r="A3355" s="3">
        <f t="shared" si="108"/>
        <v>43606</v>
      </c>
      <c r="B3355" s="9">
        <f t="shared" si="109"/>
        <v>0.35491898148029577</v>
      </c>
      <c r="C3355" s="33" t="s">
        <v>66</v>
      </c>
      <c r="D3355" s="33">
        <v>68</v>
      </c>
      <c r="E3355" s="33" t="s">
        <v>60</v>
      </c>
      <c r="F3355" s="33">
        <v>2.02</v>
      </c>
      <c r="G3355" s="33">
        <v>3564</v>
      </c>
      <c r="H3355" s="34">
        <v>43606.35491898148</v>
      </c>
      <c r="I3355" s="33">
        <v>4505</v>
      </c>
      <c r="J3355" s="33">
        <v>0</v>
      </c>
      <c r="K3355" s="33">
        <v>138</v>
      </c>
      <c r="L3355" s="33">
        <v>6072</v>
      </c>
      <c r="M3355" s="33">
        <v>40</v>
      </c>
      <c r="N3355" s="33">
        <v>50.508211666666597</v>
      </c>
      <c r="O3355" s="33">
        <v>5.3207166666666597</v>
      </c>
      <c r="P3355" s="33">
        <v>220</v>
      </c>
      <c r="Q3355" s="33">
        <v>0</v>
      </c>
    </row>
    <row r="3356" spans="1:17" x14ac:dyDescent="0.25">
      <c r="A3356" s="3">
        <f t="shared" si="108"/>
        <v>43606</v>
      </c>
      <c r="B3356" s="9">
        <f t="shared" si="109"/>
        <v>0.35486111111094942</v>
      </c>
      <c r="C3356" s="33" t="s">
        <v>66</v>
      </c>
      <c r="D3356" s="33">
        <v>68</v>
      </c>
      <c r="E3356" s="33" t="s">
        <v>60</v>
      </c>
      <c r="F3356" s="33">
        <v>2.02</v>
      </c>
      <c r="G3356" s="33">
        <v>3564</v>
      </c>
      <c r="H3356" s="34">
        <v>43606.354861111111</v>
      </c>
      <c r="I3356" s="33">
        <v>4504</v>
      </c>
      <c r="J3356" s="33">
        <v>0</v>
      </c>
      <c r="K3356" s="33">
        <v>137</v>
      </c>
      <c r="L3356" s="33">
        <v>6028</v>
      </c>
      <c r="M3356" s="33">
        <v>40</v>
      </c>
      <c r="N3356" s="33">
        <v>50.508209999999899</v>
      </c>
      <c r="O3356" s="33">
        <v>5.3206249999999899</v>
      </c>
      <c r="P3356" s="33">
        <v>220</v>
      </c>
      <c r="Q3356" s="33">
        <v>0</v>
      </c>
    </row>
    <row r="3357" spans="1:17" x14ac:dyDescent="0.25">
      <c r="A3357" s="3">
        <f t="shared" si="108"/>
        <v>43606</v>
      </c>
      <c r="B3357" s="9">
        <f t="shared" si="109"/>
        <v>0.35481481481838273</v>
      </c>
      <c r="C3357" s="33" t="s">
        <v>66</v>
      </c>
      <c r="D3357" s="33">
        <v>68</v>
      </c>
      <c r="E3357" s="33" t="s">
        <v>60</v>
      </c>
      <c r="F3357" s="33">
        <v>2.02</v>
      </c>
      <c r="G3357" s="33">
        <v>3564</v>
      </c>
      <c r="H3357" s="34">
        <v>43606.354814814818</v>
      </c>
      <c r="I3357" s="33">
        <v>4503</v>
      </c>
      <c r="J3357" s="33">
        <v>0</v>
      </c>
      <c r="K3357" s="33">
        <v>137</v>
      </c>
      <c r="L3357" s="33">
        <v>6028</v>
      </c>
      <c r="M3357" s="33">
        <v>40</v>
      </c>
      <c r="N3357" s="33">
        <v>50.508200000000002</v>
      </c>
      <c r="O3357" s="33">
        <v>5.3205199999999904</v>
      </c>
      <c r="P3357" s="33">
        <v>220</v>
      </c>
      <c r="Q3357" s="33">
        <v>0</v>
      </c>
    </row>
    <row r="3358" spans="1:17" x14ac:dyDescent="0.25">
      <c r="A3358" s="3">
        <f t="shared" si="108"/>
        <v>43606</v>
      </c>
      <c r="B3358" s="9">
        <f t="shared" si="109"/>
        <v>0.35476851851854008</v>
      </c>
      <c r="C3358" s="33" t="s">
        <v>66</v>
      </c>
      <c r="D3358" s="33">
        <v>68</v>
      </c>
      <c r="E3358" s="33" t="s">
        <v>60</v>
      </c>
      <c r="F3358" s="33">
        <v>2.02</v>
      </c>
      <c r="G3358" s="33">
        <v>3564</v>
      </c>
      <c r="H3358" s="34">
        <v>43606.354768518519</v>
      </c>
      <c r="I3358" s="33">
        <v>4502</v>
      </c>
      <c r="J3358" s="33">
        <v>0</v>
      </c>
      <c r="K3358" s="33">
        <v>104</v>
      </c>
      <c r="L3358" s="33">
        <v>4576</v>
      </c>
      <c r="M3358" s="33">
        <v>40</v>
      </c>
      <c r="N3358" s="33">
        <v>50.508201666666601</v>
      </c>
      <c r="O3358" s="33">
        <v>5.3204583333333302</v>
      </c>
      <c r="P3358" s="33">
        <v>220</v>
      </c>
      <c r="Q3358" s="33">
        <v>0</v>
      </c>
    </row>
    <row r="3359" spans="1:17" x14ac:dyDescent="0.25">
      <c r="A3359" s="3">
        <f t="shared" si="108"/>
        <v>43606</v>
      </c>
      <c r="B3359" s="9">
        <f t="shared" si="109"/>
        <v>0.35472222221869742</v>
      </c>
      <c r="C3359" s="33" t="s">
        <v>66</v>
      </c>
      <c r="D3359" s="33">
        <v>68</v>
      </c>
      <c r="E3359" s="33" t="s">
        <v>60</v>
      </c>
      <c r="F3359" s="33">
        <v>2.02</v>
      </c>
      <c r="G3359" s="33">
        <v>3564</v>
      </c>
      <c r="H3359" s="34">
        <v>43606.354722222219</v>
      </c>
      <c r="I3359" s="33">
        <v>4501</v>
      </c>
      <c r="J3359" s="33">
        <v>0</v>
      </c>
      <c r="K3359" s="33">
        <v>101</v>
      </c>
      <c r="L3359" s="33">
        <v>4444</v>
      </c>
      <c r="M3359" s="33">
        <v>40</v>
      </c>
      <c r="N3359" s="33">
        <v>50.508204999999997</v>
      </c>
      <c r="O3359" s="33">
        <v>5.3203550000000002</v>
      </c>
      <c r="P3359" s="33">
        <v>220</v>
      </c>
      <c r="Q3359" s="33">
        <v>0</v>
      </c>
    </row>
    <row r="3360" spans="1:17" x14ac:dyDescent="0.25">
      <c r="A3360" s="3">
        <f t="shared" si="108"/>
        <v>43606</v>
      </c>
      <c r="B3360" s="9">
        <f t="shared" si="109"/>
        <v>0.35468750000291038</v>
      </c>
      <c r="C3360" s="33" t="s">
        <v>66</v>
      </c>
      <c r="D3360" s="33">
        <v>68</v>
      </c>
      <c r="E3360" s="33" t="s">
        <v>60</v>
      </c>
      <c r="F3360" s="33">
        <v>2.02</v>
      </c>
      <c r="G3360" s="33">
        <v>3564</v>
      </c>
      <c r="H3360" s="34">
        <v>43606.354687500003</v>
      </c>
      <c r="I3360" s="33">
        <v>4500</v>
      </c>
      <c r="J3360" s="33">
        <v>0</v>
      </c>
      <c r="K3360" s="33">
        <v>98</v>
      </c>
      <c r="L3360" s="33">
        <v>4312</v>
      </c>
      <c r="M3360" s="33">
        <v>40</v>
      </c>
      <c r="N3360" s="33">
        <v>50.508194999999901</v>
      </c>
      <c r="O3360" s="33">
        <v>5.3202666666666598</v>
      </c>
      <c r="P3360" s="33">
        <v>220</v>
      </c>
      <c r="Q3360" s="33">
        <v>0</v>
      </c>
    </row>
    <row r="3361" spans="1:17" x14ac:dyDescent="0.25">
      <c r="A3361" s="3">
        <f t="shared" si="108"/>
        <v>43606</v>
      </c>
      <c r="B3361" s="9">
        <f t="shared" si="109"/>
        <v>0.35464120370306773</v>
      </c>
      <c r="C3361" s="33" t="s">
        <v>66</v>
      </c>
      <c r="D3361" s="33">
        <v>68</v>
      </c>
      <c r="E3361" s="33" t="s">
        <v>60</v>
      </c>
      <c r="F3361" s="33">
        <v>2.02</v>
      </c>
      <c r="G3361" s="33">
        <v>3564</v>
      </c>
      <c r="H3361" s="34">
        <v>43606.354641203703</v>
      </c>
      <c r="I3361" s="33">
        <v>4499</v>
      </c>
      <c r="J3361" s="33">
        <v>0</v>
      </c>
      <c r="K3361" s="33">
        <v>100</v>
      </c>
      <c r="L3361" s="33">
        <v>4400</v>
      </c>
      <c r="M3361" s="33">
        <v>40</v>
      </c>
      <c r="N3361" s="33">
        <v>50.508186666666603</v>
      </c>
      <c r="O3361" s="33">
        <v>5.3201883333333297</v>
      </c>
      <c r="P3361" s="33">
        <v>220</v>
      </c>
      <c r="Q3361" s="33">
        <v>0</v>
      </c>
    </row>
    <row r="3362" spans="1:17" x14ac:dyDescent="0.25">
      <c r="A3362" s="3">
        <f t="shared" si="108"/>
        <v>43606</v>
      </c>
      <c r="B3362" s="9">
        <f t="shared" si="109"/>
        <v>0.35459490741050104</v>
      </c>
      <c r="C3362" s="33" t="s">
        <v>66</v>
      </c>
      <c r="D3362" s="33">
        <v>68</v>
      </c>
      <c r="E3362" s="33" t="s">
        <v>60</v>
      </c>
      <c r="F3362" s="33">
        <v>2.02</v>
      </c>
      <c r="G3362" s="33">
        <v>3564</v>
      </c>
      <c r="H3362" s="34">
        <v>43606.354594907411</v>
      </c>
      <c r="I3362" s="33">
        <v>4498</v>
      </c>
      <c r="J3362" s="33">
        <v>0</v>
      </c>
      <c r="K3362" s="33">
        <v>84</v>
      </c>
      <c r="L3362" s="33">
        <v>3696</v>
      </c>
      <c r="M3362" s="33">
        <v>40</v>
      </c>
      <c r="N3362" s="33">
        <v>50.508198333333297</v>
      </c>
      <c r="O3362" s="33">
        <v>5.3201266666666598</v>
      </c>
      <c r="P3362" s="33">
        <v>220</v>
      </c>
      <c r="Q3362" s="33">
        <v>0</v>
      </c>
    </row>
    <row r="3363" spans="1:17" x14ac:dyDescent="0.25">
      <c r="A3363" s="3">
        <f t="shared" si="108"/>
        <v>43606</v>
      </c>
      <c r="B3363" s="9">
        <f t="shared" si="109"/>
        <v>0.35454861111065838</v>
      </c>
      <c r="C3363" s="33" t="s">
        <v>66</v>
      </c>
      <c r="D3363" s="33">
        <v>68</v>
      </c>
      <c r="E3363" s="33" t="s">
        <v>60</v>
      </c>
      <c r="F3363" s="33">
        <v>2.02</v>
      </c>
      <c r="G3363" s="33">
        <v>3564</v>
      </c>
      <c r="H3363" s="34">
        <v>43606.354548611111</v>
      </c>
      <c r="I3363" s="33">
        <v>4497</v>
      </c>
      <c r="J3363" s="33">
        <v>0</v>
      </c>
      <c r="K3363" s="33">
        <v>37</v>
      </c>
      <c r="L3363" s="33">
        <v>1628</v>
      </c>
      <c r="M3363" s="33">
        <v>40</v>
      </c>
      <c r="N3363" s="33">
        <v>50.5081766666666</v>
      </c>
      <c r="O3363" s="33">
        <v>5.3200433333333299</v>
      </c>
      <c r="P3363" s="33">
        <v>220</v>
      </c>
      <c r="Q3363" s="33">
        <v>0</v>
      </c>
    </row>
    <row r="3364" spans="1:17" x14ac:dyDescent="0.25">
      <c r="A3364" s="3">
        <f t="shared" si="108"/>
        <v>43606</v>
      </c>
      <c r="B3364" s="9">
        <f t="shared" si="109"/>
        <v>0.35450231481809169</v>
      </c>
      <c r="C3364" s="33" t="s">
        <v>66</v>
      </c>
      <c r="D3364" s="33">
        <v>68</v>
      </c>
      <c r="E3364" s="33" t="s">
        <v>60</v>
      </c>
      <c r="F3364" s="33">
        <v>2.02</v>
      </c>
      <c r="G3364" s="33">
        <v>3564</v>
      </c>
      <c r="H3364" s="34">
        <v>43606.354502314818</v>
      </c>
      <c r="I3364" s="33">
        <v>4496</v>
      </c>
      <c r="J3364" s="33">
        <v>0</v>
      </c>
      <c r="K3364" s="33">
        <v>63</v>
      </c>
      <c r="L3364" s="33">
        <v>2772</v>
      </c>
      <c r="M3364" s="33">
        <v>40</v>
      </c>
      <c r="N3364" s="33">
        <v>50.508209999999899</v>
      </c>
      <c r="O3364" s="33">
        <v>5.3200033333333296</v>
      </c>
      <c r="P3364" s="33">
        <v>220</v>
      </c>
      <c r="Q3364" s="33">
        <v>0</v>
      </c>
    </row>
    <row r="3365" spans="1:17" x14ac:dyDescent="0.25">
      <c r="A3365" s="3">
        <f t="shared" si="108"/>
        <v>43606</v>
      </c>
      <c r="B3365" s="9">
        <f t="shared" si="109"/>
        <v>0.35445601851824904</v>
      </c>
      <c r="C3365" s="33" t="s">
        <v>66</v>
      </c>
      <c r="D3365" s="33">
        <v>68</v>
      </c>
      <c r="E3365" s="33" t="s">
        <v>60</v>
      </c>
      <c r="F3365" s="33">
        <v>2.02</v>
      </c>
      <c r="G3365" s="33">
        <v>3564</v>
      </c>
      <c r="H3365" s="34">
        <v>43606.354456018518</v>
      </c>
      <c r="I3365" s="33">
        <v>4495</v>
      </c>
      <c r="J3365" s="33">
        <v>0</v>
      </c>
      <c r="K3365" s="33">
        <v>82</v>
      </c>
      <c r="L3365" s="33">
        <v>3607</v>
      </c>
      <c r="M3365" s="33">
        <v>40</v>
      </c>
      <c r="N3365" s="33">
        <v>50.508239999999901</v>
      </c>
      <c r="O3365" s="33">
        <v>5.3199716666666603</v>
      </c>
      <c r="P3365" s="33">
        <v>220</v>
      </c>
      <c r="Q3365" s="33">
        <v>0</v>
      </c>
    </row>
    <row r="3366" spans="1:17" x14ac:dyDescent="0.25">
      <c r="A3366" s="3">
        <f t="shared" si="108"/>
        <v>43606</v>
      </c>
      <c r="B3366" s="9">
        <f t="shared" si="109"/>
        <v>0.35442129629518604</v>
      </c>
      <c r="C3366" s="33" t="s">
        <v>66</v>
      </c>
      <c r="D3366" s="33">
        <v>68</v>
      </c>
      <c r="E3366" s="33" t="s">
        <v>60</v>
      </c>
      <c r="F3366" s="33">
        <v>2.02</v>
      </c>
      <c r="G3366" s="33">
        <v>3564</v>
      </c>
      <c r="H3366" s="34">
        <v>43606.354421296295</v>
      </c>
      <c r="I3366" s="33">
        <v>4494</v>
      </c>
      <c r="J3366" s="33">
        <v>0</v>
      </c>
      <c r="K3366" s="33">
        <v>130</v>
      </c>
      <c r="L3366" s="33">
        <v>5720</v>
      </c>
      <c r="M3366" s="33">
        <v>40</v>
      </c>
      <c r="N3366" s="33">
        <v>50.5082983333333</v>
      </c>
      <c r="O3366" s="33">
        <v>5.3199466666666604</v>
      </c>
      <c r="P3366" s="33">
        <v>220</v>
      </c>
      <c r="Q3366" s="33">
        <v>0</v>
      </c>
    </row>
    <row r="3367" spans="1:17" x14ac:dyDescent="0.25">
      <c r="A3367" s="3">
        <f t="shared" si="108"/>
        <v>43606</v>
      </c>
      <c r="B3367" s="9">
        <f t="shared" si="109"/>
        <v>0.35436342592583969</v>
      </c>
      <c r="C3367" s="33" t="s">
        <v>66</v>
      </c>
      <c r="D3367" s="33">
        <v>68</v>
      </c>
      <c r="E3367" s="33" t="s">
        <v>60</v>
      </c>
      <c r="F3367" s="33">
        <v>2.02</v>
      </c>
      <c r="G3367" s="33">
        <v>3564</v>
      </c>
      <c r="H3367" s="34">
        <v>43606.354363425926</v>
      </c>
      <c r="I3367" s="33">
        <v>4493</v>
      </c>
      <c r="J3367" s="33">
        <v>0</v>
      </c>
      <c r="K3367" s="33">
        <v>151</v>
      </c>
      <c r="L3367" s="33">
        <v>6644</v>
      </c>
      <c r="M3367" s="33">
        <v>40</v>
      </c>
      <c r="N3367" s="33">
        <v>50.5083566666666</v>
      </c>
      <c r="O3367" s="33">
        <v>5.3199399999999999</v>
      </c>
      <c r="P3367" s="33">
        <v>220</v>
      </c>
      <c r="Q3367" s="33">
        <v>0</v>
      </c>
    </row>
    <row r="3368" spans="1:17" x14ac:dyDescent="0.25">
      <c r="A3368" s="3">
        <f t="shared" si="108"/>
        <v>43606</v>
      </c>
      <c r="B3368" s="9">
        <f t="shared" si="109"/>
        <v>0.35431712962599704</v>
      </c>
      <c r="C3368" s="33" t="s">
        <v>66</v>
      </c>
      <c r="D3368" s="33">
        <v>68</v>
      </c>
      <c r="E3368" s="33" t="s">
        <v>60</v>
      </c>
      <c r="F3368" s="33">
        <v>2.02</v>
      </c>
      <c r="G3368" s="33">
        <v>3564</v>
      </c>
      <c r="H3368" s="34">
        <v>43606.354317129626</v>
      </c>
      <c r="I3368" s="33">
        <v>4492</v>
      </c>
      <c r="J3368" s="33">
        <v>0</v>
      </c>
      <c r="K3368" s="33">
        <v>92</v>
      </c>
      <c r="L3368" s="33">
        <v>4047</v>
      </c>
      <c r="M3368" s="33">
        <v>40</v>
      </c>
      <c r="N3368" s="33">
        <v>50.508404999999897</v>
      </c>
      <c r="O3368" s="33">
        <v>5.3199433333333301</v>
      </c>
      <c r="P3368" s="33">
        <v>220</v>
      </c>
      <c r="Q3368" s="33">
        <v>0</v>
      </c>
    </row>
    <row r="3369" spans="1:17" x14ac:dyDescent="0.25">
      <c r="A3369" s="3">
        <f t="shared" si="108"/>
        <v>43606</v>
      </c>
      <c r="B3369" s="9">
        <f t="shared" si="109"/>
        <v>0.35427083333343035</v>
      </c>
      <c r="C3369" s="33" t="s">
        <v>66</v>
      </c>
      <c r="D3369" s="33">
        <v>68</v>
      </c>
      <c r="E3369" s="33" t="s">
        <v>60</v>
      </c>
      <c r="F3369" s="33">
        <v>2.02</v>
      </c>
      <c r="G3369" s="33">
        <v>3564</v>
      </c>
      <c r="H3369" s="34">
        <v>43606.354270833333</v>
      </c>
      <c r="I3369" s="33">
        <v>4491</v>
      </c>
      <c r="J3369" s="33">
        <v>0</v>
      </c>
      <c r="K3369" s="33">
        <v>108</v>
      </c>
      <c r="L3369" s="33">
        <v>4752</v>
      </c>
      <c r="M3369" s="33">
        <v>40</v>
      </c>
      <c r="N3369" s="33">
        <v>50.508448333333298</v>
      </c>
      <c r="O3369" s="33">
        <v>5.3199100000000001</v>
      </c>
      <c r="P3369" s="33">
        <v>220</v>
      </c>
      <c r="Q3369" s="33">
        <v>0</v>
      </c>
    </row>
    <row r="3370" spans="1:17" x14ac:dyDescent="0.25">
      <c r="A3370" s="3">
        <f t="shared" si="108"/>
        <v>43606</v>
      </c>
      <c r="B3370" s="9">
        <f t="shared" si="109"/>
        <v>0.35422453703358769</v>
      </c>
      <c r="C3370" s="33" t="s">
        <v>66</v>
      </c>
      <c r="D3370" s="33">
        <v>68</v>
      </c>
      <c r="E3370" s="33" t="s">
        <v>60</v>
      </c>
      <c r="F3370" s="33">
        <v>2.02</v>
      </c>
      <c r="G3370" s="33">
        <v>3564</v>
      </c>
      <c r="H3370" s="34">
        <v>43606.354224537034</v>
      </c>
      <c r="I3370" s="33">
        <v>4490</v>
      </c>
      <c r="J3370" s="33">
        <v>0</v>
      </c>
      <c r="K3370" s="33">
        <v>135</v>
      </c>
      <c r="L3370" s="33">
        <v>5940</v>
      </c>
      <c r="M3370" s="33">
        <v>40</v>
      </c>
      <c r="N3370" s="33">
        <v>50.508513333333298</v>
      </c>
      <c r="O3370" s="33">
        <v>5.3199183333333302</v>
      </c>
      <c r="P3370" s="33">
        <v>220</v>
      </c>
      <c r="Q3370" s="33">
        <v>0</v>
      </c>
    </row>
    <row r="3371" spans="1:17" x14ac:dyDescent="0.25">
      <c r="A3371" s="3">
        <f t="shared" si="108"/>
        <v>43606</v>
      </c>
      <c r="B3371" s="9">
        <f t="shared" si="109"/>
        <v>0.354178240741021</v>
      </c>
      <c r="C3371" s="33" t="s">
        <v>66</v>
      </c>
      <c r="D3371" s="33">
        <v>68</v>
      </c>
      <c r="E3371" s="33" t="s">
        <v>60</v>
      </c>
      <c r="F3371" s="33">
        <v>2.02</v>
      </c>
      <c r="G3371" s="33">
        <v>3564</v>
      </c>
      <c r="H3371" s="34">
        <v>43606.354178240741</v>
      </c>
      <c r="I3371" s="33">
        <v>4489</v>
      </c>
      <c r="J3371" s="33">
        <v>0</v>
      </c>
      <c r="K3371" s="33">
        <v>80</v>
      </c>
      <c r="L3371" s="33">
        <v>3520</v>
      </c>
      <c r="M3371" s="33">
        <v>40</v>
      </c>
      <c r="N3371" s="33">
        <v>50.508566666666603</v>
      </c>
      <c r="O3371" s="33">
        <v>5.3199149999999902</v>
      </c>
      <c r="P3371" s="33">
        <v>220</v>
      </c>
      <c r="Q3371" s="33">
        <v>0</v>
      </c>
    </row>
    <row r="3372" spans="1:17" x14ac:dyDescent="0.25">
      <c r="A3372" s="3">
        <f t="shared" si="108"/>
        <v>43606</v>
      </c>
      <c r="B3372" s="9">
        <f t="shared" si="109"/>
        <v>0.35413194444117835</v>
      </c>
      <c r="C3372" s="33" t="s">
        <v>66</v>
      </c>
      <c r="D3372" s="33">
        <v>68</v>
      </c>
      <c r="E3372" s="33" t="s">
        <v>60</v>
      </c>
      <c r="F3372" s="33">
        <v>2.02</v>
      </c>
      <c r="G3372" s="33">
        <v>3564</v>
      </c>
      <c r="H3372" s="34">
        <v>43606.354131944441</v>
      </c>
      <c r="I3372" s="33">
        <v>4488</v>
      </c>
      <c r="J3372" s="33">
        <v>0</v>
      </c>
      <c r="K3372" s="33">
        <v>88</v>
      </c>
      <c r="L3372" s="33">
        <v>3872</v>
      </c>
      <c r="M3372" s="33">
        <v>40</v>
      </c>
      <c r="N3372" s="33">
        <v>50.508628333333299</v>
      </c>
      <c r="O3372" s="33">
        <v>5.3199266666666603</v>
      </c>
      <c r="P3372" s="33">
        <v>220</v>
      </c>
      <c r="Q3372" s="33">
        <v>0</v>
      </c>
    </row>
    <row r="3373" spans="1:17" x14ac:dyDescent="0.25">
      <c r="A3373" s="3">
        <f t="shared" si="108"/>
        <v>43606</v>
      </c>
      <c r="B3373" s="9">
        <f t="shared" si="109"/>
        <v>0.35408564814861165</v>
      </c>
      <c r="C3373" s="33" t="s">
        <v>66</v>
      </c>
      <c r="D3373" s="33">
        <v>68</v>
      </c>
      <c r="E3373" s="33" t="s">
        <v>60</v>
      </c>
      <c r="F3373" s="33">
        <v>2.02</v>
      </c>
      <c r="G3373" s="33">
        <v>3564</v>
      </c>
      <c r="H3373" s="34">
        <v>43606.354085648149</v>
      </c>
      <c r="I3373" s="33">
        <v>4487</v>
      </c>
      <c r="J3373" s="33">
        <v>0</v>
      </c>
      <c r="K3373" s="33">
        <v>80</v>
      </c>
      <c r="L3373" s="33">
        <v>3520</v>
      </c>
      <c r="M3373" s="33">
        <v>40</v>
      </c>
      <c r="N3373" s="33">
        <v>50.508686666666598</v>
      </c>
      <c r="O3373" s="33">
        <v>5.3199283333333298</v>
      </c>
      <c r="P3373" s="33">
        <v>220</v>
      </c>
      <c r="Q3373" s="33">
        <v>0</v>
      </c>
    </row>
    <row r="3374" spans="1:17" x14ac:dyDescent="0.25">
      <c r="A3374" s="3">
        <f t="shared" si="108"/>
        <v>43606</v>
      </c>
      <c r="B3374" s="9">
        <f t="shared" si="109"/>
        <v>0.354039351848769</v>
      </c>
      <c r="C3374" s="33" t="s">
        <v>66</v>
      </c>
      <c r="D3374" s="33">
        <v>68</v>
      </c>
      <c r="E3374" s="33" t="s">
        <v>60</v>
      </c>
      <c r="F3374" s="33">
        <v>2.02</v>
      </c>
      <c r="G3374" s="33">
        <v>3564</v>
      </c>
      <c r="H3374" s="34">
        <v>43606.354039351849</v>
      </c>
      <c r="I3374" s="33">
        <v>4486</v>
      </c>
      <c r="J3374" s="33">
        <v>0</v>
      </c>
      <c r="K3374" s="33">
        <v>100</v>
      </c>
      <c r="L3374" s="33">
        <v>4400</v>
      </c>
      <c r="M3374" s="33">
        <v>40</v>
      </c>
      <c r="N3374" s="33">
        <v>50.508711666666599</v>
      </c>
      <c r="O3374" s="33">
        <v>5.3198666666666599</v>
      </c>
      <c r="P3374" s="33">
        <v>220</v>
      </c>
      <c r="Q3374" s="33">
        <v>0</v>
      </c>
    </row>
    <row r="3375" spans="1:17" x14ac:dyDescent="0.25">
      <c r="A3375" s="3">
        <f t="shared" si="108"/>
        <v>43606</v>
      </c>
      <c r="B3375" s="9">
        <f t="shared" si="109"/>
        <v>0.35399305555620231</v>
      </c>
      <c r="C3375" s="33" t="s">
        <v>66</v>
      </c>
      <c r="D3375" s="33">
        <v>68</v>
      </c>
      <c r="E3375" s="33" t="s">
        <v>60</v>
      </c>
      <c r="F3375" s="33">
        <v>2.02</v>
      </c>
      <c r="G3375" s="33">
        <v>3564</v>
      </c>
      <c r="H3375" s="34">
        <v>43606.353993055556</v>
      </c>
      <c r="I3375" s="33">
        <v>4485</v>
      </c>
      <c r="J3375" s="33">
        <v>0</v>
      </c>
      <c r="K3375" s="33">
        <v>66</v>
      </c>
      <c r="L3375" s="33">
        <v>2904</v>
      </c>
      <c r="M3375" s="33">
        <v>40</v>
      </c>
      <c r="N3375" s="33">
        <v>50.508719999999997</v>
      </c>
      <c r="O3375" s="33">
        <v>5.3198083333333299</v>
      </c>
      <c r="P3375" s="33">
        <v>220</v>
      </c>
      <c r="Q3375" s="33">
        <v>0</v>
      </c>
    </row>
    <row r="3376" spans="1:17" x14ac:dyDescent="0.25">
      <c r="A3376" s="3">
        <f t="shared" si="108"/>
        <v>43606</v>
      </c>
      <c r="B3376" s="9">
        <f t="shared" si="109"/>
        <v>0.35393518518685596</v>
      </c>
      <c r="C3376" s="33" t="s">
        <v>66</v>
      </c>
      <c r="D3376" s="33">
        <v>68</v>
      </c>
      <c r="E3376" s="33" t="s">
        <v>60</v>
      </c>
      <c r="F3376" s="33">
        <v>2.02</v>
      </c>
      <c r="G3376" s="33">
        <v>3564</v>
      </c>
      <c r="H3376" s="34">
        <v>43606.353935185187</v>
      </c>
      <c r="I3376" s="33">
        <v>4484</v>
      </c>
      <c r="J3376" s="33">
        <v>0</v>
      </c>
      <c r="K3376" s="33">
        <v>102</v>
      </c>
      <c r="L3376" s="33">
        <v>4488</v>
      </c>
      <c r="M3376" s="33">
        <v>40</v>
      </c>
      <c r="N3376" s="33">
        <v>50.508721666666602</v>
      </c>
      <c r="O3376" s="33">
        <v>5.3196700000000003</v>
      </c>
      <c r="P3376" s="33">
        <v>220</v>
      </c>
      <c r="Q3376" s="33">
        <v>0</v>
      </c>
    </row>
    <row r="3377" spans="1:17" x14ac:dyDescent="0.25">
      <c r="A3377" s="3">
        <f t="shared" si="108"/>
        <v>43606</v>
      </c>
      <c r="B3377" s="9">
        <f t="shared" si="109"/>
        <v>0.35387731481750961</v>
      </c>
      <c r="C3377" s="33" t="s">
        <v>66</v>
      </c>
      <c r="D3377" s="33">
        <v>68</v>
      </c>
      <c r="E3377" s="33" t="s">
        <v>60</v>
      </c>
      <c r="F3377" s="33">
        <v>2.02</v>
      </c>
      <c r="G3377" s="33">
        <v>3564</v>
      </c>
      <c r="H3377" s="34">
        <v>43606.353877314818</v>
      </c>
      <c r="I3377" s="33">
        <v>4483</v>
      </c>
      <c r="J3377" s="33">
        <v>0</v>
      </c>
      <c r="K3377" s="33">
        <v>79</v>
      </c>
      <c r="L3377" s="33">
        <v>3476</v>
      </c>
      <c r="M3377" s="33">
        <v>40</v>
      </c>
      <c r="N3377" s="33">
        <v>50.508719999999997</v>
      </c>
      <c r="O3377" s="33">
        <v>5.3196049999999904</v>
      </c>
      <c r="P3377" s="33">
        <v>220</v>
      </c>
      <c r="Q3377" s="33">
        <v>0</v>
      </c>
    </row>
    <row r="3378" spans="1:17" x14ac:dyDescent="0.25">
      <c r="A3378" s="3">
        <f t="shared" si="108"/>
        <v>43606</v>
      </c>
      <c r="B3378" s="9">
        <f t="shared" si="109"/>
        <v>0.35383101851766696</v>
      </c>
      <c r="C3378" s="33" t="s">
        <v>66</v>
      </c>
      <c r="D3378" s="33">
        <v>68</v>
      </c>
      <c r="E3378" s="33" t="s">
        <v>60</v>
      </c>
      <c r="F3378" s="33">
        <v>2.02</v>
      </c>
      <c r="G3378" s="33">
        <v>3564</v>
      </c>
      <c r="H3378" s="34">
        <v>43606.353831018518</v>
      </c>
      <c r="I3378" s="33">
        <v>4482</v>
      </c>
      <c r="J3378" s="33">
        <v>0</v>
      </c>
      <c r="K3378" s="33">
        <v>68</v>
      </c>
      <c r="L3378" s="33">
        <v>2992</v>
      </c>
      <c r="M3378" s="33">
        <v>40</v>
      </c>
      <c r="N3378" s="33">
        <v>50.508728333333302</v>
      </c>
      <c r="O3378" s="33">
        <v>5.3195283333333299</v>
      </c>
      <c r="P3378" s="33">
        <v>220</v>
      </c>
      <c r="Q3378" s="33">
        <v>0</v>
      </c>
    </row>
    <row r="3379" spans="1:17" x14ac:dyDescent="0.25">
      <c r="A3379" s="3">
        <f t="shared" si="108"/>
        <v>43606</v>
      </c>
      <c r="B3379" s="9">
        <f t="shared" si="109"/>
        <v>0.35378472222510027</v>
      </c>
      <c r="C3379" s="33" t="s">
        <v>66</v>
      </c>
      <c r="D3379" s="33">
        <v>68</v>
      </c>
      <c r="E3379" s="33" t="s">
        <v>60</v>
      </c>
      <c r="F3379" s="33">
        <v>2.02</v>
      </c>
      <c r="G3379" s="33">
        <v>3564</v>
      </c>
      <c r="H3379" s="34">
        <v>43606.353784722225</v>
      </c>
      <c r="I3379" s="33">
        <v>4481</v>
      </c>
      <c r="J3379" s="33">
        <v>0</v>
      </c>
      <c r="K3379" s="33">
        <v>104</v>
      </c>
      <c r="L3379" s="33">
        <v>4576</v>
      </c>
      <c r="M3379" s="33">
        <v>40</v>
      </c>
      <c r="N3379" s="33">
        <v>50.5087049999999</v>
      </c>
      <c r="O3379" s="33">
        <v>5.3194299999999997</v>
      </c>
      <c r="P3379" s="33">
        <v>220</v>
      </c>
      <c r="Q3379" s="33">
        <v>0</v>
      </c>
    </row>
    <row r="3380" spans="1:17" x14ac:dyDescent="0.25">
      <c r="A3380" s="3">
        <f t="shared" si="108"/>
        <v>43606</v>
      </c>
      <c r="B3380" s="9">
        <f t="shared" si="109"/>
        <v>0.35373842592525762</v>
      </c>
      <c r="C3380" s="33" t="s">
        <v>66</v>
      </c>
      <c r="D3380" s="33">
        <v>68</v>
      </c>
      <c r="E3380" s="33" t="s">
        <v>60</v>
      </c>
      <c r="F3380" s="33">
        <v>2.02</v>
      </c>
      <c r="G3380" s="33">
        <v>3564</v>
      </c>
      <c r="H3380" s="34">
        <v>43606.353738425925</v>
      </c>
      <c r="I3380" s="33">
        <v>4480</v>
      </c>
      <c r="J3380" s="33">
        <v>0</v>
      </c>
      <c r="K3380" s="33">
        <v>88</v>
      </c>
      <c r="L3380" s="33">
        <v>3872</v>
      </c>
      <c r="M3380" s="33">
        <v>40</v>
      </c>
      <c r="N3380" s="33">
        <v>50.508681666666597</v>
      </c>
      <c r="O3380" s="33">
        <v>5.3193116666666604</v>
      </c>
      <c r="P3380" s="33">
        <v>220</v>
      </c>
      <c r="Q3380" s="33">
        <v>0</v>
      </c>
    </row>
    <row r="3381" spans="1:17" x14ac:dyDescent="0.25">
      <c r="A3381" s="3">
        <f t="shared" si="108"/>
        <v>43606</v>
      </c>
      <c r="B3381" s="9">
        <f t="shared" si="109"/>
        <v>0.35366898147913162</v>
      </c>
      <c r="C3381" s="33" t="s">
        <v>66</v>
      </c>
      <c r="D3381" s="33">
        <v>68</v>
      </c>
      <c r="E3381" s="33" t="s">
        <v>60</v>
      </c>
      <c r="F3381" s="33">
        <v>2.02</v>
      </c>
      <c r="G3381" s="33">
        <v>3564</v>
      </c>
      <c r="H3381" s="34">
        <v>43606.353668981479</v>
      </c>
      <c r="I3381" s="33">
        <v>4479</v>
      </c>
      <c r="J3381" s="33">
        <v>0</v>
      </c>
      <c r="K3381" s="33">
        <v>100</v>
      </c>
      <c r="L3381" s="33">
        <v>4400</v>
      </c>
      <c r="M3381" s="33">
        <v>40</v>
      </c>
      <c r="N3381" s="33">
        <v>50.508648333333298</v>
      </c>
      <c r="O3381" s="33">
        <v>5.3192033333333297</v>
      </c>
      <c r="P3381" s="33">
        <v>220</v>
      </c>
      <c r="Q3381" s="33">
        <v>0</v>
      </c>
    </row>
    <row r="3382" spans="1:17" x14ac:dyDescent="0.25">
      <c r="A3382" s="3">
        <f t="shared" si="108"/>
        <v>43606</v>
      </c>
      <c r="B3382" s="9">
        <f t="shared" si="109"/>
        <v>0.35304398147854954</v>
      </c>
      <c r="C3382" s="33" t="s">
        <v>66</v>
      </c>
      <c r="D3382" s="33">
        <v>67</v>
      </c>
      <c r="E3382" s="33" t="s">
        <v>59</v>
      </c>
      <c r="F3382" s="33">
        <v>1.96</v>
      </c>
      <c r="G3382" s="33">
        <v>3564</v>
      </c>
      <c r="H3382" s="34">
        <v>43606.353043981479</v>
      </c>
      <c r="I3382" s="33">
        <v>4478</v>
      </c>
      <c r="J3382" s="33">
        <v>0</v>
      </c>
      <c r="K3382" s="33">
        <v>42</v>
      </c>
      <c r="L3382" s="33">
        <v>1848</v>
      </c>
      <c r="M3382" s="33">
        <v>40</v>
      </c>
      <c r="N3382" s="33">
        <v>50.508576666666599</v>
      </c>
      <c r="O3382" s="33">
        <v>5.3192049999999904</v>
      </c>
      <c r="P3382" s="33">
        <v>220</v>
      </c>
      <c r="Q3382" s="33">
        <v>0</v>
      </c>
    </row>
    <row r="3383" spans="1:17" x14ac:dyDescent="0.25">
      <c r="A3383" s="3">
        <f t="shared" si="108"/>
        <v>43606</v>
      </c>
      <c r="B3383" s="9">
        <f t="shared" si="109"/>
        <v>0.35299768518598285</v>
      </c>
      <c r="C3383" s="33" t="s">
        <v>66</v>
      </c>
      <c r="D3383" s="33">
        <v>67</v>
      </c>
      <c r="E3383" s="33" t="s">
        <v>59</v>
      </c>
      <c r="F3383" s="33">
        <v>1.96</v>
      </c>
      <c r="G3383" s="33">
        <v>3564</v>
      </c>
      <c r="H3383" s="34">
        <v>43606.352997685186</v>
      </c>
      <c r="I3383" s="33">
        <v>4477</v>
      </c>
      <c r="J3383" s="33">
        <v>0</v>
      </c>
      <c r="K3383" s="33">
        <v>46</v>
      </c>
      <c r="L3383" s="33">
        <v>2023</v>
      </c>
      <c r="M3383" s="33">
        <v>40</v>
      </c>
      <c r="N3383" s="33">
        <v>50.50853</v>
      </c>
      <c r="O3383" s="33">
        <v>5.3191866666666598</v>
      </c>
      <c r="P3383" s="33">
        <v>220</v>
      </c>
      <c r="Q3383" s="33">
        <v>0</v>
      </c>
    </row>
    <row r="3384" spans="1:17" x14ac:dyDescent="0.25">
      <c r="A3384" s="3">
        <f t="shared" si="108"/>
        <v>43606</v>
      </c>
      <c r="B3384" s="9">
        <f t="shared" si="109"/>
        <v>0.35295138888614019</v>
      </c>
      <c r="C3384" s="33" t="s">
        <v>66</v>
      </c>
      <c r="D3384" s="33">
        <v>67</v>
      </c>
      <c r="E3384" s="33" t="s">
        <v>59</v>
      </c>
      <c r="F3384" s="33">
        <v>1.96</v>
      </c>
      <c r="G3384" s="33">
        <v>3564</v>
      </c>
      <c r="H3384" s="34">
        <v>43606.352951388886</v>
      </c>
      <c r="I3384" s="33">
        <v>4476</v>
      </c>
      <c r="J3384" s="33">
        <v>0</v>
      </c>
      <c r="K3384" s="33">
        <v>68</v>
      </c>
      <c r="L3384" s="33">
        <v>2992</v>
      </c>
      <c r="M3384" s="33">
        <v>40</v>
      </c>
      <c r="N3384" s="33">
        <v>50.508478333333301</v>
      </c>
      <c r="O3384" s="33">
        <v>5.3191766666666602</v>
      </c>
      <c r="P3384" s="33">
        <v>220</v>
      </c>
      <c r="Q3384" s="33">
        <v>0</v>
      </c>
    </row>
    <row r="3385" spans="1:17" x14ac:dyDescent="0.25">
      <c r="A3385" s="3">
        <f t="shared" si="108"/>
        <v>43606</v>
      </c>
      <c r="B3385" s="9">
        <f t="shared" si="109"/>
        <v>0.35289351851679385</v>
      </c>
      <c r="C3385" s="33" t="s">
        <v>66</v>
      </c>
      <c r="D3385" s="33">
        <v>67</v>
      </c>
      <c r="E3385" s="33" t="s">
        <v>59</v>
      </c>
      <c r="F3385" s="33">
        <v>1.96</v>
      </c>
      <c r="G3385" s="33">
        <v>3564</v>
      </c>
      <c r="H3385" s="34">
        <v>43606.352893518517</v>
      </c>
      <c r="I3385" s="33">
        <v>4475</v>
      </c>
      <c r="J3385" s="33">
        <v>0</v>
      </c>
      <c r="K3385" s="33">
        <v>56</v>
      </c>
      <c r="L3385" s="33">
        <v>2464</v>
      </c>
      <c r="M3385" s="33">
        <v>40</v>
      </c>
      <c r="N3385" s="33">
        <v>50.508426666666601</v>
      </c>
      <c r="O3385" s="33">
        <v>5.3191666666666597</v>
      </c>
      <c r="P3385" s="33">
        <v>220</v>
      </c>
      <c r="Q3385" s="33">
        <v>0</v>
      </c>
    </row>
    <row r="3386" spans="1:17" x14ac:dyDescent="0.25">
      <c r="A3386" s="3">
        <f t="shared" si="108"/>
        <v>43606</v>
      </c>
      <c r="B3386" s="9">
        <f t="shared" si="109"/>
        <v>0.35284722222422715</v>
      </c>
      <c r="C3386" s="33" t="s">
        <v>66</v>
      </c>
      <c r="D3386" s="33">
        <v>67</v>
      </c>
      <c r="E3386" s="33" t="s">
        <v>59</v>
      </c>
      <c r="F3386" s="33">
        <v>1.96</v>
      </c>
      <c r="G3386" s="33">
        <v>3564</v>
      </c>
      <c r="H3386" s="34">
        <v>43606.352847222224</v>
      </c>
      <c r="I3386" s="33">
        <v>4474</v>
      </c>
      <c r="J3386" s="33">
        <v>0</v>
      </c>
      <c r="K3386" s="33">
        <v>101</v>
      </c>
      <c r="L3386" s="33">
        <v>4444</v>
      </c>
      <c r="M3386" s="33">
        <v>40</v>
      </c>
      <c r="N3386" s="33">
        <v>50.508369999999999</v>
      </c>
      <c r="O3386" s="33">
        <v>5.3191449999999998</v>
      </c>
      <c r="P3386" s="33">
        <v>220</v>
      </c>
      <c r="Q3386" s="33">
        <v>0</v>
      </c>
    </row>
    <row r="3387" spans="1:17" x14ac:dyDescent="0.25">
      <c r="A3387" s="3">
        <f t="shared" si="108"/>
        <v>43606</v>
      </c>
      <c r="B3387" s="9">
        <f t="shared" si="109"/>
        <v>0.3528009259243845</v>
      </c>
      <c r="C3387" s="33" t="s">
        <v>66</v>
      </c>
      <c r="D3387" s="33">
        <v>67</v>
      </c>
      <c r="E3387" s="33" t="s">
        <v>59</v>
      </c>
      <c r="F3387" s="33">
        <v>1.96</v>
      </c>
      <c r="G3387" s="33">
        <v>3564</v>
      </c>
      <c r="H3387" s="34">
        <v>43606.352800925924</v>
      </c>
      <c r="I3387" s="33">
        <v>4473</v>
      </c>
      <c r="J3387" s="33">
        <v>0</v>
      </c>
      <c r="K3387" s="33">
        <v>40</v>
      </c>
      <c r="L3387" s="33">
        <v>1760</v>
      </c>
      <c r="M3387" s="33">
        <v>40</v>
      </c>
      <c r="N3387" s="33">
        <v>50.508314999999897</v>
      </c>
      <c r="O3387" s="33">
        <v>5.3191333333333297</v>
      </c>
      <c r="P3387" s="33">
        <v>220</v>
      </c>
      <c r="Q3387" s="33">
        <v>0</v>
      </c>
    </row>
    <row r="3388" spans="1:17" x14ac:dyDescent="0.25">
      <c r="A3388" s="3">
        <f t="shared" si="108"/>
        <v>43606</v>
      </c>
      <c r="B3388" s="9">
        <f t="shared" si="109"/>
        <v>0.35275462963181781</v>
      </c>
      <c r="C3388" s="33" t="s">
        <v>66</v>
      </c>
      <c r="D3388" s="33">
        <v>67</v>
      </c>
      <c r="E3388" s="33" t="s">
        <v>59</v>
      </c>
      <c r="F3388" s="33">
        <v>1.96</v>
      </c>
      <c r="G3388" s="33">
        <v>3564</v>
      </c>
      <c r="H3388" s="34">
        <v>43606.352754629632</v>
      </c>
      <c r="I3388" s="33">
        <v>4472</v>
      </c>
      <c r="J3388" s="33">
        <v>0</v>
      </c>
      <c r="K3388" s="33">
        <v>84</v>
      </c>
      <c r="L3388" s="33">
        <v>3696</v>
      </c>
      <c r="M3388" s="33">
        <v>40</v>
      </c>
      <c r="N3388" s="33">
        <v>50.50826</v>
      </c>
      <c r="O3388" s="33">
        <v>5.3191183333333303</v>
      </c>
      <c r="P3388" s="33">
        <v>220</v>
      </c>
      <c r="Q3388" s="33">
        <v>0</v>
      </c>
    </row>
    <row r="3389" spans="1:17" x14ac:dyDescent="0.25">
      <c r="A3389" s="3">
        <f t="shared" si="108"/>
        <v>43606</v>
      </c>
      <c r="B3389" s="9">
        <f t="shared" si="109"/>
        <v>0.35270833333197515</v>
      </c>
      <c r="C3389" s="33" t="s">
        <v>66</v>
      </c>
      <c r="D3389" s="33">
        <v>67</v>
      </c>
      <c r="E3389" s="33" t="s">
        <v>59</v>
      </c>
      <c r="F3389" s="33">
        <v>1.96</v>
      </c>
      <c r="G3389" s="33">
        <v>3564</v>
      </c>
      <c r="H3389" s="34">
        <v>43606.352708333332</v>
      </c>
      <c r="I3389" s="33">
        <v>4471</v>
      </c>
      <c r="J3389" s="33">
        <v>0</v>
      </c>
      <c r="K3389" s="33">
        <v>43</v>
      </c>
      <c r="L3389" s="33">
        <v>1892</v>
      </c>
      <c r="M3389" s="33">
        <v>40</v>
      </c>
      <c r="N3389" s="33">
        <v>50.508201666666601</v>
      </c>
      <c r="O3389" s="33">
        <v>5.3191049999999898</v>
      </c>
      <c r="P3389" s="33">
        <v>220</v>
      </c>
      <c r="Q3389" s="33">
        <v>0</v>
      </c>
    </row>
    <row r="3390" spans="1:17" x14ac:dyDescent="0.25">
      <c r="A3390" s="3">
        <f t="shared" si="108"/>
        <v>43606</v>
      </c>
      <c r="B3390" s="9">
        <f t="shared" si="109"/>
        <v>0.35266203703940846</v>
      </c>
      <c r="C3390" s="33" t="s">
        <v>66</v>
      </c>
      <c r="D3390" s="33">
        <v>67</v>
      </c>
      <c r="E3390" s="33" t="s">
        <v>59</v>
      </c>
      <c r="F3390" s="33">
        <v>1.96</v>
      </c>
      <c r="G3390" s="33">
        <v>3564</v>
      </c>
      <c r="H3390" s="34">
        <v>43606.352662037039</v>
      </c>
      <c r="I3390" s="33">
        <v>4470</v>
      </c>
      <c r="J3390" s="33">
        <v>0</v>
      </c>
      <c r="K3390" s="33">
        <v>78</v>
      </c>
      <c r="L3390" s="33">
        <v>3432</v>
      </c>
      <c r="M3390" s="33">
        <v>40</v>
      </c>
      <c r="N3390" s="33">
        <v>50.508148333333303</v>
      </c>
      <c r="O3390" s="33">
        <v>5.3190799999999996</v>
      </c>
      <c r="P3390" s="33">
        <v>220</v>
      </c>
      <c r="Q3390" s="33">
        <v>0</v>
      </c>
    </row>
    <row r="3391" spans="1:17" x14ac:dyDescent="0.25">
      <c r="A3391" s="3">
        <f t="shared" si="108"/>
        <v>43606</v>
      </c>
      <c r="B3391" s="9">
        <f t="shared" si="109"/>
        <v>0.35261574073956581</v>
      </c>
      <c r="C3391" s="33" t="s">
        <v>66</v>
      </c>
      <c r="D3391" s="33">
        <v>67</v>
      </c>
      <c r="E3391" s="33" t="s">
        <v>59</v>
      </c>
      <c r="F3391" s="33">
        <v>1.96</v>
      </c>
      <c r="G3391" s="33">
        <v>3564</v>
      </c>
      <c r="H3391" s="34">
        <v>43606.35261574074</v>
      </c>
      <c r="I3391" s="33">
        <v>4469</v>
      </c>
      <c r="J3391" s="33">
        <v>0</v>
      </c>
      <c r="K3391" s="33">
        <v>49</v>
      </c>
      <c r="L3391" s="33">
        <v>2156</v>
      </c>
      <c r="M3391" s="33">
        <v>40</v>
      </c>
      <c r="N3391" s="33">
        <v>50.50808</v>
      </c>
      <c r="O3391" s="33">
        <v>5.3190533333333301</v>
      </c>
      <c r="P3391" s="33">
        <v>220</v>
      </c>
      <c r="Q3391" s="33">
        <v>0</v>
      </c>
    </row>
    <row r="3392" spans="1:17" x14ac:dyDescent="0.25">
      <c r="A3392" s="3">
        <f t="shared" si="108"/>
        <v>43606</v>
      </c>
      <c r="B3392" s="9">
        <f t="shared" si="109"/>
        <v>0.35255787037021946</v>
      </c>
      <c r="C3392" s="33" t="s">
        <v>66</v>
      </c>
      <c r="D3392" s="33">
        <v>67</v>
      </c>
      <c r="E3392" s="33" t="s">
        <v>59</v>
      </c>
      <c r="F3392" s="33">
        <v>1.96</v>
      </c>
      <c r="G3392" s="33">
        <v>3564</v>
      </c>
      <c r="H3392" s="34">
        <v>43606.35255787037</v>
      </c>
      <c r="I3392" s="33">
        <v>4468</v>
      </c>
      <c r="J3392" s="33">
        <v>0</v>
      </c>
      <c r="K3392" s="33">
        <v>68</v>
      </c>
      <c r="L3392" s="33">
        <v>2992</v>
      </c>
      <c r="M3392" s="33">
        <v>40</v>
      </c>
      <c r="N3392" s="33">
        <v>50.508046666666601</v>
      </c>
      <c r="O3392" s="33">
        <v>5.3190900000000001</v>
      </c>
      <c r="P3392" s="33">
        <v>220</v>
      </c>
      <c r="Q3392" s="33">
        <v>0</v>
      </c>
    </row>
    <row r="3393" spans="1:17" x14ac:dyDescent="0.25">
      <c r="A3393" s="3">
        <f t="shared" si="108"/>
        <v>43606</v>
      </c>
      <c r="B3393" s="9">
        <f t="shared" si="109"/>
        <v>0.35251157407765277</v>
      </c>
      <c r="C3393" s="33" t="s">
        <v>66</v>
      </c>
      <c r="D3393" s="33">
        <v>67</v>
      </c>
      <c r="E3393" s="33" t="s">
        <v>59</v>
      </c>
      <c r="F3393" s="33">
        <v>1.96</v>
      </c>
      <c r="G3393" s="33">
        <v>3564</v>
      </c>
      <c r="H3393" s="34">
        <v>43606.352511574078</v>
      </c>
      <c r="I3393" s="33">
        <v>4467</v>
      </c>
      <c r="J3393" s="33">
        <v>0</v>
      </c>
      <c r="K3393" s="33">
        <v>58</v>
      </c>
      <c r="L3393" s="33">
        <v>2552</v>
      </c>
      <c r="M3393" s="33">
        <v>40</v>
      </c>
      <c r="N3393" s="33">
        <v>50.5080283333333</v>
      </c>
      <c r="O3393" s="33">
        <v>5.3191666666666597</v>
      </c>
      <c r="P3393" s="33">
        <v>220</v>
      </c>
      <c r="Q3393" s="33">
        <v>0</v>
      </c>
    </row>
    <row r="3394" spans="1:17" x14ac:dyDescent="0.25">
      <c r="A3394" s="3">
        <f t="shared" si="108"/>
        <v>43606</v>
      </c>
      <c r="B3394" s="9">
        <f t="shared" si="109"/>
        <v>0.35246527777781012</v>
      </c>
      <c r="C3394" s="33" t="s">
        <v>66</v>
      </c>
      <c r="D3394" s="33">
        <v>67</v>
      </c>
      <c r="E3394" s="33" t="s">
        <v>59</v>
      </c>
      <c r="F3394" s="33">
        <v>1.96</v>
      </c>
      <c r="G3394" s="33">
        <v>3564</v>
      </c>
      <c r="H3394" s="34">
        <v>43606.352465277778</v>
      </c>
      <c r="I3394" s="33">
        <v>4466</v>
      </c>
      <c r="J3394" s="33">
        <v>0</v>
      </c>
      <c r="K3394" s="33">
        <v>111</v>
      </c>
      <c r="L3394" s="33">
        <v>4884</v>
      </c>
      <c r="M3394" s="33">
        <v>40</v>
      </c>
      <c r="N3394" s="33">
        <v>50.508013333333302</v>
      </c>
      <c r="O3394" s="33">
        <v>5.3192366666666597</v>
      </c>
      <c r="P3394" s="33">
        <v>220</v>
      </c>
      <c r="Q3394" s="33">
        <v>0</v>
      </c>
    </row>
    <row r="3395" spans="1:17" x14ac:dyDescent="0.25">
      <c r="A3395" s="3">
        <f t="shared" si="108"/>
        <v>43606</v>
      </c>
      <c r="B3395" s="9">
        <f t="shared" si="109"/>
        <v>0.35241898147796746</v>
      </c>
      <c r="C3395" s="33" t="s">
        <v>66</v>
      </c>
      <c r="D3395" s="33">
        <v>67</v>
      </c>
      <c r="E3395" s="33" t="s">
        <v>59</v>
      </c>
      <c r="F3395" s="33">
        <v>1.96</v>
      </c>
      <c r="G3395" s="33">
        <v>3564</v>
      </c>
      <c r="H3395" s="34">
        <v>43606.352418981478</v>
      </c>
      <c r="I3395" s="33">
        <v>4465</v>
      </c>
      <c r="J3395" s="33">
        <v>0</v>
      </c>
      <c r="K3395" s="33">
        <v>93</v>
      </c>
      <c r="L3395" s="33">
        <v>4092</v>
      </c>
      <c r="M3395" s="33">
        <v>40</v>
      </c>
      <c r="N3395" s="33">
        <v>50.507988333333302</v>
      </c>
      <c r="O3395" s="33">
        <v>5.3193283333333303</v>
      </c>
      <c r="P3395" s="33">
        <v>220</v>
      </c>
      <c r="Q3395" s="33">
        <v>0</v>
      </c>
    </row>
    <row r="3396" spans="1:17" x14ac:dyDescent="0.25">
      <c r="A3396" s="3">
        <f t="shared" si="108"/>
        <v>43606</v>
      </c>
      <c r="B3396" s="9">
        <f t="shared" si="109"/>
        <v>0.35237268518540077</v>
      </c>
      <c r="C3396" s="33" t="s">
        <v>66</v>
      </c>
      <c r="D3396" s="33">
        <v>67</v>
      </c>
      <c r="E3396" s="33" t="s">
        <v>59</v>
      </c>
      <c r="F3396" s="33">
        <v>1.96</v>
      </c>
      <c r="G3396" s="33">
        <v>3564</v>
      </c>
      <c r="H3396" s="34">
        <v>43606.352372685185</v>
      </c>
      <c r="I3396" s="33">
        <v>4464</v>
      </c>
      <c r="J3396" s="33">
        <v>0</v>
      </c>
      <c r="K3396" s="33">
        <v>60</v>
      </c>
      <c r="L3396" s="33">
        <v>2640</v>
      </c>
      <c r="M3396" s="33">
        <v>40</v>
      </c>
      <c r="N3396" s="33">
        <v>50.507971666666599</v>
      </c>
      <c r="O3396" s="33">
        <v>5.3193933333333296</v>
      </c>
      <c r="P3396" s="33">
        <v>220</v>
      </c>
      <c r="Q3396" s="33">
        <v>0</v>
      </c>
    </row>
    <row r="3397" spans="1:17" x14ac:dyDescent="0.25">
      <c r="A3397" s="3">
        <f t="shared" si="108"/>
        <v>43606</v>
      </c>
      <c r="B3397" s="9">
        <f t="shared" si="109"/>
        <v>0.35230324073927477</v>
      </c>
      <c r="C3397" s="33" t="s">
        <v>66</v>
      </c>
      <c r="D3397" s="33">
        <v>67</v>
      </c>
      <c r="E3397" s="33" t="s">
        <v>59</v>
      </c>
      <c r="F3397" s="33">
        <v>1.96</v>
      </c>
      <c r="G3397" s="33">
        <v>3564</v>
      </c>
      <c r="H3397" s="34">
        <v>43606.352303240739</v>
      </c>
      <c r="I3397" s="33">
        <v>4463</v>
      </c>
      <c r="J3397" s="33">
        <v>0</v>
      </c>
      <c r="K3397" s="33">
        <v>42</v>
      </c>
      <c r="L3397" s="33">
        <v>1848</v>
      </c>
      <c r="M3397" s="33">
        <v>40</v>
      </c>
      <c r="N3397" s="33">
        <v>50.5079516666666</v>
      </c>
      <c r="O3397" s="33">
        <v>5.3195383333333304</v>
      </c>
      <c r="P3397" s="33">
        <v>220</v>
      </c>
      <c r="Q3397" s="33">
        <v>0</v>
      </c>
    </row>
    <row r="3398" spans="1:17" x14ac:dyDescent="0.25">
      <c r="A3398" s="3">
        <f t="shared" si="108"/>
        <v>43606</v>
      </c>
      <c r="B3398" s="9">
        <f t="shared" si="109"/>
        <v>0.35225694444670808</v>
      </c>
      <c r="C3398" s="33" t="s">
        <v>66</v>
      </c>
      <c r="D3398" s="33">
        <v>67</v>
      </c>
      <c r="E3398" s="33" t="s">
        <v>59</v>
      </c>
      <c r="F3398" s="33">
        <v>1.96</v>
      </c>
      <c r="G3398" s="33">
        <v>3564</v>
      </c>
      <c r="H3398" s="34">
        <v>43606.352256944447</v>
      </c>
      <c r="I3398" s="33">
        <v>4462</v>
      </c>
      <c r="J3398" s="33">
        <v>0</v>
      </c>
      <c r="K3398" s="33">
        <v>87</v>
      </c>
      <c r="L3398" s="33">
        <v>3827</v>
      </c>
      <c r="M3398" s="33">
        <v>40</v>
      </c>
      <c r="N3398" s="33">
        <v>50.507941666666603</v>
      </c>
      <c r="O3398" s="33">
        <v>5.3196233333333298</v>
      </c>
      <c r="P3398" s="33">
        <v>220</v>
      </c>
      <c r="Q3398" s="33">
        <v>0</v>
      </c>
    </row>
    <row r="3399" spans="1:17" x14ac:dyDescent="0.25">
      <c r="A3399" s="3">
        <f t="shared" si="108"/>
        <v>43606</v>
      </c>
      <c r="B3399" s="9">
        <f t="shared" si="109"/>
        <v>0.35219907407736173</v>
      </c>
      <c r="C3399" s="33" t="s">
        <v>66</v>
      </c>
      <c r="D3399" s="33">
        <v>67</v>
      </c>
      <c r="E3399" s="33" t="s">
        <v>59</v>
      </c>
      <c r="F3399" s="33">
        <v>1.96</v>
      </c>
      <c r="G3399" s="33">
        <v>3564</v>
      </c>
      <c r="H3399" s="34">
        <v>43606.352199074077</v>
      </c>
      <c r="I3399" s="33">
        <v>4461</v>
      </c>
      <c r="J3399" s="33">
        <v>0</v>
      </c>
      <c r="K3399" s="33">
        <v>63</v>
      </c>
      <c r="L3399" s="33">
        <v>2772</v>
      </c>
      <c r="M3399" s="33">
        <v>40</v>
      </c>
      <c r="N3399" s="33">
        <v>50.507926666666599</v>
      </c>
      <c r="O3399" s="33">
        <v>5.3197116666666604</v>
      </c>
      <c r="P3399" s="33">
        <v>220</v>
      </c>
      <c r="Q3399" s="33">
        <v>0</v>
      </c>
    </row>
    <row r="3400" spans="1:17" x14ac:dyDescent="0.25">
      <c r="A3400" s="3">
        <f t="shared" si="108"/>
        <v>43606</v>
      </c>
      <c r="B3400" s="9">
        <f t="shared" si="109"/>
        <v>0.35215277777751908</v>
      </c>
      <c r="C3400" s="33" t="s">
        <v>66</v>
      </c>
      <c r="D3400" s="33">
        <v>67</v>
      </c>
      <c r="E3400" s="33" t="s">
        <v>59</v>
      </c>
      <c r="F3400" s="33">
        <v>1.96</v>
      </c>
      <c r="G3400" s="33">
        <v>3564</v>
      </c>
      <c r="H3400" s="34">
        <v>43606.352152777778</v>
      </c>
      <c r="I3400" s="33">
        <v>4460</v>
      </c>
      <c r="J3400" s="33">
        <v>0</v>
      </c>
      <c r="K3400" s="33">
        <v>62</v>
      </c>
      <c r="L3400" s="33">
        <v>2728</v>
      </c>
      <c r="M3400" s="33">
        <v>40</v>
      </c>
      <c r="N3400" s="33">
        <v>50.507918333333301</v>
      </c>
      <c r="O3400" s="33">
        <v>5.3198099999999897</v>
      </c>
      <c r="P3400" s="33">
        <v>220</v>
      </c>
      <c r="Q3400" s="33">
        <v>0</v>
      </c>
    </row>
    <row r="3401" spans="1:17" x14ac:dyDescent="0.25">
      <c r="A3401" s="3">
        <f t="shared" si="108"/>
        <v>43606</v>
      </c>
      <c r="B3401" s="9">
        <f t="shared" si="109"/>
        <v>0.35208333333139308</v>
      </c>
      <c r="C3401" s="33" t="s">
        <v>66</v>
      </c>
      <c r="D3401" s="33">
        <v>67</v>
      </c>
      <c r="E3401" s="33" t="s">
        <v>59</v>
      </c>
      <c r="F3401" s="33">
        <v>1.96</v>
      </c>
      <c r="G3401" s="33">
        <v>3564</v>
      </c>
      <c r="H3401" s="34">
        <v>43606.352083333331</v>
      </c>
      <c r="I3401" s="33">
        <v>4459</v>
      </c>
      <c r="J3401" s="33">
        <v>0</v>
      </c>
      <c r="K3401" s="33">
        <v>75</v>
      </c>
      <c r="L3401" s="33">
        <v>3300</v>
      </c>
      <c r="M3401" s="33">
        <v>40</v>
      </c>
      <c r="N3401" s="33">
        <v>50.507909999999903</v>
      </c>
      <c r="O3401" s="33">
        <v>5.3199533333333298</v>
      </c>
      <c r="P3401" s="33">
        <v>220</v>
      </c>
      <c r="Q3401" s="33">
        <v>0</v>
      </c>
    </row>
    <row r="3402" spans="1:17" x14ac:dyDescent="0.25">
      <c r="A3402" s="3">
        <f t="shared" si="108"/>
        <v>43606</v>
      </c>
      <c r="B3402" s="9">
        <f t="shared" si="109"/>
        <v>0.35201388888526708</v>
      </c>
      <c r="C3402" s="33" t="s">
        <v>66</v>
      </c>
      <c r="D3402" s="33">
        <v>67</v>
      </c>
      <c r="E3402" s="33" t="s">
        <v>59</v>
      </c>
      <c r="F3402" s="33">
        <v>1.96</v>
      </c>
      <c r="G3402" s="33">
        <v>3564</v>
      </c>
      <c r="H3402" s="34">
        <v>43606.352013888885</v>
      </c>
      <c r="I3402" s="33">
        <v>4458</v>
      </c>
      <c r="J3402" s="33">
        <v>0</v>
      </c>
      <c r="K3402" s="33">
        <v>78</v>
      </c>
      <c r="L3402" s="33">
        <v>3432</v>
      </c>
      <c r="M3402" s="33">
        <v>40</v>
      </c>
      <c r="N3402" s="33">
        <v>50.507913333333299</v>
      </c>
      <c r="O3402" s="33">
        <v>5.32006333333333</v>
      </c>
      <c r="P3402" s="33">
        <v>220</v>
      </c>
      <c r="Q3402" s="33">
        <v>0</v>
      </c>
    </row>
    <row r="3403" spans="1:17" x14ac:dyDescent="0.25">
      <c r="A3403" s="3">
        <f t="shared" si="108"/>
        <v>43606</v>
      </c>
      <c r="B3403" s="9">
        <f t="shared" si="109"/>
        <v>0.35196759259270038</v>
      </c>
      <c r="C3403" s="33" t="s">
        <v>66</v>
      </c>
      <c r="D3403" s="33">
        <v>67</v>
      </c>
      <c r="E3403" s="33" t="s">
        <v>59</v>
      </c>
      <c r="F3403" s="33">
        <v>1.96</v>
      </c>
      <c r="G3403" s="33">
        <v>3564</v>
      </c>
      <c r="H3403" s="34">
        <v>43606.351967592593</v>
      </c>
      <c r="I3403" s="33">
        <v>4457</v>
      </c>
      <c r="J3403" s="33">
        <v>0</v>
      </c>
      <c r="K3403" s="33">
        <v>70</v>
      </c>
      <c r="L3403" s="33">
        <v>3080</v>
      </c>
      <c r="M3403" s="33">
        <v>40</v>
      </c>
      <c r="N3403" s="33">
        <v>50.507941666666603</v>
      </c>
      <c r="O3403" s="33">
        <v>5.3202049999999996</v>
      </c>
      <c r="P3403" s="33">
        <v>220</v>
      </c>
      <c r="Q3403" s="33">
        <v>0</v>
      </c>
    </row>
    <row r="3404" spans="1:17" x14ac:dyDescent="0.25">
      <c r="A3404" s="3">
        <f t="shared" si="108"/>
        <v>43606</v>
      </c>
      <c r="B3404" s="9">
        <f t="shared" si="109"/>
        <v>0.35192129629285773</v>
      </c>
      <c r="C3404" s="33" t="s">
        <v>66</v>
      </c>
      <c r="D3404" s="33">
        <v>67</v>
      </c>
      <c r="E3404" s="33" t="s">
        <v>59</v>
      </c>
      <c r="F3404" s="33">
        <v>1.96</v>
      </c>
      <c r="G3404" s="33">
        <v>3564</v>
      </c>
      <c r="H3404" s="34">
        <v>43606.351921296293</v>
      </c>
      <c r="I3404" s="33">
        <v>4456</v>
      </c>
      <c r="J3404" s="33">
        <v>0</v>
      </c>
      <c r="K3404" s="33">
        <v>101</v>
      </c>
      <c r="L3404" s="33">
        <v>4444</v>
      </c>
      <c r="M3404" s="33">
        <v>40</v>
      </c>
      <c r="N3404" s="33">
        <v>50.507953333333298</v>
      </c>
      <c r="O3404" s="33">
        <v>5.320265</v>
      </c>
      <c r="P3404" s="33">
        <v>220</v>
      </c>
      <c r="Q3404" s="33">
        <v>0</v>
      </c>
    </row>
    <row r="3405" spans="1:17" x14ac:dyDescent="0.25">
      <c r="A3405" s="3">
        <f t="shared" si="108"/>
        <v>43606</v>
      </c>
      <c r="B3405" s="9">
        <f t="shared" si="109"/>
        <v>0.35186342592351139</v>
      </c>
      <c r="C3405" s="33" t="s">
        <v>66</v>
      </c>
      <c r="D3405" s="33">
        <v>67</v>
      </c>
      <c r="E3405" s="33" t="s">
        <v>59</v>
      </c>
      <c r="F3405" s="33">
        <v>1.96</v>
      </c>
      <c r="G3405" s="33">
        <v>3564</v>
      </c>
      <c r="H3405" s="34">
        <v>43606.351863425924</v>
      </c>
      <c r="I3405" s="33">
        <v>4455</v>
      </c>
      <c r="J3405" s="33">
        <v>0</v>
      </c>
      <c r="K3405" s="33">
        <v>98</v>
      </c>
      <c r="L3405" s="33">
        <v>4312</v>
      </c>
      <c r="M3405" s="33">
        <v>40</v>
      </c>
      <c r="N3405" s="33">
        <v>50.507903333333303</v>
      </c>
      <c r="O3405" s="33">
        <v>5.3202866666666599</v>
      </c>
      <c r="P3405" s="33">
        <v>220</v>
      </c>
      <c r="Q3405" s="33">
        <v>0</v>
      </c>
    </row>
    <row r="3406" spans="1:17" x14ac:dyDescent="0.25">
      <c r="A3406" s="3">
        <f t="shared" si="108"/>
        <v>43606</v>
      </c>
      <c r="B3406" s="9">
        <f t="shared" si="109"/>
        <v>0.35181712963094469</v>
      </c>
      <c r="C3406" s="33" t="s">
        <v>66</v>
      </c>
      <c r="D3406" s="33">
        <v>67</v>
      </c>
      <c r="E3406" s="33" t="s">
        <v>59</v>
      </c>
      <c r="F3406" s="33">
        <v>1.96</v>
      </c>
      <c r="G3406" s="33">
        <v>3564</v>
      </c>
      <c r="H3406" s="34">
        <v>43606.351817129631</v>
      </c>
      <c r="I3406" s="33">
        <v>4454</v>
      </c>
      <c r="J3406" s="33">
        <v>0</v>
      </c>
      <c r="K3406" s="33">
        <v>87</v>
      </c>
      <c r="L3406" s="33">
        <v>3827</v>
      </c>
      <c r="M3406" s="33">
        <v>40</v>
      </c>
      <c r="N3406" s="33">
        <v>50.507833333333302</v>
      </c>
      <c r="O3406" s="33">
        <v>5.3202916666666598</v>
      </c>
      <c r="P3406" s="33">
        <v>220</v>
      </c>
      <c r="Q3406" s="33">
        <v>0</v>
      </c>
    </row>
    <row r="3407" spans="1:17" x14ac:dyDescent="0.25">
      <c r="A3407" s="3">
        <f t="shared" si="108"/>
        <v>43606</v>
      </c>
      <c r="B3407" s="9">
        <f t="shared" si="109"/>
        <v>0.35175925926159834</v>
      </c>
      <c r="C3407" s="33" t="s">
        <v>66</v>
      </c>
      <c r="D3407" s="33">
        <v>67</v>
      </c>
      <c r="E3407" s="33" t="s">
        <v>59</v>
      </c>
      <c r="F3407" s="33">
        <v>1.96</v>
      </c>
      <c r="G3407" s="33">
        <v>3564</v>
      </c>
      <c r="H3407" s="34">
        <v>43606.351759259262</v>
      </c>
      <c r="I3407" s="33">
        <v>4453</v>
      </c>
      <c r="J3407" s="33">
        <v>0</v>
      </c>
      <c r="K3407" s="33">
        <v>52</v>
      </c>
      <c r="L3407" s="33">
        <v>2288</v>
      </c>
      <c r="M3407" s="33">
        <v>40</v>
      </c>
      <c r="N3407" s="33">
        <v>50.507773333333297</v>
      </c>
      <c r="O3407" s="33">
        <v>5.3202816666666601</v>
      </c>
      <c r="P3407" s="33">
        <v>220</v>
      </c>
      <c r="Q3407" s="33">
        <v>0</v>
      </c>
    </row>
    <row r="3408" spans="1:17" x14ac:dyDescent="0.25">
      <c r="A3408" s="3">
        <f t="shared" si="108"/>
        <v>43606</v>
      </c>
      <c r="B3408" s="9">
        <f t="shared" si="109"/>
        <v>0.35171296296175569</v>
      </c>
      <c r="C3408" s="33" t="s">
        <v>66</v>
      </c>
      <c r="D3408" s="33">
        <v>67</v>
      </c>
      <c r="E3408" s="33" t="s">
        <v>59</v>
      </c>
      <c r="F3408" s="33">
        <v>1.96</v>
      </c>
      <c r="G3408" s="33">
        <v>3564</v>
      </c>
      <c r="H3408" s="34">
        <v>43606.351712962962</v>
      </c>
      <c r="I3408" s="33">
        <v>4452</v>
      </c>
      <c r="J3408" s="33">
        <v>0</v>
      </c>
      <c r="K3408" s="33">
        <v>42</v>
      </c>
      <c r="L3408" s="33">
        <v>1848</v>
      </c>
      <c r="M3408" s="33">
        <v>40</v>
      </c>
      <c r="N3408" s="33">
        <v>50.507708333333298</v>
      </c>
      <c r="O3408" s="33">
        <v>5.3202849999999904</v>
      </c>
      <c r="P3408" s="33">
        <v>220</v>
      </c>
      <c r="Q3408" s="33">
        <v>0</v>
      </c>
    </row>
    <row r="3409" spans="1:17" x14ac:dyDescent="0.25">
      <c r="A3409" s="3">
        <f t="shared" ref="A3409:A3472" si="110">INT(H3409)</f>
        <v>43606</v>
      </c>
      <c r="B3409" s="9">
        <f t="shared" ref="B3409:B3472" si="111">H3409-A3409</f>
        <v>0.35165509259240935</v>
      </c>
      <c r="C3409" s="33" t="s">
        <v>66</v>
      </c>
      <c r="D3409" s="33">
        <v>67</v>
      </c>
      <c r="E3409" s="33" t="s">
        <v>59</v>
      </c>
      <c r="F3409" s="33">
        <v>1.96</v>
      </c>
      <c r="G3409" s="33">
        <v>3564</v>
      </c>
      <c r="H3409" s="34">
        <v>43606.351655092592</v>
      </c>
      <c r="I3409" s="33">
        <v>4451</v>
      </c>
      <c r="J3409" s="33">
        <v>0</v>
      </c>
      <c r="K3409" s="33">
        <v>53</v>
      </c>
      <c r="L3409" s="33">
        <v>2332</v>
      </c>
      <c r="M3409" s="33">
        <v>40</v>
      </c>
      <c r="N3409" s="33">
        <v>50.507643333333299</v>
      </c>
      <c r="O3409" s="33">
        <v>5.3202733333333301</v>
      </c>
      <c r="P3409" s="33">
        <v>220</v>
      </c>
      <c r="Q3409" s="33">
        <v>0</v>
      </c>
    </row>
    <row r="3410" spans="1:17" x14ac:dyDescent="0.25">
      <c r="A3410" s="3">
        <f t="shared" si="110"/>
        <v>43606</v>
      </c>
      <c r="B3410" s="9">
        <f t="shared" si="111"/>
        <v>0.35160879629984265</v>
      </c>
      <c r="C3410" s="33" t="s">
        <v>66</v>
      </c>
      <c r="D3410" s="33">
        <v>67</v>
      </c>
      <c r="E3410" s="33" t="s">
        <v>59</v>
      </c>
      <c r="F3410" s="33">
        <v>1.96</v>
      </c>
      <c r="G3410" s="33">
        <v>3564</v>
      </c>
      <c r="H3410" s="34">
        <v>43606.3516087963</v>
      </c>
      <c r="I3410" s="33">
        <v>4450</v>
      </c>
      <c r="J3410" s="33">
        <v>0</v>
      </c>
      <c r="K3410" s="33">
        <v>128</v>
      </c>
      <c r="L3410" s="33">
        <v>5632</v>
      </c>
      <c r="M3410" s="33">
        <v>40</v>
      </c>
      <c r="N3410" s="33">
        <v>50.507586666666597</v>
      </c>
      <c r="O3410" s="33">
        <v>5.3202600000000002</v>
      </c>
      <c r="P3410" s="33">
        <v>220</v>
      </c>
      <c r="Q3410" s="33">
        <v>0</v>
      </c>
    </row>
    <row r="3411" spans="1:17" x14ac:dyDescent="0.25">
      <c r="A3411" s="3">
        <f t="shared" si="110"/>
        <v>43606</v>
      </c>
      <c r="B3411" s="9">
        <f t="shared" si="111"/>
        <v>0.3515625</v>
      </c>
      <c r="C3411" s="33" t="s">
        <v>66</v>
      </c>
      <c r="D3411" s="33">
        <v>67</v>
      </c>
      <c r="E3411" s="33" t="s">
        <v>59</v>
      </c>
      <c r="F3411" s="33">
        <v>1.96</v>
      </c>
      <c r="G3411" s="33">
        <v>3564</v>
      </c>
      <c r="H3411" s="34">
        <v>43606.3515625</v>
      </c>
      <c r="I3411" s="33">
        <v>4449</v>
      </c>
      <c r="J3411" s="33">
        <v>0</v>
      </c>
      <c r="K3411" s="33">
        <v>84</v>
      </c>
      <c r="L3411" s="33">
        <v>3696</v>
      </c>
      <c r="M3411" s="33">
        <v>40</v>
      </c>
      <c r="N3411" s="33">
        <v>50.507511666666602</v>
      </c>
      <c r="O3411" s="33">
        <v>5.3202633333333296</v>
      </c>
      <c r="P3411" s="33">
        <v>220</v>
      </c>
      <c r="Q3411" s="33">
        <v>0</v>
      </c>
    </row>
    <row r="3412" spans="1:17" x14ac:dyDescent="0.25">
      <c r="A3412" s="3">
        <f t="shared" si="110"/>
        <v>43606</v>
      </c>
      <c r="B3412" s="9">
        <f t="shared" si="111"/>
        <v>0.35151620370015735</v>
      </c>
      <c r="C3412" s="33" t="s">
        <v>66</v>
      </c>
      <c r="D3412" s="33">
        <v>67</v>
      </c>
      <c r="E3412" s="33" t="s">
        <v>59</v>
      </c>
      <c r="F3412" s="33">
        <v>1.96</v>
      </c>
      <c r="G3412" s="33">
        <v>3564</v>
      </c>
      <c r="H3412" s="34">
        <v>43606.3515162037</v>
      </c>
      <c r="I3412" s="33">
        <v>4448</v>
      </c>
      <c r="J3412" s="33">
        <v>0</v>
      </c>
      <c r="K3412" s="33">
        <v>85</v>
      </c>
      <c r="L3412" s="33">
        <v>3740</v>
      </c>
      <c r="M3412" s="33">
        <v>40</v>
      </c>
      <c r="N3412" s="33">
        <v>50.5074683333333</v>
      </c>
      <c r="O3412" s="33">
        <v>5.3202466666666597</v>
      </c>
      <c r="P3412" s="33">
        <v>220</v>
      </c>
      <c r="Q3412" s="33">
        <v>0</v>
      </c>
    </row>
    <row r="3413" spans="1:17" x14ac:dyDescent="0.25">
      <c r="A3413" s="3">
        <f t="shared" si="110"/>
        <v>43606</v>
      </c>
      <c r="B3413" s="9">
        <f t="shared" si="111"/>
        <v>0.35146990740759065</v>
      </c>
      <c r="C3413" s="33" t="s">
        <v>66</v>
      </c>
      <c r="D3413" s="33">
        <v>67</v>
      </c>
      <c r="E3413" s="33" t="s">
        <v>59</v>
      </c>
      <c r="F3413" s="33">
        <v>1.96</v>
      </c>
      <c r="G3413" s="33">
        <v>3564</v>
      </c>
      <c r="H3413" s="34">
        <v>43606.351469907408</v>
      </c>
      <c r="I3413" s="33">
        <v>4447</v>
      </c>
      <c r="J3413" s="33">
        <v>0</v>
      </c>
      <c r="K3413" s="33">
        <v>84</v>
      </c>
      <c r="L3413" s="33">
        <v>3696</v>
      </c>
      <c r="M3413" s="33">
        <v>40</v>
      </c>
      <c r="N3413" s="33">
        <v>50.507393333333297</v>
      </c>
      <c r="O3413" s="33">
        <v>5.3202266666666604</v>
      </c>
      <c r="P3413" s="33">
        <v>220</v>
      </c>
      <c r="Q3413" s="33">
        <v>0</v>
      </c>
    </row>
    <row r="3414" spans="1:17" x14ac:dyDescent="0.25">
      <c r="A3414" s="3">
        <f t="shared" si="110"/>
        <v>43606</v>
      </c>
      <c r="B3414" s="9">
        <f t="shared" si="111"/>
        <v>0.351423611107748</v>
      </c>
      <c r="C3414" s="33" t="s">
        <v>66</v>
      </c>
      <c r="D3414" s="33">
        <v>67</v>
      </c>
      <c r="E3414" s="33" t="s">
        <v>59</v>
      </c>
      <c r="F3414" s="33">
        <v>1.96</v>
      </c>
      <c r="G3414" s="33">
        <v>3564</v>
      </c>
      <c r="H3414" s="34">
        <v>43606.351423611108</v>
      </c>
      <c r="I3414" s="33">
        <v>4446</v>
      </c>
      <c r="J3414" s="33">
        <v>0</v>
      </c>
      <c r="K3414" s="33">
        <v>51</v>
      </c>
      <c r="L3414" s="33">
        <v>2244</v>
      </c>
      <c r="M3414" s="33">
        <v>40</v>
      </c>
      <c r="N3414" s="33">
        <v>50.5073333333333</v>
      </c>
      <c r="O3414" s="33">
        <v>5.3202116666666601</v>
      </c>
      <c r="P3414" s="33">
        <v>220</v>
      </c>
      <c r="Q3414" s="33">
        <v>0</v>
      </c>
    </row>
    <row r="3415" spans="1:17" x14ac:dyDescent="0.25">
      <c r="A3415" s="3">
        <f t="shared" si="110"/>
        <v>43606</v>
      </c>
      <c r="B3415" s="9">
        <f t="shared" si="111"/>
        <v>0.35136574073840166</v>
      </c>
      <c r="C3415" s="33" t="s">
        <v>66</v>
      </c>
      <c r="D3415" s="33">
        <v>67</v>
      </c>
      <c r="E3415" s="33" t="s">
        <v>59</v>
      </c>
      <c r="F3415" s="33">
        <v>1.96</v>
      </c>
      <c r="G3415" s="33">
        <v>3564</v>
      </c>
      <c r="H3415" s="34">
        <v>43606.351365740738</v>
      </c>
      <c r="I3415" s="33">
        <v>4445</v>
      </c>
      <c r="J3415" s="33">
        <v>0</v>
      </c>
      <c r="K3415" s="33">
        <v>81</v>
      </c>
      <c r="L3415" s="33">
        <v>3564</v>
      </c>
      <c r="M3415" s="33">
        <v>40</v>
      </c>
      <c r="N3415" s="33">
        <v>50.507273333333302</v>
      </c>
      <c r="O3415" s="33">
        <v>5.3201999999999998</v>
      </c>
      <c r="P3415" s="33">
        <v>220</v>
      </c>
      <c r="Q3415" s="33">
        <v>0</v>
      </c>
    </row>
    <row r="3416" spans="1:17" x14ac:dyDescent="0.25">
      <c r="A3416" s="3">
        <f t="shared" si="110"/>
        <v>43606</v>
      </c>
      <c r="B3416" s="9">
        <f t="shared" si="111"/>
        <v>0.35129629629955161</v>
      </c>
      <c r="C3416" s="33" t="s">
        <v>66</v>
      </c>
      <c r="D3416" s="33">
        <v>67</v>
      </c>
      <c r="E3416" s="33" t="s">
        <v>59</v>
      </c>
      <c r="F3416" s="33">
        <v>1.96</v>
      </c>
      <c r="G3416" s="33">
        <v>3564</v>
      </c>
      <c r="H3416" s="34">
        <v>43606.3512962963</v>
      </c>
      <c r="I3416" s="33">
        <v>4444</v>
      </c>
      <c r="J3416" s="33">
        <v>0</v>
      </c>
      <c r="K3416" s="33">
        <v>107</v>
      </c>
      <c r="L3416" s="33">
        <v>4708</v>
      </c>
      <c r="M3416" s="33">
        <v>40</v>
      </c>
      <c r="N3416" s="33">
        <v>50.507203333333301</v>
      </c>
      <c r="O3416" s="33">
        <v>5.3202299999999996</v>
      </c>
      <c r="P3416" s="33">
        <v>220</v>
      </c>
      <c r="Q3416" s="33">
        <v>0</v>
      </c>
    </row>
    <row r="3417" spans="1:17" x14ac:dyDescent="0.25">
      <c r="A3417" s="3">
        <f t="shared" si="110"/>
        <v>43606</v>
      </c>
      <c r="B3417" s="9">
        <f t="shared" si="111"/>
        <v>0.35124999999970896</v>
      </c>
      <c r="C3417" s="33" t="s">
        <v>66</v>
      </c>
      <c r="D3417" s="33">
        <v>67</v>
      </c>
      <c r="E3417" s="33" t="s">
        <v>59</v>
      </c>
      <c r="F3417" s="33">
        <v>1.96</v>
      </c>
      <c r="G3417" s="33">
        <v>3564</v>
      </c>
      <c r="H3417" s="34">
        <v>43606.35125</v>
      </c>
      <c r="I3417" s="33">
        <v>4443</v>
      </c>
      <c r="J3417" s="33">
        <v>0</v>
      </c>
      <c r="K3417" s="33">
        <v>66</v>
      </c>
      <c r="L3417" s="33">
        <v>2904</v>
      </c>
      <c r="M3417" s="33">
        <v>40</v>
      </c>
      <c r="N3417" s="33">
        <v>50.507201666666603</v>
      </c>
      <c r="O3417" s="33">
        <v>5.3202833333333297</v>
      </c>
      <c r="P3417" s="33">
        <v>220</v>
      </c>
      <c r="Q3417" s="33">
        <v>0</v>
      </c>
    </row>
    <row r="3418" spans="1:17" x14ac:dyDescent="0.25">
      <c r="A3418" s="3">
        <f t="shared" si="110"/>
        <v>43606</v>
      </c>
      <c r="B3418" s="9">
        <f t="shared" si="111"/>
        <v>0.35120370370714227</v>
      </c>
      <c r="C3418" s="33" t="s">
        <v>66</v>
      </c>
      <c r="D3418" s="33">
        <v>67</v>
      </c>
      <c r="E3418" s="33" t="s">
        <v>59</v>
      </c>
      <c r="F3418" s="33">
        <v>1.96</v>
      </c>
      <c r="G3418" s="33">
        <v>3564</v>
      </c>
      <c r="H3418" s="34">
        <v>43606.351203703707</v>
      </c>
      <c r="I3418" s="33">
        <v>4442</v>
      </c>
      <c r="J3418" s="33">
        <v>0</v>
      </c>
      <c r="K3418" s="33">
        <v>92</v>
      </c>
      <c r="L3418" s="33">
        <v>4047</v>
      </c>
      <c r="M3418" s="33">
        <v>40</v>
      </c>
      <c r="N3418" s="33">
        <v>50.507214999999903</v>
      </c>
      <c r="O3418" s="33">
        <v>5.3203883333333302</v>
      </c>
      <c r="P3418" s="33">
        <v>220</v>
      </c>
      <c r="Q3418" s="33">
        <v>0</v>
      </c>
    </row>
    <row r="3419" spans="1:17" x14ac:dyDescent="0.25">
      <c r="A3419" s="3">
        <f t="shared" si="110"/>
        <v>43606</v>
      </c>
      <c r="B3419" s="9">
        <f t="shared" si="111"/>
        <v>0.35115740740729962</v>
      </c>
      <c r="C3419" s="33" t="s">
        <v>66</v>
      </c>
      <c r="D3419" s="33">
        <v>67</v>
      </c>
      <c r="E3419" s="33" t="s">
        <v>59</v>
      </c>
      <c r="F3419" s="33">
        <v>1.96</v>
      </c>
      <c r="G3419" s="33">
        <v>3564</v>
      </c>
      <c r="H3419" s="34">
        <v>43606.351157407407</v>
      </c>
      <c r="I3419" s="33">
        <v>4441</v>
      </c>
      <c r="J3419" s="33">
        <v>0</v>
      </c>
      <c r="K3419" s="33">
        <v>61</v>
      </c>
      <c r="L3419" s="33">
        <v>2684</v>
      </c>
      <c r="M3419" s="33">
        <v>40</v>
      </c>
      <c r="N3419" s="33">
        <v>50.507219999999997</v>
      </c>
      <c r="O3419" s="33">
        <v>5.3204750000000001</v>
      </c>
      <c r="P3419" s="33">
        <v>220</v>
      </c>
      <c r="Q3419" s="33">
        <v>0</v>
      </c>
    </row>
    <row r="3420" spans="1:17" x14ac:dyDescent="0.25">
      <c r="A3420" s="3">
        <f t="shared" si="110"/>
        <v>43606</v>
      </c>
      <c r="B3420" s="9">
        <f t="shared" si="111"/>
        <v>0.35111111111473292</v>
      </c>
      <c r="C3420" s="33" t="s">
        <v>66</v>
      </c>
      <c r="D3420" s="33">
        <v>67</v>
      </c>
      <c r="E3420" s="33" t="s">
        <v>59</v>
      </c>
      <c r="F3420" s="33">
        <v>1.96</v>
      </c>
      <c r="G3420" s="33">
        <v>3564</v>
      </c>
      <c r="H3420" s="34">
        <v>43606.351111111115</v>
      </c>
      <c r="I3420" s="33">
        <v>4440</v>
      </c>
      <c r="J3420" s="33">
        <v>0</v>
      </c>
      <c r="K3420" s="33">
        <v>61</v>
      </c>
      <c r="L3420" s="33">
        <v>2684</v>
      </c>
      <c r="M3420" s="33">
        <v>40</v>
      </c>
      <c r="N3420" s="33">
        <v>50.507231666666598</v>
      </c>
      <c r="O3420" s="33">
        <v>5.32057</v>
      </c>
      <c r="P3420" s="33">
        <v>220</v>
      </c>
      <c r="Q3420" s="33">
        <v>0</v>
      </c>
    </row>
    <row r="3421" spans="1:17" x14ac:dyDescent="0.25">
      <c r="A3421" s="3">
        <f t="shared" si="110"/>
        <v>43606</v>
      </c>
      <c r="B3421" s="9">
        <f t="shared" si="111"/>
        <v>0.35106481481489027</v>
      </c>
      <c r="C3421" s="33" t="s">
        <v>66</v>
      </c>
      <c r="D3421" s="33">
        <v>67</v>
      </c>
      <c r="E3421" s="33" t="s">
        <v>59</v>
      </c>
      <c r="F3421" s="33">
        <v>1.96</v>
      </c>
      <c r="G3421" s="33">
        <v>3564</v>
      </c>
      <c r="H3421" s="34">
        <v>43606.351064814815</v>
      </c>
      <c r="I3421" s="33">
        <v>4439</v>
      </c>
      <c r="J3421" s="33">
        <v>0</v>
      </c>
      <c r="K3421" s="33">
        <v>67</v>
      </c>
      <c r="L3421" s="33">
        <v>2948</v>
      </c>
      <c r="M3421" s="33">
        <v>40</v>
      </c>
      <c r="N3421" s="33">
        <v>50.507248333333301</v>
      </c>
      <c r="O3421" s="33">
        <v>5.3206566666666602</v>
      </c>
      <c r="P3421" s="33">
        <v>220</v>
      </c>
      <c r="Q3421" s="33">
        <v>0</v>
      </c>
    </row>
    <row r="3422" spans="1:17" x14ac:dyDescent="0.25">
      <c r="A3422" s="3">
        <f t="shared" si="110"/>
        <v>43606</v>
      </c>
      <c r="B3422" s="9">
        <f t="shared" si="111"/>
        <v>0.35101851851504762</v>
      </c>
      <c r="C3422" s="33" t="s">
        <v>66</v>
      </c>
      <c r="D3422" s="33">
        <v>67</v>
      </c>
      <c r="E3422" s="33" t="s">
        <v>59</v>
      </c>
      <c r="F3422" s="33">
        <v>1.96</v>
      </c>
      <c r="G3422" s="33">
        <v>3564</v>
      </c>
      <c r="H3422" s="34">
        <v>43606.351018518515</v>
      </c>
      <c r="I3422" s="33">
        <v>4438</v>
      </c>
      <c r="J3422" s="33">
        <v>0</v>
      </c>
      <c r="K3422" s="33">
        <v>52</v>
      </c>
      <c r="L3422" s="33">
        <v>2288</v>
      </c>
      <c r="M3422" s="33">
        <v>40</v>
      </c>
      <c r="N3422" s="33">
        <v>50.507263333333299</v>
      </c>
      <c r="O3422" s="33">
        <v>5.3207533333333297</v>
      </c>
      <c r="P3422" s="33">
        <v>220</v>
      </c>
      <c r="Q3422" s="33">
        <v>0</v>
      </c>
    </row>
    <row r="3423" spans="1:17" x14ac:dyDescent="0.25">
      <c r="A3423" s="3">
        <f t="shared" si="110"/>
        <v>43606</v>
      </c>
      <c r="B3423" s="9">
        <f t="shared" si="111"/>
        <v>0.35096064814570127</v>
      </c>
      <c r="C3423" s="33" t="s">
        <v>66</v>
      </c>
      <c r="D3423" s="33">
        <v>67</v>
      </c>
      <c r="E3423" s="33" t="s">
        <v>59</v>
      </c>
      <c r="F3423" s="33">
        <v>1.96</v>
      </c>
      <c r="G3423" s="33">
        <v>3564</v>
      </c>
      <c r="H3423" s="34">
        <v>43606.350960648146</v>
      </c>
      <c r="I3423" s="33">
        <v>4437</v>
      </c>
      <c r="J3423" s="33">
        <v>0</v>
      </c>
      <c r="K3423" s="33">
        <v>62</v>
      </c>
      <c r="L3423" s="33">
        <v>2728</v>
      </c>
      <c r="M3423" s="33">
        <v>40</v>
      </c>
      <c r="N3423" s="33">
        <v>50.507285000000003</v>
      </c>
      <c r="O3423" s="33">
        <v>5.3208366666666604</v>
      </c>
      <c r="P3423" s="33">
        <v>220</v>
      </c>
      <c r="Q3423" s="33">
        <v>0</v>
      </c>
    </row>
    <row r="3424" spans="1:17" x14ac:dyDescent="0.25">
      <c r="A3424" s="3">
        <f t="shared" si="110"/>
        <v>43606</v>
      </c>
      <c r="B3424" s="9">
        <f t="shared" si="111"/>
        <v>0.35091435185313458</v>
      </c>
      <c r="C3424" s="33" t="s">
        <v>66</v>
      </c>
      <c r="D3424" s="33">
        <v>67</v>
      </c>
      <c r="E3424" s="33" t="s">
        <v>59</v>
      </c>
      <c r="F3424" s="33">
        <v>1.96</v>
      </c>
      <c r="G3424" s="33">
        <v>3564</v>
      </c>
      <c r="H3424" s="34">
        <v>43606.350914351853</v>
      </c>
      <c r="I3424" s="33">
        <v>4436</v>
      </c>
      <c r="J3424" s="33">
        <v>0</v>
      </c>
      <c r="K3424" s="33">
        <v>76</v>
      </c>
      <c r="L3424" s="33">
        <v>3344</v>
      </c>
      <c r="M3424" s="33">
        <v>40</v>
      </c>
      <c r="N3424" s="33">
        <v>50.507308333333299</v>
      </c>
      <c r="O3424" s="33">
        <v>5.3209349999999898</v>
      </c>
      <c r="P3424" s="33">
        <v>220</v>
      </c>
      <c r="Q3424" s="33">
        <v>0</v>
      </c>
    </row>
    <row r="3425" spans="1:17" x14ac:dyDescent="0.25">
      <c r="A3425" s="3">
        <f t="shared" si="110"/>
        <v>43606</v>
      </c>
      <c r="B3425" s="9">
        <f t="shared" si="111"/>
        <v>0.35086805555329192</v>
      </c>
      <c r="C3425" s="33" t="s">
        <v>66</v>
      </c>
      <c r="D3425" s="33">
        <v>67</v>
      </c>
      <c r="E3425" s="33" t="s">
        <v>59</v>
      </c>
      <c r="F3425" s="33">
        <v>1.96</v>
      </c>
      <c r="G3425" s="33">
        <v>3564</v>
      </c>
      <c r="H3425" s="34">
        <v>43606.350868055553</v>
      </c>
      <c r="I3425" s="33">
        <v>4435</v>
      </c>
      <c r="J3425" s="33">
        <v>0</v>
      </c>
      <c r="K3425" s="33">
        <v>52</v>
      </c>
      <c r="L3425" s="33">
        <v>2288</v>
      </c>
      <c r="M3425" s="33">
        <v>40</v>
      </c>
      <c r="N3425" s="33">
        <v>50.507336666666603</v>
      </c>
      <c r="O3425" s="33">
        <v>5.3210683333333302</v>
      </c>
      <c r="P3425" s="33">
        <v>220</v>
      </c>
      <c r="Q3425" s="33">
        <v>0</v>
      </c>
    </row>
    <row r="3426" spans="1:17" x14ac:dyDescent="0.25">
      <c r="A3426" s="3">
        <f t="shared" si="110"/>
        <v>43606</v>
      </c>
      <c r="B3426" s="9">
        <f t="shared" si="111"/>
        <v>0.35081018518394558</v>
      </c>
      <c r="C3426" s="33" t="s">
        <v>66</v>
      </c>
      <c r="D3426" s="33">
        <v>67</v>
      </c>
      <c r="E3426" s="33" t="s">
        <v>59</v>
      </c>
      <c r="F3426" s="33">
        <v>1.96</v>
      </c>
      <c r="G3426" s="33">
        <v>3564</v>
      </c>
      <c r="H3426" s="34">
        <v>43606.350810185184</v>
      </c>
      <c r="I3426" s="33">
        <v>4434</v>
      </c>
      <c r="J3426" s="33">
        <v>0</v>
      </c>
      <c r="K3426" s="33">
        <v>48</v>
      </c>
      <c r="L3426" s="33">
        <v>2112</v>
      </c>
      <c r="M3426" s="33">
        <v>40</v>
      </c>
      <c r="N3426" s="33">
        <v>50.507330000000003</v>
      </c>
      <c r="O3426" s="33">
        <v>5.3211349999999999</v>
      </c>
      <c r="P3426" s="33">
        <v>220</v>
      </c>
      <c r="Q3426" s="33">
        <v>0</v>
      </c>
    </row>
    <row r="3427" spans="1:17" x14ac:dyDescent="0.25">
      <c r="A3427" s="3">
        <f t="shared" si="110"/>
        <v>43606</v>
      </c>
      <c r="B3427" s="9">
        <f t="shared" si="111"/>
        <v>0.35075231481459923</v>
      </c>
      <c r="C3427" s="33" t="s">
        <v>66</v>
      </c>
      <c r="D3427" s="33">
        <v>67</v>
      </c>
      <c r="E3427" s="33" t="s">
        <v>59</v>
      </c>
      <c r="F3427" s="33">
        <v>1.96</v>
      </c>
      <c r="G3427" s="33">
        <v>3564</v>
      </c>
      <c r="H3427" s="34">
        <v>43606.350752314815</v>
      </c>
      <c r="I3427" s="33">
        <v>4433</v>
      </c>
      <c r="J3427" s="33">
        <v>0</v>
      </c>
      <c r="K3427" s="33">
        <v>41</v>
      </c>
      <c r="L3427" s="33">
        <v>1803</v>
      </c>
      <c r="M3427" s="33">
        <v>40</v>
      </c>
      <c r="N3427" s="33">
        <v>50.507285000000003</v>
      </c>
      <c r="O3427" s="33">
        <v>5.3211250000000003</v>
      </c>
      <c r="P3427" s="33">
        <v>220</v>
      </c>
      <c r="Q3427" s="33">
        <v>0</v>
      </c>
    </row>
    <row r="3428" spans="1:17" x14ac:dyDescent="0.25">
      <c r="A3428" s="3">
        <f t="shared" si="110"/>
        <v>43606</v>
      </c>
      <c r="B3428" s="9">
        <f t="shared" si="111"/>
        <v>0.35070601852203254</v>
      </c>
      <c r="C3428" s="33" t="s">
        <v>66</v>
      </c>
      <c r="D3428" s="33">
        <v>67</v>
      </c>
      <c r="E3428" s="33" t="s">
        <v>59</v>
      </c>
      <c r="F3428" s="33">
        <v>1.96</v>
      </c>
      <c r="G3428" s="33">
        <v>3564</v>
      </c>
      <c r="H3428" s="34">
        <v>43606.350706018522</v>
      </c>
      <c r="I3428" s="33">
        <v>4432</v>
      </c>
      <c r="J3428" s="33">
        <v>0</v>
      </c>
      <c r="K3428" s="33">
        <v>64</v>
      </c>
      <c r="L3428" s="33">
        <v>2816</v>
      </c>
      <c r="M3428" s="33">
        <v>40</v>
      </c>
      <c r="N3428" s="33">
        <v>50.507219999999997</v>
      </c>
      <c r="O3428" s="33">
        <v>5.3210883333333303</v>
      </c>
      <c r="P3428" s="33">
        <v>220</v>
      </c>
      <c r="Q3428" s="33">
        <v>0</v>
      </c>
    </row>
    <row r="3429" spans="1:17" x14ac:dyDescent="0.25">
      <c r="A3429" s="3">
        <f t="shared" si="110"/>
        <v>43606</v>
      </c>
      <c r="B3429" s="9">
        <f t="shared" si="111"/>
        <v>0.35065972222218988</v>
      </c>
      <c r="C3429" s="33" t="s">
        <v>66</v>
      </c>
      <c r="D3429" s="33">
        <v>67</v>
      </c>
      <c r="E3429" s="33" t="s">
        <v>59</v>
      </c>
      <c r="F3429" s="33">
        <v>1.96</v>
      </c>
      <c r="G3429" s="33">
        <v>3564</v>
      </c>
      <c r="H3429" s="34">
        <v>43606.350659722222</v>
      </c>
      <c r="I3429" s="33">
        <v>4431</v>
      </c>
      <c r="J3429" s="33">
        <v>0</v>
      </c>
      <c r="K3429" s="33">
        <v>49</v>
      </c>
      <c r="L3429" s="33">
        <v>2156</v>
      </c>
      <c r="M3429" s="33">
        <v>40</v>
      </c>
      <c r="N3429" s="33">
        <v>50.507176666666602</v>
      </c>
      <c r="O3429" s="33">
        <v>5.3210566666666601</v>
      </c>
      <c r="P3429" s="33">
        <v>220</v>
      </c>
      <c r="Q3429" s="33">
        <v>0</v>
      </c>
    </row>
    <row r="3430" spans="1:17" x14ac:dyDescent="0.25">
      <c r="A3430" s="3">
        <f t="shared" si="110"/>
        <v>43606</v>
      </c>
      <c r="B3430" s="9">
        <f t="shared" si="111"/>
        <v>0.35060185185284354</v>
      </c>
      <c r="C3430" s="33" t="s">
        <v>66</v>
      </c>
      <c r="D3430" s="33">
        <v>67</v>
      </c>
      <c r="E3430" s="33" t="s">
        <v>59</v>
      </c>
      <c r="F3430" s="33">
        <v>1.96</v>
      </c>
      <c r="G3430" s="33">
        <v>3564</v>
      </c>
      <c r="H3430" s="34">
        <v>43606.350601851853</v>
      </c>
      <c r="I3430" s="33">
        <v>4430</v>
      </c>
      <c r="J3430" s="33">
        <v>0</v>
      </c>
      <c r="K3430" s="33">
        <v>63</v>
      </c>
      <c r="L3430" s="33">
        <v>2772</v>
      </c>
      <c r="M3430" s="33">
        <v>40</v>
      </c>
      <c r="N3430" s="33">
        <v>50.50712</v>
      </c>
      <c r="O3430" s="33">
        <v>5.3210249999999997</v>
      </c>
      <c r="P3430" s="33">
        <v>220</v>
      </c>
      <c r="Q3430" s="33">
        <v>0</v>
      </c>
    </row>
    <row r="3431" spans="1:17" x14ac:dyDescent="0.25">
      <c r="A3431" s="3">
        <f t="shared" si="110"/>
        <v>43606</v>
      </c>
      <c r="B3431" s="9">
        <f t="shared" si="111"/>
        <v>0.35055555555300089</v>
      </c>
      <c r="C3431" s="33" t="s">
        <v>66</v>
      </c>
      <c r="D3431" s="33">
        <v>67</v>
      </c>
      <c r="E3431" s="33" t="s">
        <v>59</v>
      </c>
      <c r="F3431" s="33">
        <v>1.96</v>
      </c>
      <c r="G3431" s="33">
        <v>3564</v>
      </c>
      <c r="H3431" s="34">
        <v>43606.350555555553</v>
      </c>
      <c r="I3431" s="33">
        <v>4429</v>
      </c>
      <c r="J3431" s="33">
        <v>0</v>
      </c>
      <c r="K3431" s="33">
        <v>57</v>
      </c>
      <c r="L3431" s="33">
        <v>2508</v>
      </c>
      <c r="M3431" s="33">
        <v>40</v>
      </c>
      <c r="N3431" s="33">
        <v>50.507061666666601</v>
      </c>
      <c r="O3431" s="33">
        <v>5.3209966666666597</v>
      </c>
      <c r="P3431" s="33">
        <v>220</v>
      </c>
      <c r="Q3431" s="33">
        <v>0</v>
      </c>
    </row>
    <row r="3432" spans="1:17" x14ac:dyDescent="0.25">
      <c r="A3432" s="3">
        <f t="shared" si="110"/>
        <v>43606</v>
      </c>
      <c r="B3432" s="9">
        <f t="shared" si="111"/>
        <v>0.35050925926043419</v>
      </c>
      <c r="C3432" s="33" t="s">
        <v>66</v>
      </c>
      <c r="D3432" s="33">
        <v>67</v>
      </c>
      <c r="E3432" s="33" t="s">
        <v>59</v>
      </c>
      <c r="F3432" s="33">
        <v>1.96</v>
      </c>
      <c r="G3432" s="33">
        <v>3564</v>
      </c>
      <c r="H3432" s="34">
        <v>43606.35050925926</v>
      </c>
      <c r="I3432" s="33">
        <v>4428</v>
      </c>
      <c r="J3432" s="33">
        <v>0</v>
      </c>
      <c r="K3432" s="33">
        <v>70</v>
      </c>
      <c r="L3432" s="33">
        <v>3080</v>
      </c>
      <c r="M3432" s="33">
        <v>40</v>
      </c>
      <c r="N3432" s="33">
        <v>50.506985</v>
      </c>
      <c r="O3432" s="33">
        <v>5.3209566666666603</v>
      </c>
      <c r="P3432" s="33">
        <v>220</v>
      </c>
      <c r="Q3432" s="33">
        <v>0</v>
      </c>
    </row>
    <row r="3433" spans="1:17" x14ac:dyDescent="0.25">
      <c r="A3433" s="3">
        <f t="shared" si="110"/>
        <v>43606</v>
      </c>
      <c r="B3433" s="9">
        <f t="shared" si="111"/>
        <v>0.35046296296059154</v>
      </c>
      <c r="C3433" s="33" t="s">
        <v>66</v>
      </c>
      <c r="D3433" s="33">
        <v>67</v>
      </c>
      <c r="E3433" s="33" t="s">
        <v>59</v>
      </c>
      <c r="F3433" s="33">
        <v>1.96</v>
      </c>
      <c r="G3433" s="33">
        <v>3564</v>
      </c>
      <c r="H3433" s="34">
        <v>43606.350462962961</v>
      </c>
      <c r="I3433" s="33">
        <v>4427</v>
      </c>
      <c r="J3433" s="33">
        <v>0</v>
      </c>
      <c r="K3433" s="33">
        <v>92</v>
      </c>
      <c r="L3433" s="33">
        <v>4047</v>
      </c>
      <c r="M3433" s="33">
        <v>40</v>
      </c>
      <c r="N3433" s="33">
        <v>50.506926666666601</v>
      </c>
      <c r="O3433" s="33">
        <v>5.3209233333333303</v>
      </c>
      <c r="P3433" s="33">
        <v>220</v>
      </c>
      <c r="Q3433" s="33">
        <v>0</v>
      </c>
    </row>
    <row r="3434" spans="1:17" x14ac:dyDescent="0.25">
      <c r="A3434" s="3">
        <f t="shared" si="110"/>
        <v>43606</v>
      </c>
      <c r="B3434" s="9">
        <f t="shared" si="111"/>
        <v>0.35041666666802485</v>
      </c>
      <c r="C3434" s="33" t="s">
        <v>66</v>
      </c>
      <c r="D3434" s="33">
        <v>67</v>
      </c>
      <c r="E3434" s="33" t="s">
        <v>59</v>
      </c>
      <c r="F3434" s="33">
        <v>1.96</v>
      </c>
      <c r="G3434" s="33">
        <v>3564</v>
      </c>
      <c r="H3434" s="34">
        <v>43606.350416666668</v>
      </c>
      <c r="I3434" s="33">
        <v>4426</v>
      </c>
      <c r="J3434" s="33">
        <v>0</v>
      </c>
      <c r="K3434" s="33">
        <v>62</v>
      </c>
      <c r="L3434" s="33">
        <v>2728</v>
      </c>
      <c r="M3434" s="33">
        <v>40</v>
      </c>
      <c r="N3434" s="33">
        <v>50.506871666666598</v>
      </c>
      <c r="O3434" s="33">
        <v>5.3208866666666603</v>
      </c>
      <c r="P3434" s="33">
        <v>220</v>
      </c>
      <c r="Q3434" s="33">
        <v>0</v>
      </c>
    </row>
    <row r="3435" spans="1:17" x14ac:dyDescent="0.25">
      <c r="A3435" s="3">
        <f t="shared" si="110"/>
        <v>43606</v>
      </c>
      <c r="B3435" s="9">
        <f t="shared" si="111"/>
        <v>0.3503587962986785</v>
      </c>
      <c r="C3435" s="33" t="s">
        <v>66</v>
      </c>
      <c r="D3435" s="33">
        <v>67</v>
      </c>
      <c r="E3435" s="33" t="s">
        <v>59</v>
      </c>
      <c r="F3435" s="33">
        <v>1.96</v>
      </c>
      <c r="G3435" s="33">
        <v>3564</v>
      </c>
      <c r="H3435" s="34">
        <v>43606.350358796299</v>
      </c>
      <c r="I3435" s="33">
        <v>4425</v>
      </c>
      <c r="J3435" s="33">
        <v>0</v>
      </c>
      <c r="K3435" s="33">
        <v>77</v>
      </c>
      <c r="L3435" s="33">
        <v>3388</v>
      </c>
      <c r="M3435" s="33">
        <v>40</v>
      </c>
      <c r="N3435" s="33">
        <v>50.5068183333333</v>
      </c>
      <c r="O3435" s="33">
        <v>5.3208633333333299</v>
      </c>
      <c r="P3435" s="33">
        <v>220</v>
      </c>
      <c r="Q3435" s="33">
        <v>0</v>
      </c>
    </row>
    <row r="3436" spans="1:17" x14ac:dyDescent="0.25">
      <c r="A3436" s="3">
        <f t="shared" si="110"/>
        <v>43606</v>
      </c>
      <c r="B3436" s="9">
        <f t="shared" si="111"/>
        <v>0.35030092592933215</v>
      </c>
      <c r="C3436" s="33" t="s">
        <v>66</v>
      </c>
      <c r="D3436" s="33">
        <v>67</v>
      </c>
      <c r="E3436" s="33" t="s">
        <v>59</v>
      </c>
      <c r="F3436" s="33">
        <v>1.96</v>
      </c>
      <c r="G3436" s="33">
        <v>3564</v>
      </c>
      <c r="H3436" s="34">
        <v>43606.350300925929</v>
      </c>
      <c r="I3436" s="33">
        <v>4424</v>
      </c>
      <c r="J3436" s="33">
        <v>0</v>
      </c>
      <c r="K3436" s="33">
        <v>63</v>
      </c>
      <c r="L3436" s="33">
        <v>2772</v>
      </c>
      <c r="M3436" s="33">
        <v>40</v>
      </c>
      <c r="N3436" s="33">
        <v>50.506745000000002</v>
      </c>
      <c r="O3436" s="33">
        <v>5.3208666666666602</v>
      </c>
      <c r="P3436" s="33">
        <v>220</v>
      </c>
      <c r="Q3436" s="33">
        <v>0</v>
      </c>
    </row>
    <row r="3437" spans="1:17" x14ac:dyDescent="0.25">
      <c r="A3437" s="3">
        <f t="shared" si="110"/>
        <v>43606</v>
      </c>
      <c r="B3437" s="9">
        <f t="shared" si="111"/>
        <v>0.3502546296294895</v>
      </c>
      <c r="C3437" s="33" t="s">
        <v>66</v>
      </c>
      <c r="D3437" s="33">
        <v>67</v>
      </c>
      <c r="E3437" s="33" t="s">
        <v>59</v>
      </c>
      <c r="F3437" s="33">
        <v>1.96</v>
      </c>
      <c r="G3437" s="33">
        <v>3564</v>
      </c>
      <c r="H3437" s="34">
        <v>43606.350254629629</v>
      </c>
      <c r="I3437" s="33">
        <v>4423</v>
      </c>
      <c r="J3437" s="33">
        <v>0</v>
      </c>
      <c r="K3437" s="33">
        <v>77</v>
      </c>
      <c r="L3437" s="33">
        <v>3388</v>
      </c>
      <c r="M3437" s="33">
        <v>40</v>
      </c>
      <c r="N3437" s="33">
        <v>50.506726666666601</v>
      </c>
      <c r="O3437" s="33">
        <v>5.3209516666666596</v>
      </c>
      <c r="P3437" s="33">
        <v>220</v>
      </c>
      <c r="Q3437" s="33">
        <v>0</v>
      </c>
    </row>
    <row r="3438" spans="1:17" x14ac:dyDescent="0.25">
      <c r="A3438" s="3">
        <f t="shared" si="110"/>
        <v>43606</v>
      </c>
      <c r="B3438" s="9">
        <f t="shared" si="111"/>
        <v>0.35019675926014315</v>
      </c>
      <c r="C3438" s="33" t="s">
        <v>66</v>
      </c>
      <c r="D3438" s="33">
        <v>67</v>
      </c>
      <c r="E3438" s="33" t="s">
        <v>59</v>
      </c>
      <c r="F3438" s="33">
        <v>1.96</v>
      </c>
      <c r="G3438" s="33">
        <v>3564</v>
      </c>
      <c r="H3438" s="34">
        <v>43606.35019675926</v>
      </c>
      <c r="I3438" s="33">
        <v>4422</v>
      </c>
      <c r="J3438" s="33">
        <v>0</v>
      </c>
      <c r="K3438" s="33">
        <v>84</v>
      </c>
      <c r="L3438" s="33">
        <v>3696</v>
      </c>
      <c r="M3438" s="33">
        <v>40</v>
      </c>
      <c r="N3438" s="33">
        <v>50.506725000000003</v>
      </c>
      <c r="O3438" s="33">
        <v>5.3210283333333299</v>
      </c>
      <c r="P3438" s="33">
        <v>220</v>
      </c>
      <c r="Q3438" s="33">
        <v>0</v>
      </c>
    </row>
    <row r="3439" spans="1:17" x14ac:dyDescent="0.25">
      <c r="A3439" s="3">
        <f t="shared" si="110"/>
        <v>43606</v>
      </c>
      <c r="B3439" s="9">
        <f t="shared" si="111"/>
        <v>0.3501504629603005</v>
      </c>
      <c r="C3439" s="33" t="s">
        <v>66</v>
      </c>
      <c r="D3439" s="33">
        <v>67</v>
      </c>
      <c r="E3439" s="33" t="s">
        <v>59</v>
      </c>
      <c r="F3439" s="33">
        <v>1.96</v>
      </c>
      <c r="G3439" s="33">
        <v>3564</v>
      </c>
      <c r="H3439" s="34">
        <v>43606.35015046296</v>
      </c>
      <c r="I3439" s="33">
        <v>4421</v>
      </c>
      <c r="J3439" s="33">
        <v>0</v>
      </c>
      <c r="K3439" s="33">
        <v>60</v>
      </c>
      <c r="L3439" s="33">
        <v>2640</v>
      </c>
      <c r="M3439" s="33">
        <v>40</v>
      </c>
      <c r="N3439" s="33">
        <v>50.506725000000003</v>
      </c>
      <c r="O3439" s="33">
        <v>5.3211033333333297</v>
      </c>
      <c r="P3439" s="33">
        <v>220</v>
      </c>
      <c r="Q3439" s="33">
        <v>0</v>
      </c>
    </row>
    <row r="3440" spans="1:17" x14ac:dyDescent="0.25">
      <c r="A3440" s="3">
        <f t="shared" si="110"/>
        <v>43606</v>
      </c>
      <c r="B3440" s="9">
        <f t="shared" si="111"/>
        <v>0.35010416666773381</v>
      </c>
      <c r="C3440" s="33" t="s">
        <v>66</v>
      </c>
      <c r="D3440" s="33">
        <v>67</v>
      </c>
      <c r="E3440" s="33" t="s">
        <v>59</v>
      </c>
      <c r="F3440" s="33">
        <v>1.96</v>
      </c>
      <c r="G3440" s="33">
        <v>3564</v>
      </c>
      <c r="H3440" s="34">
        <v>43606.350104166668</v>
      </c>
      <c r="I3440" s="33">
        <v>4420</v>
      </c>
      <c r="J3440" s="33">
        <v>0</v>
      </c>
      <c r="K3440" s="33">
        <v>54</v>
      </c>
      <c r="L3440" s="33">
        <v>2376</v>
      </c>
      <c r="M3440" s="33">
        <v>40</v>
      </c>
      <c r="N3440" s="33">
        <v>50.506729999999997</v>
      </c>
      <c r="O3440" s="33">
        <v>5.3211933333333299</v>
      </c>
      <c r="P3440" s="33">
        <v>220</v>
      </c>
      <c r="Q3440" s="33">
        <v>0</v>
      </c>
    </row>
    <row r="3441" spans="1:17" x14ac:dyDescent="0.25">
      <c r="A3441" s="3">
        <f t="shared" si="110"/>
        <v>43606</v>
      </c>
      <c r="B3441" s="9">
        <f t="shared" si="111"/>
        <v>0.35005787036789116</v>
      </c>
      <c r="C3441" s="33" t="s">
        <v>66</v>
      </c>
      <c r="D3441" s="33">
        <v>67</v>
      </c>
      <c r="E3441" s="33" t="s">
        <v>59</v>
      </c>
      <c r="F3441" s="33">
        <v>1.96</v>
      </c>
      <c r="G3441" s="33">
        <v>3564</v>
      </c>
      <c r="H3441" s="34">
        <v>43606.350057870368</v>
      </c>
      <c r="I3441" s="33">
        <v>4419</v>
      </c>
      <c r="J3441" s="33">
        <v>0</v>
      </c>
      <c r="K3441" s="33">
        <v>62</v>
      </c>
      <c r="L3441" s="33">
        <v>2728</v>
      </c>
      <c r="M3441" s="33">
        <v>40</v>
      </c>
      <c r="N3441" s="33">
        <v>50.506731666666603</v>
      </c>
      <c r="O3441" s="33">
        <v>5.3213283333333301</v>
      </c>
      <c r="P3441" s="33">
        <v>220</v>
      </c>
      <c r="Q3441" s="33">
        <v>0</v>
      </c>
    </row>
    <row r="3442" spans="1:17" x14ac:dyDescent="0.25">
      <c r="A3442" s="3">
        <f t="shared" si="110"/>
        <v>43606</v>
      </c>
      <c r="B3442" s="9">
        <f t="shared" si="111"/>
        <v>0.35001157407532446</v>
      </c>
      <c r="C3442" s="33" t="s">
        <v>66</v>
      </c>
      <c r="D3442" s="33">
        <v>67</v>
      </c>
      <c r="E3442" s="33" t="s">
        <v>59</v>
      </c>
      <c r="F3442" s="33">
        <v>1.96</v>
      </c>
      <c r="G3442" s="33">
        <v>3564</v>
      </c>
      <c r="H3442" s="34">
        <v>43606.350011574075</v>
      </c>
      <c r="I3442" s="33">
        <v>4418</v>
      </c>
      <c r="J3442" s="33">
        <v>0</v>
      </c>
      <c r="K3442" s="33">
        <v>50</v>
      </c>
      <c r="L3442" s="33">
        <v>2200</v>
      </c>
      <c r="M3442" s="33">
        <v>40</v>
      </c>
      <c r="N3442" s="33">
        <v>50.506731666666603</v>
      </c>
      <c r="O3442" s="33">
        <v>5.3213766666666604</v>
      </c>
      <c r="P3442" s="33">
        <v>220</v>
      </c>
      <c r="Q3442" s="33">
        <v>0</v>
      </c>
    </row>
    <row r="3443" spans="1:17" x14ac:dyDescent="0.25">
      <c r="A3443" s="3">
        <f t="shared" si="110"/>
        <v>43606</v>
      </c>
      <c r="B3443" s="9">
        <f t="shared" si="111"/>
        <v>0.34996527777548181</v>
      </c>
      <c r="C3443" s="33" t="s">
        <v>66</v>
      </c>
      <c r="D3443" s="33">
        <v>67</v>
      </c>
      <c r="E3443" s="33" t="s">
        <v>59</v>
      </c>
      <c r="F3443" s="33">
        <v>1.96</v>
      </c>
      <c r="G3443" s="33">
        <v>3564</v>
      </c>
      <c r="H3443" s="34">
        <v>43606.349965277775</v>
      </c>
      <c r="I3443" s="33">
        <v>4417</v>
      </c>
      <c r="J3443" s="33">
        <v>0</v>
      </c>
      <c r="K3443" s="33">
        <v>68</v>
      </c>
      <c r="L3443" s="33">
        <v>2992</v>
      </c>
      <c r="M3443" s="33">
        <v>40</v>
      </c>
      <c r="N3443" s="33">
        <v>50.506731666666603</v>
      </c>
      <c r="O3443" s="33">
        <v>5.3214966666666603</v>
      </c>
      <c r="P3443" s="33">
        <v>220</v>
      </c>
      <c r="Q3443" s="33">
        <v>0</v>
      </c>
    </row>
    <row r="3444" spans="1:17" x14ac:dyDescent="0.25">
      <c r="A3444" s="3">
        <f t="shared" si="110"/>
        <v>43606</v>
      </c>
      <c r="B3444" s="9">
        <f t="shared" si="111"/>
        <v>0.34990740740613546</v>
      </c>
      <c r="C3444" s="33" t="s">
        <v>66</v>
      </c>
      <c r="D3444" s="33">
        <v>67</v>
      </c>
      <c r="E3444" s="33" t="s">
        <v>59</v>
      </c>
      <c r="F3444" s="33">
        <v>1.96</v>
      </c>
      <c r="G3444" s="33">
        <v>3564</v>
      </c>
      <c r="H3444" s="34">
        <v>43606.349907407406</v>
      </c>
      <c r="I3444" s="33">
        <v>4416</v>
      </c>
      <c r="J3444" s="33">
        <v>0</v>
      </c>
      <c r="K3444" s="33">
        <v>64</v>
      </c>
      <c r="L3444" s="33">
        <v>2816</v>
      </c>
      <c r="M3444" s="33">
        <v>40</v>
      </c>
      <c r="N3444" s="33">
        <v>50.506728333333299</v>
      </c>
      <c r="O3444" s="33">
        <v>5.3215749999999904</v>
      </c>
      <c r="P3444" s="33">
        <v>220</v>
      </c>
      <c r="Q3444" s="33">
        <v>0</v>
      </c>
    </row>
    <row r="3445" spans="1:17" x14ac:dyDescent="0.25">
      <c r="A3445" s="3">
        <f t="shared" si="110"/>
        <v>43606</v>
      </c>
      <c r="B3445" s="9">
        <f t="shared" si="111"/>
        <v>0.34986111111356877</v>
      </c>
      <c r="C3445" s="33" t="s">
        <v>66</v>
      </c>
      <c r="D3445" s="33">
        <v>67</v>
      </c>
      <c r="E3445" s="33" t="s">
        <v>59</v>
      </c>
      <c r="F3445" s="33">
        <v>1.96</v>
      </c>
      <c r="G3445" s="33">
        <v>3564</v>
      </c>
      <c r="H3445" s="34">
        <v>43606.349861111114</v>
      </c>
      <c r="I3445" s="33">
        <v>4415</v>
      </c>
      <c r="J3445" s="33">
        <v>0</v>
      </c>
      <c r="K3445" s="33">
        <v>47</v>
      </c>
      <c r="L3445" s="33">
        <v>2068</v>
      </c>
      <c r="M3445" s="33">
        <v>40</v>
      </c>
      <c r="N3445" s="33">
        <v>50.506716666666598</v>
      </c>
      <c r="O3445" s="33">
        <v>5.3216816666666604</v>
      </c>
      <c r="P3445" s="33">
        <v>220</v>
      </c>
      <c r="Q3445" s="33">
        <v>0</v>
      </c>
    </row>
    <row r="3446" spans="1:17" x14ac:dyDescent="0.25">
      <c r="A3446" s="3">
        <f t="shared" si="110"/>
        <v>43606</v>
      </c>
      <c r="B3446" s="9">
        <f t="shared" si="111"/>
        <v>0.34979166666744277</v>
      </c>
      <c r="C3446" s="33" t="s">
        <v>66</v>
      </c>
      <c r="D3446" s="33">
        <v>67</v>
      </c>
      <c r="E3446" s="33" t="s">
        <v>59</v>
      </c>
      <c r="F3446" s="33">
        <v>1.96</v>
      </c>
      <c r="G3446" s="33">
        <v>3564</v>
      </c>
      <c r="H3446" s="34">
        <v>43606.349791666667</v>
      </c>
      <c r="I3446" s="33">
        <v>4414</v>
      </c>
      <c r="J3446" s="33">
        <v>0</v>
      </c>
      <c r="K3446" s="33">
        <v>62</v>
      </c>
      <c r="L3446" s="33">
        <v>2728</v>
      </c>
      <c r="M3446" s="33">
        <v>40</v>
      </c>
      <c r="N3446" s="33">
        <v>50.506734999999999</v>
      </c>
      <c r="O3446" s="33">
        <v>5.32182333333333</v>
      </c>
      <c r="P3446" s="33">
        <v>220</v>
      </c>
      <c r="Q3446" s="33">
        <v>0</v>
      </c>
    </row>
    <row r="3447" spans="1:17" x14ac:dyDescent="0.25">
      <c r="A3447" s="3">
        <f t="shared" si="110"/>
        <v>43606</v>
      </c>
      <c r="B3447" s="9">
        <f t="shared" si="111"/>
        <v>0.34974537036760012</v>
      </c>
      <c r="C3447" s="33" t="s">
        <v>66</v>
      </c>
      <c r="D3447" s="33">
        <v>67</v>
      </c>
      <c r="E3447" s="33" t="s">
        <v>59</v>
      </c>
      <c r="F3447" s="33">
        <v>1.96</v>
      </c>
      <c r="G3447" s="33">
        <v>3564</v>
      </c>
      <c r="H3447" s="34">
        <v>43606.349745370368</v>
      </c>
      <c r="I3447" s="33">
        <v>4413</v>
      </c>
      <c r="J3447" s="33">
        <v>0</v>
      </c>
      <c r="K3447" s="33">
        <v>40</v>
      </c>
      <c r="L3447" s="33">
        <v>1760</v>
      </c>
      <c r="M3447" s="33">
        <v>40</v>
      </c>
      <c r="N3447" s="33">
        <v>50.506726666666601</v>
      </c>
      <c r="O3447" s="33">
        <v>5.3218999999999896</v>
      </c>
      <c r="P3447" s="33">
        <v>220</v>
      </c>
      <c r="Q3447" s="33">
        <v>0</v>
      </c>
    </row>
    <row r="3448" spans="1:17" x14ac:dyDescent="0.25">
      <c r="A3448" s="3">
        <f t="shared" si="110"/>
        <v>43606</v>
      </c>
      <c r="B3448" s="9">
        <f t="shared" si="111"/>
        <v>0.34969907407503342</v>
      </c>
      <c r="C3448" s="33" t="s">
        <v>66</v>
      </c>
      <c r="D3448" s="33">
        <v>67</v>
      </c>
      <c r="E3448" s="33" t="s">
        <v>59</v>
      </c>
      <c r="F3448" s="33">
        <v>1.96</v>
      </c>
      <c r="G3448" s="33">
        <v>3564</v>
      </c>
      <c r="H3448" s="34">
        <v>43606.349699074075</v>
      </c>
      <c r="I3448" s="33">
        <v>4412</v>
      </c>
      <c r="J3448" s="33">
        <v>0</v>
      </c>
      <c r="K3448" s="33">
        <v>34</v>
      </c>
      <c r="L3448" s="33">
        <v>1496</v>
      </c>
      <c r="M3448" s="33">
        <v>40</v>
      </c>
      <c r="N3448" s="33">
        <v>50.506701666666601</v>
      </c>
      <c r="O3448" s="33">
        <v>5.3219449999999897</v>
      </c>
      <c r="P3448" s="33">
        <v>220</v>
      </c>
      <c r="Q3448" s="33">
        <v>0</v>
      </c>
    </row>
    <row r="3449" spans="1:17" x14ac:dyDescent="0.25">
      <c r="A3449" s="3">
        <f t="shared" si="110"/>
        <v>43606</v>
      </c>
      <c r="B3449" s="9">
        <f t="shared" si="111"/>
        <v>0.34962962962890742</v>
      </c>
      <c r="C3449" s="33" t="s">
        <v>66</v>
      </c>
      <c r="D3449" s="33">
        <v>67</v>
      </c>
      <c r="E3449" s="33" t="s">
        <v>59</v>
      </c>
      <c r="F3449" s="33">
        <v>1.96</v>
      </c>
      <c r="G3449" s="33">
        <v>3564</v>
      </c>
      <c r="H3449" s="34">
        <v>43606.349629629629</v>
      </c>
      <c r="I3449" s="33">
        <v>4411</v>
      </c>
      <c r="J3449" s="33">
        <v>0</v>
      </c>
      <c r="K3449" s="33">
        <v>55</v>
      </c>
      <c r="L3449" s="33">
        <v>2420</v>
      </c>
      <c r="M3449" s="33">
        <v>40</v>
      </c>
      <c r="N3449" s="33">
        <v>50.506644999999999</v>
      </c>
      <c r="O3449" s="33">
        <v>5.3219449999999897</v>
      </c>
      <c r="P3449" s="33">
        <v>220</v>
      </c>
      <c r="Q3449" s="33">
        <v>0</v>
      </c>
    </row>
    <row r="3450" spans="1:17" x14ac:dyDescent="0.25">
      <c r="A3450" s="3">
        <f t="shared" si="110"/>
        <v>43606</v>
      </c>
      <c r="B3450" s="9">
        <f t="shared" si="111"/>
        <v>0.34957175925956108</v>
      </c>
      <c r="C3450" s="33" t="s">
        <v>66</v>
      </c>
      <c r="D3450" s="33">
        <v>67</v>
      </c>
      <c r="E3450" s="33" t="s">
        <v>59</v>
      </c>
      <c r="F3450" s="33">
        <v>1.96</v>
      </c>
      <c r="G3450" s="33">
        <v>3564</v>
      </c>
      <c r="H3450" s="34">
        <v>43606.34957175926</v>
      </c>
      <c r="I3450" s="33">
        <v>4410</v>
      </c>
      <c r="J3450" s="33">
        <v>0</v>
      </c>
      <c r="K3450" s="33">
        <v>62</v>
      </c>
      <c r="L3450" s="33">
        <v>2728</v>
      </c>
      <c r="M3450" s="33">
        <v>40</v>
      </c>
      <c r="N3450" s="33">
        <v>50.506588333333298</v>
      </c>
      <c r="O3450" s="33">
        <v>5.3219116666666597</v>
      </c>
      <c r="P3450" s="33">
        <v>220</v>
      </c>
      <c r="Q3450" s="33">
        <v>0</v>
      </c>
    </row>
    <row r="3451" spans="1:17" x14ac:dyDescent="0.25">
      <c r="A3451" s="3">
        <f t="shared" si="110"/>
        <v>43606</v>
      </c>
      <c r="B3451" s="9">
        <f t="shared" si="111"/>
        <v>0.34951388889021473</v>
      </c>
      <c r="C3451" s="33" t="s">
        <v>66</v>
      </c>
      <c r="D3451" s="33">
        <v>67</v>
      </c>
      <c r="E3451" s="33" t="s">
        <v>59</v>
      </c>
      <c r="F3451" s="33">
        <v>1.96</v>
      </c>
      <c r="G3451" s="33">
        <v>3564</v>
      </c>
      <c r="H3451" s="34">
        <v>43606.34951388889</v>
      </c>
      <c r="I3451" s="33">
        <v>4409</v>
      </c>
      <c r="J3451" s="33">
        <v>0</v>
      </c>
      <c r="K3451" s="33">
        <v>40</v>
      </c>
      <c r="L3451" s="33">
        <v>1760</v>
      </c>
      <c r="M3451" s="33">
        <v>40</v>
      </c>
      <c r="N3451" s="33">
        <v>50.506538333333303</v>
      </c>
      <c r="O3451" s="33">
        <v>5.3218866666666598</v>
      </c>
      <c r="P3451" s="33">
        <v>220</v>
      </c>
      <c r="Q3451" s="33">
        <v>0</v>
      </c>
    </row>
    <row r="3452" spans="1:17" x14ac:dyDescent="0.25">
      <c r="A3452" s="3">
        <f t="shared" si="110"/>
        <v>43606</v>
      </c>
      <c r="B3452" s="9">
        <f t="shared" si="111"/>
        <v>0.34944444444408873</v>
      </c>
      <c r="C3452" s="33" t="s">
        <v>66</v>
      </c>
      <c r="D3452" s="33">
        <v>67</v>
      </c>
      <c r="E3452" s="33" t="s">
        <v>59</v>
      </c>
      <c r="F3452" s="33">
        <v>1.96</v>
      </c>
      <c r="G3452" s="33">
        <v>3564</v>
      </c>
      <c r="H3452" s="34">
        <v>43606.349444444444</v>
      </c>
      <c r="I3452" s="33">
        <v>4408</v>
      </c>
      <c r="J3452" s="33">
        <v>0</v>
      </c>
      <c r="K3452" s="33">
        <v>23</v>
      </c>
      <c r="L3452" s="33">
        <v>1011</v>
      </c>
      <c r="M3452" s="33">
        <v>40</v>
      </c>
      <c r="N3452" s="33">
        <v>50.5064383333333</v>
      </c>
      <c r="O3452" s="33">
        <v>5.3217783333333299</v>
      </c>
      <c r="P3452" s="33">
        <v>220</v>
      </c>
      <c r="Q3452" s="33">
        <v>0</v>
      </c>
    </row>
    <row r="3453" spans="1:17" x14ac:dyDescent="0.25">
      <c r="A3453" s="3">
        <f t="shared" si="110"/>
        <v>43606</v>
      </c>
      <c r="B3453" s="9">
        <f t="shared" si="111"/>
        <v>0.34939814815152204</v>
      </c>
      <c r="C3453" s="33" t="s">
        <v>66</v>
      </c>
      <c r="D3453" s="33">
        <v>67</v>
      </c>
      <c r="E3453" s="33" t="s">
        <v>59</v>
      </c>
      <c r="F3453" s="33">
        <v>1.96</v>
      </c>
      <c r="G3453" s="33">
        <v>3564</v>
      </c>
      <c r="H3453" s="34">
        <v>43606.349398148152</v>
      </c>
      <c r="I3453" s="33">
        <v>4407</v>
      </c>
      <c r="J3453" s="33">
        <v>0</v>
      </c>
      <c r="K3453" s="33">
        <v>52</v>
      </c>
      <c r="L3453" s="33">
        <v>2288</v>
      </c>
      <c r="M3453" s="33">
        <v>40</v>
      </c>
      <c r="N3453" s="33">
        <v>50.506391666666602</v>
      </c>
      <c r="O3453" s="33">
        <v>5.3216999999999999</v>
      </c>
      <c r="P3453" s="33">
        <v>220</v>
      </c>
      <c r="Q3453" s="33">
        <v>0</v>
      </c>
    </row>
    <row r="3454" spans="1:17" x14ac:dyDescent="0.25">
      <c r="A3454" s="3">
        <f t="shared" si="110"/>
        <v>43606</v>
      </c>
      <c r="B3454" s="9">
        <f t="shared" si="111"/>
        <v>0.34932870370539604</v>
      </c>
      <c r="C3454" s="33" t="s">
        <v>66</v>
      </c>
      <c r="D3454" s="33">
        <v>67</v>
      </c>
      <c r="E3454" s="33" t="s">
        <v>59</v>
      </c>
      <c r="F3454" s="33">
        <v>1.96</v>
      </c>
      <c r="G3454" s="33">
        <v>3564</v>
      </c>
      <c r="H3454" s="34">
        <v>43606.349328703705</v>
      </c>
      <c r="I3454" s="33">
        <v>4406</v>
      </c>
      <c r="J3454" s="33">
        <v>0</v>
      </c>
      <c r="K3454" s="33">
        <v>57</v>
      </c>
      <c r="L3454" s="33">
        <v>2508</v>
      </c>
      <c r="M3454" s="33">
        <v>40</v>
      </c>
      <c r="N3454" s="33">
        <v>50.506320000000002</v>
      </c>
      <c r="O3454" s="33">
        <v>5.3216099999999997</v>
      </c>
      <c r="P3454" s="33">
        <v>220</v>
      </c>
      <c r="Q3454" s="33">
        <v>0</v>
      </c>
    </row>
    <row r="3455" spans="1:17" x14ac:dyDescent="0.25">
      <c r="A3455" s="3">
        <f t="shared" si="110"/>
        <v>43606</v>
      </c>
      <c r="B3455" s="9">
        <f t="shared" si="111"/>
        <v>0.34925925925927004</v>
      </c>
      <c r="C3455" s="33" t="s">
        <v>66</v>
      </c>
      <c r="D3455" s="33">
        <v>67</v>
      </c>
      <c r="E3455" s="33" t="s">
        <v>59</v>
      </c>
      <c r="F3455" s="33">
        <v>1.96</v>
      </c>
      <c r="G3455" s="33">
        <v>3564</v>
      </c>
      <c r="H3455" s="34">
        <v>43606.349259259259</v>
      </c>
      <c r="I3455" s="33">
        <v>4405</v>
      </c>
      <c r="J3455" s="33">
        <v>0</v>
      </c>
      <c r="K3455" s="33">
        <v>33</v>
      </c>
      <c r="L3455" s="33">
        <v>1452</v>
      </c>
      <c r="M3455" s="33">
        <v>40</v>
      </c>
      <c r="N3455" s="33">
        <v>50.506295000000001</v>
      </c>
      <c r="O3455" s="33">
        <v>5.3214899999999998</v>
      </c>
      <c r="P3455" s="33">
        <v>220</v>
      </c>
      <c r="Q3455" s="33">
        <v>0</v>
      </c>
    </row>
    <row r="3456" spans="1:17" x14ac:dyDescent="0.25">
      <c r="A3456" s="3">
        <f t="shared" si="110"/>
        <v>43606</v>
      </c>
      <c r="B3456" s="9">
        <f t="shared" si="111"/>
        <v>0.34921296295942739</v>
      </c>
      <c r="C3456" s="33" t="s">
        <v>66</v>
      </c>
      <c r="D3456" s="33">
        <v>67</v>
      </c>
      <c r="E3456" s="33" t="s">
        <v>59</v>
      </c>
      <c r="F3456" s="33">
        <v>1.96</v>
      </c>
      <c r="G3456" s="33">
        <v>3564</v>
      </c>
      <c r="H3456" s="34">
        <v>43606.349212962959</v>
      </c>
      <c r="I3456" s="33">
        <v>4404</v>
      </c>
      <c r="J3456" s="33">
        <v>0</v>
      </c>
      <c r="K3456" s="33">
        <v>50</v>
      </c>
      <c r="L3456" s="33">
        <v>2200</v>
      </c>
      <c r="M3456" s="33">
        <v>40</v>
      </c>
      <c r="N3456" s="33">
        <v>50.5062383333333</v>
      </c>
      <c r="O3456" s="33">
        <v>5.3216150000000004</v>
      </c>
      <c r="P3456" s="33">
        <v>220</v>
      </c>
      <c r="Q3456" s="33">
        <v>0</v>
      </c>
    </row>
    <row r="3457" spans="1:17" x14ac:dyDescent="0.25">
      <c r="A3457" s="3">
        <f t="shared" si="110"/>
        <v>43606</v>
      </c>
      <c r="B3457" s="9">
        <f t="shared" si="111"/>
        <v>0.34762731481168885</v>
      </c>
      <c r="C3457" s="33" t="s">
        <v>66</v>
      </c>
      <c r="D3457" s="33">
        <v>66</v>
      </c>
      <c r="E3457" s="33" t="s">
        <v>58</v>
      </c>
      <c r="F3457" s="33">
        <v>1.59</v>
      </c>
      <c r="G3457" s="33">
        <v>3564</v>
      </c>
      <c r="H3457" s="34">
        <v>43606.347627314812</v>
      </c>
      <c r="I3457" s="33">
        <v>4403</v>
      </c>
      <c r="J3457" s="33">
        <v>0</v>
      </c>
      <c r="K3457" s="33">
        <v>46</v>
      </c>
      <c r="L3457" s="33">
        <v>2023</v>
      </c>
      <c r="M3457" s="33">
        <v>40</v>
      </c>
      <c r="N3457" s="33">
        <v>50.5062583333333</v>
      </c>
      <c r="O3457" s="33">
        <v>5.3213483333333302</v>
      </c>
      <c r="P3457" s="33">
        <v>220</v>
      </c>
      <c r="Q3457" s="33">
        <v>0</v>
      </c>
    </row>
    <row r="3458" spans="1:17" x14ac:dyDescent="0.25">
      <c r="A3458" s="3">
        <f t="shared" si="110"/>
        <v>43606</v>
      </c>
      <c r="B3458" s="9">
        <f t="shared" si="111"/>
        <v>0.34755787037283881</v>
      </c>
      <c r="C3458" s="33" t="s">
        <v>66</v>
      </c>
      <c r="D3458" s="33">
        <v>66</v>
      </c>
      <c r="E3458" s="33" t="s">
        <v>58</v>
      </c>
      <c r="F3458" s="33">
        <v>1.59</v>
      </c>
      <c r="G3458" s="33">
        <v>3564</v>
      </c>
      <c r="H3458" s="34">
        <v>43606.347557870373</v>
      </c>
      <c r="I3458" s="33">
        <v>4402</v>
      </c>
      <c r="J3458" s="33">
        <v>0</v>
      </c>
      <c r="K3458" s="33">
        <v>51</v>
      </c>
      <c r="L3458" s="33">
        <v>2244</v>
      </c>
      <c r="M3458" s="33">
        <v>40</v>
      </c>
      <c r="N3458" s="33">
        <v>50.506273333333297</v>
      </c>
      <c r="O3458" s="33">
        <v>5.3212316666666597</v>
      </c>
      <c r="P3458" s="33">
        <v>220</v>
      </c>
      <c r="Q3458" s="33">
        <v>0</v>
      </c>
    </row>
    <row r="3459" spans="1:17" x14ac:dyDescent="0.25">
      <c r="A3459" s="3">
        <f t="shared" si="110"/>
        <v>43606</v>
      </c>
      <c r="B3459" s="9">
        <f t="shared" si="111"/>
        <v>0.34741898148058681</v>
      </c>
      <c r="C3459" s="33" t="s">
        <v>66</v>
      </c>
      <c r="D3459" s="33">
        <v>66</v>
      </c>
      <c r="E3459" s="33" t="s">
        <v>58</v>
      </c>
      <c r="F3459" s="33">
        <v>1.59</v>
      </c>
      <c r="G3459" s="33">
        <v>3564</v>
      </c>
      <c r="H3459" s="34">
        <v>43606.347418981481</v>
      </c>
      <c r="I3459" s="33">
        <v>4401</v>
      </c>
      <c r="J3459" s="33">
        <v>0</v>
      </c>
      <c r="K3459" s="33">
        <v>37</v>
      </c>
      <c r="L3459" s="33">
        <v>1628</v>
      </c>
      <c r="M3459" s="33">
        <v>40</v>
      </c>
      <c r="N3459" s="33">
        <v>50.506256666666602</v>
      </c>
      <c r="O3459" s="33">
        <v>5.3209749999999998</v>
      </c>
      <c r="P3459" s="33">
        <v>220</v>
      </c>
      <c r="Q3459" s="33">
        <v>0</v>
      </c>
    </row>
    <row r="3460" spans="1:17" x14ac:dyDescent="0.25">
      <c r="A3460" s="3">
        <f t="shared" si="110"/>
        <v>43606</v>
      </c>
      <c r="B3460" s="9">
        <f t="shared" si="111"/>
        <v>0.34730324074189411</v>
      </c>
      <c r="C3460" s="33" t="s">
        <v>66</v>
      </c>
      <c r="D3460" s="33">
        <v>66</v>
      </c>
      <c r="E3460" s="33" t="s">
        <v>58</v>
      </c>
      <c r="F3460" s="33">
        <v>1.59</v>
      </c>
      <c r="G3460" s="33">
        <v>3564</v>
      </c>
      <c r="H3460" s="34">
        <v>43606.347303240742</v>
      </c>
      <c r="I3460" s="33">
        <v>4400</v>
      </c>
      <c r="J3460" s="33">
        <v>0</v>
      </c>
      <c r="K3460" s="33">
        <v>43</v>
      </c>
      <c r="L3460" s="33">
        <v>1892</v>
      </c>
      <c r="M3460" s="33">
        <v>40</v>
      </c>
      <c r="N3460" s="33">
        <v>50.506254999999904</v>
      </c>
      <c r="O3460" s="33">
        <v>5.3208033333333304</v>
      </c>
      <c r="P3460" s="33">
        <v>220</v>
      </c>
      <c r="Q3460" s="33">
        <v>0</v>
      </c>
    </row>
    <row r="3461" spans="1:17" x14ac:dyDescent="0.25">
      <c r="A3461" s="3">
        <f t="shared" si="110"/>
        <v>43606</v>
      </c>
      <c r="B3461" s="9">
        <f t="shared" si="111"/>
        <v>0.34723379629576812</v>
      </c>
      <c r="C3461" s="33" t="s">
        <v>66</v>
      </c>
      <c r="D3461" s="33">
        <v>66</v>
      </c>
      <c r="E3461" s="33" t="s">
        <v>58</v>
      </c>
      <c r="F3461" s="33">
        <v>1.59</v>
      </c>
      <c r="G3461" s="33">
        <v>3564</v>
      </c>
      <c r="H3461" s="34">
        <v>43606.347233796296</v>
      </c>
      <c r="I3461" s="33">
        <v>4399</v>
      </c>
      <c r="J3461" s="33">
        <v>0</v>
      </c>
      <c r="K3461" s="33">
        <v>34</v>
      </c>
      <c r="L3461" s="33">
        <v>1496</v>
      </c>
      <c r="M3461" s="33">
        <v>40</v>
      </c>
      <c r="N3461" s="33">
        <v>50.506246666666598</v>
      </c>
      <c r="O3461" s="33">
        <v>5.3206716666666596</v>
      </c>
      <c r="P3461" s="33">
        <v>220</v>
      </c>
      <c r="Q3461" s="33">
        <v>0</v>
      </c>
    </row>
    <row r="3462" spans="1:17" x14ac:dyDescent="0.25">
      <c r="A3462" s="3">
        <f t="shared" si="110"/>
        <v>43606</v>
      </c>
      <c r="B3462" s="9">
        <f t="shared" si="111"/>
        <v>0.34716435184964212</v>
      </c>
      <c r="C3462" s="33" t="s">
        <v>66</v>
      </c>
      <c r="D3462" s="33">
        <v>66</v>
      </c>
      <c r="E3462" s="33" t="s">
        <v>58</v>
      </c>
      <c r="F3462" s="33">
        <v>1.59</v>
      </c>
      <c r="G3462" s="33">
        <v>3564</v>
      </c>
      <c r="H3462" s="34">
        <v>43606.34716435185</v>
      </c>
      <c r="I3462" s="33">
        <v>4398</v>
      </c>
      <c r="J3462" s="33">
        <v>0</v>
      </c>
      <c r="K3462" s="33">
        <v>42</v>
      </c>
      <c r="L3462" s="33">
        <v>1848</v>
      </c>
      <c r="M3462" s="33">
        <v>40</v>
      </c>
      <c r="N3462" s="33">
        <v>50.506228333333297</v>
      </c>
      <c r="O3462" s="33">
        <v>5.3205349999999898</v>
      </c>
      <c r="P3462" s="33">
        <v>220</v>
      </c>
      <c r="Q3462" s="33">
        <v>0</v>
      </c>
    </row>
    <row r="3463" spans="1:17" x14ac:dyDescent="0.25">
      <c r="A3463" s="3">
        <f t="shared" si="110"/>
        <v>43606</v>
      </c>
      <c r="B3463" s="9">
        <f t="shared" si="111"/>
        <v>0.34706018518772908</v>
      </c>
      <c r="C3463" s="33" t="s">
        <v>66</v>
      </c>
      <c r="D3463" s="33">
        <v>66</v>
      </c>
      <c r="E3463" s="33" t="s">
        <v>58</v>
      </c>
      <c r="F3463" s="33">
        <v>1.59</v>
      </c>
      <c r="G3463" s="33">
        <v>3564</v>
      </c>
      <c r="H3463" s="34">
        <v>43606.347060185188</v>
      </c>
      <c r="I3463" s="33">
        <v>4397</v>
      </c>
      <c r="J3463" s="33">
        <v>0</v>
      </c>
      <c r="K3463" s="33">
        <v>38</v>
      </c>
      <c r="L3463" s="33">
        <v>1672</v>
      </c>
      <c r="M3463" s="33">
        <v>40</v>
      </c>
      <c r="N3463" s="33">
        <v>50.506241666666597</v>
      </c>
      <c r="O3463" s="33">
        <v>5.32035666666666</v>
      </c>
      <c r="P3463" s="33">
        <v>220</v>
      </c>
      <c r="Q3463" s="33">
        <v>0</v>
      </c>
    </row>
    <row r="3464" spans="1:17" x14ac:dyDescent="0.25">
      <c r="A3464" s="3">
        <f t="shared" si="110"/>
        <v>43606</v>
      </c>
      <c r="B3464" s="9">
        <f t="shared" si="111"/>
        <v>0.34697916666482342</v>
      </c>
      <c r="C3464" s="33" t="s">
        <v>66</v>
      </c>
      <c r="D3464" s="33">
        <v>66</v>
      </c>
      <c r="E3464" s="33" t="s">
        <v>58</v>
      </c>
      <c r="F3464" s="33">
        <v>1.59</v>
      </c>
      <c r="G3464" s="33">
        <v>3564</v>
      </c>
      <c r="H3464" s="34">
        <v>43606.346979166665</v>
      </c>
      <c r="I3464" s="33">
        <v>4396</v>
      </c>
      <c r="J3464" s="33">
        <v>0</v>
      </c>
      <c r="K3464" s="33">
        <v>41</v>
      </c>
      <c r="L3464" s="33">
        <v>1803</v>
      </c>
      <c r="M3464" s="33">
        <v>40</v>
      </c>
      <c r="N3464" s="33">
        <v>50.506248333333303</v>
      </c>
      <c r="O3464" s="33">
        <v>5.3202183333333304</v>
      </c>
      <c r="P3464" s="33">
        <v>220</v>
      </c>
      <c r="Q3464" s="33">
        <v>0</v>
      </c>
    </row>
    <row r="3465" spans="1:17" x14ac:dyDescent="0.25">
      <c r="A3465" s="3">
        <f t="shared" si="110"/>
        <v>43606</v>
      </c>
      <c r="B3465" s="9">
        <f t="shared" si="111"/>
        <v>0.34690972221869742</v>
      </c>
      <c r="C3465" s="33" t="s">
        <v>66</v>
      </c>
      <c r="D3465" s="33">
        <v>66</v>
      </c>
      <c r="E3465" s="33" t="s">
        <v>58</v>
      </c>
      <c r="F3465" s="33">
        <v>1.59</v>
      </c>
      <c r="G3465" s="33">
        <v>3564</v>
      </c>
      <c r="H3465" s="34">
        <v>43606.346909722219</v>
      </c>
      <c r="I3465" s="33">
        <v>4395</v>
      </c>
      <c r="J3465" s="33">
        <v>0</v>
      </c>
      <c r="K3465" s="33">
        <v>96</v>
      </c>
      <c r="L3465" s="33">
        <v>4224</v>
      </c>
      <c r="M3465" s="33">
        <v>40</v>
      </c>
      <c r="N3465" s="33">
        <v>50.506213333333299</v>
      </c>
      <c r="O3465" s="33">
        <v>5.3201299999999998</v>
      </c>
      <c r="P3465" s="33">
        <v>220</v>
      </c>
      <c r="Q3465" s="33">
        <v>0</v>
      </c>
    </row>
    <row r="3466" spans="1:17" x14ac:dyDescent="0.25">
      <c r="A3466" s="3">
        <f t="shared" si="110"/>
        <v>43606</v>
      </c>
      <c r="B3466" s="9">
        <f t="shared" si="111"/>
        <v>0.34686342592613073</v>
      </c>
      <c r="C3466" s="33" t="s">
        <v>66</v>
      </c>
      <c r="D3466" s="33">
        <v>66</v>
      </c>
      <c r="E3466" s="33" t="s">
        <v>58</v>
      </c>
      <c r="F3466" s="33">
        <v>1.59</v>
      </c>
      <c r="G3466" s="33">
        <v>3564</v>
      </c>
      <c r="H3466" s="34">
        <v>43606.346863425926</v>
      </c>
      <c r="I3466" s="33">
        <v>4394</v>
      </c>
      <c r="J3466" s="33">
        <v>0</v>
      </c>
      <c r="K3466" s="33">
        <v>62</v>
      </c>
      <c r="L3466" s="33">
        <v>2728</v>
      </c>
      <c r="M3466" s="33">
        <v>40</v>
      </c>
      <c r="N3466" s="33">
        <v>50.506171666666603</v>
      </c>
      <c r="O3466" s="33">
        <v>5.3201099999999997</v>
      </c>
      <c r="P3466" s="33">
        <v>220</v>
      </c>
      <c r="Q3466" s="33">
        <v>0</v>
      </c>
    </row>
    <row r="3467" spans="1:17" x14ac:dyDescent="0.25">
      <c r="A3467" s="3">
        <f t="shared" si="110"/>
        <v>43606</v>
      </c>
      <c r="B3467" s="9">
        <f t="shared" si="111"/>
        <v>0.34680555555678438</v>
      </c>
      <c r="C3467" s="33" t="s">
        <v>66</v>
      </c>
      <c r="D3467" s="33">
        <v>66</v>
      </c>
      <c r="E3467" s="33" t="s">
        <v>58</v>
      </c>
      <c r="F3467" s="33">
        <v>1.59</v>
      </c>
      <c r="G3467" s="33">
        <v>3564</v>
      </c>
      <c r="H3467" s="34">
        <v>43606.346805555557</v>
      </c>
      <c r="I3467" s="33">
        <v>4393</v>
      </c>
      <c r="J3467" s="33">
        <v>0</v>
      </c>
      <c r="K3467" s="33">
        <v>43</v>
      </c>
      <c r="L3467" s="33">
        <v>1892</v>
      </c>
      <c r="M3467" s="33">
        <v>40</v>
      </c>
      <c r="N3467" s="33">
        <v>50.506146666666602</v>
      </c>
      <c r="O3467" s="33">
        <v>5.3201499999999902</v>
      </c>
      <c r="P3467" s="33">
        <v>220</v>
      </c>
      <c r="Q3467" s="33">
        <v>0</v>
      </c>
    </row>
    <row r="3468" spans="1:17" x14ac:dyDescent="0.25">
      <c r="A3468" s="3">
        <f t="shared" si="110"/>
        <v>43606</v>
      </c>
      <c r="B3468" s="9">
        <f t="shared" si="111"/>
        <v>0.34674768518743804</v>
      </c>
      <c r="C3468" s="33" t="s">
        <v>66</v>
      </c>
      <c r="D3468" s="33">
        <v>66</v>
      </c>
      <c r="E3468" s="33" t="s">
        <v>58</v>
      </c>
      <c r="F3468" s="33">
        <v>1.59</v>
      </c>
      <c r="G3468" s="33">
        <v>3564</v>
      </c>
      <c r="H3468" s="34">
        <v>43606.346747685187</v>
      </c>
      <c r="I3468" s="33">
        <v>4392</v>
      </c>
      <c r="J3468" s="33">
        <v>0</v>
      </c>
      <c r="K3468" s="33">
        <v>43</v>
      </c>
      <c r="L3468" s="33">
        <v>1892</v>
      </c>
      <c r="M3468" s="33">
        <v>40</v>
      </c>
      <c r="N3468" s="33">
        <v>50.506123333333299</v>
      </c>
      <c r="O3468" s="33">
        <v>5.3202333333333298</v>
      </c>
      <c r="P3468" s="33">
        <v>220</v>
      </c>
      <c r="Q3468" s="33">
        <v>0</v>
      </c>
    </row>
    <row r="3469" spans="1:17" x14ac:dyDescent="0.25">
      <c r="A3469" s="3">
        <f t="shared" si="110"/>
        <v>43606</v>
      </c>
      <c r="B3469" s="9">
        <f t="shared" si="111"/>
        <v>0.34670138888759539</v>
      </c>
      <c r="C3469" s="33" t="s">
        <v>66</v>
      </c>
      <c r="D3469" s="33">
        <v>66</v>
      </c>
      <c r="E3469" s="33" t="s">
        <v>58</v>
      </c>
      <c r="F3469" s="33">
        <v>1.59</v>
      </c>
      <c r="G3469" s="33">
        <v>3564</v>
      </c>
      <c r="H3469" s="34">
        <v>43606.346701388888</v>
      </c>
      <c r="I3469" s="33">
        <v>4391</v>
      </c>
      <c r="J3469" s="33">
        <v>0</v>
      </c>
      <c r="K3469" s="33">
        <v>73</v>
      </c>
      <c r="L3469" s="33">
        <v>3212</v>
      </c>
      <c r="M3469" s="33">
        <v>40</v>
      </c>
      <c r="N3469" s="33">
        <v>50.506073333333298</v>
      </c>
      <c r="O3469" s="33">
        <v>5.3203250000000004</v>
      </c>
      <c r="P3469" s="33">
        <v>220</v>
      </c>
      <c r="Q3469" s="33">
        <v>0</v>
      </c>
    </row>
    <row r="3470" spans="1:17" x14ac:dyDescent="0.25">
      <c r="A3470" s="3">
        <f t="shared" si="110"/>
        <v>43606</v>
      </c>
      <c r="B3470" s="9">
        <f t="shared" si="111"/>
        <v>0.34665509259502869</v>
      </c>
      <c r="C3470" s="33" t="s">
        <v>66</v>
      </c>
      <c r="D3470" s="33">
        <v>66</v>
      </c>
      <c r="E3470" s="33" t="s">
        <v>58</v>
      </c>
      <c r="F3470" s="33">
        <v>1.59</v>
      </c>
      <c r="G3470" s="33">
        <v>3564</v>
      </c>
      <c r="H3470" s="34">
        <v>43606.346655092595</v>
      </c>
      <c r="I3470" s="33">
        <v>4390</v>
      </c>
      <c r="J3470" s="33">
        <v>0</v>
      </c>
      <c r="K3470" s="33">
        <v>71</v>
      </c>
      <c r="L3470" s="33">
        <v>3124</v>
      </c>
      <c r="M3470" s="33">
        <v>40</v>
      </c>
      <c r="N3470" s="33">
        <v>50.506081666666603</v>
      </c>
      <c r="O3470" s="33">
        <v>5.3204233333333297</v>
      </c>
      <c r="P3470" s="33">
        <v>220</v>
      </c>
      <c r="Q3470" s="33">
        <v>0</v>
      </c>
    </row>
    <row r="3471" spans="1:17" x14ac:dyDescent="0.25">
      <c r="A3471" s="3">
        <f t="shared" si="110"/>
        <v>43606</v>
      </c>
      <c r="B3471" s="9">
        <f t="shared" si="111"/>
        <v>0.34660879629518604</v>
      </c>
      <c r="C3471" s="33" t="s">
        <v>66</v>
      </c>
      <c r="D3471" s="33">
        <v>66</v>
      </c>
      <c r="E3471" s="33" t="s">
        <v>58</v>
      </c>
      <c r="F3471" s="33">
        <v>1.59</v>
      </c>
      <c r="G3471" s="33">
        <v>3564</v>
      </c>
      <c r="H3471" s="34">
        <v>43606.346608796295</v>
      </c>
      <c r="I3471" s="33">
        <v>4389</v>
      </c>
      <c r="J3471" s="33">
        <v>0</v>
      </c>
      <c r="K3471" s="33">
        <v>48</v>
      </c>
      <c r="L3471" s="33">
        <v>2112</v>
      </c>
      <c r="M3471" s="33">
        <v>40</v>
      </c>
      <c r="N3471" s="33">
        <v>50.506078333333299</v>
      </c>
      <c r="O3471" s="33">
        <v>5.3204799999999999</v>
      </c>
      <c r="P3471" s="33">
        <v>220</v>
      </c>
      <c r="Q3471" s="33">
        <v>0</v>
      </c>
    </row>
    <row r="3472" spans="1:17" x14ac:dyDescent="0.25">
      <c r="A3472" s="3">
        <f t="shared" si="110"/>
        <v>43606</v>
      </c>
      <c r="B3472" s="9">
        <f t="shared" si="111"/>
        <v>0.34653935184906004</v>
      </c>
      <c r="C3472" s="33" t="s">
        <v>66</v>
      </c>
      <c r="D3472" s="33">
        <v>66</v>
      </c>
      <c r="E3472" s="33" t="s">
        <v>58</v>
      </c>
      <c r="F3472" s="33">
        <v>1.59</v>
      </c>
      <c r="G3472" s="33">
        <v>3564</v>
      </c>
      <c r="H3472" s="34">
        <v>43606.346539351849</v>
      </c>
      <c r="I3472" s="33">
        <v>4388</v>
      </c>
      <c r="J3472" s="33">
        <v>0</v>
      </c>
      <c r="K3472" s="33">
        <v>60</v>
      </c>
      <c r="L3472" s="33">
        <v>2640</v>
      </c>
      <c r="M3472" s="33">
        <v>40</v>
      </c>
      <c r="N3472" s="33">
        <v>50.506101666666602</v>
      </c>
      <c r="O3472" s="33">
        <v>5.3206183333333303</v>
      </c>
      <c r="P3472" s="33">
        <v>220</v>
      </c>
      <c r="Q3472" s="33">
        <v>0</v>
      </c>
    </row>
    <row r="3473" spans="1:17" x14ac:dyDescent="0.25">
      <c r="A3473" s="3">
        <f t="shared" ref="A3473:A3525" si="112">INT(H3473)</f>
        <v>43606</v>
      </c>
      <c r="B3473" s="9">
        <f t="shared" ref="B3473:B3525" si="113">H3473-A3473</f>
        <v>0.34649305555649335</v>
      </c>
      <c r="C3473" s="33" t="s">
        <v>66</v>
      </c>
      <c r="D3473" s="33">
        <v>66</v>
      </c>
      <c r="E3473" s="33" t="s">
        <v>58</v>
      </c>
      <c r="F3473" s="33">
        <v>1.59</v>
      </c>
      <c r="G3473" s="33">
        <v>3564</v>
      </c>
      <c r="H3473" s="34">
        <v>43606.346493055556</v>
      </c>
      <c r="I3473" s="33">
        <v>4387</v>
      </c>
      <c r="J3473" s="33">
        <v>0</v>
      </c>
      <c r="K3473" s="33">
        <v>58</v>
      </c>
      <c r="L3473" s="33">
        <v>2552</v>
      </c>
      <c r="M3473" s="33">
        <v>40</v>
      </c>
      <c r="N3473" s="33">
        <v>50.506123333333299</v>
      </c>
      <c r="O3473" s="33">
        <v>5.3206800000000003</v>
      </c>
      <c r="P3473" s="33">
        <v>220</v>
      </c>
      <c r="Q3473" s="33">
        <v>0</v>
      </c>
    </row>
    <row r="3474" spans="1:17" x14ac:dyDescent="0.25">
      <c r="A3474" s="3">
        <f t="shared" si="112"/>
        <v>43606</v>
      </c>
      <c r="B3474" s="9">
        <f t="shared" si="113"/>
        <v>0.34642361111036735</v>
      </c>
      <c r="C3474" s="33" t="s">
        <v>66</v>
      </c>
      <c r="D3474" s="33">
        <v>66</v>
      </c>
      <c r="E3474" s="33" t="s">
        <v>58</v>
      </c>
      <c r="F3474" s="33">
        <v>1.59</v>
      </c>
      <c r="G3474" s="33">
        <v>3564</v>
      </c>
      <c r="H3474" s="34">
        <v>43606.34642361111</v>
      </c>
      <c r="I3474" s="33">
        <v>4386</v>
      </c>
      <c r="J3474" s="33">
        <v>0</v>
      </c>
      <c r="K3474" s="33">
        <v>55</v>
      </c>
      <c r="L3474" s="33">
        <v>2420</v>
      </c>
      <c r="M3474" s="33">
        <v>40</v>
      </c>
      <c r="N3474" s="33">
        <v>50.506179999999901</v>
      </c>
      <c r="O3474" s="33">
        <v>5.3207516666666601</v>
      </c>
      <c r="P3474" s="33">
        <v>220</v>
      </c>
      <c r="Q3474" s="33">
        <v>0</v>
      </c>
    </row>
    <row r="3475" spans="1:17" x14ac:dyDescent="0.25">
      <c r="A3475" s="3">
        <f t="shared" si="112"/>
        <v>43606</v>
      </c>
      <c r="B3475" s="9">
        <f t="shared" si="113"/>
        <v>0.346331018517958</v>
      </c>
      <c r="C3475" s="33" t="s">
        <v>66</v>
      </c>
      <c r="D3475" s="33">
        <v>66</v>
      </c>
      <c r="E3475" s="33" t="s">
        <v>58</v>
      </c>
      <c r="F3475" s="33">
        <v>1.59</v>
      </c>
      <c r="G3475" s="33">
        <v>3564</v>
      </c>
      <c r="H3475" s="34">
        <v>43606.346331018518</v>
      </c>
      <c r="I3475" s="33">
        <v>4385</v>
      </c>
      <c r="J3475" s="33">
        <v>0</v>
      </c>
      <c r="K3475" s="33">
        <v>59</v>
      </c>
      <c r="L3475" s="33">
        <v>2596</v>
      </c>
      <c r="M3475" s="33">
        <v>40</v>
      </c>
      <c r="N3475" s="33">
        <v>50.506241666666597</v>
      </c>
      <c r="O3475" s="33">
        <v>5.3208366666666604</v>
      </c>
      <c r="P3475" s="33">
        <v>220</v>
      </c>
      <c r="Q3475" s="33">
        <v>0</v>
      </c>
    </row>
    <row r="3476" spans="1:17" x14ac:dyDescent="0.25">
      <c r="A3476" s="3">
        <f t="shared" si="112"/>
        <v>43606</v>
      </c>
      <c r="B3476" s="9">
        <f t="shared" si="113"/>
        <v>0.34625000000232831</v>
      </c>
      <c r="C3476" s="33" t="s">
        <v>66</v>
      </c>
      <c r="D3476" s="33">
        <v>66</v>
      </c>
      <c r="E3476" s="33" t="s">
        <v>58</v>
      </c>
      <c r="F3476" s="33">
        <v>1.59</v>
      </c>
      <c r="G3476" s="33">
        <v>3564</v>
      </c>
      <c r="H3476" s="34">
        <v>43606.346250000002</v>
      </c>
      <c r="I3476" s="33">
        <v>4384</v>
      </c>
      <c r="J3476" s="33">
        <v>0</v>
      </c>
      <c r="K3476" s="33">
        <v>39</v>
      </c>
      <c r="L3476" s="33">
        <v>1716</v>
      </c>
      <c r="M3476" s="33">
        <v>40</v>
      </c>
      <c r="N3476" s="33">
        <v>50.506338333333296</v>
      </c>
      <c r="O3476" s="33">
        <v>5.3209299999999997</v>
      </c>
      <c r="P3476" s="33">
        <v>220</v>
      </c>
      <c r="Q3476" s="33">
        <v>0</v>
      </c>
    </row>
    <row r="3477" spans="1:17" x14ac:dyDescent="0.25">
      <c r="A3477" s="3">
        <f t="shared" si="112"/>
        <v>43606</v>
      </c>
      <c r="B3477" s="9">
        <f t="shared" si="113"/>
        <v>0.34620370370248565</v>
      </c>
      <c r="C3477" s="33" t="s">
        <v>66</v>
      </c>
      <c r="D3477" s="33">
        <v>66</v>
      </c>
      <c r="E3477" s="33" t="s">
        <v>58</v>
      </c>
      <c r="F3477" s="33">
        <v>1.59</v>
      </c>
      <c r="G3477" s="33">
        <v>3564</v>
      </c>
      <c r="H3477" s="34">
        <v>43606.346203703702</v>
      </c>
      <c r="I3477" s="33">
        <v>4383</v>
      </c>
      <c r="J3477" s="33">
        <v>0</v>
      </c>
      <c r="K3477" s="33">
        <v>38</v>
      </c>
      <c r="L3477" s="33">
        <v>1672</v>
      </c>
      <c r="M3477" s="33">
        <v>40</v>
      </c>
      <c r="N3477" s="33">
        <v>50.506391666666602</v>
      </c>
      <c r="O3477" s="33">
        <v>5.3209799999999996</v>
      </c>
      <c r="P3477" s="33">
        <v>220</v>
      </c>
      <c r="Q3477" s="33">
        <v>0</v>
      </c>
    </row>
    <row r="3478" spans="1:17" x14ac:dyDescent="0.25">
      <c r="A3478" s="3">
        <f t="shared" si="112"/>
        <v>43606</v>
      </c>
      <c r="B3478" s="9">
        <f t="shared" si="113"/>
        <v>0.34615740740991896</v>
      </c>
      <c r="C3478" s="33" t="s">
        <v>66</v>
      </c>
      <c r="D3478" s="33">
        <v>66</v>
      </c>
      <c r="E3478" s="33" t="s">
        <v>58</v>
      </c>
      <c r="F3478" s="33">
        <v>1.59</v>
      </c>
      <c r="G3478" s="33">
        <v>3564</v>
      </c>
      <c r="H3478" s="34">
        <v>43606.34615740741</v>
      </c>
      <c r="I3478" s="33">
        <v>4382</v>
      </c>
      <c r="J3478" s="33">
        <v>0</v>
      </c>
      <c r="K3478" s="33">
        <v>66</v>
      </c>
      <c r="L3478" s="33">
        <v>2904</v>
      </c>
      <c r="M3478" s="33">
        <v>40</v>
      </c>
      <c r="N3478" s="33">
        <v>50.506441666666603</v>
      </c>
      <c r="O3478" s="33">
        <v>5.3210249999999997</v>
      </c>
      <c r="P3478" s="33">
        <v>220</v>
      </c>
      <c r="Q3478" s="33">
        <v>0</v>
      </c>
    </row>
    <row r="3479" spans="1:17" x14ac:dyDescent="0.25">
      <c r="A3479" s="3">
        <f t="shared" si="112"/>
        <v>43606</v>
      </c>
      <c r="B3479" s="9">
        <f t="shared" si="113"/>
        <v>0.34609953704057261</v>
      </c>
      <c r="C3479" s="33" t="s">
        <v>66</v>
      </c>
      <c r="D3479" s="33">
        <v>66</v>
      </c>
      <c r="E3479" s="33" t="s">
        <v>58</v>
      </c>
      <c r="F3479" s="33">
        <v>1.59</v>
      </c>
      <c r="G3479" s="33">
        <v>3564</v>
      </c>
      <c r="H3479" s="34">
        <v>43606.346099537041</v>
      </c>
      <c r="I3479" s="33">
        <v>4381</v>
      </c>
      <c r="J3479" s="33">
        <v>0</v>
      </c>
      <c r="K3479" s="33">
        <v>30</v>
      </c>
      <c r="L3479" s="33">
        <v>1320</v>
      </c>
      <c r="M3479" s="33">
        <v>40</v>
      </c>
      <c r="N3479" s="33">
        <v>50.506488333333301</v>
      </c>
      <c r="O3479" s="33">
        <v>5.3210883333333303</v>
      </c>
      <c r="P3479" s="33">
        <v>220</v>
      </c>
      <c r="Q3479" s="33">
        <v>0</v>
      </c>
    </row>
    <row r="3480" spans="1:17" x14ac:dyDescent="0.25">
      <c r="A3480" s="3">
        <f t="shared" si="112"/>
        <v>43606</v>
      </c>
      <c r="B3480" s="9">
        <f t="shared" si="113"/>
        <v>0.34604166666395031</v>
      </c>
      <c r="C3480" s="33" t="s">
        <v>66</v>
      </c>
      <c r="D3480" s="33">
        <v>66</v>
      </c>
      <c r="E3480" s="33" t="s">
        <v>58</v>
      </c>
      <c r="F3480" s="33">
        <v>1.59</v>
      </c>
      <c r="G3480" s="33">
        <v>3564</v>
      </c>
      <c r="H3480" s="34">
        <v>43606.346041666664</v>
      </c>
      <c r="I3480" s="33">
        <v>4380</v>
      </c>
      <c r="J3480" s="33">
        <v>0</v>
      </c>
      <c r="K3480" s="33">
        <v>52</v>
      </c>
      <c r="L3480" s="33">
        <v>2288</v>
      </c>
      <c r="M3480" s="33">
        <v>40</v>
      </c>
      <c r="N3480" s="33">
        <v>50.506506666666603</v>
      </c>
      <c r="O3480" s="33">
        <v>5.32104833333333</v>
      </c>
      <c r="P3480" s="33">
        <v>220</v>
      </c>
      <c r="Q3480" s="33">
        <v>0</v>
      </c>
    </row>
    <row r="3481" spans="1:17" x14ac:dyDescent="0.25">
      <c r="A3481" s="3">
        <f t="shared" si="112"/>
        <v>43606</v>
      </c>
      <c r="B3481" s="9">
        <f t="shared" si="113"/>
        <v>0.34599537037138361</v>
      </c>
      <c r="C3481" s="33" t="s">
        <v>66</v>
      </c>
      <c r="D3481" s="33">
        <v>66</v>
      </c>
      <c r="E3481" s="33" t="s">
        <v>58</v>
      </c>
      <c r="F3481" s="33">
        <v>1.59</v>
      </c>
      <c r="G3481" s="33">
        <v>3564</v>
      </c>
      <c r="H3481" s="34">
        <v>43606.345995370371</v>
      </c>
      <c r="I3481" s="33">
        <v>4379</v>
      </c>
      <c r="J3481" s="33">
        <v>0</v>
      </c>
      <c r="K3481" s="33">
        <v>53</v>
      </c>
      <c r="L3481" s="33">
        <v>2332</v>
      </c>
      <c r="M3481" s="33">
        <v>40</v>
      </c>
      <c r="N3481" s="33">
        <v>50.506526666666602</v>
      </c>
      <c r="O3481" s="33">
        <v>5.3209749999999998</v>
      </c>
      <c r="P3481" s="33">
        <v>220</v>
      </c>
      <c r="Q3481" s="33">
        <v>0</v>
      </c>
    </row>
    <row r="3482" spans="1:17" x14ac:dyDescent="0.25">
      <c r="A3482" s="3">
        <f t="shared" si="112"/>
        <v>43606</v>
      </c>
      <c r="B3482" s="9">
        <f t="shared" si="113"/>
        <v>0.34592592592525762</v>
      </c>
      <c r="C3482" s="33" t="s">
        <v>66</v>
      </c>
      <c r="D3482" s="33">
        <v>66</v>
      </c>
      <c r="E3482" s="33" t="s">
        <v>58</v>
      </c>
      <c r="F3482" s="33">
        <v>1.59</v>
      </c>
      <c r="G3482" s="33">
        <v>3564</v>
      </c>
      <c r="H3482" s="34">
        <v>43606.345925925925</v>
      </c>
      <c r="I3482" s="33">
        <v>4378</v>
      </c>
      <c r="J3482" s="33">
        <v>0</v>
      </c>
      <c r="K3482" s="33">
        <v>54</v>
      </c>
      <c r="L3482" s="33">
        <v>2376</v>
      </c>
      <c r="M3482" s="33">
        <v>40</v>
      </c>
      <c r="N3482" s="33">
        <v>50.506554999999999</v>
      </c>
      <c r="O3482" s="33">
        <v>5.3208583333333301</v>
      </c>
      <c r="P3482" s="33">
        <v>220</v>
      </c>
      <c r="Q3482" s="33">
        <v>0</v>
      </c>
    </row>
    <row r="3483" spans="1:17" x14ac:dyDescent="0.25">
      <c r="A3483" s="3">
        <f t="shared" si="112"/>
        <v>43606</v>
      </c>
      <c r="B3483" s="9">
        <f t="shared" si="113"/>
        <v>0.34587962963269092</v>
      </c>
      <c r="C3483" s="33" t="s">
        <v>66</v>
      </c>
      <c r="D3483" s="33">
        <v>66</v>
      </c>
      <c r="E3483" s="33" t="s">
        <v>58</v>
      </c>
      <c r="F3483" s="33">
        <v>1.59</v>
      </c>
      <c r="G3483" s="33">
        <v>3564</v>
      </c>
      <c r="H3483" s="34">
        <v>43606.345879629633</v>
      </c>
      <c r="I3483" s="33">
        <v>4377</v>
      </c>
      <c r="J3483" s="33">
        <v>0</v>
      </c>
      <c r="K3483" s="33">
        <v>69</v>
      </c>
      <c r="L3483" s="33">
        <v>3036</v>
      </c>
      <c r="M3483" s="33">
        <v>40</v>
      </c>
      <c r="N3483" s="33">
        <v>50.506563333333297</v>
      </c>
      <c r="O3483" s="33">
        <v>5.32080166666666</v>
      </c>
      <c r="P3483" s="33">
        <v>220</v>
      </c>
      <c r="Q3483" s="33">
        <v>0</v>
      </c>
    </row>
    <row r="3484" spans="1:17" x14ac:dyDescent="0.25">
      <c r="A3484" s="3">
        <f t="shared" si="112"/>
        <v>43606</v>
      </c>
      <c r="B3484" s="9">
        <f t="shared" si="113"/>
        <v>0.34583333333284827</v>
      </c>
      <c r="C3484" s="33" t="s">
        <v>66</v>
      </c>
      <c r="D3484" s="33">
        <v>66</v>
      </c>
      <c r="E3484" s="33" t="s">
        <v>58</v>
      </c>
      <c r="F3484" s="33">
        <v>1.59</v>
      </c>
      <c r="G3484" s="33">
        <v>3564</v>
      </c>
      <c r="H3484" s="34">
        <v>43606.345833333333</v>
      </c>
      <c r="I3484" s="33">
        <v>4376</v>
      </c>
      <c r="J3484" s="33">
        <v>0</v>
      </c>
      <c r="K3484" s="33">
        <v>29</v>
      </c>
      <c r="L3484" s="33">
        <v>1276</v>
      </c>
      <c r="M3484" s="33">
        <v>40</v>
      </c>
      <c r="N3484" s="33">
        <v>50.506578333333302</v>
      </c>
      <c r="O3484" s="33">
        <v>5.3206949999999997</v>
      </c>
      <c r="P3484" s="33">
        <v>220</v>
      </c>
      <c r="Q3484" s="33">
        <v>0</v>
      </c>
    </row>
    <row r="3485" spans="1:17" x14ac:dyDescent="0.25">
      <c r="A3485" s="3">
        <f t="shared" si="112"/>
        <v>43606</v>
      </c>
      <c r="B3485" s="9">
        <f t="shared" si="113"/>
        <v>0.34578703704028158</v>
      </c>
      <c r="C3485" s="33" t="s">
        <v>66</v>
      </c>
      <c r="D3485" s="33">
        <v>66</v>
      </c>
      <c r="E3485" s="33" t="s">
        <v>58</v>
      </c>
      <c r="F3485" s="33">
        <v>1.59</v>
      </c>
      <c r="G3485" s="33">
        <v>3564</v>
      </c>
      <c r="H3485" s="34">
        <v>43606.34578703704</v>
      </c>
      <c r="I3485" s="33">
        <v>4375</v>
      </c>
      <c r="J3485" s="33">
        <v>0</v>
      </c>
      <c r="K3485" s="33">
        <v>34</v>
      </c>
      <c r="L3485" s="33">
        <v>1496</v>
      </c>
      <c r="M3485" s="33">
        <v>40</v>
      </c>
      <c r="N3485" s="33">
        <v>50.506596666666603</v>
      </c>
      <c r="O3485" s="33">
        <v>5.3206083333333298</v>
      </c>
      <c r="P3485" s="33">
        <v>220</v>
      </c>
      <c r="Q3485" s="33">
        <v>0</v>
      </c>
    </row>
    <row r="3486" spans="1:17" x14ac:dyDescent="0.25">
      <c r="A3486" s="3">
        <f t="shared" si="112"/>
        <v>43606</v>
      </c>
      <c r="B3486" s="9">
        <f t="shared" si="113"/>
        <v>0.34574074074043892</v>
      </c>
      <c r="C3486" s="33" t="s">
        <v>66</v>
      </c>
      <c r="D3486" s="33">
        <v>66</v>
      </c>
      <c r="E3486" s="33" t="s">
        <v>58</v>
      </c>
      <c r="F3486" s="33">
        <v>1.59</v>
      </c>
      <c r="G3486" s="33">
        <v>3564</v>
      </c>
      <c r="H3486" s="34">
        <v>43606.34574074074</v>
      </c>
      <c r="I3486" s="33">
        <v>4374</v>
      </c>
      <c r="J3486" s="33">
        <v>0</v>
      </c>
      <c r="K3486" s="33">
        <v>73</v>
      </c>
      <c r="L3486" s="33">
        <v>3212</v>
      </c>
      <c r="M3486" s="33">
        <v>40</v>
      </c>
      <c r="N3486" s="33">
        <v>50.506605</v>
      </c>
      <c r="O3486" s="33">
        <v>5.3205133333333299</v>
      </c>
      <c r="P3486" s="33">
        <v>220</v>
      </c>
      <c r="Q3486" s="33">
        <v>0</v>
      </c>
    </row>
    <row r="3487" spans="1:17" x14ac:dyDescent="0.25">
      <c r="A3487" s="3">
        <f t="shared" si="112"/>
        <v>43606</v>
      </c>
      <c r="B3487" s="9">
        <f t="shared" si="113"/>
        <v>0.34568287037109258</v>
      </c>
      <c r="C3487" s="33" t="s">
        <v>66</v>
      </c>
      <c r="D3487" s="33">
        <v>66</v>
      </c>
      <c r="E3487" s="33" t="s">
        <v>58</v>
      </c>
      <c r="F3487" s="33">
        <v>1.59</v>
      </c>
      <c r="G3487" s="33">
        <v>3564</v>
      </c>
      <c r="H3487" s="34">
        <v>43606.345682870371</v>
      </c>
      <c r="I3487" s="33">
        <v>4373</v>
      </c>
      <c r="J3487" s="33">
        <v>0</v>
      </c>
      <c r="K3487" s="33">
        <v>51</v>
      </c>
      <c r="L3487" s="33">
        <v>2244</v>
      </c>
      <c r="M3487" s="33">
        <v>40</v>
      </c>
      <c r="N3487" s="33">
        <v>50.5066183333333</v>
      </c>
      <c r="O3487" s="33">
        <v>5.3204283333333304</v>
      </c>
      <c r="P3487" s="33">
        <v>220</v>
      </c>
      <c r="Q3487" s="33">
        <v>0</v>
      </c>
    </row>
    <row r="3488" spans="1:17" x14ac:dyDescent="0.25">
      <c r="A3488" s="3">
        <f t="shared" si="112"/>
        <v>43606</v>
      </c>
      <c r="B3488" s="9">
        <f t="shared" si="113"/>
        <v>0.34563657407124992</v>
      </c>
      <c r="C3488" s="33" t="s">
        <v>66</v>
      </c>
      <c r="D3488" s="33">
        <v>66</v>
      </c>
      <c r="E3488" s="33" t="s">
        <v>58</v>
      </c>
      <c r="F3488" s="33">
        <v>1.59</v>
      </c>
      <c r="G3488" s="33">
        <v>3564</v>
      </c>
      <c r="H3488" s="34">
        <v>43606.345636574071</v>
      </c>
      <c r="I3488" s="33">
        <v>4372</v>
      </c>
      <c r="J3488" s="33">
        <v>0</v>
      </c>
      <c r="K3488" s="33">
        <v>35</v>
      </c>
      <c r="L3488" s="33">
        <v>1540</v>
      </c>
      <c r="M3488" s="33">
        <v>40</v>
      </c>
      <c r="N3488" s="33">
        <v>50.506636666666601</v>
      </c>
      <c r="O3488" s="33">
        <v>5.3202916666666598</v>
      </c>
      <c r="P3488" s="33">
        <v>220</v>
      </c>
      <c r="Q3488" s="33">
        <v>0</v>
      </c>
    </row>
    <row r="3489" spans="1:17" x14ac:dyDescent="0.25">
      <c r="A3489" s="3">
        <f t="shared" si="112"/>
        <v>43606</v>
      </c>
      <c r="B3489" s="9">
        <f t="shared" si="113"/>
        <v>0.34557870370190358</v>
      </c>
      <c r="C3489" s="33" t="s">
        <v>66</v>
      </c>
      <c r="D3489" s="33">
        <v>66</v>
      </c>
      <c r="E3489" s="33" t="s">
        <v>58</v>
      </c>
      <c r="F3489" s="33">
        <v>1.59</v>
      </c>
      <c r="G3489" s="33">
        <v>3564</v>
      </c>
      <c r="H3489" s="34">
        <v>43606.345578703702</v>
      </c>
      <c r="I3489" s="33">
        <v>4371</v>
      </c>
      <c r="J3489" s="33">
        <v>0</v>
      </c>
      <c r="K3489" s="33">
        <v>52</v>
      </c>
      <c r="L3489" s="33">
        <v>2288</v>
      </c>
      <c r="M3489" s="33">
        <v>40</v>
      </c>
      <c r="N3489" s="33">
        <v>50.5066633333333</v>
      </c>
      <c r="O3489" s="33">
        <v>5.3202016666666596</v>
      </c>
      <c r="P3489" s="33">
        <v>220</v>
      </c>
      <c r="Q3489" s="33">
        <v>0</v>
      </c>
    </row>
    <row r="3490" spans="1:17" x14ac:dyDescent="0.25">
      <c r="A3490" s="3">
        <f t="shared" si="112"/>
        <v>43606</v>
      </c>
      <c r="B3490" s="9">
        <f t="shared" si="113"/>
        <v>0.34553240740933688</v>
      </c>
      <c r="C3490" s="33" t="s">
        <v>66</v>
      </c>
      <c r="D3490" s="33">
        <v>66</v>
      </c>
      <c r="E3490" s="33" t="s">
        <v>58</v>
      </c>
      <c r="F3490" s="33">
        <v>1.59</v>
      </c>
      <c r="G3490" s="33">
        <v>3564</v>
      </c>
      <c r="H3490" s="34">
        <v>43606.345532407409</v>
      </c>
      <c r="I3490" s="33">
        <v>4370</v>
      </c>
      <c r="J3490" s="33">
        <v>0</v>
      </c>
      <c r="K3490" s="33">
        <v>65</v>
      </c>
      <c r="L3490" s="33">
        <v>2860</v>
      </c>
      <c r="M3490" s="33">
        <v>40</v>
      </c>
      <c r="N3490" s="33">
        <v>50.506693333333303</v>
      </c>
      <c r="O3490" s="33">
        <v>5.320125</v>
      </c>
      <c r="P3490" s="33">
        <v>220</v>
      </c>
      <c r="Q3490" s="33">
        <v>0</v>
      </c>
    </row>
    <row r="3491" spans="1:17" x14ac:dyDescent="0.25">
      <c r="A3491" s="3">
        <f t="shared" si="112"/>
        <v>43606</v>
      </c>
      <c r="B3491" s="9">
        <f t="shared" si="113"/>
        <v>0.34548611110949423</v>
      </c>
      <c r="C3491" s="33" t="s">
        <v>66</v>
      </c>
      <c r="D3491" s="33">
        <v>66</v>
      </c>
      <c r="E3491" s="33" t="s">
        <v>58</v>
      </c>
      <c r="F3491" s="33">
        <v>1.59</v>
      </c>
      <c r="G3491" s="33">
        <v>3564</v>
      </c>
      <c r="H3491" s="34">
        <v>43606.345486111109</v>
      </c>
      <c r="I3491" s="33">
        <v>4369</v>
      </c>
      <c r="J3491" s="33">
        <v>0</v>
      </c>
      <c r="K3491" s="33">
        <v>49</v>
      </c>
      <c r="L3491" s="33">
        <v>2156</v>
      </c>
      <c r="M3491" s="33">
        <v>40</v>
      </c>
      <c r="N3491" s="33">
        <v>50.506733333333301</v>
      </c>
      <c r="O3491" s="33">
        <v>5.3201299999999998</v>
      </c>
      <c r="P3491" s="33">
        <v>220</v>
      </c>
      <c r="Q3491" s="33">
        <v>0</v>
      </c>
    </row>
    <row r="3492" spans="1:17" x14ac:dyDescent="0.25">
      <c r="A3492" s="3">
        <f t="shared" si="112"/>
        <v>43606</v>
      </c>
      <c r="B3492" s="9">
        <f t="shared" si="113"/>
        <v>0.34541666666336823</v>
      </c>
      <c r="C3492" s="33" t="s">
        <v>66</v>
      </c>
      <c r="D3492" s="33">
        <v>66</v>
      </c>
      <c r="E3492" s="33" t="s">
        <v>58</v>
      </c>
      <c r="F3492" s="33">
        <v>1.59</v>
      </c>
      <c r="G3492" s="33">
        <v>3564</v>
      </c>
      <c r="H3492" s="34">
        <v>43606.345416666663</v>
      </c>
      <c r="I3492" s="33">
        <v>4368</v>
      </c>
      <c r="J3492" s="33">
        <v>0</v>
      </c>
      <c r="K3492" s="33">
        <v>62</v>
      </c>
      <c r="L3492" s="33">
        <v>2728</v>
      </c>
      <c r="M3492" s="33">
        <v>40</v>
      </c>
      <c r="N3492" s="33">
        <v>50.506809999999902</v>
      </c>
      <c r="O3492" s="33">
        <v>5.3201683333333296</v>
      </c>
      <c r="P3492" s="33">
        <v>220</v>
      </c>
      <c r="Q3492" s="33">
        <v>0</v>
      </c>
    </row>
    <row r="3493" spans="1:17" x14ac:dyDescent="0.25">
      <c r="A3493" s="3">
        <f t="shared" si="112"/>
        <v>43606</v>
      </c>
      <c r="B3493" s="9">
        <f t="shared" si="113"/>
        <v>0.34535879629402189</v>
      </c>
      <c r="C3493" s="33" t="s">
        <v>66</v>
      </c>
      <c r="D3493" s="33">
        <v>66</v>
      </c>
      <c r="E3493" s="33" t="s">
        <v>58</v>
      </c>
      <c r="F3493" s="33">
        <v>1.59</v>
      </c>
      <c r="G3493" s="33">
        <v>3564</v>
      </c>
      <c r="H3493" s="34">
        <v>43606.345358796294</v>
      </c>
      <c r="I3493" s="33">
        <v>4367</v>
      </c>
      <c r="J3493" s="33">
        <v>0</v>
      </c>
      <c r="K3493" s="33">
        <v>75</v>
      </c>
      <c r="L3493" s="33">
        <v>3300</v>
      </c>
      <c r="M3493" s="33">
        <v>40</v>
      </c>
      <c r="N3493" s="33">
        <v>50.506860000000003</v>
      </c>
      <c r="O3493" s="33">
        <v>5.32019166666666</v>
      </c>
      <c r="P3493" s="33">
        <v>220</v>
      </c>
      <c r="Q3493" s="33">
        <v>0</v>
      </c>
    </row>
    <row r="3494" spans="1:17" x14ac:dyDescent="0.25">
      <c r="A3494" s="3">
        <f t="shared" si="112"/>
        <v>43606</v>
      </c>
      <c r="B3494" s="9">
        <f t="shared" si="113"/>
        <v>0.34531250000145519</v>
      </c>
      <c r="C3494" s="33" t="s">
        <v>66</v>
      </c>
      <c r="D3494" s="33">
        <v>66</v>
      </c>
      <c r="E3494" s="33" t="s">
        <v>58</v>
      </c>
      <c r="F3494" s="33">
        <v>1.59</v>
      </c>
      <c r="G3494" s="33">
        <v>3564</v>
      </c>
      <c r="H3494" s="34">
        <v>43606.345312500001</v>
      </c>
      <c r="I3494" s="33">
        <v>4366</v>
      </c>
      <c r="J3494" s="33">
        <v>0</v>
      </c>
      <c r="K3494" s="33">
        <v>69</v>
      </c>
      <c r="L3494" s="33">
        <v>3036</v>
      </c>
      <c r="M3494" s="33">
        <v>40</v>
      </c>
      <c r="N3494" s="33">
        <v>50.5069016666666</v>
      </c>
      <c r="O3494" s="33">
        <v>5.3202150000000001</v>
      </c>
      <c r="P3494" s="33">
        <v>220</v>
      </c>
      <c r="Q3494" s="33">
        <v>0</v>
      </c>
    </row>
    <row r="3495" spans="1:17" x14ac:dyDescent="0.25">
      <c r="A3495" s="3">
        <f t="shared" si="112"/>
        <v>43606</v>
      </c>
      <c r="B3495" s="9">
        <f t="shared" si="113"/>
        <v>0.34526620370161254</v>
      </c>
      <c r="C3495" s="33" t="s">
        <v>66</v>
      </c>
      <c r="D3495" s="33">
        <v>66</v>
      </c>
      <c r="E3495" s="33" t="s">
        <v>58</v>
      </c>
      <c r="F3495" s="33">
        <v>1.59</v>
      </c>
      <c r="G3495" s="33">
        <v>3564</v>
      </c>
      <c r="H3495" s="34">
        <v>43606.345266203702</v>
      </c>
      <c r="I3495" s="33">
        <v>4365</v>
      </c>
      <c r="J3495" s="33">
        <v>0</v>
      </c>
      <c r="K3495" s="33">
        <v>57</v>
      </c>
      <c r="L3495" s="33">
        <v>2508</v>
      </c>
      <c r="M3495" s="33">
        <v>40</v>
      </c>
      <c r="N3495" s="33">
        <v>50.506968333333297</v>
      </c>
      <c r="O3495" s="33">
        <v>5.3202416666666599</v>
      </c>
      <c r="P3495" s="33">
        <v>220</v>
      </c>
      <c r="Q3495" s="33">
        <v>0</v>
      </c>
    </row>
    <row r="3496" spans="1:17" x14ac:dyDescent="0.25">
      <c r="A3496" s="3">
        <f t="shared" si="112"/>
        <v>43606</v>
      </c>
      <c r="B3496" s="9">
        <f t="shared" si="113"/>
        <v>0.3451967592627625</v>
      </c>
      <c r="C3496" s="33" t="s">
        <v>66</v>
      </c>
      <c r="D3496" s="33">
        <v>66</v>
      </c>
      <c r="E3496" s="33" t="s">
        <v>58</v>
      </c>
      <c r="F3496" s="33">
        <v>1.59</v>
      </c>
      <c r="G3496" s="33">
        <v>3564</v>
      </c>
      <c r="H3496" s="34">
        <v>43606.345196759263</v>
      </c>
      <c r="I3496" s="33">
        <v>4364</v>
      </c>
      <c r="J3496" s="33">
        <v>0</v>
      </c>
      <c r="K3496" s="33">
        <v>55</v>
      </c>
      <c r="L3496" s="33">
        <v>2420</v>
      </c>
      <c r="M3496" s="33">
        <v>40</v>
      </c>
      <c r="N3496" s="33">
        <v>50.507048333333302</v>
      </c>
      <c r="O3496" s="33">
        <v>5.3202766666666603</v>
      </c>
      <c r="P3496" s="33">
        <v>220</v>
      </c>
      <c r="Q3496" s="33">
        <v>0</v>
      </c>
    </row>
    <row r="3497" spans="1:17" x14ac:dyDescent="0.25">
      <c r="A3497" s="3">
        <f t="shared" si="112"/>
        <v>43606</v>
      </c>
      <c r="B3497" s="9">
        <f t="shared" si="113"/>
        <v>0.34515046296291985</v>
      </c>
      <c r="C3497" s="33" t="s">
        <v>66</v>
      </c>
      <c r="D3497" s="33">
        <v>66</v>
      </c>
      <c r="E3497" s="33" t="s">
        <v>58</v>
      </c>
      <c r="F3497" s="33">
        <v>1.59</v>
      </c>
      <c r="G3497" s="33">
        <v>3564</v>
      </c>
      <c r="H3497" s="34">
        <v>43606.345150462963</v>
      </c>
      <c r="I3497" s="33">
        <v>4363</v>
      </c>
      <c r="J3497" s="33">
        <v>0</v>
      </c>
      <c r="K3497" s="33">
        <v>65</v>
      </c>
      <c r="L3497" s="33">
        <v>2860</v>
      </c>
      <c r="M3497" s="33">
        <v>40</v>
      </c>
      <c r="N3497" s="33">
        <v>50.5070816666666</v>
      </c>
      <c r="O3497" s="33">
        <v>5.3202583333333298</v>
      </c>
      <c r="P3497" s="33">
        <v>220</v>
      </c>
      <c r="Q3497" s="33">
        <v>0</v>
      </c>
    </row>
    <row r="3498" spans="1:17" x14ac:dyDescent="0.25">
      <c r="A3498" s="3">
        <f t="shared" si="112"/>
        <v>43606</v>
      </c>
      <c r="B3498" s="9">
        <f t="shared" si="113"/>
        <v>0.34510416666307719</v>
      </c>
      <c r="C3498" s="33" t="s">
        <v>66</v>
      </c>
      <c r="D3498" s="33">
        <v>66</v>
      </c>
      <c r="E3498" s="33" t="s">
        <v>58</v>
      </c>
      <c r="F3498" s="33">
        <v>1.59</v>
      </c>
      <c r="G3498" s="33">
        <v>3564</v>
      </c>
      <c r="H3498" s="34">
        <v>43606.345104166663</v>
      </c>
      <c r="I3498" s="33">
        <v>4362</v>
      </c>
      <c r="J3498" s="33">
        <v>0</v>
      </c>
      <c r="K3498" s="33">
        <v>40</v>
      </c>
      <c r="L3498" s="33">
        <v>1760</v>
      </c>
      <c r="M3498" s="33">
        <v>40</v>
      </c>
      <c r="N3498" s="33">
        <v>50.507084999999996</v>
      </c>
      <c r="O3498" s="33">
        <v>5.3201983333333303</v>
      </c>
      <c r="P3498" s="33">
        <v>220</v>
      </c>
      <c r="Q3498" s="33">
        <v>0</v>
      </c>
    </row>
    <row r="3499" spans="1:17" x14ac:dyDescent="0.25">
      <c r="A3499" s="3">
        <f t="shared" si="112"/>
        <v>43606</v>
      </c>
      <c r="B3499" s="9">
        <f t="shared" si="113"/>
        <v>0.34504629629373085</v>
      </c>
      <c r="C3499" s="33" t="s">
        <v>66</v>
      </c>
      <c r="D3499" s="33">
        <v>66</v>
      </c>
      <c r="E3499" s="33" t="s">
        <v>58</v>
      </c>
      <c r="F3499" s="33">
        <v>1.59</v>
      </c>
      <c r="G3499" s="33">
        <v>3564</v>
      </c>
      <c r="H3499" s="34">
        <v>43606.345046296294</v>
      </c>
      <c r="I3499" s="33">
        <v>4361</v>
      </c>
      <c r="J3499" s="33">
        <v>0</v>
      </c>
      <c r="K3499" s="33">
        <v>79</v>
      </c>
      <c r="L3499" s="33">
        <v>3476</v>
      </c>
      <c r="M3499" s="33">
        <v>40</v>
      </c>
      <c r="N3499" s="33">
        <v>50.507076666666599</v>
      </c>
      <c r="O3499" s="33">
        <v>5.3201016666666598</v>
      </c>
      <c r="P3499" s="33">
        <v>220</v>
      </c>
      <c r="Q3499" s="33">
        <v>0</v>
      </c>
    </row>
    <row r="3500" spans="1:17" x14ac:dyDescent="0.25">
      <c r="A3500" s="3">
        <f t="shared" si="112"/>
        <v>43606</v>
      </c>
      <c r="B3500" s="9">
        <f t="shared" si="113"/>
        <v>0.34500000000116415</v>
      </c>
      <c r="C3500" s="33" t="s">
        <v>66</v>
      </c>
      <c r="D3500" s="33">
        <v>66</v>
      </c>
      <c r="E3500" s="33" t="s">
        <v>58</v>
      </c>
      <c r="F3500" s="33">
        <v>1.59</v>
      </c>
      <c r="G3500" s="33">
        <v>3564</v>
      </c>
      <c r="H3500" s="34">
        <v>43606.345000000001</v>
      </c>
      <c r="I3500" s="33">
        <v>4360</v>
      </c>
      <c r="J3500" s="33">
        <v>0</v>
      </c>
      <c r="K3500" s="33">
        <v>41</v>
      </c>
      <c r="L3500" s="33">
        <v>1803</v>
      </c>
      <c r="M3500" s="33">
        <v>40</v>
      </c>
      <c r="N3500" s="33">
        <v>50.507069999999999</v>
      </c>
      <c r="O3500" s="33">
        <v>5.3200233333333298</v>
      </c>
      <c r="P3500" s="33">
        <v>220</v>
      </c>
      <c r="Q3500" s="33">
        <v>0</v>
      </c>
    </row>
    <row r="3501" spans="1:17" x14ac:dyDescent="0.25">
      <c r="A3501" s="3">
        <f t="shared" si="112"/>
        <v>43606</v>
      </c>
      <c r="B3501" s="9">
        <f t="shared" si="113"/>
        <v>0.34494212963181781</v>
      </c>
      <c r="C3501" s="33" t="s">
        <v>66</v>
      </c>
      <c r="D3501" s="33">
        <v>66</v>
      </c>
      <c r="E3501" s="33" t="s">
        <v>58</v>
      </c>
      <c r="F3501" s="33">
        <v>1.59</v>
      </c>
      <c r="G3501" s="33">
        <v>3564</v>
      </c>
      <c r="H3501" s="34">
        <v>43606.344942129632</v>
      </c>
      <c r="I3501" s="33">
        <v>4359</v>
      </c>
      <c r="J3501" s="33">
        <v>0</v>
      </c>
      <c r="K3501" s="33">
        <v>53</v>
      </c>
      <c r="L3501" s="33">
        <v>2332</v>
      </c>
      <c r="M3501" s="33">
        <v>40</v>
      </c>
      <c r="N3501" s="33">
        <v>50.507069999999999</v>
      </c>
      <c r="O3501" s="33">
        <v>5.3199366666666599</v>
      </c>
      <c r="P3501" s="33">
        <v>220</v>
      </c>
      <c r="Q3501" s="33">
        <v>0</v>
      </c>
    </row>
    <row r="3502" spans="1:17" x14ac:dyDescent="0.25">
      <c r="A3502" s="3">
        <f t="shared" si="112"/>
        <v>43606</v>
      </c>
      <c r="B3502" s="9">
        <f t="shared" si="113"/>
        <v>0.34487268518569181</v>
      </c>
      <c r="C3502" s="33" t="s">
        <v>66</v>
      </c>
      <c r="D3502" s="33">
        <v>66</v>
      </c>
      <c r="E3502" s="33" t="s">
        <v>58</v>
      </c>
      <c r="F3502" s="33">
        <v>1.59</v>
      </c>
      <c r="G3502" s="33">
        <v>3564</v>
      </c>
      <c r="H3502" s="34">
        <v>43606.344872685186</v>
      </c>
      <c r="I3502" s="33">
        <v>4358</v>
      </c>
      <c r="J3502" s="33">
        <v>0</v>
      </c>
      <c r="K3502" s="33">
        <v>67</v>
      </c>
      <c r="L3502" s="33">
        <v>2948</v>
      </c>
      <c r="M3502" s="33">
        <v>40</v>
      </c>
      <c r="N3502" s="33">
        <v>50.507053333333303</v>
      </c>
      <c r="O3502" s="33">
        <v>5.3197983333333303</v>
      </c>
      <c r="P3502" s="33">
        <v>220</v>
      </c>
      <c r="Q3502" s="33">
        <v>0</v>
      </c>
    </row>
    <row r="3503" spans="1:17" x14ac:dyDescent="0.25">
      <c r="A3503" s="3">
        <f t="shared" si="112"/>
        <v>43606</v>
      </c>
      <c r="B3503" s="9">
        <f t="shared" si="113"/>
        <v>0.34481481481634546</v>
      </c>
      <c r="C3503" s="33" t="s">
        <v>66</v>
      </c>
      <c r="D3503" s="33">
        <v>66</v>
      </c>
      <c r="E3503" s="33" t="s">
        <v>58</v>
      </c>
      <c r="F3503" s="33">
        <v>1.59</v>
      </c>
      <c r="G3503" s="33">
        <v>3564</v>
      </c>
      <c r="H3503" s="34">
        <v>43606.344814814816</v>
      </c>
      <c r="I3503" s="33">
        <v>4357</v>
      </c>
      <c r="J3503" s="33">
        <v>0</v>
      </c>
      <c r="K3503" s="33">
        <v>51</v>
      </c>
      <c r="L3503" s="33">
        <v>2244</v>
      </c>
      <c r="M3503" s="33">
        <v>40</v>
      </c>
      <c r="N3503" s="33">
        <v>50.5070566666666</v>
      </c>
      <c r="O3503" s="33">
        <v>5.3197116666666604</v>
      </c>
      <c r="P3503" s="33">
        <v>220</v>
      </c>
      <c r="Q3503" s="33">
        <v>0</v>
      </c>
    </row>
    <row r="3504" spans="1:17" x14ac:dyDescent="0.25">
      <c r="A3504" s="3">
        <f t="shared" si="112"/>
        <v>43606</v>
      </c>
      <c r="B3504" s="9">
        <f t="shared" si="113"/>
        <v>0.34476851851650281</v>
      </c>
      <c r="C3504" s="33" t="s">
        <v>66</v>
      </c>
      <c r="D3504" s="33">
        <v>66</v>
      </c>
      <c r="E3504" s="33" t="s">
        <v>58</v>
      </c>
      <c r="F3504" s="33">
        <v>1.59</v>
      </c>
      <c r="G3504" s="33">
        <v>3564</v>
      </c>
      <c r="H3504" s="34">
        <v>43606.344768518517</v>
      </c>
      <c r="I3504" s="33">
        <v>4356</v>
      </c>
      <c r="J3504" s="33">
        <v>0</v>
      </c>
      <c r="K3504" s="33">
        <v>35</v>
      </c>
      <c r="L3504" s="33">
        <v>1540</v>
      </c>
      <c r="M3504" s="33">
        <v>40</v>
      </c>
      <c r="N3504" s="33">
        <v>50.507073333333302</v>
      </c>
      <c r="O3504" s="33">
        <v>5.3196333333333303</v>
      </c>
      <c r="P3504" s="33">
        <v>220</v>
      </c>
      <c r="Q3504" s="33">
        <v>0</v>
      </c>
    </row>
    <row r="3505" spans="1:17" x14ac:dyDescent="0.25">
      <c r="A3505" s="3">
        <f t="shared" si="112"/>
        <v>43606</v>
      </c>
      <c r="B3505" s="9">
        <f t="shared" si="113"/>
        <v>0.34472222222393611</v>
      </c>
      <c r="C3505" s="33" t="s">
        <v>66</v>
      </c>
      <c r="D3505" s="33">
        <v>66</v>
      </c>
      <c r="E3505" s="33" t="s">
        <v>58</v>
      </c>
      <c r="F3505" s="33">
        <v>1.59</v>
      </c>
      <c r="G3505" s="33">
        <v>3564</v>
      </c>
      <c r="H3505" s="34">
        <v>43606.344722222224</v>
      </c>
      <c r="I3505" s="33">
        <v>4355</v>
      </c>
      <c r="J3505" s="33">
        <v>0</v>
      </c>
      <c r="K3505" s="33">
        <v>65</v>
      </c>
      <c r="L3505" s="33">
        <v>2860</v>
      </c>
      <c r="M3505" s="33">
        <v>40</v>
      </c>
      <c r="N3505" s="33">
        <v>50.507121666666599</v>
      </c>
      <c r="O3505" s="33">
        <v>5.31961833333333</v>
      </c>
      <c r="P3505" s="33">
        <v>220</v>
      </c>
      <c r="Q3505" s="33">
        <v>0</v>
      </c>
    </row>
    <row r="3506" spans="1:17" x14ac:dyDescent="0.25">
      <c r="A3506" s="3">
        <f t="shared" si="112"/>
        <v>43606</v>
      </c>
      <c r="B3506" s="9">
        <f t="shared" si="113"/>
        <v>0.34467592592409346</v>
      </c>
      <c r="C3506" s="33" t="s">
        <v>66</v>
      </c>
      <c r="D3506" s="33">
        <v>66</v>
      </c>
      <c r="E3506" s="33" t="s">
        <v>58</v>
      </c>
      <c r="F3506" s="33">
        <v>1.59</v>
      </c>
      <c r="G3506" s="33">
        <v>3564</v>
      </c>
      <c r="H3506" s="34">
        <v>43606.344675925924</v>
      </c>
      <c r="I3506" s="33">
        <v>4354</v>
      </c>
      <c r="J3506" s="33">
        <v>0</v>
      </c>
      <c r="K3506" s="33">
        <v>39</v>
      </c>
      <c r="L3506" s="33">
        <v>1716</v>
      </c>
      <c r="M3506" s="33">
        <v>40</v>
      </c>
      <c r="N3506" s="33">
        <v>50.507174999999997</v>
      </c>
      <c r="O3506" s="33">
        <v>5.3196216666666603</v>
      </c>
      <c r="P3506" s="33">
        <v>220</v>
      </c>
      <c r="Q3506" s="33">
        <v>0</v>
      </c>
    </row>
    <row r="3507" spans="1:17" x14ac:dyDescent="0.25">
      <c r="A3507" s="3">
        <f t="shared" si="112"/>
        <v>43606</v>
      </c>
      <c r="B3507" s="9">
        <f t="shared" si="113"/>
        <v>0.34461805555474712</v>
      </c>
      <c r="C3507" s="33" t="s">
        <v>66</v>
      </c>
      <c r="D3507" s="33">
        <v>66</v>
      </c>
      <c r="E3507" s="33" t="s">
        <v>58</v>
      </c>
      <c r="F3507" s="33">
        <v>1.59</v>
      </c>
      <c r="G3507" s="33">
        <v>3564</v>
      </c>
      <c r="H3507" s="34">
        <v>43606.344618055555</v>
      </c>
      <c r="I3507" s="33">
        <v>4353</v>
      </c>
      <c r="J3507" s="33">
        <v>0</v>
      </c>
      <c r="K3507" s="33">
        <v>50</v>
      </c>
      <c r="L3507" s="33">
        <v>2200</v>
      </c>
      <c r="M3507" s="33">
        <v>40</v>
      </c>
      <c r="N3507" s="33">
        <v>50.507235000000001</v>
      </c>
      <c r="O3507" s="33">
        <v>5.3196583333333303</v>
      </c>
      <c r="P3507" s="33">
        <v>220</v>
      </c>
      <c r="Q3507" s="33">
        <v>0</v>
      </c>
    </row>
    <row r="3508" spans="1:17" x14ac:dyDescent="0.25">
      <c r="A3508" s="3">
        <f t="shared" si="112"/>
        <v>43606</v>
      </c>
      <c r="B3508" s="9">
        <f t="shared" si="113"/>
        <v>0.34454861110862112</v>
      </c>
      <c r="C3508" s="33" t="s">
        <v>66</v>
      </c>
      <c r="D3508" s="33">
        <v>66</v>
      </c>
      <c r="E3508" s="33" t="s">
        <v>58</v>
      </c>
      <c r="F3508" s="33">
        <v>1.59</v>
      </c>
      <c r="G3508" s="33">
        <v>3564</v>
      </c>
      <c r="H3508" s="34">
        <v>43606.344548611109</v>
      </c>
      <c r="I3508" s="33">
        <v>4352</v>
      </c>
      <c r="J3508" s="33">
        <v>0</v>
      </c>
      <c r="K3508" s="33">
        <v>98</v>
      </c>
      <c r="L3508" s="33">
        <v>4312</v>
      </c>
      <c r="M3508" s="33">
        <v>40</v>
      </c>
      <c r="N3508" s="33">
        <v>50.507294999999999</v>
      </c>
      <c r="O3508" s="33">
        <v>5.3196700000000003</v>
      </c>
      <c r="P3508" s="33">
        <v>220</v>
      </c>
      <c r="Q3508" s="33">
        <v>0</v>
      </c>
    </row>
    <row r="3509" spans="1:17" x14ac:dyDescent="0.25">
      <c r="A3509" s="3">
        <f t="shared" si="112"/>
        <v>43606</v>
      </c>
      <c r="B3509" s="9">
        <f t="shared" si="113"/>
        <v>0.34447916666977108</v>
      </c>
      <c r="C3509" s="33" t="s">
        <v>66</v>
      </c>
      <c r="D3509" s="33">
        <v>66</v>
      </c>
      <c r="E3509" s="33" t="s">
        <v>58</v>
      </c>
      <c r="F3509" s="33">
        <v>1.59</v>
      </c>
      <c r="G3509" s="33">
        <v>3564</v>
      </c>
      <c r="H3509" s="34">
        <v>43606.34447916667</v>
      </c>
      <c r="I3509" s="33">
        <v>4351</v>
      </c>
      <c r="J3509" s="33">
        <v>0</v>
      </c>
      <c r="K3509" s="33">
        <v>74</v>
      </c>
      <c r="L3509" s="33">
        <v>3256</v>
      </c>
      <c r="M3509" s="33">
        <v>40</v>
      </c>
      <c r="N3509" s="33">
        <v>50.507361666666597</v>
      </c>
      <c r="O3509" s="33">
        <v>5.3197033333333303</v>
      </c>
      <c r="P3509" s="33">
        <v>220</v>
      </c>
      <c r="Q3509" s="33">
        <v>0</v>
      </c>
    </row>
    <row r="3510" spans="1:17" x14ac:dyDescent="0.25">
      <c r="A3510" s="3">
        <f t="shared" si="112"/>
        <v>43606</v>
      </c>
      <c r="B3510" s="9">
        <f t="shared" si="113"/>
        <v>0.34442129629314877</v>
      </c>
      <c r="C3510" s="33" t="s">
        <v>66</v>
      </c>
      <c r="D3510" s="33">
        <v>66</v>
      </c>
      <c r="E3510" s="33" t="s">
        <v>58</v>
      </c>
      <c r="F3510" s="33">
        <v>1.59</v>
      </c>
      <c r="G3510" s="33">
        <v>3564</v>
      </c>
      <c r="H3510" s="34">
        <v>43606.344421296293</v>
      </c>
      <c r="I3510" s="33">
        <v>4350</v>
      </c>
      <c r="J3510" s="33">
        <v>0</v>
      </c>
      <c r="K3510" s="33">
        <v>52</v>
      </c>
      <c r="L3510" s="33">
        <v>2288</v>
      </c>
      <c r="M3510" s="33">
        <v>40</v>
      </c>
      <c r="N3510" s="33">
        <v>50.507415000000002</v>
      </c>
      <c r="O3510" s="33">
        <v>5.3197116666666604</v>
      </c>
      <c r="P3510" s="33">
        <v>220</v>
      </c>
      <c r="Q3510" s="33">
        <v>0</v>
      </c>
    </row>
    <row r="3511" spans="1:17" x14ac:dyDescent="0.25">
      <c r="A3511" s="3">
        <f t="shared" si="112"/>
        <v>43606</v>
      </c>
      <c r="B3511" s="9">
        <f t="shared" si="113"/>
        <v>0.34437500000058208</v>
      </c>
      <c r="C3511" s="33" t="s">
        <v>66</v>
      </c>
      <c r="D3511" s="33">
        <v>66</v>
      </c>
      <c r="E3511" s="33" t="s">
        <v>58</v>
      </c>
      <c r="F3511" s="33">
        <v>1.59</v>
      </c>
      <c r="G3511" s="33">
        <v>3564</v>
      </c>
      <c r="H3511" s="34">
        <v>43606.344375000001</v>
      </c>
      <c r="I3511" s="33">
        <v>4349</v>
      </c>
      <c r="J3511" s="33">
        <v>0</v>
      </c>
      <c r="K3511" s="33">
        <v>62</v>
      </c>
      <c r="L3511" s="33">
        <v>2728</v>
      </c>
      <c r="M3511" s="33">
        <v>40</v>
      </c>
      <c r="N3511" s="33">
        <v>50.507476666666598</v>
      </c>
      <c r="O3511" s="33">
        <v>5.3196833333333302</v>
      </c>
      <c r="P3511" s="33">
        <v>220</v>
      </c>
      <c r="Q3511" s="33">
        <v>0</v>
      </c>
    </row>
    <row r="3512" spans="1:17" x14ac:dyDescent="0.25">
      <c r="A3512" s="3">
        <f t="shared" si="112"/>
        <v>43606</v>
      </c>
      <c r="B3512" s="9">
        <f t="shared" si="113"/>
        <v>0.34430555555445608</v>
      </c>
      <c r="C3512" s="33" t="s">
        <v>66</v>
      </c>
      <c r="D3512" s="33">
        <v>66</v>
      </c>
      <c r="E3512" s="33" t="s">
        <v>58</v>
      </c>
      <c r="F3512" s="33">
        <v>1.59</v>
      </c>
      <c r="G3512" s="33">
        <v>3564</v>
      </c>
      <c r="H3512" s="34">
        <v>43606.344305555554</v>
      </c>
      <c r="I3512" s="33">
        <v>4348</v>
      </c>
      <c r="J3512" s="33">
        <v>0</v>
      </c>
      <c r="K3512" s="33">
        <v>110</v>
      </c>
      <c r="L3512" s="33">
        <v>4840</v>
      </c>
      <c r="M3512" s="33">
        <v>40</v>
      </c>
      <c r="N3512" s="33">
        <v>50.507488333333299</v>
      </c>
      <c r="O3512" s="33">
        <v>5.319585</v>
      </c>
      <c r="P3512" s="33">
        <v>220</v>
      </c>
      <c r="Q3512" s="33">
        <v>0</v>
      </c>
    </row>
    <row r="3513" spans="1:17" x14ac:dyDescent="0.25">
      <c r="A3513" s="3">
        <f t="shared" si="112"/>
        <v>43606</v>
      </c>
      <c r="B3513" s="9">
        <f t="shared" si="113"/>
        <v>0.34424768518510973</v>
      </c>
      <c r="C3513" s="33" t="s">
        <v>66</v>
      </c>
      <c r="D3513" s="33">
        <v>66</v>
      </c>
      <c r="E3513" s="33" t="s">
        <v>58</v>
      </c>
      <c r="F3513" s="33">
        <v>1.59</v>
      </c>
      <c r="G3513" s="33">
        <v>3564</v>
      </c>
      <c r="H3513" s="34">
        <v>43606.344247685185</v>
      </c>
      <c r="I3513" s="33">
        <v>4347</v>
      </c>
      <c r="J3513" s="33">
        <v>0</v>
      </c>
      <c r="K3513" s="33">
        <v>44</v>
      </c>
      <c r="L3513" s="33">
        <v>1936</v>
      </c>
      <c r="M3513" s="33">
        <v>40</v>
      </c>
      <c r="N3513" s="33">
        <v>50.507486666666601</v>
      </c>
      <c r="O3513" s="33">
        <v>5.3194966666666597</v>
      </c>
      <c r="P3513" s="33">
        <v>220</v>
      </c>
      <c r="Q3513" s="33">
        <v>0</v>
      </c>
    </row>
    <row r="3514" spans="1:17" x14ac:dyDescent="0.25">
      <c r="A3514" s="3">
        <f t="shared" si="112"/>
        <v>43606</v>
      </c>
      <c r="B3514" s="9">
        <f t="shared" si="113"/>
        <v>0.34420138888526708</v>
      </c>
      <c r="C3514" s="33" t="s">
        <v>66</v>
      </c>
      <c r="D3514" s="33">
        <v>66</v>
      </c>
      <c r="E3514" s="33" t="s">
        <v>58</v>
      </c>
      <c r="F3514" s="33">
        <v>1.59</v>
      </c>
      <c r="G3514" s="33">
        <v>3564</v>
      </c>
      <c r="H3514" s="34">
        <v>43606.344201388885</v>
      </c>
      <c r="I3514" s="33">
        <v>4346</v>
      </c>
      <c r="J3514" s="33">
        <v>0</v>
      </c>
      <c r="K3514" s="33">
        <v>67</v>
      </c>
      <c r="L3514" s="33">
        <v>2948</v>
      </c>
      <c r="M3514" s="33">
        <v>40</v>
      </c>
      <c r="N3514" s="33">
        <v>50.5074816666666</v>
      </c>
      <c r="O3514" s="33">
        <v>5.31942</v>
      </c>
      <c r="P3514" s="33">
        <v>220</v>
      </c>
      <c r="Q3514" s="33">
        <v>0</v>
      </c>
    </row>
    <row r="3515" spans="1:17" x14ac:dyDescent="0.25">
      <c r="A3515" s="3">
        <f t="shared" si="112"/>
        <v>43606</v>
      </c>
      <c r="B3515" s="9">
        <f t="shared" si="113"/>
        <v>0.34413194444641704</v>
      </c>
      <c r="C3515" s="33" t="s">
        <v>66</v>
      </c>
      <c r="D3515" s="33">
        <v>66</v>
      </c>
      <c r="E3515" s="33" t="s">
        <v>58</v>
      </c>
      <c r="F3515" s="33">
        <v>1.59</v>
      </c>
      <c r="G3515" s="33">
        <v>3564</v>
      </c>
      <c r="H3515" s="34">
        <v>43606.344131944446</v>
      </c>
      <c r="I3515" s="33">
        <v>4345</v>
      </c>
      <c r="J3515" s="33">
        <v>0</v>
      </c>
      <c r="K3515" s="33">
        <v>38</v>
      </c>
      <c r="L3515" s="33">
        <v>1672</v>
      </c>
      <c r="M3515" s="33">
        <v>40</v>
      </c>
      <c r="N3515" s="33">
        <v>50.507474999999999</v>
      </c>
      <c r="O3515" s="33">
        <v>5.3193066666666597</v>
      </c>
      <c r="P3515" s="33">
        <v>220</v>
      </c>
      <c r="Q3515" s="33">
        <v>0</v>
      </c>
    </row>
    <row r="3516" spans="1:17" x14ac:dyDescent="0.25">
      <c r="A3516" s="3">
        <f t="shared" si="112"/>
        <v>43606</v>
      </c>
      <c r="B3516" s="9">
        <f t="shared" si="113"/>
        <v>0.34406250000029104</v>
      </c>
      <c r="C3516" s="33" t="s">
        <v>66</v>
      </c>
      <c r="D3516" s="33">
        <v>66</v>
      </c>
      <c r="E3516" s="33" t="s">
        <v>58</v>
      </c>
      <c r="F3516" s="33">
        <v>1.59</v>
      </c>
      <c r="G3516" s="33">
        <v>3564</v>
      </c>
      <c r="H3516" s="34">
        <v>43606.3440625</v>
      </c>
      <c r="I3516" s="33">
        <v>4344</v>
      </c>
      <c r="J3516" s="33">
        <v>0</v>
      </c>
      <c r="K3516" s="33">
        <v>33</v>
      </c>
      <c r="L3516" s="33">
        <v>1452</v>
      </c>
      <c r="M3516" s="33">
        <v>40</v>
      </c>
      <c r="N3516" s="33">
        <v>50.507476666666598</v>
      </c>
      <c r="O3516" s="33">
        <v>5.3192049999999904</v>
      </c>
      <c r="P3516" s="33">
        <v>220</v>
      </c>
      <c r="Q3516" s="33">
        <v>0</v>
      </c>
    </row>
    <row r="3517" spans="1:17" x14ac:dyDescent="0.25">
      <c r="A3517" s="3">
        <f t="shared" si="112"/>
        <v>43606</v>
      </c>
      <c r="B3517" s="9">
        <f t="shared" si="113"/>
        <v>0.34399305555416504</v>
      </c>
      <c r="C3517" s="33" t="s">
        <v>66</v>
      </c>
      <c r="D3517" s="33">
        <v>66</v>
      </c>
      <c r="E3517" s="33" t="s">
        <v>58</v>
      </c>
      <c r="F3517" s="33">
        <v>1.59</v>
      </c>
      <c r="G3517" s="33">
        <v>3564</v>
      </c>
      <c r="H3517" s="34">
        <v>43606.343993055554</v>
      </c>
      <c r="I3517" s="33">
        <v>4343</v>
      </c>
      <c r="J3517" s="33">
        <v>0</v>
      </c>
      <c r="K3517" s="33">
        <v>29</v>
      </c>
      <c r="L3517" s="33">
        <v>1276</v>
      </c>
      <c r="M3517" s="33">
        <v>40</v>
      </c>
      <c r="N3517" s="33">
        <v>50.507531666666601</v>
      </c>
      <c r="O3517" s="33">
        <v>5.3191466666666596</v>
      </c>
      <c r="P3517" s="33">
        <v>220</v>
      </c>
      <c r="Q3517" s="33">
        <v>0</v>
      </c>
    </row>
    <row r="3518" spans="1:17" x14ac:dyDescent="0.25">
      <c r="A3518" s="3">
        <f t="shared" si="112"/>
        <v>43606</v>
      </c>
      <c r="B3518" s="9">
        <f t="shared" si="113"/>
        <v>0.34392361110803904</v>
      </c>
      <c r="C3518" s="33" t="s">
        <v>66</v>
      </c>
      <c r="D3518" s="33">
        <v>66</v>
      </c>
      <c r="E3518" s="33" t="s">
        <v>58</v>
      </c>
      <c r="F3518" s="33">
        <v>1.59</v>
      </c>
      <c r="G3518" s="33">
        <v>3564</v>
      </c>
      <c r="H3518" s="34">
        <v>43606.343923611108</v>
      </c>
      <c r="I3518" s="33">
        <v>4342</v>
      </c>
      <c r="J3518" s="33">
        <v>0</v>
      </c>
      <c r="K3518" s="33">
        <v>43</v>
      </c>
      <c r="L3518" s="33">
        <v>1892</v>
      </c>
      <c r="M3518" s="33">
        <v>40</v>
      </c>
      <c r="N3518" s="33">
        <v>50.5076033333333</v>
      </c>
      <c r="O3518" s="33">
        <v>5.3191466666666596</v>
      </c>
      <c r="P3518" s="33">
        <v>220</v>
      </c>
      <c r="Q3518" s="33">
        <v>0</v>
      </c>
    </row>
    <row r="3519" spans="1:17" x14ac:dyDescent="0.25">
      <c r="A3519" s="3">
        <f t="shared" si="112"/>
        <v>43606</v>
      </c>
      <c r="B3519" s="9">
        <f t="shared" si="113"/>
        <v>0.34387731481547235</v>
      </c>
      <c r="C3519" s="33" t="s">
        <v>66</v>
      </c>
      <c r="D3519" s="33">
        <v>66</v>
      </c>
      <c r="E3519" s="33" t="s">
        <v>58</v>
      </c>
      <c r="F3519" s="33">
        <v>1.59</v>
      </c>
      <c r="G3519" s="33">
        <v>3564</v>
      </c>
      <c r="H3519" s="34">
        <v>43606.343877314815</v>
      </c>
      <c r="I3519" s="33">
        <v>4341</v>
      </c>
      <c r="J3519" s="33">
        <v>0</v>
      </c>
      <c r="K3519" s="33">
        <v>50</v>
      </c>
      <c r="L3519" s="33">
        <v>2200</v>
      </c>
      <c r="M3519" s="33">
        <v>40</v>
      </c>
      <c r="N3519" s="33">
        <v>50.507676666666597</v>
      </c>
      <c r="O3519" s="33">
        <v>5.3191633333333304</v>
      </c>
      <c r="P3519" s="33">
        <v>220</v>
      </c>
      <c r="Q3519" s="33">
        <v>0</v>
      </c>
    </row>
    <row r="3520" spans="1:17" x14ac:dyDescent="0.25">
      <c r="A3520" s="3">
        <f t="shared" si="112"/>
        <v>43606</v>
      </c>
      <c r="B3520" s="9">
        <f t="shared" si="113"/>
        <v>0.34383101851562969</v>
      </c>
      <c r="C3520" s="33" t="s">
        <v>66</v>
      </c>
      <c r="D3520" s="33">
        <v>66</v>
      </c>
      <c r="E3520" s="33" t="s">
        <v>58</v>
      </c>
      <c r="F3520" s="33">
        <v>1.59</v>
      </c>
      <c r="G3520" s="33">
        <v>3564</v>
      </c>
      <c r="H3520" s="34">
        <v>43606.343831018516</v>
      </c>
      <c r="I3520" s="33">
        <v>4340</v>
      </c>
      <c r="J3520" s="33">
        <v>0</v>
      </c>
      <c r="K3520" s="33">
        <v>92</v>
      </c>
      <c r="L3520" s="33">
        <v>4047</v>
      </c>
      <c r="M3520" s="33">
        <v>40</v>
      </c>
      <c r="N3520" s="33">
        <v>50.507726666666599</v>
      </c>
      <c r="O3520" s="33">
        <v>5.31914</v>
      </c>
      <c r="P3520" s="33">
        <v>220</v>
      </c>
      <c r="Q3520" s="33">
        <v>0</v>
      </c>
    </row>
    <row r="3521" spans="1:17" x14ac:dyDescent="0.25">
      <c r="A3521" s="3">
        <f t="shared" si="112"/>
        <v>43606</v>
      </c>
      <c r="B3521" s="9">
        <f t="shared" si="113"/>
        <v>0.34377314814628335</v>
      </c>
      <c r="C3521" s="33" t="s">
        <v>66</v>
      </c>
      <c r="D3521" s="33">
        <v>66</v>
      </c>
      <c r="E3521" s="33" t="s">
        <v>58</v>
      </c>
      <c r="F3521" s="33">
        <v>1.59</v>
      </c>
      <c r="G3521" s="33">
        <v>3564</v>
      </c>
      <c r="H3521" s="34">
        <v>43606.343773148146</v>
      </c>
      <c r="I3521" s="33">
        <v>4339</v>
      </c>
      <c r="J3521" s="33">
        <v>0</v>
      </c>
      <c r="K3521" s="33">
        <v>44</v>
      </c>
      <c r="L3521" s="33">
        <v>1936</v>
      </c>
      <c r="M3521" s="33">
        <v>40</v>
      </c>
      <c r="N3521" s="33">
        <v>50.507761666666603</v>
      </c>
      <c r="O3521" s="33">
        <v>5.3190983333333302</v>
      </c>
      <c r="P3521" s="33">
        <v>220</v>
      </c>
      <c r="Q3521" s="33">
        <v>0</v>
      </c>
    </row>
    <row r="3522" spans="1:17" x14ac:dyDescent="0.25">
      <c r="A3522" s="3">
        <f t="shared" si="112"/>
        <v>43606</v>
      </c>
      <c r="B3522" s="9">
        <f t="shared" si="113"/>
        <v>0.34370370370015735</v>
      </c>
      <c r="C3522" s="33" t="s">
        <v>66</v>
      </c>
      <c r="D3522" s="33">
        <v>66</v>
      </c>
      <c r="E3522" s="33" t="s">
        <v>58</v>
      </c>
      <c r="F3522" s="33">
        <v>1.59</v>
      </c>
      <c r="G3522" s="33">
        <v>3564</v>
      </c>
      <c r="H3522" s="34">
        <v>43606.3437037037</v>
      </c>
      <c r="I3522" s="33">
        <v>4338</v>
      </c>
      <c r="J3522" s="33">
        <v>0</v>
      </c>
      <c r="K3522" s="33">
        <v>84</v>
      </c>
      <c r="L3522" s="33">
        <v>3696</v>
      </c>
      <c r="M3522" s="33">
        <v>40</v>
      </c>
      <c r="N3522" s="33">
        <v>50.507819999999903</v>
      </c>
      <c r="O3522" s="33">
        <v>5.3191133333333296</v>
      </c>
      <c r="P3522" s="33">
        <v>220</v>
      </c>
      <c r="Q3522" s="33">
        <v>0</v>
      </c>
    </row>
    <row r="3523" spans="1:17" x14ac:dyDescent="0.25">
      <c r="A3523" s="3">
        <f t="shared" si="112"/>
        <v>43606</v>
      </c>
      <c r="B3523" s="9">
        <f t="shared" si="113"/>
        <v>0.34366898148437031</v>
      </c>
      <c r="C3523" s="33" t="s">
        <v>66</v>
      </c>
      <c r="D3523" s="33">
        <v>66</v>
      </c>
      <c r="E3523" s="33" t="s">
        <v>58</v>
      </c>
      <c r="F3523" s="33">
        <v>1.59</v>
      </c>
      <c r="G3523" s="33">
        <v>3564</v>
      </c>
      <c r="H3523" s="34">
        <v>43606.343668981484</v>
      </c>
      <c r="I3523" s="33">
        <v>4337</v>
      </c>
      <c r="J3523" s="33">
        <v>0</v>
      </c>
      <c r="K3523" s="33">
        <v>51</v>
      </c>
      <c r="L3523" s="33">
        <v>2244</v>
      </c>
      <c r="M3523" s="33">
        <v>40</v>
      </c>
      <c r="N3523" s="33">
        <v>50.507809999999999</v>
      </c>
      <c r="O3523" s="33">
        <v>5.3189433333333298</v>
      </c>
      <c r="P3523" s="33">
        <v>220</v>
      </c>
      <c r="Q3523" s="33">
        <v>0</v>
      </c>
    </row>
    <row r="3524" spans="1:17" x14ac:dyDescent="0.25">
      <c r="A3524" s="3">
        <f t="shared" si="112"/>
        <v>43606</v>
      </c>
      <c r="B3524" s="9">
        <f t="shared" si="113"/>
        <v>0.34363425926130731</v>
      </c>
      <c r="C3524" s="33" t="s">
        <v>66</v>
      </c>
      <c r="D3524" s="33">
        <v>66</v>
      </c>
      <c r="E3524" s="33" t="s">
        <v>58</v>
      </c>
      <c r="F3524" s="33">
        <v>1.59</v>
      </c>
      <c r="G3524" s="33">
        <v>3564</v>
      </c>
      <c r="H3524" s="34">
        <v>43606.343634259261</v>
      </c>
      <c r="I3524" s="33">
        <v>4336</v>
      </c>
      <c r="J3524" s="33">
        <v>0</v>
      </c>
      <c r="K3524" s="33">
        <v>64</v>
      </c>
      <c r="L3524" s="33">
        <v>2816</v>
      </c>
      <c r="M3524" s="33">
        <v>40</v>
      </c>
      <c r="N3524" s="33">
        <v>0</v>
      </c>
      <c r="O3524" s="33">
        <v>0</v>
      </c>
      <c r="P3524" s="33">
        <v>220</v>
      </c>
      <c r="Q3524" s="33">
        <v>0</v>
      </c>
    </row>
    <row r="3525" spans="1:17" x14ac:dyDescent="0.25">
      <c r="A3525" s="3">
        <f t="shared" si="112"/>
        <v>43606</v>
      </c>
      <c r="B3525" s="9">
        <f t="shared" si="113"/>
        <v>0.34363425926130731</v>
      </c>
      <c r="C3525" s="33" t="s">
        <v>66</v>
      </c>
      <c r="D3525" s="33">
        <v>66</v>
      </c>
      <c r="E3525" s="33" t="s">
        <v>58</v>
      </c>
      <c r="F3525" s="33">
        <v>1.59</v>
      </c>
      <c r="G3525" s="33">
        <v>3564</v>
      </c>
      <c r="H3525" s="34">
        <v>43606.343634259261</v>
      </c>
      <c r="I3525" s="33">
        <v>4335</v>
      </c>
      <c r="J3525" s="33">
        <v>0</v>
      </c>
      <c r="K3525" s="33">
        <v>64</v>
      </c>
      <c r="L3525" s="33">
        <v>2816</v>
      </c>
      <c r="M3525" s="33">
        <v>40</v>
      </c>
      <c r="N3525" s="33">
        <v>0</v>
      </c>
      <c r="O3525" s="33">
        <v>0</v>
      </c>
      <c r="P3525" s="33">
        <v>220</v>
      </c>
      <c r="Q3525" s="33">
        <v>0</v>
      </c>
    </row>
  </sheetData>
  <autoFilter ref="A1:Q2350" xr:uid="{F4C98B1A-A9F9-4D01-BB00-A32FC1869A4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26E91-E4CF-4370-8377-57C33F35B284}">
  <dimension ref="A1:Z36031"/>
  <sheetViews>
    <sheetView tabSelected="1" zoomScale="70" zoomScaleNormal="70" workbookViewId="0">
      <pane ySplit="4" topLeftCell="A44" activePane="bottomLeft" state="frozen"/>
      <selection pane="bottomLeft" activeCell="I58" sqref="I58"/>
    </sheetView>
  </sheetViews>
  <sheetFormatPr baseColWidth="10" defaultRowHeight="15" x14ac:dyDescent="0.25"/>
  <cols>
    <col min="1" max="1" width="22.85546875" style="1" bestFit="1" customWidth="1"/>
    <col min="2" max="2" width="10.28515625" style="1" bestFit="1" customWidth="1"/>
    <col min="3" max="3" width="10.7109375" style="1" bestFit="1" customWidth="1"/>
    <col min="4" max="4" width="9.5703125" style="1" customWidth="1"/>
    <col min="5" max="5" width="5.85546875" style="1" customWidth="1"/>
    <col min="6" max="6" width="9.140625" style="1" customWidth="1"/>
    <col min="7" max="7" width="9.85546875" style="1" customWidth="1"/>
    <col min="8" max="8" width="10.42578125" style="1" bestFit="1" customWidth="1"/>
    <col min="9" max="9" width="10.28515625" style="1" bestFit="1" customWidth="1"/>
    <col min="10" max="10" width="10.28515625" style="1" customWidth="1"/>
    <col min="11" max="11" width="9.28515625" style="5" customWidth="1"/>
    <col min="12" max="12" width="21" style="1" bestFit="1" customWidth="1"/>
    <col min="13" max="13" width="10.140625" style="5" customWidth="1"/>
    <col min="14" max="14" width="10" style="5" bestFit="1" customWidth="1"/>
    <col min="15" max="15" width="8.7109375" style="6" bestFit="1" customWidth="1"/>
    <col min="16" max="16" width="8.85546875" style="6" bestFit="1" customWidth="1"/>
    <col min="17" max="17" width="12.85546875" style="1" bestFit="1" customWidth="1"/>
    <col min="18" max="18" width="9.5703125" style="1" bestFit="1" customWidth="1"/>
    <col min="19" max="19" width="10.140625" style="5" bestFit="1" customWidth="1"/>
    <col min="20" max="20" width="11.42578125" style="5"/>
    <col min="21" max="21" width="9.85546875" style="5" bestFit="1" customWidth="1"/>
    <col min="22" max="22" width="9" style="1" customWidth="1"/>
    <col min="23" max="23" width="10.140625" style="1" bestFit="1" customWidth="1"/>
    <col min="24" max="24" width="9.28515625" style="1" customWidth="1"/>
    <col min="25" max="25" width="11.28515625" style="6" bestFit="1" customWidth="1"/>
    <col min="26" max="26" width="13" style="5" bestFit="1" customWidth="1"/>
    <col min="27" max="16384" width="11.42578125" style="1"/>
  </cols>
  <sheetData>
    <row r="1" spans="1:26" ht="54.75" customHeight="1" x14ac:dyDescent="0.25">
      <c r="A1" s="1" t="s">
        <v>74</v>
      </c>
      <c r="B1" s="1">
        <v>8</v>
      </c>
      <c r="C1" s="31" t="s">
        <v>73</v>
      </c>
      <c r="D1" s="1">
        <v>10</v>
      </c>
    </row>
    <row r="3" spans="1:26" s="21" customFormat="1" ht="75" customHeight="1" x14ac:dyDescent="0.25">
      <c r="A3" s="10" t="s">
        <v>11</v>
      </c>
      <c r="B3" s="10" t="s">
        <v>12</v>
      </c>
      <c r="C3" s="11" t="s">
        <v>13</v>
      </c>
      <c r="D3" s="12" t="s">
        <v>14</v>
      </c>
      <c r="E3" s="10" t="s">
        <v>15</v>
      </c>
      <c r="F3" s="11" t="s">
        <v>16</v>
      </c>
      <c r="G3" s="36" t="s">
        <v>67</v>
      </c>
      <c r="H3" s="10" t="s">
        <v>17</v>
      </c>
      <c r="I3" s="11" t="s">
        <v>18</v>
      </c>
      <c r="J3" s="13" t="s">
        <v>19</v>
      </c>
      <c r="K3" s="32" t="s">
        <v>20</v>
      </c>
      <c r="L3" s="13" t="s">
        <v>21</v>
      </c>
      <c r="M3" s="14" t="s">
        <v>22</v>
      </c>
      <c r="N3" s="15" t="s">
        <v>23</v>
      </c>
      <c r="O3" s="16" t="s">
        <v>24</v>
      </c>
      <c r="P3" s="16" t="s">
        <v>25</v>
      </c>
      <c r="Q3" s="17" t="s">
        <v>26</v>
      </c>
      <c r="R3" s="17" t="s">
        <v>27</v>
      </c>
      <c r="S3" s="15" t="s">
        <v>28</v>
      </c>
      <c r="T3" s="18" t="s">
        <v>29</v>
      </c>
      <c r="U3" s="14" t="s">
        <v>30</v>
      </c>
      <c r="V3" s="17" t="s">
        <v>53</v>
      </c>
      <c r="W3" s="17" t="s">
        <v>54</v>
      </c>
      <c r="X3" s="17" t="s">
        <v>31</v>
      </c>
      <c r="Y3" s="19" t="s">
        <v>32</v>
      </c>
      <c r="Z3" s="20" t="s">
        <v>56</v>
      </c>
    </row>
    <row r="4" spans="1:26" s="21" customFormat="1" ht="78.75" x14ac:dyDescent="0.25">
      <c r="A4" s="22"/>
      <c r="B4" s="22"/>
      <c r="C4" s="23" t="s">
        <v>33</v>
      </c>
      <c r="D4" s="24" t="s">
        <v>34</v>
      </c>
      <c r="E4" s="22"/>
      <c r="F4" s="23" t="s">
        <v>35</v>
      </c>
      <c r="G4" s="37"/>
      <c r="H4" s="22"/>
      <c r="I4" s="23"/>
      <c r="J4" s="13"/>
      <c r="K4" s="13" t="s">
        <v>49</v>
      </c>
      <c r="L4" s="13"/>
      <c r="M4" s="25" t="s">
        <v>36</v>
      </c>
      <c r="N4" s="26" t="s">
        <v>36</v>
      </c>
      <c r="O4" s="27" t="s">
        <v>37</v>
      </c>
      <c r="P4" s="27" t="s">
        <v>38</v>
      </c>
      <c r="Q4" s="22" t="s">
        <v>39</v>
      </c>
      <c r="R4" s="22" t="s">
        <v>40</v>
      </c>
      <c r="S4" s="26" t="s">
        <v>36</v>
      </c>
      <c r="T4" s="28" t="s">
        <v>41</v>
      </c>
      <c r="U4" s="25" t="s">
        <v>42</v>
      </c>
      <c r="V4" s="22" t="s">
        <v>43</v>
      </c>
      <c r="W4" s="22" t="s">
        <v>55</v>
      </c>
      <c r="X4" s="22" t="s">
        <v>44</v>
      </c>
      <c r="Y4" s="29" t="s">
        <v>45</v>
      </c>
      <c r="Z4" s="30" t="s">
        <v>57</v>
      </c>
    </row>
    <row r="5" spans="1:26" x14ac:dyDescent="0.25">
      <c r="A5" s="3">
        <v>43573</v>
      </c>
      <c r="B5" s="3" t="s">
        <v>46</v>
      </c>
      <c r="C5" s="1">
        <v>220</v>
      </c>
      <c r="D5" s="1" t="s">
        <v>58</v>
      </c>
      <c r="E5" s="1">
        <v>3</v>
      </c>
      <c r="F5" s="1">
        <v>1.59</v>
      </c>
      <c r="G5" s="1">
        <v>76</v>
      </c>
      <c r="H5" s="1">
        <v>7</v>
      </c>
      <c r="I5" s="1">
        <v>4</v>
      </c>
      <c r="J5" s="1">
        <f>IF(COUNTIFS(EM_220!E:E,D5,EM_220!A:A,A5)=0,"-",COUNTIFS(EM_220!E:E,D5,EM_220!A:A,A5))</f>
        <v>40</v>
      </c>
      <c r="K5" s="5">
        <f>AVERAGEIFS(EM_220!K:K,EM_220!A:A,A5,EM_220!E:E,D5)/10</f>
        <v>4.5875000000000004</v>
      </c>
      <c r="L5" s="1" t="s">
        <v>68</v>
      </c>
      <c r="M5" s="5" t="str">
        <f t="shared" ref="M5:M28" si="0">IF(_xlfn.MINIFS(K:K,A:A,B5,D:D,D5)&gt;0,_xlfn.MINIFS(K:K,A:A,B5,D:D,D5),"-")</f>
        <v>-</v>
      </c>
      <c r="N5" s="5">
        <f t="shared" ref="N5:N28" si="1">IF(AND((K5-I5)&gt;0,K5&lt;&gt;"",I5&lt;&gt;""),K5-I5,0)</f>
        <v>0.58750000000000036</v>
      </c>
      <c r="O5" s="6">
        <f t="shared" ref="O5:O28" si="2">IF(OR(C5="",F5="",N5=""),"",C5*F5*N5)</f>
        <v>205.50750000000014</v>
      </c>
      <c r="P5" s="6">
        <f t="shared" ref="P5:P28" si="3">SUMIF(A:A,A5,O:O)</f>
        <v>29451.567134146339</v>
      </c>
      <c r="Q5" s="6">
        <f t="shared" ref="Q5:Q28" si="4">P5/(G5*H5)</f>
        <v>55.360088598019431</v>
      </c>
      <c r="R5" s="1" t="str">
        <f t="shared" ref="R5:R28" si="5">IFERROR(IF(OR(A5="",B5=""),"",A5-B5),"-")</f>
        <v>-</v>
      </c>
      <c r="S5" s="5" t="str">
        <f t="shared" ref="S5:S28" si="6">IF(OR(K5="",M5="-"),"-",K5-M5)</f>
        <v>-</v>
      </c>
      <c r="T5" s="5" t="str">
        <f t="shared" ref="T5:T28" si="7">IFERROR(IF(OR(S5="-",IF(AND(S5&gt;0,S5&lt;&gt;"-"),1,"-")="-",R5="-"),"-",S5*C5*IF(AND(S5&gt;0,S5&lt;&gt;"-"),1,"-")/R5),"-")</f>
        <v>-</v>
      </c>
      <c r="U5" s="5" t="str">
        <f t="shared" ref="U5:U28" si="8">IFERROR(IF(AND(F5&lt;&gt;"",T5&lt;&gt;""),F5*T5,0),"-")</f>
        <v>-</v>
      </c>
      <c r="V5" s="1">
        <f t="shared" ref="V5:V28" si="9">SUMIF(A:A,A5,F:F)</f>
        <v>18.09</v>
      </c>
      <c r="W5" s="1" t="str">
        <f t="shared" ref="W5:W28" si="10">IF(S5&lt;&gt;"-",SUMIFS(F:F,A:A,A5,S:S,"&gt;"&amp;0),"-")</f>
        <v>-</v>
      </c>
      <c r="X5" s="1" t="str">
        <f t="shared" ref="X5:X28" si="11">IFERROR(SUMIFS(T:T,A:A,A5,T5,"&lt;&gt;"&amp;"-"),"-")</f>
        <v>-</v>
      </c>
      <c r="Y5" s="6" t="str">
        <f t="shared" ref="Y5:Y28" si="12">IFERROR(IF(R5&lt;&gt;"-",SUMIF(A:A,A5,U:U)/W5,"-"),"-")</f>
        <v>-</v>
      </c>
      <c r="Z5" s="5" t="str">
        <f t="shared" ref="Z5:Z28" si="13">IF(Y5&lt;&gt;Y4,IF(R5="-","-",SUMPRODUCT(F5:F12,T5:T12)/W5),"")</f>
        <v>-</v>
      </c>
    </row>
    <row r="6" spans="1:26" x14ac:dyDescent="0.25">
      <c r="A6" s="3">
        <v>43573</v>
      </c>
      <c r="B6" s="3" t="s">
        <v>46</v>
      </c>
      <c r="C6" s="1">
        <v>220</v>
      </c>
      <c r="D6" s="1" t="s">
        <v>59</v>
      </c>
      <c r="E6" s="1">
        <v>3</v>
      </c>
      <c r="F6" s="1">
        <v>1.96</v>
      </c>
      <c r="G6" s="1">
        <v>76</v>
      </c>
      <c r="H6" s="1">
        <v>7</v>
      </c>
      <c r="I6" s="1">
        <v>4</v>
      </c>
      <c r="J6" s="1">
        <f>IF(COUNTIFS(EM_220!E:E,D6,EM_220!A:A,A6)=0,"-",COUNTIFS(EM_220!E:E,D6,EM_220!A:A,A6))</f>
        <v>41</v>
      </c>
      <c r="K6" s="5">
        <f>AVERAGEIFS(EM_220!K:K,EM_220!A:A,A6,EM_220!E:E,D6)/10</f>
        <v>6.8780487804878048</v>
      </c>
      <c r="L6" s="1" t="s">
        <v>70</v>
      </c>
      <c r="M6" s="5" t="str">
        <f t="shared" si="0"/>
        <v>-</v>
      </c>
      <c r="N6" s="5">
        <f t="shared" si="1"/>
        <v>2.8780487804878048</v>
      </c>
      <c r="O6" s="6">
        <f t="shared" si="2"/>
        <v>1241.0146341463415</v>
      </c>
      <c r="P6" s="6">
        <f t="shared" si="3"/>
        <v>29451.567134146339</v>
      </c>
      <c r="Q6" s="6">
        <f t="shared" si="4"/>
        <v>55.360088598019431</v>
      </c>
      <c r="R6" s="1" t="str">
        <f t="shared" si="5"/>
        <v>-</v>
      </c>
      <c r="S6" s="5" t="str">
        <f t="shared" si="6"/>
        <v>-</v>
      </c>
      <c r="T6" s="5" t="str">
        <f t="shared" si="7"/>
        <v>-</v>
      </c>
      <c r="U6" s="5" t="str">
        <f t="shared" si="8"/>
        <v>-</v>
      </c>
      <c r="V6" s="1">
        <f t="shared" si="9"/>
        <v>18.09</v>
      </c>
      <c r="W6" s="1" t="str">
        <f t="shared" si="10"/>
        <v>-</v>
      </c>
      <c r="X6" s="1" t="str">
        <f t="shared" si="11"/>
        <v>-</v>
      </c>
      <c r="Y6" s="6" t="str">
        <f t="shared" si="12"/>
        <v>-</v>
      </c>
      <c r="Z6" s="5" t="str">
        <f t="shared" si="13"/>
        <v/>
      </c>
    </row>
    <row r="7" spans="1:26" x14ac:dyDescent="0.25">
      <c r="A7" s="3">
        <v>43573</v>
      </c>
      <c r="B7" s="3" t="s">
        <v>46</v>
      </c>
      <c r="C7" s="1">
        <v>220</v>
      </c>
      <c r="D7" s="1" t="s">
        <v>60</v>
      </c>
      <c r="E7" s="1">
        <v>3</v>
      </c>
      <c r="F7" s="1">
        <v>2.02</v>
      </c>
      <c r="G7" s="1">
        <v>76</v>
      </c>
      <c r="H7" s="1">
        <v>7</v>
      </c>
      <c r="I7" s="1">
        <v>4</v>
      </c>
      <c r="J7" s="1">
        <f>IF(COUNTIFS(EM_220!E:E,D7,EM_220!A:A,A7)=0,"-",COUNTIFS(EM_220!E:E,D7,EM_220!A:A,A7))</f>
        <v>40</v>
      </c>
      <c r="K7" s="5">
        <f>AVERAGEIFS(EM_220!K:K,EM_220!A:A,A7,EM_220!E:E,D7)/10</f>
        <v>14.122499999999999</v>
      </c>
      <c r="L7" s="1" t="s">
        <v>46</v>
      </c>
      <c r="M7" s="5" t="str">
        <f t="shared" si="0"/>
        <v>-</v>
      </c>
      <c r="N7" s="5">
        <f t="shared" si="1"/>
        <v>10.122499999999999</v>
      </c>
      <c r="O7" s="6">
        <f t="shared" si="2"/>
        <v>4498.4389999999994</v>
      </c>
      <c r="P7" s="6">
        <f t="shared" si="3"/>
        <v>29451.567134146339</v>
      </c>
      <c r="Q7" s="6">
        <f t="shared" si="4"/>
        <v>55.360088598019431</v>
      </c>
      <c r="R7" s="1" t="str">
        <f t="shared" si="5"/>
        <v>-</v>
      </c>
      <c r="S7" s="5" t="str">
        <f t="shared" si="6"/>
        <v>-</v>
      </c>
      <c r="T7" s="5" t="str">
        <f t="shared" si="7"/>
        <v>-</v>
      </c>
      <c r="U7" s="5" t="str">
        <f t="shared" si="8"/>
        <v>-</v>
      </c>
      <c r="V7" s="1">
        <f t="shared" si="9"/>
        <v>18.09</v>
      </c>
      <c r="W7" s="1" t="str">
        <f t="shared" si="10"/>
        <v>-</v>
      </c>
      <c r="X7" s="1" t="str">
        <f t="shared" si="11"/>
        <v>-</v>
      </c>
      <c r="Y7" s="6" t="str">
        <f t="shared" si="12"/>
        <v>-</v>
      </c>
      <c r="Z7" s="5" t="str">
        <f t="shared" si="13"/>
        <v/>
      </c>
    </row>
    <row r="8" spans="1:26" x14ac:dyDescent="0.25">
      <c r="A8" s="3">
        <v>43573</v>
      </c>
      <c r="B8" s="3" t="s">
        <v>46</v>
      </c>
      <c r="C8" s="1">
        <v>220</v>
      </c>
      <c r="D8" s="1" t="s">
        <v>61</v>
      </c>
      <c r="E8" s="1">
        <v>3</v>
      </c>
      <c r="F8" s="1">
        <v>1.72</v>
      </c>
      <c r="G8" s="1">
        <v>76</v>
      </c>
      <c r="H8" s="1">
        <v>7</v>
      </c>
      <c r="I8" s="1">
        <v>4</v>
      </c>
      <c r="J8" s="1">
        <f>IF(COUNTIFS(EM_220!E:E,D8,EM_220!A:A,A8)=0,"-",COUNTIFS(EM_220!E:E,D8,EM_220!A:A,A8))</f>
        <v>40</v>
      </c>
      <c r="K8" s="5">
        <f>AVERAGEIFS(EM_220!K:K,EM_220!A:A,A8,EM_220!E:E,D8)/10</f>
        <v>13.0525</v>
      </c>
      <c r="L8" s="1" t="s">
        <v>46</v>
      </c>
      <c r="M8" s="5" t="str">
        <f t="shared" si="0"/>
        <v>-</v>
      </c>
      <c r="N8" s="5">
        <f t="shared" si="1"/>
        <v>9.0525000000000002</v>
      </c>
      <c r="O8" s="6">
        <f t="shared" si="2"/>
        <v>3425.4659999999999</v>
      </c>
      <c r="P8" s="6">
        <f t="shared" si="3"/>
        <v>29451.567134146339</v>
      </c>
      <c r="Q8" s="6">
        <f t="shared" si="4"/>
        <v>55.360088598019431</v>
      </c>
      <c r="R8" s="1" t="str">
        <f t="shared" si="5"/>
        <v>-</v>
      </c>
      <c r="S8" s="5" t="str">
        <f t="shared" si="6"/>
        <v>-</v>
      </c>
      <c r="T8" s="5" t="str">
        <f t="shared" si="7"/>
        <v>-</v>
      </c>
      <c r="U8" s="5" t="str">
        <f t="shared" si="8"/>
        <v>-</v>
      </c>
      <c r="V8" s="1">
        <f t="shared" si="9"/>
        <v>18.09</v>
      </c>
      <c r="W8" s="1" t="str">
        <f t="shared" si="10"/>
        <v>-</v>
      </c>
      <c r="X8" s="1" t="str">
        <f t="shared" si="11"/>
        <v>-</v>
      </c>
      <c r="Y8" s="6" t="str">
        <f t="shared" si="12"/>
        <v>-</v>
      </c>
      <c r="Z8" s="5" t="str">
        <f t="shared" si="13"/>
        <v/>
      </c>
    </row>
    <row r="9" spans="1:26" x14ac:dyDescent="0.25">
      <c r="A9" s="3">
        <v>43573</v>
      </c>
      <c r="B9" s="3" t="s">
        <v>46</v>
      </c>
      <c r="C9" s="1">
        <v>220</v>
      </c>
      <c r="D9" s="1" t="s">
        <v>62</v>
      </c>
      <c r="E9" s="1">
        <v>3</v>
      </c>
      <c r="F9" s="1">
        <v>1.95</v>
      </c>
      <c r="G9" s="1">
        <v>76</v>
      </c>
      <c r="H9" s="1">
        <v>7</v>
      </c>
      <c r="I9" s="1">
        <v>4</v>
      </c>
      <c r="J9" s="1">
        <f>IF(COUNTIFS(EM_220!E:E,D9,EM_220!A:A,A9)=0,"-",COUNTIFS(EM_220!E:E,D9,EM_220!A:A,A9))</f>
        <v>40</v>
      </c>
      <c r="K9" s="5">
        <f>AVERAGEIFS(EM_220!K:K,EM_220!A:A,A9,EM_220!E:E,D9)/10</f>
        <v>11.247499999999999</v>
      </c>
      <c r="L9" s="1" t="s">
        <v>46</v>
      </c>
      <c r="M9" s="5" t="str">
        <f t="shared" si="0"/>
        <v>-</v>
      </c>
      <c r="N9" s="5">
        <f t="shared" si="1"/>
        <v>7.2474999999999987</v>
      </c>
      <c r="O9" s="6">
        <f t="shared" si="2"/>
        <v>3109.1774999999993</v>
      </c>
      <c r="P9" s="6">
        <f t="shared" si="3"/>
        <v>29451.567134146339</v>
      </c>
      <c r="Q9" s="6">
        <f t="shared" si="4"/>
        <v>55.360088598019431</v>
      </c>
      <c r="R9" s="1" t="str">
        <f t="shared" si="5"/>
        <v>-</v>
      </c>
      <c r="S9" s="5" t="str">
        <f t="shared" si="6"/>
        <v>-</v>
      </c>
      <c r="T9" s="5" t="str">
        <f t="shared" si="7"/>
        <v>-</v>
      </c>
      <c r="U9" s="5" t="str">
        <f t="shared" si="8"/>
        <v>-</v>
      </c>
      <c r="V9" s="1">
        <f t="shared" si="9"/>
        <v>18.09</v>
      </c>
      <c r="W9" s="1" t="str">
        <f t="shared" si="10"/>
        <v>-</v>
      </c>
      <c r="X9" s="1" t="str">
        <f t="shared" si="11"/>
        <v>-</v>
      </c>
      <c r="Y9" s="6" t="str">
        <f t="shared" si="12"/>
        <v>-</v>
      </c>
      <c r="Z9" s="5" t="str">
        <f t="shared" si="13"/>
        <v/>
      </c>
    </row>
    <row r="10" spans="1:26" x14ac:dyDescent="0.25">
      <c r="A10" s="3">
        <v>43573</v>
      </c>
      <c r="B10" s="3" t="s">
        <v>46</v>
      </c>
      <c r="C10" s="1">
        <v>220</v>
      </c>
      <c r="D10" s="1" t="s">
        <v>63</v>
      </c>
      <c r="E10" s="1">
        <v>3</v>
      </c>
      <c r="F10" s="1">
        <v>1.95</v>
      </c>
      <c r="G10" s="1">
        <v>76</v>
      </c>
      <c r="H10" s="1">
        <v>7</v>
      </c>
      <c r="I10" s="1">
        <v>4</v>
      </c>
      <c r="J10" s="1">
        <f>IF(COUNTIFS(EM_220!E:E,D10,EM_220!A:A,A10)=0,"-",COUNTIFS(EM_220!E:E,D10,EM_220!A:A,A10))</f>
        <v>40</v>
      </c>
      <c r="K10" s="5">
        <f>AVERAGEIFS(EM_220!K:K,EM_220!A:A,A10,EM_220!E:E,D10)/10</f>
        <v>12.982499999999998</v>
      </c>
      <c r="L10" s="1" t="s">
        <v>46</v>
      </c>
      <c r="M10" s="5" t="str">
        <f t="shared" si="0"/>
        <v>-</v>
      </c>
      <c r="N10" s="5">
        <f t="shared" si="1"/>
        <v>8.9824999999999982</v>
      </c>
      <c r="O10" s="6">
        <f t="shared" si="2"/>
        <v>3853.4924999999994</v>
      </c>
      <c r="P10" s="6">
        <f t="shared" si="3"/>
        <v>29451.567134146339</v>
      </c>
      <c r="Q10" s="6">
        <f t="shared" si="4"/>
        <v>55.360088598019431</v>
      </c>
      <c r="R10" s="1" t="str">
        <f t="shared" si="5"/>
        <v>-</v>
      </c>
      <c r="S10" s="5" t="str">
        <f t="shared" si="6"/>
        <v>-</v>
      </c>
      <c r="T10" s="5" t="str">
        <f t="shared" si="7"/>
        <v>-</v>
      </c>
      <c r="U10" s="5" t="str">
        <f t="shared" si="8"/>
        <v>-</v>
      </c>
      <c r="V10" s="1">
        <f t="shared" si="9"/>
        <v>18.09</v>
      </c>
      <c r="W10" s="1" t="str">
        <f t="shared" si="10"/>
        <v>-</v>
      </c>
      <c r="X10" s="1" t="str">
        <f t="shared" si="11"/>
        <v>-</v>
      </c>
      <c r="Y10" s="6" t="str">
        <f t="shared" si="12"/>
        <v>-</v>
      </c>
      <c r="Z10" s="5" t="str">
        <f t="shared" si="13"/>
        <v/>
      </c>
    </row>
    <row r="11" spans="1:26" x14ac:dyDescent="0.25">
      <c r="A11" s="3">
        <v>43573</v>
      </c>
      <c r="B11" s="3" t="s">
        <v>46</v>
      </c>
      <c r="C11" s="1">
        <v>220</v>
      </c>
      <c r="D11" s="1" t="s">
        <v>64</v>
      </c>
      <c r="E11" s="1">
        <v>3</v>
      </c>
      <c r="F11" s="1">
        <v>1.9</v>
      </c>
      <c r="G11" s="1">
        <v>76</v>
      </c>
      <c r="H11" s="1">
        <v>7</v>
      </c>
      <c r="I11" s="1">
        <v>4</v>
      </c>
      <c r="J11" s="1">
        <f>IF(COUNTIFS(EM_220!E:E,D11,EM_220!A:A,A11)=0,"-",COUNTIFS(EM_220!E:E,D11,EM_220!A:A,A11))</f>
        <v>40</v>
      </c>
      <c r="K11" s="5">
        <f>AVERAGEIFS(EM_220!K:K,EM_220!A:A,A11,EM_220!E:E,D11)/10</f>
        <v>13.715</v>
      </c>
      <c r="L11" s="1" t="s">
        <v>46</v>
      </c>
      <c r="M11" s="5" t="str">
        <f t="shared" si="0"/>
        <v>-</v>
      </c>
      <c r="N11" s="5">
        <f t="shared" si="1"/>
        <v>9.7149999999999999</v>
      </c>
      <c r="O11" s="6">
        <f t="shared" si="2"/>
        <v>4060.87</v>
      </c>
      <c r="P11" s="6">
        <f t="shared" si="3"/>
        <v>29451.567134146339</v>
      </c>
      <c r="Q11" s="6">
        <f t="shared" si="4"/>
        <v>55.360088598019431</v>
      </c>
      <c r="R11" s="1" t="str">
        <f t="shared" si="5"/>
        <v>-</v>
      </c>
      <c r="S11" s="5" t="str">
        <f t="shared" si="6"/>
        <v>-</v>
      </c>
      <c r="T11" s="5" t="str">
        <f t="shared" si="7"/>
        <v>-</v>
      </c>
      <c r="U11" s="5" t="str">
        <f t="shared" si="8"/>
        <v>-</v>
      </c>
      <c r="V11" s="1">
        <f t="shared" si="9"/>
        <v>18.09</v>
      </c>
      <c r="W11" s="1" t="str">
        <f t="shared" si="10"/>
        <v>-</v>
      </c>
      <c r="X11" s="1" t="str">
        <f t="shared" si="11"/>
        <v>-</v>
      </c>
      <c r="Y11" s="6" t="str">
        <f t="shared" si="12"/>
        <v>-</v>
      </c>
      <c r="Z11" s="5" t="str">
        <f t="shared" si="13"/>
        <v/>
      </c>
    </row>
    <row r="12" spans="1:26" x14ac:dyDescent="0.25">
      <c r="A12" s="3">
        <v>43573</v>
      </c>
      <c r="B12" s="3" t="s">
        <v>46</v>
      </c>
      <c r="C12" s="1">
        <v>240</v>
      </c>
      <c r="D12" s="1" t="s">
        <v>65</v>
      </c>
      <c r="E12" s="1">
        <v>1</v>
      </c>
      <c r="F12" s="1">
        <v>5</v>
      </c>
      <c r="G12" s="1">
        <v>76</v>
      </c>
      <c r="H12" s="1">
        <v>7</v>
      </c>
      <c r="I12" s="1">
        <v>4</v>
      </c>
      <c r="J12" s="1">
        <f>IF(COUNTIFS(EM_220!E:E,D12,EM_220!A:A,A12)=0,"-",COUNTIFS(EM_220!E:E,D12,EM_220!A:A,A12))</f>
        <v>100</v>
      </c>
      <c r="K12" s="5">
        <f>AVERAGEIFS(EM_220!K:K,EM_220!A:A,A12,EM_220!E:E,D12)/10</f>
        <v>11.548</v>
      </c>
      <c r="L12" s="1" t="s">
        <v>46</v>
      </c>
      <c r="M12" s="5" t="str">
        <f t="shared" si="0"/>
        <v>-</v>
      </c>
      <c r="N12" s="5">
        <f t="shared" si="1"/>
        <v>7.548</v>
      </c>
      <c r="O12" s="6">
        <f t="shared" si="2"/>
        <v>9057.6</v>
      </c>
      <c r="P12" s="6">
        <f t="shared" si="3"/>
        <v>29451.567134146339</v>
      </c>
      <c r="Q12" s="6">
        <f t="shared" si="4"/>
        <v>55.360088598019431</v>
      </c>
      <c r="R12" s="1" t="str">
        <f t="shared" si="5"/>
        <v>-</v>
      </c>
      <c r="S12" s="5" t="str">
        <f t="shared" si="6"/>
        <v>-</v>
      </c>
      <c r="T12" s="5" t="str">
        <f t="shared" si="7"/>
        <v>-</v>
      </c>
      <c r="U12" s="5" t="str">
        <f t="shared" si="8"/>
        <v>-</v>
      </c>
      <c r="V12" s="1">
        <f t="shared" si="9"/>
        <v>18.09</v>
      </c>
      <c r="W12" s="1" t="str">
        <f t="shared" si="10"/>
        <v>-</v>
      </c>
      <c r="X12" s="1" t="str">
        <f t="shared" si="11"/>
        <v>-</v>
      </c>
      <c r="Y12" s="6" t="str">
        <f t="shared" si="12"/>
        <v>-</v>
      </c>
      <c r="Z12" s="5" t="str">
        <f t="shared" si="13"/>
        <v/>
      </c>
    </row>
    <row r="13" spans="1:26" x14ac:dyDescent="0.25">
      <c r="A13" s="3">
        <v>43579</v>
      </c>
      <c r="B13" s="3">
        <v>43573</v>
      </c>
      <c r="C13" s="1">
        <v>220</v>
      </c>
      <c r="D13" s="1" t="s">
        <v>58</v>
      </c>
      <c r="E13" s="1">
        <v>3</v>
      </c>
      <c r="F13" s="1">
        <v>1.59</v>
      </c>
      <c r="G13" s="1">
        <v>76</v>
      </c>
      <c r="H13" s="1">
        <v>7</v>
      </c>
      <c r="I13" s="1">
        <v>4</v>
      </c>
      <c r="J13" s="1">
        <f>IF(COUNTIFS(EM_220!E:E,D13,EM_220!A:A,A13)=0,"-",COUNTIFS(EM_220!E:E,D13,EM_220!A:A,A13))</f>
        <v>82</v>
      </c>
      <c r="K13" s="5">
        <f>AVERAGEIFS(EM_220!K:K,EM_220!A:A,A13,EM_220!E:E,D13)/10</f>
        <v>5.0524390243902442</v>
      </c>
      <c r="L13" s="1" t="s">
        <v>68</v>
      </c>
      <c r="M13" s="5">
        <f t="shared" si="0"/>
        <v>4.5875000000000004</v>
      </c>
      <c r="N13" s="5">
        <f t="shared" si="1"/>
        <v>1.0524390243902442</v>
      </c>
      <c r="O13" s="6">
        <f t="shared" si="2"/>
        <v>368.14317073170741</v>
      </c>
      <c r="P13" s="6">
        <f t="shared" si="3"/>
        <v>33262.37805549959</v>
      </c>
      <c r="Q13" s="6">
        <f t="shared" si="4"/>
        <v>62.523267021615773</v>
      </c>
      <c r="R13" s="1">
        <f t="shared" si="5"/>
        <v>6</v>
      </c>
      <c r="S13" s="5">
        <f t="shared" si="6"/>
        <v>0.46493902439024382</v>
      </c>
      <c r="T13" s="5">
        <f t="shared" si="7"/>
        <v>17.047764227642272</v>
      </c>
      <c r="U13" s="5">
        <f t="shared" si="8"/>
        <v>27.105945121951216</v>
      </c>
      <c r="V13" s="1">
        <f t="shared" si="9"/>
        <v>18.09</v>
      </c>
      <c r="W13" s="1">
        <f t="shared" si="10"/>
        <v>14.11</v>
      </c>
      <c r="X13" s="1" t="str">
        <f t="shared" si="11"/>
        <v>-</v>
      </c>
      <c r="Y13" s="6">
        <f t="shared" si="12"/>
        <v>83.338957854216176</v>
      </c>
      <c r="Z13" s="5">
        <f t="shared" si="13"/>
        <v>83.338957854216176</v>
      </c>
    </row>
    <row r="14" spans="1:26" x14ac:dyDescent="0.25">
      <c r="A14" s="3">
        <v>43579</v>
      </c>
      <c r="B14" s="3">
        <v>43573</v>
      </c>
      <c r="C14" s="1">
        <v>220</v>
      </c>
      <c r="D14" s="1" t="s">
        <v>59</v>
      </c>
      <c r="E14" s="1">
        <v>3</v>
      </c>
      <c r="F14" s="1">
        <v>1.96</v>
      </c>
      <c r="G14" s="1">
        <v>76</v>
      </c>
      <c r="H14" s="1">
        <v>7</v>
      </c>
      <c r="I14" s="1">
        <v>4</v>
      </c>
      <c r="J14" s="1">
        <f>IF(COUNTIFS(EM_220!E:E,D14,EM_220!A:A,A14)=0,"-",COUNTIFS(EM_220!E:E,D14,EM_220!A:A,A14))</f>
        <v>73</v>
      </c>
      <c r="K14" s="5">
        <f>AVERAGEIFS(EM_220!K:K,EM_220!A:A,A14,EM_220!E:E,D14)/10</f>
        <v>6.8287671232876717</v>
      </c>
      <c r="L14" s="1" t="s">
        <v>69</v>
      </c>
      <c r="M14" s="5">
        <f t="shared" si="0"/>
        <v>6.8780487804878048</v>
      </c>
      <c r="N14" s="5">
        <f t="shared" si="1"/>
        <v>2.8287671232876717</v>
      </c>
      <c r="O14" s="6">
        <f t="shared" si="2"/>
        <v>1219.7643835616441</v>
      </c>
      <c r="P14" s="6">
        <f t="shared" si="3"/>
        <v>33262.37805549959</v>
      </c>
      <c r="Q14" s="6">
        <f t="shared" si="4"/>
        <v>62.523267021615773</v>
      </c>
      <c r="R14" s="1">
        <f t="shared" si="5"/>
        <v>6</v>
      </c>
      <c r="S14" s="5">
        <f t="shared" si="6"/>
        <v>-4.9281657200133111E-2</v>
      </c>
      <c r="T14" s="5" t="str">
        <f t="shared" si="7"/>
        <v>-</v>
      </c>
      <c r="U14" s="5" t="str">
        <f t="shared" si="8"/>
        <v>-</v>
      </c>
      <c r="V14" s="1">
        <f t="shared" si="9"/>
        <v>18.09</v>
      </c>
      <c r="W14" s="1">
        <f t="shared" si="10"/>
        <v>14.11</v>
      </c>
      <c r="X14" s="1" t="str">
        <f t="shared" si="11"/>
        <v>-</v>
      </c>
      <c r="Y14" s="6">
        <f t="shared" si="12"/>
        <v>83.338957854216176</v>
      </c>
      <c r="Z14" s="5" t="str">
        <f t="shared" si="13"/>
        <v/>
      </c>
    </row>
    <row r="15" spans="1:26" x14ac:dyDescent="0.25">
      <c r="A15" s="3">
        <v>43579</v>
      </c>
      <c r="B15" s="3">
        <v>43573</v>
      </c>
      <c r="C15" s="1">
        <v>220</v>
      </c>
      <c r="D15" s="1" t="s">
        <v>60</v>
      </c>
      <c r="E15" s="1">
        <v>3</v>
      </c>
      <c r="F15" s="1">
        <v>2.02</v>
      </c>
      <c r="G15" s="1">
        <v>76</v>
      </c>
      <c r="H15" s="1">
        <v>7</v>
      </c>
      <c r="I15" s="1">
        <v>4</v>
      </c>
      <c r="J15" s="1">
        <f>IF(COUNTIFS(EM_220!E:E,D15,EM_220!A:A,A15)=0,"-",COUNTIFS(EM_220!E:E,D15,EM_220!A:A,A15))</f>
        <v>55</v>
      </c>
      <c r="K15" s="5">
        <f>AVERAGEIFS(EM_220!K:K,EM_220!A:A,A15,EM_220!E:E,D15)/10</f>
        <v>6.8690909090909091</v>
      </c>
      <c r="L15" s="1" t="s">
        <v>70</v>
      </c>
      <c r="M15" s="5">
        <f t="shared" si="0"/>
        <v>14.122499999999999</v>
      </c>
      <c r="N15" s="5">
        <f t="shared" si="1"/>
        <v>2.8690909090909091</v>
      </c>
      <c r="O15" s="6">
        <f t="shared" si="2"/>
        <v>1275.0239999999999</v>
      </c>
      <c r="P15" s="6">
        <f t="shared" si="3"/>
        <v>33262.37805549959</v>
      </c>
      <c r="Q15" s="6">
        <f t="shared" si="4"/>
        <v>62.523267021615773</v>
      </c>
      <c r="R15" s="1">
        <f t="shared" si="5"/>
        <v>6</v>
      </c>
      <c r="S15" s="5">
        <f t="shared" si="6"/>
        <v>-7.2534090909090896</v>
      </c>
      <c r="T15" s="5" t="str">
        <f t="shared" si="7"/>
        <v>-</v>
      </c>
      <c r="U15" s="5" t="str">
        <f t="shared" si="8"/>
        <v>-</v>
      </c>
      <c r="V15" s="1">
        <f t="shared" si="9"/>
        <v>18.09</v>
      </c>
      <c r="W15" s="1">
        <f t="shared" si="10"/>
        <v>14.11</v>
      </c>
      <c r="X15" s="1" t="str">
        <f t="shared" si="11"/>
        <v>-</v>
      </c>
      <c r="Y15" s="6">
        <f t="shared" si="12"/>
        <v>83.338957854216176</v>
      </c>
      <c r="Z15" s="5" t="str">
        <f t="shared" si="13"/>
        <v/>
      </c>
    </row>
    <row r="16" spans="1:26" x14ac:dyDescent="0.25">
      <c r="A16" s="3">
        <v>43579</v>
      </c>
      <c r="B16" s="3">
        <v>43573</v>
      </c>
      <c r="C16" s="1">
        <v>220</v>
      </c>
      <c r="D16" s="1" t="s">
        <v>61</v>
      </c>
      <c r="E16" s="1">
        <v>3</v>
      </c>
      <c r="F16" s="1">
        <v>1.72</v>
      </c>
      <c r="G16" s="1">
        <v>76</v>
      </c>
      <c r="H16" s="1">
        <v>7</v>
      </c>
      <c r="I16" s="1">
        <v>4</v>
      </c>
      <c r="J16" s="1">
        <f>IF(COUNTIFS(EM_220!E:E,D16,EM_220!A:A,A16)=0,"-",COUNTIFS(EM_220!E:E,D16,EM_220!A:A,A16))</f>
        <v>69</v>
      </c>
      <c r="K16" s="5">
        <f>AVERAGEIFS(EM_220!K:K,EM_220!A:A,A16,EM_220!E:E,D16)/10</f>
        <v>15.284057971014494</v>
      </c>
      <c r="L16" s="1" t="s">
        <v>46</v>
      </c>
      <c r="M16" s="5">
        <f t="shared" si="0"/>
        <v>13.0525</v>
      </c>
      <c r="N16" s="5">
        <f t="shared" si="1"/>
        <v>11.284057971014494</v>
      </c>
      <c r="O16" s="6">
        <f t="shared" si="2"/>
        <v>4269.887536231884</v>
      </c>
      <c r="P16" s="6">
        <f t="shared" si="3"/>
        <v>33262.37805549959</v>
      </c>
      <c r="Q16" s="6">
        <f t="shared" si="4"/>
        <v>62.523267021615773</v>
      </c>
      <c r="R16" s="1">
        <f t="shared" si="5"/>
        <v>6</v>
      </c>
      <c r="S16" s="5">
        <f t="shared" si="6"/>
        <v>2.2315579710144942</v>
      </c>
      <c r="T16" s="5">
        <f t="shared" si="7"/>
        <v>81.823792270531456</v>
      </c>
      <c r="U16" s="5">
        <f t="shared" si="8"/>
        <v>140.7369227053141</v>
      </c>
      <c r="V16" s="1">
        <f t="shared" si="9"/>
        <v>18.09</v>
      </c>
      <c r="W16" s="1">
        <f t="shared" si="10"/>
        <v>14.11</v>
      </c>
      <c r="X16" s="1" t="str">
        <f t="shared" si="11"/>
        <v>-</v>
      </c>
      <c r="Y16" s="6">
        <f t="shared" si="12"/>
        <v>83.338957854216176</v>
      </c>
      <c r="Z16" s="5" t="str">
        <f t="shared" si="13"/>
        <v/>
      </c>
    </row>
    <row r="17" spans="1:26" x14ac:dyDescent="0.25">
      <c r="A17" s="3">
        <v>43579</v>
      </c>
      <c r="B17" s="3">
        <v>43573</v>
      </c>
      <c r="C17" s="1">
        <v>220</v>
      </c>
      <c r="D17" s="1" t="s">
        <v>62</v>
      </c>
      <c r="E17" s="1">
        <v>3</v>
      </c>
      <c r="F17" s="1">
        <v>1.95</v>
      </c>
      <c r="G17" s="1">
        <v>76</v>
      </c>
      <c r="H17" s="1">
        <v>7</v>
      </c>
      <c r="I17" s="1">
        <v>4</v>
      </c>
      <c r="J17" s="1">
        <f>IF(COUNTIFS(EM_220!E:E,D17,EM_220!A:A,A17)=0,"-",COUNTIFS(EM_220!E:E,D17,EM_220!A:A,A17))</f>
        <v>74</v>
      </c>
      <c r="K17" s="5">
        <f>AVERAGEIFS(EM_220!K:K,EM_220!A:A,A17,EM_220!E:E,D17)/10</f>
        <v>13.33918918918919</v>
      </c>
      <c r="L17" s="1" t="s">
        <v>46</v>
      </c>
      <c r="M17" s="5">
        <f t="shared" si="0"/>
        <v>11.247499999999999</v>
      </c>
      <c r="N17" s="5">
        <f t="shared" si="1"/>
        <v>9.3391891891891898</v>
      </c>
      <c r="O17" s="6">
        <f t="shared" si="2"/>
        <v>4006.5121621621624</v>
      </c>
      <c r="P17" s="6">
        <f t="shared" si="3"/>
        <v>33262.37805549959</v>
      </c>
      <c r="Q17" s="6">
        <f t="shared" si="4"/>
        <v>62.523267021615773</v>
      </c>
      <c r="R17" s="1">
        <f t="shared" si="5"/>
        <v>6</v>
      </c>
      <c r="S17" s="5">
        <f t="shared" si="6"/>
        <v>2.0916891891891911</v>
      </c>
      <c r="T17" s="5">
        <f t="shared" si="7"/>
        <v>76.695270270270342</v>
      </c>
      <c r="U17" s="5">
        <f t="shared" si="8"/>
        <v>149.55577702702718</v>
      </c>
      <c r="V17" s="1">
        <f t="shared" si="9"/>
        <v>18.09</v>
      </c>
      <c r="W17" s="1">
        <f t="shared" si="10"/>
        <v>14.11</v>
      </c>
      <c r="X17" s="1" t="str">
        <f t="shared" si="11"/>
        <v>-</v>
      </c>
      <c r="Y17" s="6">
        <f t="shared" si="12"/>
        <v>83.338957854216176</v>
      </c>
      <c r="Z17" s="5" t="str">
        <f t="shared" si="13"/>
        <v/>
      </c>
    </row>
    <row r="18" spans="1:26" x14ac:dyDescent="0.25">
      <c r="A18" s="3">
        <v>43579</v>
      </c>
      <c r="B18" s="3">
        <v>43573</v>
      </c>
      <c r="C18" s="1">
        <v>220</v>
      </c>
      <c r="D18" s="1" t="s">
        <v>63</v>
      </c>
      <c r="E18" s="1">
        <v>3</v>
      </c>
      <c r="F18" s="1">
        <v>1.95</v>
      </c>
      <c r="G18" s="1">
        <v>76</v>
      </c>
      <c r="H18" s="1">
        <v>7</v>
      </c>
      <c r="I18" s="1">
        <v>4</v>
      </c>
      <c r="J18" s="1">
        <f>IF(COUNTIFS(EM_220!E:E,D18,EM_220!A:A,A18)=0,"-",COUNTIFS(EM_220!E:E,D18,EM_220!A:A,A18))</f>
        <v>87</v>
      </c>
      <c r="K18" s="5">
        <f>AVERAGEIFS(EM_220!K:K,EM_220!A:A,A18,EM_220!E:E,D18)/10</f>
        <v>16.331034482758621</v>
      </c>
      <c r="L18" s="1" t="s">
        <v>46</v>
      </c>
      <c r="M18" s="5">
        <f t="shared" si="0"/>
        <v>12.982499999999998</v>
      </c>
      <c r="N18" s="5">
        <f t="shared" si="1"/>
        <v>12.331034482758621</v>
      </c>
      <c r="O18" s="6">
        <f t="shared" si="2"/>
        <v>5290.0137931034487</v>
      </c>
      <c r="P18" s="6">
        <f t="shared" si="3"/>
        <v>33262.37805549959</v>
      </c>
      <c r="Q18" s="6">
        <f t="shared" si="4"/>
        <v>62.523267021615773</v>
      </c>
      <c r="R18" s="1">
        <f t="shared" si="5"/>
        <v>6</v>
      </c>
      <c r="S18" s="5">
        <f t="shared" si="6"/>
        <v>3.3485344827586232</v>
      </c>
      <c r="T18" s="5">
        <f t="shared" si="7"/>
        <v>122.77959770114951</v>
      </c>
      <c r="U18" s="5">
        <f t="shared" si="8"/>
        <v>239.42021551724153</v>
      </c>
      <c r="V18" s="1">
        <f t="shared" si="9"/>
        <v>18.09</v>
      </c>
      <c r="W18" s="1">
        <f t="shared" si="10"/>
        <v>14.11</v>
      </c>
      <c r="X18" s="1" t="str">
        <f t="shared" si="11"/>
        <v>-</v>
      </c>
      <c r="Y18" s="6">
        <f t="shared" si="12"/>
        <v>83.338957854216176</v>
      </c>
      <c r="Z18" s="5" t="str">
        <f t="shared" si="13"/>
        <v/>
      </c>
    </row>
    <row r="19" spans="1:26" x14ac:dyDescent="0.25">
      <c r="A19" s="3">
        <v>43579</v>
      </c>
      <c r="B19" s="3">
        <v>43573</v>
      </c>
      <c r="C19" s="1">
        <v>220</v>
      </c>
      <c r="D19" s="1" t="s">
        <v>64</v>
      </c>
      <c r="E19" s="1">
        <v>3</v>
      </c>
      <c r="F19" s="1">
        <v>1.9</v>
      </c>
      <c r="G19" s="1">
        <v>76</v>
      </c>
      <c r="H19" s="1">
        <v>7</v>
      </c>
      <c r="I19" s="1">
        <v>4</v>
      </c>
      <c r="J19" s="1">
        <f>IF(COUNTIFS(EM_220!E:E,D19,EM_220!A:A,A19)=0,"-",COUNTIFS(EM_220!E:E,D19,EM_220!A:A,A19))</f>
        <v>103</v>
      </c>
      <c r="K19" s="5">
        <f>AVERAGEIFS(EM_220!K:K,EM_220!A:A,A19,EM_220!E:E,D19)/10</f>
        <v>16.038834951456312</v>
      </c>
      <c r="L19" s="1" t="s">
        <v>46</v>
      </c>
      <c r="M19" s="5">
        <f t="shared" si="0"/>
        <v>13.715</v>
      </c>
      <c r="N19" s="5">
        <f t="shared" si="1"/>
        <v>12.038834951456312</v>
      </c>
      <c r="O19" s="6">
        <f t="shared" si="2"/>
        <v>5032.2330097087388</v>
      </c>
      <c r="P19" s="6">
        <f t="shared" si="3"/>
        <v>33262.37805549959</v>
      </c>
      <c r="Q19" s="6">
        <f t="shared" si="4"/>
        <v>62.523267021615773</v>
      </c>
      <c r="R19" s="1">
        <f t="shared" si="5"/>
        <v>6</v>
      </c>
      <c r="S19" s="5">
        <f t="shared" si="6"/>
        <v>2.3238349514563126</v>
      </c>
      <c r="T19" s="5">
        <f t="shared" si="7"/>
        <v>85.207281553398118</v>
      </c>
      <c r="U19" s="5">
        <f t="shared" si="8"/>
        <v>161.89383495145643</v>
      </c>
      <c r="V19" s="1">
        <f t="shared" si="9"/>
        <v>18.09</v>
      </c>
      <c r="W19" s="1">
        <f t="shared" si="10"/>
        <v>14.11</v>
      </c>
      <c r="X19" s="1" t="str">
        <f t="shared" si="11"/>
        <v>-</v>
      </c>
      <c r="Y19" s="6">
        <f t="shared" si="12"/>
        <v>83.338957854216176</v>
      </c>
      <c r="Z19" s="5" t="str">
        <f t="shared" si="13"/>
        <v/>
      </c>
    </row>
    <row r="20" spans="1:26" x14ac:dyDescent="0.25">
      <c r="A20" s="3">
        <v>43579</v>
      </c>
      <c r="B20" s="3">
        <v>43573</v>
      </c>
      <c r="C20" s="1">
        <v>240</v>
      </c>
      <c r="D20" s="1" t="s">
        <v>65</v>
      </c>
      <c r="E20" s="1">
        <v>1</v>
      </c>
      <c r="F20" s="1">
        <v>5</v>
      </c>
      <c r="G20" s="1">
        <v>76</v>
      </c>
      <c r="H20" s="1">
        <v>7</v>
      </c>
      <c r="I20" s="1">
        <v>4</v>
      </c>
      <c r="J20" s="1">
        <f>IF(COUNTIFS(EM_220!E:E,D20,EM_220!A:A,A20)=0,"-",COUNTIFS(EM_220!E:E,D20,EM_220!A:A,A20))</f>
        <v>150</v>
      </c>
      <c r="K20" s="5">
        <f>AVERAGEIFS(EM_220!K:K,EM_220!A:A,A20,EM_220!E:E,D20)/10</f>
        <v>13.834</v>
      </c>
      <c r="L20" s="1" t="s">
        <v>46</v>
      </c>
      <c r="M20" s="5">
        <f t="shared" si="0"/>
        <v>11.548</v>
      </c>
      <c r="N20" s="5">
        <f t="shared" si="1"/>
        <v>9.8339999999999996</v>
      </c>
      <c r="O20" s="6">
        <f t="shared" si="2"/>
        <v>11800.8</v>
      </c>
      <c r="P20" s="6">
        <f t="shared" si="3"/>
        <v>33262.37805549959</v>
      </c>
      <c r="Q20" s="6">
        <f t="shared" si="4"/>
        <v>62.523267021615773</v>
      </c>
      <c r="R20" s="1">
        <f t="shared" si="5"/>
        <v>6</v>
      </c>
      <c r="S20" s="5">
        <f t="shared" si="6"/>
        <v>2.2859999999999996</v>
      </c>
      <c r="T20" s="5">
        <f t="shared" si="7"/>
        <v>91.439999999999984</v>
      </c>
      <c r="U20" s="5">
        <f t="shared" si="8"/>
        <v>457.19999999999993</v>
      </c>
      <c r="V20" s="1">
        <f t="shared" si="9"/>
        <v>18.09</v>
      </c>
      <c r="W20" s="1">
        <f t="shared" si="10"/>
        <v>14.11</v>
      </c>
      <c r="X20" s="1" t="str">
        <f t="shared" si="11"/>
        <v>-</v>
      </c>
      <c r="Y20" s="6">
        <f t="shared" si="12"/>
        <v>83.338957854216176</v>
      </c>
      <c r="Z20" s="5" t="str">
        <f t="shared" si="13"/>
        <v/>
      </c>
    </row>
    <row r="21" spans="1:26" x14ac:dyDescent="0.25">
      <c r="A21" s="3">
        <v>43585</v>
      </c>
      <c r="B21" s="3">
        <v>43579</v>
      </c>
      <c r="C21" s="1">
        <v>220</v>
      </c>
      <c r="D21" s="1" t="s">
        <v>58</v>
      </c>
      <c r="E21" s="1">
        <v>3</v>
      </c>
      <c r="F21" s="1">
        <v>1.59</v>
      </c>
      <c r="G21" s="1">
        <v>76</v>
      </c>
      <c r="H21" s="1">
        <v>7</v>
      </c>
      <c r="I21" s="1">
        <v>4</v>
      </c>
      <c r="J21" s="1">
        <f>IF(COUNTIFS(EM_220!E:E,D21,EM_220!A:A,A21)=0,"-",COUNTIFS(EM_220!E:E,D21,EM_220!A:A,A21))</f>
        <v>67</v>
      </c>
      <c r="K21" s="5">
        <f>AVERAGEIFS(EM_220!K:K,EM_220!A:A,A21,EM_220!E:E,D21)/10</f>
        <v>6.2417910447761198</v>
      </c>
      <c r="L21" s="1" t="s">
        <v>46</v>
      </c>
      <c r="M21" s="5">
        <f t="shared" si="0"/>
        <v>5.0524390243902442</v>
      </c>
      <c r="N21" s="5">
        <f t="shared" si="1"/>
        <v>2.2417910447761198</v>
      </c>
      <c r="O21" s="6">
        <f t="shared" si="2"/>
        <v>784.17850746268675</v>
      </c>
      <c r="P21" s="6">
        <f t="shared" si="3"/>
        <v>8456.1363789016486</v>
      </c>
      <c r="Q21" s="6">
        <f t="shared" si="4"/>
        <v>15.894993193424151</v>
      </c>
      <c r="R21" s="1">
        <f t="shared" si="5"/>
        <v>6</v>
      </c>
      <c r="S21" s="5">
        <f t="shared" si="6"/>
        <v>1.1893520203858756</v>
      </c>
      <c r="T21" s="5">
        <f t="shared" si="7"/>
        <v>43.609574080815435</v>
      </c>
      <c r="U21" s="5">
        <f t="shared" si="8"/>
        <v>69.339222788496542</v>
      </c>
      <c r="V21" s="1">
        <f t="shared" si="9"/>
        <v>18.09</v>
      </c>
      <c r="W21" s="1">
        <f t="shared" si="10"/>
        <v>3.55</v>
      </c>
      <c r="X21" s="1" t="str">
        <f t="shared" si="11"/>
        <v>-</v>
      </c>
      <c r="Y21" s="6">
        <f t="shared" si="12"/>
        <v>48.137234979721541</v>
      </c>
      <c r="Z21" s="5">
        <f t="shared" si="13"/>
        <v>48.137234979721541</v>
      </c>
    </row>
    <row r="22" spans="1:26" x14ac:dyDescent="0.25">
      <c r="A22" s="3">
        <v>43585</v>
      </c>
      <c r="B22" s="3">
        <v>43579</v>
      </c>
      <c r="C22" s="1">
        <v>220</v>
      </c>
      <c r="D22" s="1" t="s">
        <v>59</v>
      </c>
      <c r="E22" s="1">
        <v>3</v>
      </c>
      <c r="F22" s="1">
        <v>1.96</v>
      </c>
      <c r="G22" s="1">
        <v>76</v>
      </c>
      <c r="H22" s="1">
        <v>7</v>
      </c>
      <c r="I22" s="1">
        <v>4</v>
      </c>
      <c r="J22" s="1">
        <f>IF(COUNTIFS(EM_220!E:E,D22,EM_220!A:A,A22)=0,"-",COUNTIFS(EM_220!E:E,D22,EM_220!A:A,A22))</f>
        <v>79</v>
      </c>
      <c r="K22" s="5">
        <f>AVERAGEIFS(EM_220!K:K,EM_220!A:A,A22,EM_220!E:E,D22)/10</f>
        <v>8.2417721518987328</v>
      </c>
      <c r="L22" s="1" t="s">
        <v>46</v>
      </c>
      <c r="M22" s="5">
        <f t="shared" si="0"/>
        <v>6.8287671232876717</v>
      </c>
      <c r="N22" s="5">
        <f t="shared" si="1"/>
        <v>4.2417721518987328</v>
      </c>
      <c r="O22" s="6">
        <f t="shared" si="2"/>
        <v>1829.0521518987334</v>
      </c>
      <c r="P22" s="6">
        <f t="shared" si="3"/>
        <v>8456.1363789016486</v>
      </c>
      <c r="Q22" s="6">
        <f t="shared" si="4"/>
        <v>15.894993193424151</v>
      </c>
      <c r="R22" s="1">
        <f t="shared" si="5"/>
        <v>6</v>
      </c>
      <c r="S22" s="5">
        <f t="shared" si="6"/>
        <v>1.4130050286110611</v>
      </c>
      <c r="T22" s="5">
        <f t="shared" si="7"/>
        <v>51.810184382405573</v>
      </c>
      <c r="U22" s="5">
        <f t="shared" si="8"/>
        <v>101.54796138951492</v>
      </c>
      <c r="V22" s="1">
        <f t="shared" si="9"/>
        <v>18.09</v>
      </c>
      <c r="W22" s="1">
        <f t="shared" si="10"/>
        <v>3.55</v>
      </c>
      <c r="X22" s="1" t="str">
        <f t="shared" si="11"/>
        <v>-</v>
      </c>
      <c r="Y22" s="6">
        <f t="shared" si="12"/>
        <v>48.137234979721541</v>
      </c>
      <c r="Z22" s="5" t="str">
        <f t="shared" si="13"/>
        <v/>
      </c>
    </row>
    <row r="23" spans="1:26" x14ac:dyDescent="0.25">
      <c r="A23" s="3">
        <v>43585</v>
      </c>
      <c r="B23" s="3">
        <v>43579</v>
      </c>
      <c r="C23" s="1">
        <v>220</v>
      </c>
      <c r="D23" s="1" t="s">
        <v>60</v>
      </c>
      <c r="E23" s="1">
        <v>3</v>
      </c>
      <c r="F23" s="1">
        <v>2.02</v>
      </c>
      <c r="G23" s="1">
        <v>76</v>
      </c>
      <c r="H23" s="1">
        <v>7</v>
      </c>
      <c r="I23" s="1">
        <v>4</v>
      </c>
      <c r="J23" s="1">
        <f>IF(COUNTIFS(EM_220!E:E,D23,EM_220!A:A,A23)=0,"-",COUNTIFS(EM_220!E:E,D23,EM_220!A:A,A23))</f>
        <v>78</v>
      </c>
      <c r="K23" s="5">
        <f>AVERAGEIFS(EM_220!K:K,EM_220!A:A,A23,EM_220!E:E,D23)/10</f>
        <v>4.95</v>
      </c>
      <c r="L23" s="1" t="s">
        <v>71</v>
      </c>
      <c r="M23" s="5">
        <f t="shared" si="0"/>
        <v>6.8690909090909091</v>
      </c>
      <c r="N23" s="5">
        <f t="shared" si="1"/>
        <v>0.95000000000000018</v>
      </c>
      <c r="O23" s="6">
        <f t="shared" si="2"/>
        <v>422.18000000000006</v>
      </c>
      <c r="P23" s="6">
        <f t="shared" si="3"/>
        <v>8456.1363789016486</v>
      </c>
      <c r="Q23" s="6">
        <f t="shared" si="4"/>
        <v>15.894993193424151</v>
      </c>
      <c r="R23" s="1">
        <f t="shared" si="5"/>
        <v>6</v>
      </c>
      <c r="S23" s="5">
        <f t="shared" si="6"/>
        <v>-1.919090909090909</v>
      </c>
      <c r="T23" s="5" t="str">
        <f t="shared" si="7"/>
        <v>-</v>
      </c>
      <c r="U23" s="5" t="str">
        <f t="shared" si="8"/>
        <v>-</v>
      </c>
      <c r="V23" s="1">
        <f t="shared" si="9"/>
        <v>18.09</v>
      </c>
      <c r="W23" s="1">
        <f t="shared" si="10"/>
        <v>3.55</v>
      </c>
      <c r="X23" s="1" t="str">
        <f t="shared" si="11"/>
        <v>-</v>
      </c>
      <c r="Y23" s="6">
        <f t="shared" si="12"/>
        <v>48.137234979721541</v>
      </c>
      <c r="Z23" s="5" t="str">
        <f t="shared" si="13"/>
        <v/>
      </c>
    </row>
    <row r="24" spans="1:26" x14ac:dyDescent="0.25">
      <c r="A24" s="3">
        <v>43585</v>
      </c>
      <c r="B24" s="3">
        <v>43579</v>
      </c>
      <c r="C24" s="1">
        <v>220</v>
      </c>
      <c r="D24" s="1" t="s">
        <v>61</v>
      </c>
      <c r="E24" s="1">
        <v>3</v>
      </c>
      <c r="F24" s="1">
        <v>1.72</v>
      </c>
      <c r="G24" s="1">
        <v>76</v>
      </c>
      <c r="H24" s="1">
        <v>7</v>
      </c>
      <c r="I24" s="1">
        <v>4</v>
      </c>
      <c r="J24" s="1">
        <f>IF(COUNTIFS(EM_220!E:E,D24,EM_220!A:A,A24)=0,"-",COUNTIFS(EM_220!E:E,D24,EM_220!A:A,A24))</f>
        <v>50</v>
      </c>
      <c r="K24" s="5">
        <f>AVERAGEIFS(EM_220!K:K,EM_220!A:A,A24,EM_220!E:E,D24)/10</f>
        <v>5.9719999999999995</v>
      </c>
      <c r="L24" s="1" t="s">
        <v>71</v>
      </c>
      <c r="M24" s="5">
        <f t="shared" si="0"/>
        <v>15.284057971014494</v>
      </c>
      <c r="N24" s="5">
        <f t="shared" si="1"/>
        <v>1.9719999999999995</v>
      </c>
      <c r="O24" s="6">
        <f t="shared" si="2"/>
        <v>746.20479999999975</v>
      </c>
      <c r="P24" s="6">
        <f t="shared" si="3"/>
        <v>8456.1363789016486</v>
      </c>
      <c r="Q24" s="6">
        <f t="shared" si="4"/>
        <v>15.894993193424151</v>
      </c>
      <c r="R24" s="1">
        <f t="shared" si="5"/>
        <v>6</v>
      </c>
      <c r="S24" s="5">
        <f t="shared" si="6"/>
        <v>-9.3120579710144948</v>
      </c>
      <c r="T24" s="5" t="str">
        <f t="shared" si="7"/>
        <v>-</v>
      </c>
      <c r="U24" s="5" t="str">
        <f t="shared" si="8"/>
        <v>-</v>
      </c>
      <c r="V24" s="1">
        <f t="shared" si="9"/>
        <v>18.09</v>
      </c>
      <c r="W24" s="1">
        <f t="shared" si="10"/>
        <v>3.55</v>
      </c>
      <c r="X24" s="1" t="str">
        <f t="shared" si="11"/>
        <v>-</v>
      </c>
      <c r="Y24" s="6">
        <f t="shared" si="12"/>
        <v>48.137234979721541</v>
      </c>
      <c r="Z24" s="5" t="str">
        <f t="shared" si="13"/>
        <v/>
      </c>
    </row>
    <row r="25" spans="1:26" x14ac:dyDescent="0.25">
      <c r="A25" s="3">
        <v>43585</v>
      </c>
      <c r="B25" s="3">
        <v>43579</v>
      </c>
      <c r="C25" s="1">
        <v>220</v>
      </c>
      <c r="D25" s="1" t="s">
        <v>62</v>
      </c>
      <c r="E25" s="1">
        <v>3</v>
      </c>
      <c r="F25" s="1">
        <v>1.95</v>
      </c>
      <c r="G25" s="1">
        <v>76</v>
      </c>
      <c r="H25" s="1">
        <v>7</v>
      </c>
      <c r="I25" s="1">
        <v>4</v>
      </c>
      <c r="J25" s="1">
        <f>IF(COUNTIFS(EM_220!E:E,D25,EM_220!A:A,A25)=0,"-",COUNTIFS(EM_220!E:E,D25,EM_220!A:A,A25))</f>
        <v>45</v>
      </c>
      <c r="K25" s="5">
        <f>AVERAGEIFS(EM_220!K:K,EM_220!A:A,A25,EM_220!E:E,D25)/10</f>
        <v>6.177777777777778</v>
      </c>
      <c r="L25" s="1" t="s">
        <v>72</v>
      </c>
      <c r="M25" s="5">
        <f t="shared" si="0"/>
        <v>13.33918918918919</v>
      </c>
      <c r="N25" s="5">
        <f t="shared" si="1"/>
        <v>2.177777777777778</v>
      </c>
      <c r="O25" s="6">
        <f t="shared" si="2"/>
        <v>934.26666666666677</v>
      </c>
      <c r="P25" s="6">
        <f t="shared" si="3"/>
        <v>8456.1363789016486</v>
      </c>
      <c r="Q25" s="6">
        <f t="shared" si="4"/>
        <v>15.894993193424151</v>
      </c>
      <c r="R25" s="1">
        <f t="shared" si="5"/>
        <v>6</v>
      </c>
      <c r="S25" s="5">
        <f t="shared" si="6"/>
        <v>-7.1614114114114118</v>
      </c>
      <c r="T25" s="5" t="str">
        <f t="shared" si="7"/>
        <v>-</v>
      </c>
      <c r="U25" s="5" t="str">
        <f t="shared" si="8"/>
        <v>-</v>
      </c>
      <c r="V25" s="1">
        <f t="shared" si="9"/>
        <v>18.09</v>
      </c>
      <c r="W25" s="1">
        <f t="shared" si="10"/>
        <v>3.55</v>
      </c>
      <c r="X25" s="1" t="str">
        <f t="shared" si="11"/>
        <v>-</v>
      </c>
      <c r="Y25" s="6">
        <f t="shared" si="12"/>
        <v>48.137234979721541</v>
      </c>
      <c r="Z25" s="5" t="str">
        <f t="shared" si="13"/>
        <v/>
      </c>
    </row>
    <row r="26" spans="1:26" x14ac:dyDescent="0.25">
      <c r="A26" s="3">
        <v>43585</v>
      </c>
      <c r="B26" s="3">
        <v>43579</v>
      </c>
      <c r="C26" s="1">
        <v>220</v>
      </c>
      <c r="D26" s="1" t="s">
        <v>63</v>
      </c>
      <c r="E26" s="1">
        <v>3</v>
      </c>
      <c r="F26" s="1">
        <v>1.95</v>
      </c>
      <c r="G26" s="1">
        <v>76</v>
      </c>
      <c r="H26" s="1">
        <v>7</v>
      </c>
      <c r="I26" s="1">
        <v>4</v>
      </c>
      <c r="J26" s="1">
        <f>IF(COUNTIFS(EM_220!E:E,D26,EM_220!A:A,A26)=0,"-",COUNTIFS(EM_220!E:E,D26,EM_220!A:A,A26))</f>
        <v>55</v>
      </c>
      <c r="K26" s="5">
        <f>AVERAGEIFS(EM_220!K:K,EM_220!A:A,A26,EM_220!E:E,D26)/10</f>
        <v>5.84</v>
      </c>
      <c r="L26" s="1" t="s">
        <v>72</v>
      </c>
      <c r="M26" s="5">
        <f t="shared" si="0"/>
        <v>16.331034482758621</v>
      </c>
      <c r="N26" s="5">
        <f t="shared" si="1"/>
        <v>1.8399999999999999</v>
      </c>
      <c r="O26" s="6">
        <f t="shared" si="2"/>
        <v>789.3599999999999</v>
      </c>
      <c r="P26" s="6">
        <f t="shared" si="3"/>
        <v>8456.1363789016486</v>
      </c>
      <c r="Q26" s="6">
        <f t="shared" si="4"/>
        <v>15.894993193424151</v>
      </c>
      <c r="R26" s="1">
        <f t="shared" si="5"/>
        <v>6</v>
      </c>
      <c r="S26" s="5">
        <f t="shared" si="6"/>
        <v>-10.491034482758621</v>
      </c>
      <c r="T26" s="5" t="str">
        <f t="shared" si="7"/>
        <v>-</v>
      </c>
      <c r="U26" s="5" t="str">
        <f t="shared" si="8"/>
        <v>-</v>
      </c>
      <c r="V26" s="1">
        <f t="shared" si="9"/>
        <v>18.09</v>
      </c>
      <c r="W26" s="1">
        <f t="shared" si="10"/>
        <v>3.55</v>
      </c>
      <c r="X26" s="1" t="str">
        <f t="shared" si="11"/>
        <v>-</v>
      </c>
      <c r="Y26" s="6">
        <f t="shared" si="12"/>
        <v>48.137234979721541</v>
      </c>
      <c r="Z26" s="5" t="str">
        <f t="shared" si="13"/>
        <v/>
      </c>
    </row>
    <row r="27" spans="1:26" x14ac:dyDescent="0.25">
      <c r="A27" s="3">
        <v>43585</v>
      </c>
      <c r="B27" s="3">
        <v>43579</v>
      </c>
      <c r="C27" s="1">
        <v>220</v>
      </c>
      <c r="D27" s="1" t="s">
        <v>64</v>
      </c>
      <c r="E27" s="1">
        <v>3</v>
      </c>
      <c r="F27" s="1">
        <v>1.9</v>
      </c>
      <c r="G27" s="1">
        <v>76</v>
      </c>
      <c r="H27" s="1">
        <v>7</v>
      </c>
      <c r="I27" s="1">
        <v>4</v>
      </c>
      <c r="J27" s="1">
        <f>IF(COUNTIFS(EM_220!E:E,D27,EM_220!A:A,A27)=0,"-",COUNTIFS(EM_220!E:E,D27,EM_220!A:A,A27))</f>
        <v>58</v>
      </c>
      <c r="K27" s="5">
        <f>AVERAGEIFS(EM_220!K:K,EM_220!A:A,A27,EM_220!E:E,D27)/10</f>
        <v>5.3689655172413797</v>
      </c>
      <c r="L27" s="1" t="s">
        <v>72</v>
      </c>
      <c r="M27" s="5">
        <f t="shared" si="0"/>
        <v>16.038834951456312</v>
      </c>
      <c r="N27" s="5">
        <f t="shared" si="1"/>
        <v>1.3689655172413797</v>
      </c>
      <c r="O27" s="6">
        <f t="shared" si="2"/>
        <v>572.22758620689672</v>
      </c>
      <c r="P27" s="6">
        <f t="shared" si="3"/>
        <v>8456.1363789016486</v>
      </c>
      <c r="Q27" s="6">
        <f t="shared" si="4"/>
        <v>15.894993193424151</v>
      </c>
      <c r="R27" s="1">
        <f t="shared" si="5"/>
        <v>6</v>
      </c>
      <c r="S27" s="5">
        <f t="shared" si="6"/>
        <v>-10.669869434214933</v>
      </c>
      <c r="T27" s="5" t="str">
        <f t="shared" si="7"/>
        <v>-</v>
      </c>
      <c r="U27" s="5" t="str">
        <f t="shared" si="8"/>
        <v>-</v>
      </c>
      <c r="V27" s="1">
        <f t="shared" si="9"/>
        <v>18.09</v>
      </c>
      <c r="W27" s="1">
        <f t="shared" si="10"/>
        <v>3.55</v>
      </c>
      <c r="X27" s="1" t="str">
        <f t="shared" si="11"/>
        <v>-</v>
      </c>
      <c r="Y27" s="6">
        <f t="shared" si="12"/>
        <v>48.137234979721541</v>
      </c>
      <c r="Z27" s="5" t="str">
        <f t="shared" si="13"/>
        <v/>
      </c>
    </row>
    <row r="28" spans="1:26" x14ac:dyDescent="0.25">
      <c r="A28" s="3">
        <v>43585</v>
      </c>
      <c r="B28" s="3">
        <v>43579</v>
      </c>
      <c r="C28" s="1">
        <v>240</v>
      </c>
      <c r="D28" s="1" t="s">
        <v>65</v>
      </c>
      <c r="E28" s="1">
        <v>1</v>
      </c>
      <c r="F28" s="1">
        <v>5</v>
      </c>
      <c r="G28" s="1">
        <v>76</v>
      </c>
      <c r="H28" s="1">
        <v>7</v>
      </c>
      <c r="I28" s="1">
        <v>4</v>
      </c>
      <c r="J28" s="1">
        <f>IF(COUNTIFS(EM_220!E:E,D28,EM_220!A:A,A28)=0,"-",COUNTIFS(EM_220!E:E,D28,EM_220!A:A,A28))</f>
        <v>90</v>
      </c>
      <c r="K28" s="5">
        <f>AVERAGEIFS(EM_220!K:K,EM_220!A:A,A28,EM_220!E:E,D28)/10</f>
        <v>5.9822222222222221</v>
      </c>
      <c r="L28" s="1" t="s">
        <v>46</v>
      </c>
      <c r="M28" s="5">
        <f t="shared" si="0"/>
        <v>13.834</v>
      </c>
      <c r="N28" s="5">
        <f t="shared" si="1"/>
        <v>1.9822222222222221</v>
      </c>
      <c r="O28" s="6">
        <f t="shared" si="2"/>
        <v>2378.6666666666665</v>
      </c>
      <c r="P28" s="6">
        <f t="shared" si="3"/>
        <v>8456.1363789016486</v>
      </c>
      <c r="Q28" s="6">
        <f t="shared" si="4"/>
        <v>15.894993193424151</v>
      </c>
      <c r="R28" s="1">
        <f t="shared" si="5"/>
        <v>6</v>
      </c>
      <c r="S28" s="5">
        <f t="shared" si="6"/>
        <v>-7.8517777777777775</v>
      </c>
      <c r="T28" s="5" t="str">
        <f t="shared" si="7"/>
        <v>-</v>
      </c>
      <c r="U28" s="5" t="str">
        <f t="shared" si="8"/>
        <v>-</v>
      </c>
      <c r="V28" s="1">
        <f t="shared" si="9"/>
        <v>18.09</v>
      </c>
      <c r="W28" s="1">
        <f t="shared" si="10"/>
        <v>3.55</v>
      </c>
      <c r="X28" s="1" t="str">
        <f t="shared" si="11"/>
        <v>-</v>
      </c>
      <c r="Y28" s="6">
        <f t="shared" si="12"/>
        <v>48.137234979721541</v>
      </c>
      <c r="Z28" s="5" t="str">
        <f t="shared" si="13"/>
        <v/>
      </c>
    </row>
    <row r="29" spans="1:26" x14ac:dyDescent="0.25">
      <c r="A29" s="3">
        <v>43592</v>
      </c>
      <c r="B29" s="3">
        <v>43585</v>
      </c>
      <c r="C29" s="1">
        <v>220</v>
      </c>
      <c r="D29" s="1" t="s">
        <v>58</v>
      </c>
      <c r="E29" s="1">
        <v>3</v>
      </c>
      <c r="F29" s="1">
        <v>1.59</v>
      </c>
      <c r="G29" s="1">
        <v>76</v>
      </c>
      <c r="H29" s="1">
        <v>7</v>
      </c>
      <c r="I29" s="1">
        <v>4</v>
      </c>
      <c r="J29" s="1">
        <f>IF(COUNTIFS(EM_220!E:E,D29,EM_220!A:A,A29)=0,"-",COUNTIFS(EM_220!E:E,D29,EM_220!A:A,A29))</f>
        <v>79</v>
      </c>
      <c r="K29" s="5">
        <f>AVERAGEIFS(EM_220!K:K,EM_220!A:A,A29,EM_220!E:E,D29)/10</f>
        <v>5.8987341772151902</v>
      </c>
      <c r="L29" s="1" t="s">
        <v>71</v>
      </c>
      <c r="M29" s="5">
        <f t="shared" ref="M29:M37" si="14">IF(_xlfn.MINIFS(K:K,A:A,B29,D:D,D29)&gt;0,_xlfn.MINIFS(K:K,A:A,B29,D:D,D29),"-")</f>
        <v>6.2417910447761198</v>
      </c>
      <c r="N29" s="5">
        <f t="shared" ref="N29:N37" si="15">IF(AND((K29-I29)&gt;0,K29&lt;&gt;"",I29&lt;&gt;""),K29-I29,0)</f>
        <v>1.8987341772151902</v>
      </c>
      <c r="O29" s="6">
        <f t="shared" ref="O29:O37" si="16">IF(OR(C29="",F29="",N29=""),"",C29*F29*N29)</f>
        <v>664.17721518987355</v>
      </c>
      <c r="P29" s="6">
        <f t="shared" ref="P29:P37" si="17">SUMIF(A:A,A29,O:O)</f>
        <v>7898.2498726324093</v>
      </c>
      <c r="Q29" s="6">
        <f t="shared" ref="Q29:Q37" si="18">P29/(G29*H29)</f>
        <v>14.846334347053402</v>
      </c>
      <c r="R29" s="1">
        <f t="shared" ref="R29:R37" si="19">IFERROR(IF(OR(A29="",B29=""),"",A29-B29),"-")</f>
        <v>7</v>
      </c>
      <c r="S29" s="5">
        <f t="shared" ref="S29:S37" si="20">IF(OR(K29="",M29="-"),"-",K29-M29)</f>
        <v>-0.34305686756092957</v>
      </c>
      <c r="T29" s="5" t="str">
        <f t="shared" ref="T29:T37" si="21">IFERROR(IF(OR(S29="-",IF(AND(S29&gt;0,S29&lt;&gt;"-"),1,"-")="-",R29="-"),"-",S29*C29*IF(AND(S29&gt;0,S29&lt;&gt;"-"),1,"-")/R29),"-")</f>
        <v>-</v>
      </c>
      <c r="U29" s="5" t="str">
        <f t="shared" ref="U29:U37" si="22">IFERROR(IF(AND(F29&lt;&gt;"",T29&lt;&gt;""),F29*T29,0),"-")</f>
        <v>-</v>
      </c>
      <c r="V29" s="1">
        <f t="shared" ref="V29:V37" si="23">SUMIF(A:A,A29,F:F)</f>
        <v>21.55</v>
      </c>
      <c r="W29" s="1">
        <f t="shared" ref="W29:W37" si="24">IF(S29&lt;&gt;"-",SUMIFS(F:F,A:A,A29,S:S,"&gt;"&amp;0),"-")</f>
        <v>5.8</v>
      </c>
      <c r="X29" s="1" t="str">
        <f t="shared" ref="X29:X37" si="25">IFERROR(SUMIFS(T:T,A:A,A29,T29,"&lt;&gt;"&amp;"-"),"-")</f>
        <v>-</v>
      </c>
      <c r="Y29" s="6">
        <f t="shared" ref="Y29:Y37" si="26">IFERROR(IF(R29&lt;&gt;"-",SUMIF(A:A,A29,U:U)/W29,"-"),"-")</f>
        <v>12.360642766817385</v>
      </c>
      <c r="Z29" s="5">
        <f>IF(Y29&lt;&gt;Y28,IF(R29="-","-",SUMPRODUCT(F29:F36,T29:T36)/W29),"")</f>
        <v>12.360642766817385</v>
      </c>
    </row>
    <row r="30" spans="1:26" x14ac:dyDescent="0.25">
      <c r="A30" s="3">
        <v>43592</v>
      </c>
      <c r="B30" s="3">
        <v>43585</v>
      </c>
      <c r="C30" s="1">
        <v>220</v>
      </c>
      <c r="D30" s="1" t="s">
        <v>59</v>
      </c>
      <c r="E30" s="1">
        <v>3</v>
      </c>
      <c r="F30" s="1">
        <v>1.96</v>
      </c>
      <c r="G30" s="1">
        <v>76</v>
      </c>
      <c r="H30" s="1">
        <v>7</v>
      </c>
      <c r="I30" s="1">
        <v>4</v>
      </c>
      <c r="J30" s="1">
        <f>IF(COUNTIFS(EM_220!E:E,D30,EM_220!A:A,A30)=0,"-",COUNTIFS(EM_220!E:E,D30,EM_220!A:A,A30))</f>
        <v>66</v>
      </c>
      <c r="K30" s="5">
        <f>AVERAGEIFS(EM_220!K:K,EM_220!A:A,A30,EM_220!E:E,D30)/10</f>
        <v>5.3136363636363635</v>
      </c>
      <c r="L30" s="1" t="s">
        <v>71</v>
      </c>
      <c r="M30" s="5">
        <f t="shared" si="14"/>
        <v>8.2417721518987328</v>
      </c>
      <c r="N30" s="5">
        <f t="shared" si="15"/>
        <v>1.3136363636363635</v>
      </c>
      <c r="O30" s="6">
        <f t="shared" si="16"/>
        <v>566.43999999999994</v>
      </c>
      <c r="P30" s="6">
        <f t="shared" si="17"/>
        <v>7898.2498726324093</v>
      </c>
      <c r="Q30" s="6">
        <f t="shared" si="18"/>
        <v>14.846334347053402</v>
      </c>
      <c r="R30" s="1">
        <f t="shared" si="19"/>
        <v>7</v>
      </c>
      <c r="S30" s="5">
        <f t="shared" si="20"/>
        <v>-2.9281357882623693</v>
      </c>
      <c r="T30" s="5" t="str">
        <f t="shared" si="21"/>
        <v>-</v>
      </c>
      <c r="U30" s="5" t="str">
        <f t="shared" si="22"/>
        <v>-</v>
      </c>
      <c r="V30" s="1">
        <f t="shared" si="23"/>
        <v>21.55</v>
      </c>
      <c r="W30" s="1">
        <f t="shared" si="24"/>
        <v>5.8</v>
      </c>
      <c r="X30" s="1" t="str">
        <f t="shared" si="25"/>
        <v>-</v>
      </c>
      <c r="Y30" s="6">
        <f t="shared" si="26"/>
        <v>12.360642766817385</v>
      </c>
    </row>
    <row r="31" spans="1:26" x14ac:dyDescent="0.25">
      <c r="A31" s="3">
        <v>43592</v>
      </c>
      <c r="B31" s="3">
        <v>43585</v>
      </c>
      <c r="C31" s="1">
        <v>220</v>
      </c>
      <c r="D31" s="1" t="s">
        <v>60</v>
      </c>
      <c r="E31" s="1">
        <v>3</v>
      </c>
      <c r="F31" s="1">
        <v>2.02</v>
      </c>
      <c r="G31" s="1">
        <v>76</v>
      </c>
      <c r="H31" s="1">
        <v>7</v>
      </c>
      <c r="I31" s="1">
        <v>4</v>
      </c>
      <c r="J31" s="1">
        <f>IF(COUNTIFS(EM_220!E:E,D31,EM_220!A:A,A31)=0,"-",COUNTIFS(EM_220!E:E,D31,EM_220!A:A,A31))</f>
        <v>80</v>
      </c>
      <c r="K31" s="5">
        <f>AVERAGEIFS(EM_220!K:K,EM_220!A:A,A31,EM_220!E:E,D31)/10</f>
        <v>4.8787500000000001</v>
      </c>
      <c r="L31" s="1" t="s">
        <v>76</v>
      </c>
      <c r="M31" s="5">
        <f t="shared" si="14"/>
        <v>4.95</v>
      </c>
      <c r="N31" s="5">
        <f t="shared" si="15"/>
        <v>0.87875000000000014</v>
      </c>
      <c r="O31" s="6">
        <f t="shared" si="16"/>
        <v>390.51650000000006</v>
      </c>
      <c r="P31" s="6">
        <f t="shared" si="17"/>
        <v>7898.2498726324093</v>
      </c>
      <c r="Q31" s="6">
        <f t="shared" si="18"/>
        <v>14.846334347053402</v>
      </c>
      <c r="R31" s="1">
        <f t="shared" si="19"/>
        <v>7</v>
      </c>
      <c r="S31" s="5">
        <f t="shared" si="20"/>
        <v>-7.1250000000000036E-2</v>
      </c>
      <c r="T31" s="5" t="str">
        <f t="shared" si="21"/>
        <v>-</v>
      </c>
      <c r="U31" s="5" t="str">
        <f t="shared" si="22"/>
        <v>-</v>
      </c>
      <c r="V31" s="1">
        <f t="shared" si="23"/>
        <v>21.55</v>
      </c>
      <c r="W31" s="1">
        <f t="shared" si="24"/>
        <v>5.8</v>
      </c>
      <c r="X31" s="1" t="str">
        <f t="shared" si="25"/>
        <v>-</v>
      </c>
      <c r="Y31" s="6">
        <f t="shared" si="26"/>
        <v>12.360642766817385</v>
      </c>
    </row>
    <row r="32" spans="1:26" x14ac:dyDescent="0.25">
      <c r="A32" s="3">
        <v>43592</v>
      </c>
      <c r="B32" s="3">
        <v>43585</v>
      </c>
      <c r="C32" s="1">
        <v>220</v>
      </c>
      <c r="D32" s="1" t="s">
        <v>61</v>
      </c>
      <c r="E32" s="1">
        <v>3</v>
      </c>
      <c r="F32" s="1">
        <v>1.72</v>
      </c>
      <c r="G32" s="1">
        <v>76</v>
      </c>
      <c r="H32" s="1">
        <v>7</v>
      </c>
      <c r="I32" s="1">
        <v>4</v>
      </c>
      <c r="J32" s="1">
        <f>IF(COUNTIFS(EM_220!E:E,D32,EM_220!A:A,A32)=0,"-",COUNTIFS(EM_220!E:E,D32,EM_220!A:A,A32))</f>
        <v>47</v>
      </c>
      <c r="K32" s="5">
        <f>AVERAGEIFS(EM_220!K:K,EM_220!A:A,A32,EM_220!E:E,D32)/10</f>
        <v>3.6319148936170214</v>
      </c>
      <c r="L32" s="1" t="s">
        <v>46</v>
      </c>
      <c r="M32" s="5">
        <f t="shared" si="14"/>
        <v>5.9719999999999995</v>
      </c>
      <c r="N32" s="5">
        <f t="shared" si="15"/>
        <v>0</v>
      </c>
      <c r="O32" s="6">
        <f t="shared" si="16"/>
        <v>0</v>
      </c>
      <c r="P32" s="6">
        <f t="shared" si="17"/>
        <v>7898.2498726324093</v>
      </c>
      <c r="Q32" s="6">
        <f t="shared" si="18"/>
        <v>14.846334347053402</v>
      </c>
      <c r="R32" s="1">
        <f t="shared" si="19"/>
        <v>7</v>
      </c>
      <c r="S32" s="5">
        <f t="shared" si="20"/>
        <v>-2.3400851063829782</v>
      </c>
      <c r="T32" s="5" t="str">
        <f t="shared" si="21"/>
        <v>-</v>
      </c>
      <c r="U32" s="5" t="str">
        <f t="shared" si="22"/>
        <v>-</v>
      </c>
      <c r="V32" s="1">
        <f t="shared" si="23"/>
        <v>21.55</v>
      </c>
      <c r="W32" s="1">
        <f t="shared" si="24"/>
        <v>5.8</v>
      </c>
      <c r="X32" s="1" t="str">
        <f t="shared" si="25"/>
        <v>-</v>
      </c>
      <c r="Y32" s="6">
        <f t="shared" si="26"/>
        <v>12.360642766817385</v>
      </c>
    </row>
    <row r="33" spans="1:26" x14ac:dyDescent="0.25">
      <c r="A33" s="3">
        <v>43592</v>
      </c>
      <c r="B33" s="3">
        <v>43585</v>
      </c>
      <c r="C33" s="1">
        <v>220</v>
      </c>
      <c r="D33" s="1" t="s">
        <v>62</v>
      </c>
      <c r="E33" s="1">
        <v>3</v>
      </c>
      <c r="F33" s="1">
        <v>1.95</v>
      </c>
      <c r="G33" s="1">
        <v>76</v>
      </c>
      <c r="H33" s="1">
        <v>7</v>
      </c>
      <c r="I33" s="1">
        <v>4</v>
      </c>
      <c r="J33" s="1">
        <f>IF(COUNTIFS(EM_220!E:E,D33,EM_220!A:A,A33)=0,"-",COUNTIFS(EM_220!E:E,D33,EM_220!A:A,A33))</f>
        <v>54</v>
      </c>
      <c r="K33" s="5">
        <f>AVERAGEIFS(EM_220!K:K,EM_220!A:A,A33,EM_220!E:E,D33)/10</f>
        <v>6.4240740740740749</v>
      </c>
      <c r="L33" s="1" t="s">
        <v>46</v>
      </c>
      <c r="M33" s="5">
        <f t="shared" si="14"/>
        <v>6.177777777777778</v>
      </c>
      <c r="N33" s="5">
        <f t="shared" si="15"/>
        <v>2.4240740740740749</v>
      </c>
      <c r="O33" s="6">
        <f t="shared" si="16"/>
        <v>1039.9277777777781</v>
      </c>
      <c r="P33" s="6">
        <f t="shared" si="17"/>
        <v>7898.2498726324093</v>
      </c>
      <c r="Q33" s="6">
        <f t="shared" si="18"/>
        <v>14.846334347053402</v>
      </c>
      <c r="R33" s="1">
        <f t="shared" si="19"/>
        <v>7</v>
      </c>
      <c r="S33" s="5">
        <f t="shared" si="20"/>
        <v>0.2462962962962969</v>
      </c>
      <c r="T33" s="5">
        <f t="shared" si="21"/>
        <v>7.74074074074076</v>
      </c>
      <c r="U33" s="5">
        <f t="shared" si="22"/>
        <v>15.094444444444482</v>
      </c>
      <c r="V33" s="1">
        <f t="shared" si="23"/>
        <v>21.55</v>
      </c>
      <c r="W33" s="1">
        <f t="shared" si="24"/>
        <v>5.8</v>
      </c>
      <c r="X33" s="1" t="str">
        <f t="shared" si="25"/>
        <v>-</v>
      </c>
      <c r="Y33" s="6">
        <f t="shared" si="26"/>
        <v>12.360642766817385</v>
      </c>
    </row>
    <row r="34" spans="1:26" x14ac:dyDescent="0.25">
      <c r="A34" s="3">
        <v>43592</v>
      </c>
      <c r="B34" s="3">
        <v>43585</v>
      </c>
      <c r="C34" s="1">
        <v>220</v>
      </c>
      <c r="D34" s="1" t="s">
        <v>63</v>
      </c>
      <c r="E34" s="1">
        <v>3</v>
      </c>
      <c r="F34" s="1">
        <v>1.95</v>
      </c>
      <c r="G34" s="1">
        <v>76</v>
      </c>
      <c r="H34" s="1">
        <v>7</v>
      </c>
      <c r="I34" s="1">
        <v>4</v>
      </c>
      <c r="J34" s="1">
        <f>IF(COUNTIFS(EM_220!E:E,D34,EM_220!A:A,A34)=0,"-",COUNTIFS(EM_220!E:E,D34,EM_220!A:A,A34))</f>
        <v>65</v>
      </c>
      <c r="K34" s="5">
        <f>AVERAGEIFS(EM_220!K:K,EM_220!A:A,A34,EM_220!E:E,D34)/10</f>
        <v>5.9676923076923076</v>
      </c>
      <c r="L34" s="1" t="s">
        <v>46</v>
      </c>
      <c r="M34" s="5">
        <f t="shared" si="14"/>
        <v>5.84</v>
      </c>
      <c r="N34" s="5">
        <f t="shared" si="15"/>
        <v>1.9676923076923076</v>
      </c>
      <c r="O34" s="6">
        <f t="shared" si="16"/>
        <v>844.14</v>
      </c>
      <c r="P34" s="6">
        <f t="shared" si="17"/>
        <v>7898.2498726324093</v>
      </c>
      <c r="Q34" s="6">
        <f t="shared" si="18"/>
        <v>14.846334347053402</v>
      </c>
      <c r="R34" s="1">
        <f t="shared" si="19"/>
        <v>7</v>
      </c>
      <c r="S34" s="5">
        <f t="shared" si="20"/>
        <v>0.12769230769230777</v>
      </c>
      <c r="T34" s="5">
        <f t="shared" si="21"/>
        <v>4.0131868131868158</v>
      </c>
      <c r="U34" s="5">
        <f t="shared" si="22"/>
        <v>7.825714285714291</v>
      </c>
      <c r="V34" s="1">
        <f t="shared" si="23"/>
        <v>21.55</v>
      </c>
      <c r="W34" s="1">
        <f t="shared" si="24"/>
        <v>5.8</v>
      </c>
      <c r="X34" s="1" t="str">
        <f t="shared" si="25"/>
        <v>-</v>
      </c>
      <c r="Y34" s="6">
        <f t="shared" si="26"/>
        <v>12.360642766817385</v>
      </c>
    </row>
    <row r="35" spans="1:26" x14ac:dyDescent="0.25">
      <c r="A35" s="3">
        <v>43592</v>
      </c>
      <c r="B35" s="3">
        <v>43585</v>
      </c>
      <c r="C35" s="1">
        <v>220</v>
      </c>
      <c r="D35" s="1" t="s">
        <v>64</v>
      </c>
      <c r="E35" s="1">
        <v>3</v>
      </c>
      <c r="F35" s="1">
        <v>1.9</v>
      </c>
      <c r="G35" s="1">
        <v>76</v>
      </c>
      <c r="H35" s="1">
        <v>7</v>
      </c>
      <c r="I35" s="1">
        <v>4</v>
      </c>
      <c r="J35" s="1">
        <f>IF(COUNTIFS(EM_220!E:E,D35,EM_220!A:A,A35)=0,"-",COUNTIFS(EM_220!E:E,D35,EM_220!A:A,A35))</f>
        <v>70</v>
      </c>
      <c r="K35" s="5">
        <f>AVERAGEIFS(EM_220!K:K,EM_220!A:A,A35,EM_220!E:E,D35)/10</f>
        <v>6.1857142857142851</v>
      </c>
      <c r="L35" s="1" t="s">
        <v>46</v>
      </c>
      <c r="M35" s="5">
        <f t="shared" si="14"/>
        <v>5.3689655172413797</v>
      </c>
      <c r="N35" s="5">
        <f t="shared" si="15"/>
        <v>2.1857142857142851</v>
      </c>
      <c r="O35" s="6">
        <f t="shared" si="16"/>
        <v>913.62857142857115</v>
      </c>
      <c r="P35" s="6">
        <f t="shared" si="17"/>
        <v>7898.2498726324093</v>
      </c>
      <c r="Q35" s="6">
        <f t="shared" si="18"/>
        <v>14.846334347053402</v>
      </c>
      <c r="R35" s="1">
        <f t="shared" si="19"/>
        <v>7</v>
      </c>
      <c r="S35" s="5">
        <f t="shared" si="20"/>
        <v>0.81674876847290534</v>
      </c>
      <c r="T35" s="5">
        <f t="shared" si="21"/>
        <v>25.669247009148453</v>
      </c>
      <c r="U35" s="5">
        <f t="shared" si="22"/>
        <v>48.77156931738206</v>
      </c>
      <c r="V35" s="1">
        <f t="shared" si="23"/>
        <v>21.55</v>
      </c>
      <c r="W35" s="1">
        <f t="shared" si="24"/>
        <v>5.8</v>
      </c>
      <c r="X35" s="1" t="str">
        <f t="shared" si="25"/>
        <v>-</v>
      </c>
      <c r="Y35" s="6">
        <f t="shared" si="26"/>
        <v>12.360642766817385</v>
      </c>
    </row>
    <row r="36" spans="1:26" x14ac:dyDescent="0.25">
      <c r="A36" s="3">
        <v>43592</v>
      </c>
      <c r="B36" s="3">
        <v>43585</v>
      </c>
      <c r="C36" s="1">
        <v>240</v>
      </c>
      <c r="D36" s="1" t="s">
        <v>75</v>
      </c>
      <c r="E36" s="1">
        <v>1</v>
      </c>
      <c r="F36" s="1">
        <v>3.46</v>
      </c>
      <c r="G36" s="1">
        <v>76</v>
      </c>
      <c r="H36" s="1">
        <v>7</v>
      </c>
      <c r="I36" s="1">
        <v>4</v>
      </c>
      <c r="J36" s="1">
        <f>IF(COUNTIFS(EM_220!E:E,D36,EM_220!A:A,A36)=0,"-",COUNTIFS(EM_220!E:E,D36,EM_220!A:A,A36))</f>
        <v>133</v>
      </c>
      <c r="K36" s="5">
        <f>AVERAGEIFS(EM_220!K:K,EM_220!A:A,A36,EM_220!E:E,D36)/10</f>
        <v>6.564661654135338</v>
      </c>
      <c r="L36" s="1" t="s">
        <v>46</v>
      </c>
      <c r="M36" s="5" t="str">
        <f t="shared" si="14"/>
        <v>-</v>
      </c>
      <c r="N36" s="5">
        <f t="shared" si="15"/>
        <v>2.564661654135338</v>
      </c>
      <c r="O36" s="6">
        <f t="shared" si="16"/>
        <v>2129.6950375939846</v>
      </c>
      <c r="P36" s="6">
        <f t="shared" si="17"/>
        <v>7898.2498726324093</v>
      </c>
      <c r="Q36" s="6">
        <f t="shared" si="18"/>
        <v>14.846334347053402</v>
      </c>
      <c r="R36" s="1">
        <f t="shared" si="19"/>
        <v>7</v>
      </c>
      <c r="S36" s="5" t="str">
        <f t="shared" si="20"/>
        <v>-</v>
      </c>
      <c r="T36" s="5" t="str">
        <f t="shared" si="21"/>
        <v>-</v>
      </c>
      <c r="U36" s="5" t="str">
        <f t="shared" si="22"/>
        <v>-</v>
      </c>
      <c r="V36" s="1">
        <f t="shared" si="23"/>
        <v>21.55</v>
      </c>
      <c r="W36" s="1" t="str">
        <f t="shared" si="24"/>
        <v>-</v>
      </c>
      <c r="X36" s="1" t="str">
        <f t="shared" si="25"/>
        <v>-</v>
      </c>
      <c r="Y36" s="6" t="str">
        <f t="shared" si="26"/>
        <v>-</v>
      </c>
    </row>
    <row r="37" spans="1:26" x14ac:dyDescent="0.25">
      <c r="A37" s="3">
        <v>43592</v>
      </c>
      <c r="B37" s="3">
        <v>43585</v>
      </c>
      <c r="C37" s="1">
        <v>240</v>
      </c>
      <c r="D37" s="1" t="s">
        <v>65</v>
      </c>
      <c r="E37" s="1">
        <v>1</v>
      </c>
      <c r="F37" s="1">
        <v>5</v>
      </c>
      <c r="G37" s="1">
        <v>76</v>
      </c>
      <c r="H37" s="1">
        <v>7</v>
      </c>
      <c r="I37" s="1">
        <v>4</v>
      </c>
      <c r="J37" s="1">
        <f>IF(COUNTIFS(EM_220!E:E,D37,EM_220!A:A,A37)=0,"-",COUNTIFS(EM_220!E:E,D37,EM_220!A:A,A37))</f>
        <v>109</v>
      </c>
      <c r="K37" s="5">
        <f>AVERAGEIFS(EM_220!K:K,EM_220!A:A,A37,EM_220!E:E,D37)/10</f>
        <v>5.1247706422018346</v>
      </c>
      <c r="L37" s="1" t="s">
        <v>46</v>
      </c>
      <c r="M37" s="5">
        <f t="shared" si="14"/>
        <v>5.9822222222222221</v>
      </c>
      <c r="N37" s="5">
        <f t="shared" si="15"/>
        <v>1.1247706422018346</v>
      </c>
      <c r="O37" s="6">
        <f t="shared" si="16"/>
        <v>1349.7247706422015</v>
      </c>
      <c r="P37" s="6">
        <f t="shared" si="17"/>
        <v>7898.2498726324093</v>
      </c>
      <c r="Q37" s="6">
        <f t="shared" si="18"/>
        <v>14.846334347053402</v>
      </c>
      <c r="R37" s="1">
        <f t="shared" si="19"/>
        <v>7</v>
      </c>
      <c r="S37" s="5">
        <f t="shared" si="20"/>
        <v>-0.85745158002038746</v>
      </c>
      <c r="T37" s="5" t="str">
        <f t="shared" si="21"/>
        <v>-</v>
      </c>
      <c r="U37" s="5" t="str">
        <f t="shared" si="22"/>
        <v>-</v>
      </c>
      <c r="V37" s="1">
        <f t="shared" si="23"/>
        <v>21.55</v>
      </c>
      <c r="W37" s="1">
        <f t="shared" si="24"/>
        <v>5.8</v>
      </c>
      <c r="X37" s="1" t="str">
        <f t="shared" si="25"/>
        <v>-</v>
      </c>
      <c r="Y37" s="6">
        <f t="shared" si="26"/>
        <v>12.360642766817385</v>
      </c>
    </row>
    <row r="38" spans="1:26" x14ac:dyDescent="0.25">
      <c r="A38" s="3">
        <v>43599</v>
      </c>
      <c r="B38" s="3">
        <v>43592</v>
      </c>
      <c r="C38" s="1">
        <v>220</v>
      </c>
      <c r="D38" s="1" t="s">
        <v>58</v>
      </c>
      <c r="E38" s="1">
        <v>3</v>
      </c>
      <c r="F38" s="1">
        <v>1.59</v>
      </c>
      <c r="G38" s="1">
        <v>76</v>
      </c>
      <c r="H38" s="1">
        <v>7</v>
      </c>
      <c r="I38" s="1">
        <v>4</v>
      </c>
      <c r="J38" s="1">
        <f>IF(COUNTIFS(EM_220!E:E,D38,EM_220!A:A,A38)=0,"-",COUNTIFS(EM_220!E:E,D38,EM_220!A:A,A38))</f>
        <v>55</v>
      </c>
      <c r="K38" s="5">
        <f>IFERROR(AVERAGEIFS(EM_220!K:K,EM_220!A:A,A38,EM_220!E:E,D38)/10,0)</f>
        <v>3.4981818181818185</v>
      </c>
      <c r="L38" s="1" t="s">
        <v>46</v>
      </c>
      <c r="M38" s="5">
        <f t="shared" ref="M38:M46" si="27">IF(_xlfn.MINIFS(K:K,A:A,B38,D:D,D38)&gt;0,_xlfn.MINIFS(K:K,A:A,B38,D:D,D38),"-")</f>
        <v>5.8987341772151902</v>
      </c>
      <c r="N38" s="5">
        <f t="shared" ref="N38:N46" si="28">IF(AND((K38-I38)&gt;0,K38&lt;&gt;"",I38&lt;&gt;""),K38-I38,0)</f>
        <v>0</v>
      </c>
      <c r="O38" s="6">
        <f t="shared" ref="O38:O46" si="29">IF(OR(C38="",F38="",N38=""),"",C38*F38*N38)</f>
        <v>0</v>
      </c>
      <c r="P38" s="6">
        <f t="shared" ref="P38:P47" si="30">SUMIF(A:A,A38,O:O)</f>
        <v>8115.0242071338616</v>
      </c>
      <c r="Q38" s="6">
        <f t="shared" ref="Q38:Q46" si="31">P38/(G38*H38)</f>
        <v>15.253804900627559</v>
      </c>
      <c r="R38" s="1">
        <f t="shared" ref="R38:R47" si="32">IFERROR(IF(OR(A38="",B38=""),"",A38-B38),"-")</f>
        <v>7</v>
      </c>
      <c r="S38" s="5">
        <f t="shared" ref="S38:S46" si="33">IF(OR(K38="",M38="-"),"-",K38-M38)</f>
        <v>-2.4005523590333717</v>
      </c>
      <c r="T38" s="5" t="str">
        <f t="shared" ref="T38:T46" si="34">IFERROR(IF(OR(S38="-",IF(AND(S38&gt;0,S38&lt;&gt;"-"),1,"-")="-",R38="-"),"-",S38*C38*IF(AND(S38&gt;0,S38&lt;&gt;"-"),1,"-")/R38),"-")</f>
        <v>-</v>
      </c>
      <c r="U38" s="5" t="str">
        <f t="shared" ref="U38:U46" si="35">IFERROR(IF(AND(F38&lt;&gt;"",T38&lt;&gt;""),F38*T38,0),"-")</f>
        <v>-</v>
      </c>
      <c r="V38" s="1">
        <f t="shared" ref="V38:V47" si="36">SUMIF(A:A,A38,F:F)</f>
        <v>21.55</v>
      </c>
      <c r="W38" s="1">
        <f t="shared" ref="W38:W46" si="37">IF(S38&lt;&gt;"-",SUMIFS(F:F,A:A,A38,S:S,"&gt;"&amp;0),"-")</f>
        <v>12.59</v>
      </c>
      <c r="X38" s="1" t="str">
        <f t="shared" ref="X38:X46" si="38">IFERROR(SUMIFS(T:T,A:A,A38,T38,"&lt;&gt;"&amp;"-"),"-")</f>
        <v>-</v>
      </c>
      <c r="Y38" s="6">
        <f t="shared" ref="Y38:Y46" si="39">IFERROR(IF(R38&lt;&gt;"-",SUMIF(A:A,A38,U:U)/W38,"-"),"-")</f>
        <v>40.467208525202224</v>
      </c>
      <c r="Z38" s="5">
        <f>IF(Y38&lt;&gt;Y37,IF(R38="-","-",SUMPRODUCT(F38:F46,T38:T46)/W38),"")</f>
        <v>40.467208525202224</v>
      </c>
    </row>
    <row r="39" spans="1:26" x14ac:dyDescent="0.25">
      <c r="A39" s="3">
        <v>43599</v>
      </c>
      <c r="B39" s="3">
        <v>43592</v>
      </c>
      <c r="C39" s="1">
        <v>220</v>
      </c>
      <c r="D39" s="1" t="s">
        <v>59</v>
      </c>
      <c r="E39" s="1">
        <v>3</v>
      </c>
      <c r="F39" s="1">
        <v>1.96</v>
      </c>
      <c r="G39" s="1">
        <v>76</v>
      </c>
      <c r="H39" s="1">
        <v>7</v>
      </c>
      <c r="I39" s="1">
        <v>4</v>
      </c>
      <c r="J39" s="1">
        <f>IF(COUNTIFS(EM_220!E:E,D39,EM_220!A:A,A39)=0,"-",COUNTIFS(EM_220!E:E,D39,EM_220!A:A,A39))</f>
        <v>72</v>
      </c>
      <c r="K39" s="5">
        <f>IFERROR(AVERAGEIFS(EM_220!K:K,EM_220!A:A,A39,EM_220!E:E,D39)/10,0)</f>
        <v>4.7388888888888889</v>
      </c>
      <c r="L39" s="1" t="s">
        <v>46</v>
      </c>
      <c r="M39" s="5">
        <f t="shared" si="27"/>
        <v>5.3136363636363635</v>
      </c>
      <c r="N39" s="5">
        <f t="shared" si="28"/>
        <v>0.73888888888888893</v>
      </c>
      <c r="O39" s="6">
        <f t="shared" si="29"/>
        <v>318.60888888888888</v>
      </c>
      <c r="P39" s="6">
        <f t="shared" si="30"/>
        <v>8115.0242071338616</v>
      </c>
      <c r="Q39" s="6">
        <f t="shared" si="31"/>
        <v>15.253804900627559</v>
      </c>
      <c r="R39" s="1">
        <f t="shared" si="32"/>
        <v>7</v>
      </c>
      <c r="S39" s="5">
        <f t="shared" si="33"/>
        <v>-0.57474747474747456</v>
      </c>
      <c r="T39" s="5" t="str">
        <f t="shared" si="34"/>
        <v>-</v>
      </c>
      <c r="U39" s="5" t="str">
        <f t="shared" si="35"/>
        <v>-</v>
      </c>
      <c r="V39" s="1">
        <f t="shared" si="36"/>
        <v>21.55</v>
      </c>
      <c r="W39" s="1">
        <f t="shared" si="37"/>
        <v>12.59</v>
      </c>
      <c r="X39" s="1" t="str">
        <f t="shared" si="38"/>
        <v>-</v>
      </c>
      <c r="Y39" s="6">
        <f t="shared" si="39"/>
        <v>40.467208525202224</v>
      </c>
    </row>
    <row r="40" spans="1:26" x14ac:dyDescent="0.25">
      <c r="A40" s="3">
        <v>43599</v>
      </c>
      <c r="B40" s="3">
        <v>43592</v>
      </c>
      <c r="C40" s="1">
        <v>220</v>
      </c>
      <c r="D40" s="1" t="s">
        <v>60</v>
      </c>
      <c r="E40" s="1">
        <v>3</v>
      </c>
      <c r="F40" s="1">
        <v>2.02</v>
      </c>
      <c r="G40" s="1">
        <v>76</v>
      </c>
      <c r="H40" s="1">
        <v>7</v>
      </c>
      <c r="I40" s="1">
        <v>4</v>
      </c>
      <c r="J40" s="1">
        <f>IF(COUNTIFS(EM_220!E:E,D40,EM_220!A:A,A40)=0,"-",COUNTIFS(EM_220!E:E,D40,EM_220!A:A,A40))</f>
        <v>91</v>
      </c>
      <c r="K40" s="5">
        <f>IFERROR(AVERAGEIFS(EM_220!K:K,EM_220!A:A,A40,EM_220!E:E,D40)/10,0)</f>
        <v>6.359340659340659</v>
      </c>
      <c r="L40" s="1" t="s">
        <v>46</v>
      </c>
      <c r="M40" s="5">
        <f t="shared" si="27"/>
        <v>4.8787500000000001</v>
      </c>
      <c r="N40" s="5">
        <f t="shared" si="28"/>
        <v>2.359340659340659</v>
      </c>
      <c r="O40" s="6">
        <f t="shared" si="29"/>
        <v>1048.4909890109889</v>
      </c>
      <c r="P40" s="6">
        <f t="shared" si="30"/>
        <v>8115.0242071338616</v>
      </c>
      <c r="Q40" s="6">
        <f t="shared" si="31"/>
        <v>15.253804900627559</v>
      </c>
      <c r="R40" s="1">
        <f t="shared" si="32"/>
        <v>7</v>
      </c>
      <c r="S40" s="5">
        <f t="shared" si="33"/>
        <v>1.4805906593406588</v>
      </c>
      <c r="T40" s="5">
        <f t="shared" si="34"/>
        <v>46.532849293563565</v>
      </c>
      <c r="U40" s="5">
        <f t="shared" si="35"/>
        <v>93.996355572998397</v>
      </c>
      <c r="V40" s="1">
        <f t="shared" si="36"/>
        <v>21.55</v>
      </c>
      <c r="W40" s="1">
        <f t="shared" si="37"/>
        <v>12.59</v>
      </c>
      <c r="X40" s="1" t="str">
        <f t="shared" si="38"/>
        <v>-</v>
      </c>
      <c r="Y40" s="6">
        <f t="shared" si="39"/>
        <v>40.467208525202224</v>
      </c>
    </row>
    <row r="41" spans="1:26" x14ac:dyDescent="0.25">
      <c r="A41" s="3">
        <v>43599</v>
      </c>
      <c r="B41" s="3">
        <v>43592</v>
      </c>
      <c r="C41" s="1">
        <v>220</v>
      </c>
      <c r="D41" s="1" t="s">
        <v>61</v>
      </c>
      <c r="E41" s="1">
        <v>3</v>
      </c>
      <c r="F41" s="1">
        <v>1.72</v>
      </c>
      <c r="G41" s="1">
        <v>76</v>
      </c>
      <c r="H41" s="1">
        <v>7</v>
      </c>
      <c r="I41" s="1">
        <v>4</v>
      </c>
      <c r="J41" s="1">
        <f>IF(COUNTIFS(EM_220!E:E,D41,EM_220!A:A,A41)=0,"-",COUNTIFS(EM_220!E:E,D41,EM_220!A:A,A41))</f>
        <v>45</v>
      </c>
      <c r="K41" s="5">
        <f>IFERROR(AVERAGEIFS(EM_220!K:K,EM_220!A:A,A41,EM_220!E:E,D41)/10,0)</f>
        <v>4.2733333333333334</v>
      </c>
      <c r="L41" s="1" t="s">
        <v>46</v>
      </c>
      <c r="M41" s="5">
        <f t="shared" si="27"/>
        <v>3.6319148936170214</v>
      </c>
      <c r="N41" s="5">
        <f t="shared" si="28"/>
        <v>0.27333333333333343</v>
      </c>
      <c r="O41" s="6">
        <f t="shared" si="29"/>
        <v>103.42933333333336</v>
      </c>
      <c r="P41" s="6">
        <f t="shared" si="30"/>
        <v>8115.0242071338616</v>
      </c>
      <c r="Q41" s="6">
        <f t="shared" si="31"/>
        <v>15.253804900627559</v>
      </c>
      <c r="R41" s="1">
        <f t="shared" si="32"/>
        <v>7</v>
      </c>
      <c r="S41" s="5">
        <f t="shared" si="33"/>
        <v>0.64141843971631207</v>
      </c>
      <c r="T41" s="5">
        <f t="shared" si="34"/>
        <v>20.158865248226952</v>
      </c>
      <c r="U41" s="5">
        <f t="shared" si="35"/>
        <v>34.673248226950356</v>
      </c>
      <c r="V41" s="1">
        <f t="shared" si="36"/>
        <v>21.55</v>
      </c>
      <c r="W41" s="1">
        <f t="shared" si="37"/>
        <v>12.59</v>
      </c>
      <c r="X41" s="1" t="str">
        <f t="shared" si="38"/>
        <v>-</v>
      </c>
      <c r="Y41" s="6">
        <f t="shared" si="39"/>
        <v>40.467208525202224</v>
      </c>
    </row>
    <row r="42" spans="1:26" x14ac:dyDescent="0.25">
      <c r="A42" s="3">
        <v>43599</v>
      </c>
      <c r="B42" s="3">
        <v>43592</v>
      </c>
      <c r="C42" s="1">
        <v>220</v>
      </c>
      <c r="D42" s="1" t="s">
        <v>62</v>
      </c>
      <c r="E42" s="1">
        <v>3</v>
      </c>
      <c r="F42" s="1">
        <v>1.95</v>
      </c>
      <c r="G42" s="1">
        <v>76</v>
      </c>
      <c r="H42" s="1">
        <v>7</v>
      </c>
      <c r="I42" s="1">
        <v>4</v>
      </c>
      <c r="J42" s="1">
        <f>IF(COUNTIFS(EM_220!E:E,D42,EM_220!A:A,A42)=0,"-",COUNTIFS(EM_220!E:E,D42,EM_220!A:A,A42))</f>
        <v>58</v>
      </c>
      <c r="K42" s="5">
        <f>IFERROR(AVERAGEIFS(EM_220!K:K,EM_220!A:A,A42,EM_220!E:E,D42)/10,0)</f>
        <v>6.0310344827586206</v>
      </c>
      <c r="L42" s="1" t="s">
        <v>71</v>
      </c>
      <c r="M42" s="5">
        <f t="shared" si="27"/>
        <v>6.4240740740740749</v>
      </c>
      <c r="N42" s="5">
        <f t="shared" si="28"/>
        <v>2.0310344827586206</v>
      </c>
      <c r="O42" s="6">
        <f t="shared" si="29"/>
        <v>871.31379310344823</v>
      </c>
      <c r="P42" s="6">
        <f t="shared" si="30"/>
        <v>8115.0242071338616</v>
      </c>
      <c r="Q42" s="6">
        <f t="shared" si="31"/>
        <v>15.253804900627559</v>
      </c>
      <c r="R42" s="1">
        <f t="shared" si="32"/>
        <v>7</v>
      </c>
      <c r="S42" s="5">
        <f t="shared" si="33"/>
        <v>-0.3930395913154543</v>
      </c>
      <c r="T42" s="5" t="str">
        <f t="shared" si="34"/>
        <v>-</v>
      </c>
      <c r="U42" s="5" t="str">
        <f t="shared" si="35"/>
        <v>-</v>
      </c>
      <c r="V42" s="1">
        <f t="shared" si="36"/>
        <v>21.55</v>
      </c>
      <c r="W42" s="1">
        <f t="shared" si="37"/>
        <v>12.59</v>
      </c>
      <c r="X42" s="1" t="str">
        <f t="shared" si="38"/>
        <v>-</v>
      </c>
      <c r="Y42" s="6">
        <f t="shared" si="39"/>
        <v>40.467208525202224</v>
      </c>
    </row>
    <row r="43" spans="1:26" x14ac:dyDescent="0.25">
      <c r="A43" s="3">
        <v>43599</v>
      </c>
      <c r="B43" s="3">
        <v>43592</v>
      </c>
      <c r="C43" s="1">
        <v>220</v>
      </c>
      <c r="D43" s="1" t="s">
        <v>63</v>
      </c>
      <c r="E43" s="1">
        <v>3</v>
      </c>
      <c r="F43" s="1">
        <v>1.95</v>
      </c>
      <c r="G43" s="1">
        <v>76</v>
      </c>
      <c r="H43" s="1">
        <v>7</v>
      </c>
      <c r="I43" s="1">
        <v>4</v>
      </c>
      <c r="J43" s="1">
        <f>IF(COUNTIFS(EM_220!E:E,D43,EM_220!A:A,A43)=0,"-",COUNTIFS(EM_220!E:E,D43,EM_220!A:A,A43))</f>
        <v>55</v>
      </c>
      <c r="K43" s="5">
        <f>IFERROR(AVERAGEIFS(EM_220!K:K,EM_220!A:A,A43,EM_220!E:E,D43)/10,0)</f>
        <v>6.7309090909090914</v>
      </c>
      <c r="L43" s="1" t="s">
        <v>46</v>
      </c>
      <c r="M43" s="5">
        <f t="shared" si="27"/>
        <v>5.9676923076923076</v>
      </c>
      <c r="N43" s="5">
        <f t="shared" si="28"/>
        <v>2.7309090909090914</v>
      </c>
      <c r="O43" s="6">
        <f t="shared" si="29"/>
        <v>1171.5600000000002</v>
      </c>
      <c r="P43" s="6">
        <f t="shared" si="30"/>
        <v>8115.0242071338616</v>
      </c>
      <c r="Q43" s="6">
        <f t="shared" si="31"/>
        <v>15.253804900627559</v>
      </c>
      <c r="R43" s="1">
        <f t="shared" si="32"/>
        <v>7</v>
      </c>
      <c r="S43" s="5">
        <f t="shared" si="33"/>
        <v>0.76321678321678377</v>
      </c>
      <c r="T43" s="5">
        <f t="shared" si="34"/>
        <v>23.986813186813205</v>
      </c>
      <c r="U43" s="5">
        <f t="shared" si="35"/>
        <v>46.774285714285746</v>
      </c>
      <c r="V43" s="1">
        <f t="shared" si="36"/>
        <v>21.55</v>
      </c>
      <c r="W43" s="1">
        <f t="shared" si="37"/>
        <v>12.59</v>
      </c>
      <c r="X43" s="1" t="str">
        <f t="shared" si="38"/>
        <v>-</v>
      </c>
      <c r="Y43" s="6">
        <f t="shared" si="39"/>
        <v>40.467208525202224</v>
      </c>
    </row>
    <row r="44" spans="1:26" x14ac:dyDescent="0.25">
      <c r="A44" s="3">
        <v>43599</v>
      </c>
      <c r="B44" s="3">
        <v>43592</v>
      </c>
      <c r="C44" s="1">
        <v>220</v>
      </c>
      <c r="D44" s="1" t="s">
        <v>64</v>
      </c>
      <c r="E44" s="1">
        <v>3</v>
      </c>
      <c r="F44" s="1">
        <v>1.9</v>
      </c>
      <c r="G44" s="1">
        <v>76</v>
      </c>
      <c r="H44" s="1">
        <v>7</v>
      </c>
      <c r="I44" s="1">
        <v>4</v>
      </c>
      <c r="J44" s="1">
        <f>IF(COUNTIFS(EM_220!E:E,D44,EM_220!A:A,A44)=0,"-",COUNTIFS(EM_220!E:E,D44,EM_220!A:A,A44))</f>
        <v>75</v>
      </c>
      <c r="K44" s="5">
        <f>IFERROR(AVERAGEIFS(EM_220!K:K,EM_220!A:A,A44,EM_220!E:E,D44)/10,0)</f>
        <v>6.8680000000000003</v>
      </c>
      <c r="L44" s="1" t="s">
        <v>46</v>
      </c>
      <c r="M44" s="5">
        <f t="shared" si="27"/>
        <v>6.1857142857142851</v>
      </c>
      <c r="N44" s="5">
        <f t="shared" si="28"/>
        <v>2.8680000000000003</v>
      </c>
      <c r="O44" s="6">
        <f t="shared" si="29"/>
        <v>1198.8240000000001</v>
      </c>
      <c r="P44" s="6">
        <f t="shared" si="30"/>
        <v>8115.0242071338616</v>
      </c>
      <c r="Q44" s="6">
        <f t="shared" si="31"/>
        <v>15.253804900627559</v>
      </c>
      <c r="R44" s="1">
        <f t="shared" si="32"/>
        <v>7</v>
      </c>
      <c r="S44" s="5">
        <f t="shared" si="33"/>
        <v>0.68228571428571527</v>
      </c>
      <c r="T44" s="5">
        <f t="shared" si="34"/>
        <v>21.44326530612248</v>
      </c>
      <c r="U44" s="5">
        <f t="shared" si="35"/>
        <v>40.742204081632714</v>
      </c>
      <c r="V44" s="1">
        <f t="shared" si="36"/>
        <v>21.55</v>
      </c>
      <c r="W44" s="1">
        <f t="shared" si="37"/>
        <v>12.59</v>
      </c>
      <c r="X44" s="1" t="str">
        <f t="shared" si="38"/>
        <v>-</v>
      </c>
      <c r="Y44" s="6">
        <f t="shared" si="39"/>
        <v>40.467208525202224</v>
      </c>
    </row>
    <row r="45" spans="1:26" x14ac:dyDescent="0.25">
      <c r="A45" s="3">
        <v>43599</v>
      </c>
      <c r="B45" s="3">
        <v>43592</v>
      </c>
      <c r="C45" s="1">
        <v>240</v>
      </c>
      <c r="D45" s="1" t="s">
        <v>75</v>
      </c>
      <c r="E45" s="1">
        <v>1</v>
      </c>
      <c r="F45" s="1">
        <v>3.46</v>
      </c>
      <c r="G45" s="1">
        <v>76</v>
      </c>
      <c r="H45" s="1">
        <v>7</v>
      </c>
      <c r="I45" s="1">
        <v>4</v>
      </c>
      <c r="J45" s="1" t="str">
        <f>IF(COUNTIFS(EM_220!E:E,D45,EM_220!A:A,A45)=0,"-",COUNTIFS(EM_220!E:E,D45,EM_220!A:A,A45))</f>
        <v>-</v>
      </c>
      <c r="K45" s="5">
        <f>IFERROR(AVERAGEIFS(EM_220!K:K,EM_220!A:A,A45,EM_220!E:E,D45)/10,0)</f>
        <v>0</v>
      </c>
      <c r="L45" s="1" t="s">
        <v>69</v>
      </c>
      <c r="M45" s="5">
        <f t="shared" si="27"/>
        <v>6.564661654135338</v>
      </c>
      <c r="N45" s="5">
        <f t="shared" si="28"/>
        <v>0</v>
      </c>
      <c r="O45" s="6">
        <f t="shared" si="29"/>
        <v>0</v>
      </c>
      <c r="P45" s="6">
        <f t="shared" si="30"/>
        <v>8115.0242071338616</v>
      </c>
      <c r="Q45" s="6">
        <f t="shared" si="31"/>
        <v>15.253804900627559</v>
      </c>
      <c r="R45" s="1">
        <f t="shared" si="32"/>
        <v>7</v>
      </c>
      <c r="S45" s="5">
        <f t="shared" si="33"/>
        <v>-6.564661654135338</v>
      </c>
      <c r="T45" s="5" t="str">
        <f t="shared" si="34"/>
        <v>-</v>
      </c>
      <c r="U45" s="5" t="str">
        <f t="shared" si="35"/>
        <v>-</v>
      </c>
      <c r="V45" s="1">
        <f t="shared" si="36"/>
        <v>21.55</v>
      </c>
      <c r="W45" s="1">
        <f t="shared" si="37"/>
        <v>12.59</v>
      </c>
      <c r="X45" s="1" t="str">
        <f t="shared" si="38"/>
        <v>-</v>
      </c>
      <c r="Y45" s="6">
        <f t="shared" si="39"/>
        <v>40.467208525202224</v>
      </c>
    </row>
    <row r="46" spans="1:26" x14ac:dyDescent="0.25">
      <c r="A46" s="3">
        <v>43599</v>
      </c>
      <c r="B46" s="3">
        <v>43592</v>
      </c>
      <c r="C46" s="1">
        <v>240</v>
      </c>
      <c r="D46" s="1" t="s">
        <v>65</v>
      </c>
      <c r="E46" s="1">
        <v>1</v>
      </c>
      <c r="F46" s="1">
        <v>5</v>
      </c>
      <c r="G46" s="1">
        <v>76</v>
      </c>
      <c r="H46" s="1">
        <v>7</v>
      </c>
      <c r="I46" s="1">
        <v>4</v>
      </c>
      <c r="J46" s="1">
        <f>IF(COUNTIFS(EM_220!E:E,D46,EM_220!A:A,A46)=0,"-",COUNTIFS(EM_220!E:E,D46,EM_220!A:A,A46))</f>
        <v>143</v>
      </c>
      <c r="K46" s="5">
        <f>IFERROR(AVERAGEIFS(EM_220!K:K,EM_220!A:A,A46,EM_220!E:E,D46)/10,0)</f>
        <v>6.8356643356643358</v>
      </c>
      <c r="L46" s="1" t="s">
        <v>46</v>
      </c>
      <c r="M46" s="5">
        <f t="shared" si="27"/>
        <v>5.1247706422018346</v>
      </c>
      <c r="N46" s="5">
        <f t="shared" si="28"/>
        <v>2.8356643356643358</v>
      </c>
      <c r="O46" s="6">
        <f t="shared" si="29"/>
        <v>3402.7972027972032</v>
      </c>
      <c r="P46" s="6">
        <f t="shared" si="30"/>
        <v>8115.0242071338616</v>
      </c>
      <c r="Q46" s="6">
        <f t="shared" si="31"/>
        <v>15.253804900627559</v>
      </c>
      <c r="R46" s="1">
        <f t="shared" si="32"/>
        <v>7</v>
      </c>
      <c r="S46" s="5">
        <f t="shared" si="33"/>
        <v>1.7108936934625012</v>
      </c>
      <c r="T46" s="5">
        <f t="shared" si="34"/>
        <v>58.659212347285752</v>
      </c>
      <c r="U46" s="5">
        <f t="shared" si="35"/>
        <v>293.29606173642878</v>
      </c>
      <c r="V46" s="1">
        <f t="shared" si="36"/>
        <v>21.55</v>
      </c>
      <c r="W46" s="1">
        <f t="shared" si="37"/>
        <v>12.59</v>
      </c>
      <c r="X46" s="1" t="str">
        <f t="shared" si="38"/>
        <v>-</v>
      </c>
      <c r="Y46" s="6">
        <f t="shared" si="39"/>
        <v>40.467208525202224</v>
      </c>
    </row>
    <row r="47" spans="1:26" x14ac:dyDescent="0.25">
      <c r="A47" s="3">
        <v>43606</v>
      </c>
      <c r="B47" s="3">
        <v>43599</v>
      </c>
      <c r="C47" s="1">
        <v>220</v>
      </c>
      <c r="D47" s="1" t="s">
        <v>58</v>
      </c>
      <c r="E47" s="1">
        <v>3</v>
      </c>
      <c r="F47" s="1">
        <v>1.59</v>
      </c>
      <c r="G47" s="1">
        <v>76</v>
      </c>
      <c r="H47" s="1">
        <v>7</v>
      </c>
      <c r="I47" s="1">
        <v>4</v>
      </c>
      <c r="J47" s="1">
        <f>IF(COUNTIFS(EM_220!E:E,D47,EM_220!A:A,A47)=0,"-",COUNTIFS(EM_220!E:E,D47,EM_220!A:A,A47))</f>
        <v>69</v>
      </c>
      <c r="K47" s="5">
        <f>IFERROR(AVERAGEIFS(EM_220!K:K,EM_220!A:A,A47,EM_220!E:E,D47)/10,0)</f>
        <v>5.494202898550725</v>
      </c>
      <c r="L47" s="1" t="s">
        <v>46</v>
      </c>
      <c r="M47" s="5">
        <f t="shared" ref="M47:M55" si="40">IF(_xlfn.MINIFS(K:K,A:A,B47,D:D,D47)&gt;0,_xlfn.MINIFS(K:K,A:A,B47,D:D,D47),"-")</f>
        <v>3.4981818181818185</v>
      </c>
      <c r="N47" s="5">
        <f t="shared" ref="N47:N55" si="41">IF(AND((K47-I47)&gt;0,K47&lt;&gt;"",I47&lt;&gt;""),K47-I47,0)</f>
        <v>1.494202898550725</v>
      </c>
      <c r="O47" s="6">
        <f t="shared" ref="O47:O55" si="42">IF(OR(C47="",F47="",N47=""),"",C47*F47*N47)</f>
        <v>522.67217391304359</v>
      </c>
      <c r="P47" s="6">
        <f t="shared" ref="P47:P55" si="43">SUMIF(A:A,A47,O:O)</f>
        <v>11491.828575264663</v>
      </c>
      <c r="Q47" s="6">
        <f t="shared" ref="Q47:Q55" si="44">P47/(G47*H47)</f>
        <v>21.601181532452372</v>
      </c>
      <c r="R47" s="1">
        <f t="shared" ref="R47:R55" si="45">IFERROR(IF(OR(A47="",B47=""),"",A47-B47),"-")</f>
        <v>7</v>
      </c>
      <c r="S47" s="5">
        <f t="shared" ref="S47:S55" si="46">IF(OR(K47="",M47="-"),"-",K47-M47)</f>
        <v>1.9960210803689065</v>
      </c>
      <c r="T47" s="5">
        <f t="shared" ref="T47:T55" si="47">IFERROR(IF(OR(S47="-",IF(AND(S47&gt;0,S47&lt;&gt;"-"),1,"-")="-",R47="-"),"-",S47*C47*IF(AND(S47&gt;0,S47&lt;&gt;"-"),1,"-")/R47),"-")</f>
        <v>62.732091097308491</v>
      </c>
      <c r="U47" s="5">
        <f t="shared" ref="U47:U55" si="48">IFERROR(IF(AND(F47&lt;&gt;"",T47&lt;&gt;""),F47*T47,0),"-")</f>
        <v>99.744024844720499</v>
      </c>
      <c r="V47" s="1">
        <f t="shared" ref="V47:V55" si="49">SUMIF(A:A,A47,F:F)</f>
        <v>21.55</v>
      </c>
      <c r="W47" s="1">
        <f t="shared" ref="W47:W55" si="50">IF(S47&lt;&gt;"-",SUMIFS(F:F,A:A,A47,S:S,"&gt;"&amp;0),"-")</f>
        <v>12.29</v>
      </c>
      <c r="X47" s="1" t="str">
        <f t="shared" ref="X47:X55" si="51">IFERROR(SUMIFS(T:T,A:A,A47,T47,"&lt;&gt;"&amp;"-"),"-")</f>
        <v>-</v>
      </c>
      <c r="Y47" s="6">
        <f t="shared" ref="Y47:Y55" si="52">IFERROR(IF(R47&lt;&gt;"-",SUMIF(A:A,A47,U:U)/W47,"-"),"-")</f>
        <v>52.702357343483541</v>
      </c>
    </row>
    <row r="48" spans="1:26" x14ac:dyDescent="0.25">
      <c r="A48" s="3">
        <v>43606</v>
      </c>
      <c r="B48" s="3">
        <v>43599</v>
      </c>
      <c r="C48" s="1">
        <v>220</v>
      </c>
      <c r="D48" s="1" t="s">
        <v>59</v>
      </c>
      <c r="E48" s="1">
        <v>3</v>
      </c>
      <c r="F48" s="1">
        <v>1.96</v>
      </c>
      <c r="G48" s="1">
        <v>76</v>
      </c>
      <c r="H48" s="1">
        <v>7</v>
      </c>
      <c r="I48" s="1">
        <v>4</v>
      </c>
      <c r="J48" s="1">
        <f>IF(COUNTIFS(EM_220!E:E,D48,EM_220!A:A,A48)=0,"-",COUNTIFS(EM_220!E:E,D48,EM_220!A:A,A48))</f>
        <v>75</v>
      </c>
      <c r="K48" s="5">
        <f>IFERROR(AVERAGEIFS(EM_220!K:K,EM_220!A:A,A48,EM_220!E:E,D48)/10,0)</f>
        <v>6.5013333333333332</v>
      </c>
      <c r="L48" s="1" t="s">
        <v>46</v>
      </c>
      <c r="M48" s="5">
        <f t="shared" si="40"/>
        <v>4.7388888888888889</v>
      </c>
      <c r="N48" s="5">
        <f t="shared" si="41"/>
        <v>2.5013333333333332</v>
      </c>
      <c r="O48" s="6">
        <f t="shared" si="42"/>
        <v>1078.5749333333333</v>
      </c>
      <c r="P48" s="6">
        <f t="shared" si="43"/>
        <v>11491.828575264663</v>
      </c>
      <c r="Q48" s="6">
        <f t="shared" si="44"/>
        <v>21.601181532452372</v>
      </c>
      <c r="R48" s="1">
        <f t="shared" si="45"/>
        <v>7</v>
      </c>
      <c r="S48" s="5">
        <f t="shared" si="46"/>
        <v>1.7624444444444443</v>
      </c>
      <c r="T48" s="5">
        <f t="shared" si="47"/>
        <v>55.391111111111108</v>
      </c>
      <c r="U48" s="5">
        <f t="shared" si="48"/>
        <v>108.56657777777777</v>
      </c>
      <c r="V48" s="1">
        <f t="shared" si="49"/>
        <v>21.55</v>
      </c>
      <c r="W48" s="1">
        <f t="shared" si="50"/>
        <v>12.29</v>
      </c>
      <c r="X48" s="1" t="str">
        <f t="shared" si="51"/>
        <v>-</v>
      </c>
      <c r="Y48" s="6">
        <f t="shared" si="52"/>
        <v>52.702357343483541</v>
      </c>
    </row>
    <row r="49" spans="1:25" x14ac:dyDescent="0.25">
      <c r="A49" s="3">
        <v>43606</v>
      </c>
      <c r="B49" s="3">
        <v>43599</v>
      </c>
      <c r="C49" s="1">
        <v>220</v>
      </c>
      <c r="D49" s="1" t="s">
        <v>60</v>
      </c>
      <c r="E49" s="1">
        <v>3</v>
      </c>
      <c r="F49" s="1">
        <v>2.02</v>
      </c>
      <c r="G49" s="1">
        <v>76</v>
      </c>
      <c r="H49" s="1">
        <v>7</v>
      </c>
      <c r="I49" s="1">
        <v>4</v>
      </c>
      <c r="J49" s="1">
        <f>IF(COUNTIFS(EM_220!E:E,D49,EM_220!A:A,A49)=0,"-",COUNTIFS(EM_220!E:E,D49,EM_220!A:A,A49))</f>
        <v>90</v>
      </c>
      <c r="K49" s="5">
        <f>IFERROR(AVERAGEIFS(EM_220!K:K,EM_220!A:A,A49,EM_220!E:E,D49)/10,0)</f>
        <v>8.9722222222222232</v>
      </c>
      <c r="L49" s="1" t="s">
        <v>46</v>
      </c>
      <c r="M49" s="5">
        <f t="shared" si="40"/>
        <v>6.359340659340659</v>
      </c>
      <c r="N49" s="5">
        <f t="shared" si="41"/>
        <v>4.9722222222222232</v>
      </c>
      <c r="O49" s="6">
        <f t="shared" si="42"/>
        <v>2209.655555555556</v>
      </c>
      <c r="P49" s="6">
        <f t="shared" si="43"/>
        <v>11491.828575264663</v>
      </c>
      <c r="Q49" s="6">
        <f t="shared" si="44"/>
        <v>21.601181532452372</v>
      </c>
      <c r="R49" s="1">
        <f t="shared" si="45"/>
        <v>7</v>
      </c>
      <c r="S49" s="5">
        <f t="shared" si="46"/>
        <v>2.6128815628815643</v>
      </c>
      <c r="T49" s="5">
        <f t="shared" si="47"/>
        <v>82.119134833420588</v>
      </c>
      <c r="U49" s="5">
        <f t="shared" si="48"/>
        <v>165.8806523635096</v>
      </c>
      <c r="V49" s="1">
        <f t="shared" si="49"/>
        <v>21.55</v>
      </c>
      <c r="W49" s="1">
        <f t="shared" si="50"/>
        <v>12.29</v>
      </c>
      <c r="X49" s="1" t="str">
        <f t="shared" si="51"/>
        <v>-</v>
      </c>
      <c r="Y49" s="6">
        <f t="shared" si="52"/>
        <v>52.702357343483541</v>
      </c>
    </row>
    <row r="50" spans="1:25" x14ac:dyDescent="0.25">
      <c r="A50" s="3">
        <v>43606</v>
      </c>
      <c r="B50" s="3">
        <v>43599</v>
      </c>
      <c r="C50" s="1">
        <v>220</v>
      </c>
      <c r="D50" s="1" t="s">
        <v>61</v>
      </c>
      <c r="E50" s="1">
        <v>3</v>
      </c>
      <c r="F50" s="1">
        <v>1.72</v>
      </c>
      <c r="G50" s="1">
        <v>76</v>
      </c>
      <c r="H50" s="1">
        <v>7</v>
      </c>
      <c r="I50" s="1">
        <v>4</v>
      </c>
      <c r="J50" s="1">
        <f>IF(COUNTIFS(EM_220!E:E,D50,EM_220!A:A,A50)=0,"-",COUNTIFS(EM_220!E:E,D50,EM_220!A:A,A50))</f>
        <v>50</v>
      </c>
      <c r="K50" s="5">
        <f>IFERROR(AVERAGEIFS(EM_220!K:K,EM_220!A:A,A50,EM_220!E:E,D50)/10,0)</f>
        <v>5.4139999999999997</v>
      </c>
      <c r="L50" s="1" t="s">
        <v>46</v>
      </c>
      <c r="M50" s="5">
        <f t="shared" si="40"/>
        <v>4.2733333333333334</v>
      </c>
      <c r="N50" s="5">
        <f t="shared" si="41"/>
        <v>1.4139999999999997</v>
      </c>
      <c r="O50" s="6">
        <f t="shared" si="42"/>
        <v>535.05759999999987</v>
      </c>
      <c r="P50" s="6">
        <f t="shared" si="43"/>
        <v>11491.828575264663</v>
      </c>
      <c r="Q50" s="6">
        <f t="shared" si="44"/>
        <v>21.601181532452372</v>
      </c>
      <c r="R50" s="1">
        <f t="shared" si="45"/>
        <v>7</v>
      </c>
      <c r="S50" s="5">
        <f t="shared" si="46"/>
        <v>1.1406666666666663</v>
      </c>
      <c r="T50" s="5">
        <f t="shared" si="47"/>
        <v>35.849523809523795</v>
      </c>
      <c r="U50" s="5">
        <f t="shared" si="48"/>
        <v>61.661180952380924</v>
      </c>
      <c r="V50" s="1">
        <f t="shared" si="49"/>
        <v>21.55</v>
      </c>
      <c r="W50" s="1">
        <f t="shared" si="50"/>
        <v>12.29</v>
      </c>
      <c r="X50" s="1" t="str">
        <f t="shared" si="51"/>
        <v>-</v>
      </c>
      <c r="Y50" s="6">
        <f t="shared" si="52"/>
        <v>52.702357343483541</v>
      </c>
    </row>
    <row r="51" spans="1:25" x14ac:dyDescent="0.25">
      <c r="A51" s="3">
        <v>43606</v>
      </c>
      <c r="B51" s="3">
        <v>43599</v>
      </c>
      <c r="C51" s="1">
        <v>220</v>
      </c>
      <c r="D51" s="1" t="s">
        <v>62</v>
      </c>
      <c r="E51" s="1">
        <v>3</v>
      </c>
      <c r="F51" s="1">
        <v>1.95</v>
      </c>
      <c r="G51" s="1">
        <v>76</v>
      </c>
      <c r="H51" s="1">
        <v>7</v>
      </c>
      <c r="I51" s="1">
        <v>4</v>
      </c>
      <c r="J51" s="1">
        <f>IF(COUNTIFS(EM_220!E:E,D51,EM_220!A:A,A51)=0,"-",COUNTIFS(EM_220!E:E,D51,EM_220!A:A,A51))</f>
        <v>52</v>
      </c>
      <c r="K51" s="5">
        <f>IFERROR(AVERAGEIFS(EM_220!K:K,EM_220!A:A,A51,EM_220!E:E,D51)/10,0)</f>
        <v>5.8307692307692305</v>
      </c>
      <c r="L51" s="1" t="s">
        <v>46</v>
      </c>
      <c r="M51" s="5">
        <f t="shared" si="40"/>
        <v>6.0310344827586206</v>
      </c>
      <c r="N51" s="5">
        <f t="shared" si="41"/>
        <v>1.8307692307692305</v>
      </c>
      <c r="O51" s="6">
        <f t="shared" si="42"/>
        <v>785.39999999999986</v>
      </c>
      <c r="P51" s="6">
        <f t="shared" si="43"/>
        <v>11491.828575264663</v>
      </c>
      <c r="Q51" s="6">
        <f t="shared" si="44"/>
        <v>21.601181532452372</v>
      </c>
      <c r="R51" s="1">
        <f t="shared" si="45"/>
        <v>7</v>
      </c>
      <c r="S51" s="5">
        <f t="shared" si="46"/>
        <v>-0.20026525198939016</v>
      </c>
      <c r="T51" s="5" t="str">
        <f t="shared" si="47"/>
        <v>-</v>
      </c>
      <c r="U51" s="5" t="str">
        <f t="shared" si="48"/>
        <v>-</v>
      </c>
      <c r="V51" s="1">
        <f t="shared" si="49"/>
        <v>21.55</v>
      </c>
      <c r="W51" s="1">
        <f t="shared" si="50"/>
        <v>12.29</v>
      </c>
      <c r="X51" s="1" t="str">
        <f t="shared" si="51"/>
        <v>-</v>
      </c>
      <c r="Y51" s="6">
        <f t="shared" si="52"/>
        <v>52.702357343483541</v>
      </c>
    </row>
    <row r="52" spans="1:25" x14ac:dyDescent="0.25">
      <c r="A52" s="3">
        <v>43606</v>
      </c>
      <c r="B52" s="3">
        <v>43599</v>
      </c>
      <c r="C52" s="1">
        <v>220</v>
      </c>
      <c r="D52" s="1" t="s">
        <v>63</v>
      </c>
      <c r="E52" s="1">
        <v>3</v>
      </c>
      <c r="F52" s="1">
        <v>1.95</v>
      </c>
      <c r="G52" s="1">
        <v>76</v>
      </c>
      <c r="H52" s="1">
        <v>7</v>
      </c>
      <c r="I52" s="1">
        <v>4</v>
      </c>
      <c r="J52" s="1">
        <f>IF(COUNTIFS(EM_220!E:E,D52,EM_220!A:A,A52)=0,"-",COUNTIFS(EM_220!E:E,D52,EM_220!A:A,A52))</f>
        <v>45</v>
      </c>
      <c r="K52" s="5">
        <f>IFERROR(AVERAGEIFS(EM_220!K:K,EM_220!A:A,A52,EM_220!E:E,D52)/10,0)</f>
        <v>5.8422222222222224</v>
      </c>
      <c r="L52" s="1" t="s">
        <v>46</v>
      </c>
      <c r="M52" s="5">
        <f t="shared" si="40"/>
        <v>6.7309090909090914</v>
      </c>
      <c r="N52" s="5">
        <f t="shared" si="41"/>
        <v>1.8422222222222224</v>
      </c>
      <c r="O52" s="6">
        <f t="shared" si="42"/>
        <v>790.31333333333339</v>
      </c>
      <c r="P52" s="6">
        <f t="shared" si="43"/>
        <v>11491.828575264663</v>
      </c>
      <c r="Q52" s="6">
        <f t="shared" si="44"/>
        <v>21.601181532452372</v>
      </c>
      <c r="R52" s="1">
        <f t="shared" si="45"/>
        <v>7</v>
      </c>
      <c r="S52" s="5">
        <f t="shared" si="46"/>
        <v>-0.88868686868686897</v>
      </c>
      <c r="T52" s="5" t="str">
        <f t="shared" si="47"/>
        <v>-</v>
      </c>
      <c r="U52" s="5" t="str">
        <f t="shared" si="48"/>
        <v>-</v>
      </c>
      <c r="V52" s="1">
        <f t="shared" si="49"/>
        <v>21.55</v>
      </c>
      <c r="W52" s="1">
        <f t="shared" si="50"/>
        <v>12.29</v>
      </c>
      <c r="X52" s="1" t="str">
        <f t="shared" si="51"/>
        <v>-</v>
      </c>
      <c r="Y52" s="6">
        <f t="shared" si="52"/>
        <v>52.702357343483541</v>
      </c>
    </row>
    <row r="53" spans="1:25" x14ac:dyDescent="0.25">
      <c r="A53" s="3">
        <v>43606</v>
      </c>
      <c r="B53" s="3">
        <v>43599</v>
      </c>
      <c r="C53" s="1">
        <v>220</v>
      </c>
      <c r="D53" s="1" t="s">
        <v>64</v>
      </c>
      <c r="E53" s="1">
        <v>3</v>
      </c>
      <c r="F53" s="1">
        <v>1.9</v>
      </c>
      <c r="G53" s="1">
        <v>76</v>
      </c>
      <c r="H53" s="1">
        <v>7</v>
      </c>
      <c r="I53" s="1">
        <v>4</v>
      </c>
      <c r="J53" s="1">
        <f>IF(COUNTIFS(EM_220!E:E,D53,EM_220!A:A,A53)=0,"-",COUNTIFS(EM_220!E:E,D53,EM_220!A:A,A53))</f>
        <v>78</v>
      </c>
      <c r="K53" s="5">
        <f>IFERROR(AVERAGEIFS(EM_220!K:K,EM_220!A:A,A53,EM_220!E:E,D53)/10,0)</f>
        <v>5.6371794871794867</v>
      </c>
      <c r="L53" s="1" t="s">
        <v>80</v>
      </c>
      <c r="M53" s="5">
        <f t="shared" si="40"/>
        <v>6.8680000000000003</v>
      </c>
      <c r="N53" s="5">
        <f t="shared" si="41"/>
        <v>1.6371794871794867</v>
      </c>
      <c r="O53" s="6">
        <f t="shared" si="42"/>
        <v>684.34102564102545</v>
      </c>
      <c r="P53" s="6">
        <f t="shared" si="43"/>
        <v>11491.828575264663</v>
      </c>
      <c r="Q53" s="6">
        <f t="shared" si="44"/>
        <v>21.601181532452372</v>
      </c>
      <c r="R53" s="1">
        <f t="shared" si="45"/>
        <v>7</v>
      </c>
      <c r="S53" s="5">
        <f t="shared" si="46"/>
        <v>-1.2308205128205136</v>
      </c>
      <c r="T53" s="5" t="str">
        <f t="shared" si="47"/>
        <v>-</v>
      </c>
      <c r="U53" s="5" t="str">
        <f t="shared" si="48"/>
        <v>-</v>
      </c>
      <c r="V53" s="1">
        <f t="shared" si="49"/>
        <v>21.55</v>
      </c>
      <c r="W53" s="1">
        <f t="shared" si="50"/>
        <v>12.29</v>
      </c>
      <c r="X53" s="1" t="str">
        <f t="shared" si="51"/>
        <v>-</v>
      </c>
      <c r="Y53" s="6">
        <f t="shared" si="52"/>
        <v>52.702357343483541</v>
      </c>
    </row>
    <row r="54" spans="1:25" x14ac:dyDescent="0.25">
      <c r="A54" s="3">
        <v>43606</v>
      </c>
      <c r="B54" s="3">
        <v>43599</v>
      </c>
      <c r="C54" s="1">
        <v>240</v>
      </c>
      <c r="D54" s="1" t="s">
        <v>75</v>
      </c>
      <c r="E54" s="1">
        <v>1</v>
      </c>
      <c r="F54" s="1">
        <v>3.46</v>
      </c>
      <c r="G54" s="1">
        <v>76</v>
      </c>
      <c r="H54" s="1">
        <v>7</v>
      </c>
      <c r="I54" s="1">
        <v>4</v>
      </c>
      <c r="J54" s="1" t="str">
        <f>IF(COUNTIFS(EM_220!E:E,D54,EM_220!A:A,A54)=0,"-",COUNTIFS(EM_220!E:E,D54,EM_220!A:A,A54))</f>
        <v>-</v>
      </c>
      <c r="K54" s="5">
        <f>IFERROR(AVERAGEIFS(EM_220!K:K,EM_220!A:A,A54,EM_220!E:E,D54)/10,0)</f>
        <v>0</v>
      </c>
      <c r="L54" s="1" t="s">
        <v>69</v>
      </c>
      <c r="M54" s="5" t="str">
        <f t="shared" si="40"/>
        <v>-</v>
      </c>
      <c r="N54" s="5">
        <f t="shared" si="41"/>
        <v>0</v>
      </c>
      <c r="O54" s="6">
        <f t="shared" si="42"/>
        <v>0</v>
      </c>
      <c r="P54" s="6">
        <f t="shared" si="43"/>
        <v>11491.828575264663</v>
      </c>
      <c r="Q54" s="6">
        <f t="shared" si="44"/>
        <v>21.601181532452372</v>
      </c>
      <c r="R54" s="1">
        <f t="shared" si="45"/>
        <v>7</v>
      </c>
      <c r="S54" s="5" t="str">
        <f t="shared" si="46"/>
        <v>-</v>
      </c>
      <c r="T54" s="5" t="str">
        <f t="shared" si="47"/>
        <v>-</v>
      </c>
      <c r="U54" s="5" t="str">
        <f t="shared" si="48"/>
        <v>-</v>
      </c>
      <c r="V54" s="1">
        <f t="shared" si="49"/>
        <v>21.55</v>
      </c>
      <c r="W54" s="1" t="str">
        <f t="shared" si="50"/>
        <v>-</v>
      </c>
      <c r="X54" s="1" t="str">
        <f t="shared" si="51"/>
        <v>-</v>
      </c>
      <c r="Y54" s="6" t="str">
        <f t="shared" si="52"/>
        <v>-</v>
      </c>
    </row>
    <row r="55" spans="1:25" x14ac:dyDescent="0.25">
      <c r="A55" s="3">
        <v>43606</v>
      </c>
      <c r="B55" s="3">
        <v>43599</v>
      </c>
      <c r="C55" s="1">
        <v>240</v>
      </c>
      <c r="D55" s="1" t="s">
        <v>65</v>
      </c>
      <c r="E55" s="1">
        <v>1</v>
      </c>
      <c r="F55" s="1">
        <v>5</v>
      </c>
      <c r="G55" s="1">
        <v>76</v>
      </c>
      <c r="H55" s="1">
        <v>7</v>
      </c>
      <c r="I55" s="1">
        <v>4</v>
      </c>
      <c r="J55" s="1">
        <f>IF(COUNTIFS(EM_220!E:E,D55,EM_220!A:A,A55)=0,"-",COUNTIFS(EM_220!E:E,D55,EM_220!A:A,A55))</f>
        <v>172</v>
      </c>
      <c r="K55" s="5">
        <f>IFERROR(AVERAGEIFS(EM_220!K:K,EM_220!A:A,A55,EM_220!E:E,D55)/10,0)</f>
        <v>8.0715116279069754</v>
      </c>
      <c r="L55" s="1" t="s">
        <v>46</v>
      </c>
      <c r="M55" s="5">
        <f t="shared" si="40"/>
        <v>6.8356643356643358</v>
      </c>
      <c r="N55" s="5">
        <f t="shared" si="41"/>
        <v>4.0715116279069754</v>
      </c>
      <c r="O55" s="6">
        <f t="shared" si="42"/>
        <v>4885.8139534883703</v>
      </c>
      <c r="P55" s="6">
        <f t="shared" si="43"/>
        <v>11491.828575264663</v>
      </c>
      <c r="Q55" s="6">
        <f t="shared" si="44"/>
        <v>21.601181532452372</v>
      </c>
      <c r="R55" s="1">
        <f t="shared" si="45"/>
        <v>7</v>
      </c>
      <c r="S55" s="5">
        <f t="shared" si="46"/>
        <v>1.2358472922426396</v>
      </c>
      <c r="T55" s="5">
        <f t="shared" si="47"/>
        <v>42.371907162604785</v>
      </c>
      <c r="U55" s="5">
        <f t="shared" si="48"/>
        <v>211.85953581302391</v>
      </c>
      <c r="V55" s="1">
        <f t="shared" si="49"/>
        <v>21.55</v>
      </c>
      <c r="W55" s="1">
        <f t="shared" si="50"/>
        <v>12.29</v>
      </c>
      <c r="X55" s="1" t="str">
        <f t="shared" si="51"/>
        <v>-</v>
      </c>
      <c r="Y55" s="6">
        <f t="shared" si="52"/>
        <v>52.702357343483541</v>
      </c>
    </row>
    <row r="56" spans="1:25" x14ac:dyDescent="0.25">
      <c r="J56" s="6"/>
      <c r="K56" s="6"/>
      <c r="L56" s="6"/>
    </row>
    <row r="57" spans="1:25" x14ac:dyDescent="0.25">
      <c r="J57" s="6"/>
      <c r="K57" s="6"/>
      <c r="L57" s="6"/>
    </row>
    <row r="58" spans="1:25" x14ac:dyDescent="0.25">
      <c r="J58" s="6"/>
      <c r="K58" s="6"/>
      <c r="L58" s="6"/>
    </row>
    <row r="59" spans="1:25" x14ac:dyDescent="0.25">
      <c r="J59" s="6"/>
      <c r="K59" s="6"/>
      <c r="L59" s="6"/>
    </row>
    <row r="60" spans="1:25" x14ac:dyDescent="0.25">
      <c r="J60" s="6"/>
      <c r="K60" s="6"/>
      <c r="L60" s="6"/>
    </row>
    <row r="61" spans="1:25" x14ac:dyDescent="0.25">
      <c r="J61" s="6"/>
      <c r="K61" s="6"/>
      <c r="L61" s="6"/>
    </row>
    <row r="62" spans="1:25" x14ac:dyDescent="0.25">
      <c r="J62" s="6"/>
      <c r="K62" s="6"/>
      <c r="L62" s="6"/>
    </row>
    <row r="63" spans="1:25" x14ac:dyDescent="0.25">
      <c r="J63" s="6"/>
      <c r="K63" s="6"/>
      <c r="L63" s="6"/>
    </row>
    <row r="64" spans="1:25" x14ac:dyDescent="0.25">
      <c r="J64" s="6"/>
      <c r="K64" s="6"/>
      <c r="L64" s="6"/>
    </row>
    <row r="65" spans="10:12" x14ac:dyDescent="0.25">
      <c r="J65" s="6"/>
      <c r="K65" s="6"/>
      <c r="L65" s="6"/>
    </row>
    <row r="66" spans="10:12" x14ac:dyDescent="0.25">
      <c r="J66" s="6"/>
      <c r="K66" s="6"/>
      <c r="L66" s="6"/>
    </row>
    <row r="67" spans="10:12" x14ac:dyDescent="0.25">
      <c r="J67" s="6"/>
      <c r="K67" s="6"/>
      <c r="L67" s="6"/>
    </row>
    <row r="68" spans="10:12" x14ac:dyDescent="0.25">
      <c r="J68" s="6"/>
      <c r="K68" s="6"/>
      <c r="L68" s="6"/>
    </row>
    <row r="69" spans="10:12" x14ac:dyDescent="0.25">
      <c r="J69" s="6"/>
      <c r="K69" s="6"/>
      <c r="L69" s="6"/>
    </row>
    <row r="70" spans="10:12" x14ac:dyDescent="0.25">
      <c r="J70" s="6"/>
      <c r="K70" s="6"/>
      <c r="L70" s="6"/>
    </row>
    <row r="71" spans="10:12" x14ac:dyDescent="0.25">
      <c r="J71" s="6"/>
      <c r="K71" s="6"/>
      <c r="L71" s="6"/>
    </row>
    <row r="72" spans="10:12" x14ac:dyDescent="0.25">
      <c r="J72" s="6"/>
      <c r="K72" s="6"/>
      <c r="L72" s="6"/>
    </row>
    <row r="73" spans="10:12" x14ac:dyDescent="0.25">
      <c r="J73" s="6"/>
      <c r="K73" s="6"/>
      <c r="L73" s="6"/>
    </row>
    <row r="74" spans="10:12" x14ac:dyDescent="0.25">
      <c r="J74" s="6"/>
      <c r="K74" s="6"/>
      <c r="L74" s="6"/>
    </row>
    <row r="75" spans="10:12" x14ac:dyDescent="0.25">
      <c r="J75" s="6"/>
      <c r="K75" s="6"/>
      <c r="L75" s="6"/>
    </row>
    <row r="76" spans="10:12" x14ac:dyDescent="0.25">
      <c r="J76" s="6"/>
      <c r="K76" s="6"/>
      <c r="L76" s="6"/>
    </row>
    <row r="77" spans="10:12" x14ac:dyDescent="0.25">
      <c r="J77" s="6"/>
      <c r="K77" s="6"/>
      <c r="L77" s="6"/>
    </row>
    <row r="78" spans="10:12" x14ac:dyDescent="0.25">
      <c r="J78" s="6"/>
      <c r="K78" s="6"/>
      <c r="L78" s="6"/>
    </row>
    <row r="79" spans="10:12" x14ac:dyDescent="0.25">
      <c r="J79" s="6"/>
      <c r="K79" s="6"/>
      <c r="L79" s="6"/>
    </row>
    <row r="80" spans="10:12" x14ac:dyDescent="0.25">
      <c r="J80" s="6"/>
      <c r="K80" s="6"/>
      <c r="L80" s="6"/>
    </row>
    <row r="81" spans="10:12" x14ac:dyDescent="0.25">
      <c r="J81" s="6"/>
      <c r="K81" s="6"/>
      <c r="L81" s="6"/>
    </row>
    <row r="82" spans="10:12" x14ac:dyDescent="0.25">
      <c r="J82" s="6"/>
      <c r="K82" s="6"/>
      <c r="L82" s="6"/>
    </row>
    <row r="83" spans="10:12" x14ac:dyDescent="0.25">
      <c r="J83" s="6"/>
      <c r="K83" s="6"/>
      <c r="L83" s="6"/>
    </row>
    <row r="84" spans="10:12" x14ac:dyDescent="0.25">
      <c r="J84" s="6"/>
      <c r="K84" s="6"/>
      <c r="L84" s="6"/>
    </row>
    <row r="85" spans="10:12" x14ac:dyDescent="0.25">
      <c r="J85" s="6"/>
      <c r="K85" s="6"/>
      <c r="L85" s="6"/>
    </row>
    <row r="86" spans="10:12" x14ac:dyDescent="0.25">
      <c r="J86" s="6"/>
      <c r="K86" s="6"/>
      <c r="L86" s="6"/>
    </row>
    <row r="87" spans="10:12" x14ac:dyDescent="0.25">
      <c r="J87" s="6"/>
      <c r="K87" s="6"/>
      <c r="L87" s="6"/>
    </row>
    <row r="88" spans="10:12" x14ac:dyDescent="0.25">
      <c r="J88" s="6"/>
      <c r="K88" s="6"/>
      <c r="L88" s="6"/>
    </row>
    <row r="89" spans="10:12" x14ac:dyDescent="0.25">
      <c r="J89" s="6"/>
      <c r="K89" s="6"/>
      <c r="L89" s="6"/>
    </row>
    <row r="90" spans="10:12" x14ac:dyDescent="0.25">
      <c r="J90" s="6"/>
      <c r="K90" s="6"/>
      <c r="L90" s="6"/>
    </row>
    <row r="91" spans="10:12" x14ac:dyDescent="0.25">
      <c r="J91" s="6"/>
      <c r="K91" s="6"/>
      <c r="L91" s="6"/>
    </row>
    <row r="92" spans="10:12" x14ac:dyDescent="0.25">
      <c r="J92" s="6"/>
      <c r="K92" s="6"/>
      <c r="L92" s="6"/>
    </row>
    <row r="93" spans="10:12" x14ac:dyDescent="0.25">
      <c r="J93" s="6"/>
      <c r="K93" s="6"/>
      <c r="L93" s="6"/>
    </row>
    <row r="94" spans="10:12" x14ac:dyDescent="0.25">
      <c r="J94" s="6"/>
      <c r="K94" s="6"/>
      <c r="L94" s="6"/>
    </row>
    <row r="95" spans="10:12" x14ac:dyDescent="0.25">
      <c r="J95" s="6"/>
      <c r="K95" s="6"/>
      <c r="L95" s="6"/>
    </row>
    <row r="96" spans="10:12" x14ac:dyDescent="0.25">
      <c r="J96" s="6"/>
      <c r="K96" s="6"/>
      <c r="L96" s="6"/>
    </row>
    <row r="97" spans="10:12" x14ac:dyDescent="0.25">
      <c r="J97" s="6"/>
      <c r="K97" s="6"/>
      <c r="L97" s="6"/>
    </row>
    <row r="98" spans="10:12" x14ac:dyDescent="0.25">
      <c r="J98" s="6"/>
      <c r="K98" s="6"/>
      <c r="L98" s="6"/>
    </row>
    <row r="99" spans="10:12" x14ac:dyDescent="0.25">
      <c r="J99" s="6"/>
      <c r="K99" s="6"/>
      <c r="L99" s="6"/>
    </row>
    <row r="100" spans="10:12" x14ac:dyDescent="0.25">
      <c r="J100" s="6"/>
      <c r="K100" s="6"/>
      <c r="L100" s="6"/>
    </row>
    <row r="101" spans="10:12" x14ac:dyDescent="0.25">
      <c r="J101" s="6"/>
      <c r="K101" s="6"/>
      <c r="L101" s="6"/>
    </row>
    <row r="102" spans="10:12" x14ac:dyDescent="0.25">
      <c r="J102" s="6"/>
      <c r="K102" s="6"/>
      <c r="L102" s="6"/>
    </row>
    <row r="103" spans="10:12" x14ac:dyDescent="0.25">
      <c r="J103" s="6"/>
      <c r="K103" s="6"/>
      <c r="L103" s="6"/>
    </row>
    <row r="104" spans="10:12" x14ac:dyDescent="0.25">
      <c r="J104" s="6"/>
      <c r="K104" s="6"/>
      <c r="L104" s="6"/>
    </row>
    <row r="105" spans="10:12" x14ac:dyDescent="0.25">
      <c r="J105" s="6"/>
      <c r="K105" s="6"/>
      <c r="L105" s="6"/>
    </row>
    <row r="106" spans="10:12" x14ac:dyDescent="0.25">
      <c r="J106" s="6"/>
      <c r="K106" s="6"/>
      <c r="L106" s="6"/>
    </row>
    <row r="107" spans="10:12" x14ac:dyDescent="0.25">
      <c r="J107" s="6"/>
      <c r="K107" s="6"/>
      <c r="L107" s="6"/>
    </row>
    <row r="108" spans="10:12" x14ac:dyDescent="0.25">
      <c r="J108" s="6"/>
      <c r="K108" s="6"/>
      <c r="L108" s="6"/>
    </row>
    <row r="109" spans="10:12" x14ac:dyDescent="0.25">
      <c r="J109" s="6"/>
      <c r="K109" s="6"/>
      <c r="L109" s="6"/>
    </row>
    <row r="110" spans="10:12" x14ac:dyDescent="0.25">
      <c r="J110" s="6"/>
      <c r="K110" s="6"/>
      <c r="L110" s="6"/>
    </row>
    <row r="111" spans="10:12" x14ac:dyDescent="0.25">
      <c r="J111" s="6"/>
      <c r="K111" s="6"/>
      <c r="L111" s="6"/>
    </row>
    <row r="112" spans="10:12" x14ac:dyDescent="0.25">
      <c r="J112" s="6"/>
      <c r="K112" s="6"/>
      <c r="L112" s="6"/>
    </row>
    <row r="113" spans="10:12" x14ac:dyDescent="0.25">
      <c r="J113" s="6"/>
      <c r="K113" s="6"/>
      <c r="L113" s="6"/>
    </row>
    <row r="114" spans="10:12" x14ac:dyDescent="0.25">
      <c r="J114" s="6"/>
      <c r="K114" s="6"/>
      <c r="L114" s="6"/>
    </row>
    <row r="115" spans="10:12" x14ac:dyDescent="0.25">
      <c r="J115" s="6"/>
      <c r="K115" s="6"/>
      <c r="L115" s="6"/>
    </row>
    <row r="116" spans="10:12" x14ac:dyDescent="0.25">
      <c r="J116" s="6"/>
      <c r="K116" s="6"/>
      <c r="L116" s="6"/>
    </row>
    <row r="117" spans="10:12" x14ac:dyDescent="0.25">
      <c r="J117" s="6"/>
      <c r="K117" s="6"/>
      <c r="L117" s="6"/>
    </row>
    <row r="118" spans="10:12" x14ac:dyDescent="0.25">
      <c r="J118" s="6"/>
      <c r="K118" s="6"/>
      <c r="L118" s="6"/>
    </row>
    <row r="119" spans="10:12" x14ac:dyDescent="0.25">
      <c r="J119" s="6"/>
      <c r="K119" s="6"/>
      <c r="L119" s="6"/>
    </row>
    <row r="120" spans="10:12" x14ac:dyDescent="0.25">
      <c r="J120" s="6"/>
      <c r="K120" s="6"/>
      <c r="L120" s="6"/>
    </row>
    <row r="121" spans="10:12" x14ac:dyDescent="0.25">
      <c r="J121" s="6"/>
      <c r="K121" s="6"/>
      <c r="L121" s="6"/>
    </row>
    <row r="122" spans="10:12" x14ac:dyDescent="0.25">
      <c r="J122" s="6"/>
      <c r="K122" s="6"/>
      <c r="L122" s="6"/>
    </row>
    <row r="123" spans="10:12" x14ac:dyDescent="0.25">
      <c r="J123" s="6"/>
      <c r="K123" s="6"/>
      <c r="L123" s="6"/>
    </row>
    <row r="124" spans="10:12" x14ac:dyDescent="0.25">
      <c r="J124" s="6"/>
      <c r="K124" s="6"/>
      <c r="L124" s="6"/>
    </row>
    <row r="125" spans="10:12" x14ac:dyDescent="0.25">
      <c r="J125" s="6"/>
      <c r="K125" s="6"/>
      <c r="L125" s="6"/>
    </row>
    <row r="126" spans="10:12" x14ac:dyDescent="0.25">
      <c r="J126" s="6"/>
      <c r="K126" s="6"/>
      <c r="L126" s="6"/>
    </row>
    <row r="127" spans="10:12" x14ac:dyDescent="0.25">
      <c r="J127" s="6"/>
      <c r="K127" s="6"/>
      <c r="L127" s="6"/>
    </row>
    <row r="128" spans="10:12" x14ac:dyDescent="0.25">
      <c r="J128" s="6"/>
      <c r="K128" s="6"/>
      <c r="L128" s="6"/>
    </row>
    <row r="129" spans="10:12" x14ac:dyDescent="0.25">
      <c r="J129" s="6"/>
      <c r="K129" s="6"/>
      <c r="L129" s="6"/>
    </row>
    <row r="130" spans="10:12" x14ac:dyDescent="0.25">
      <c r="J130" s="6"/>
      <c r="K130" s="6"/>
      <c r="L130" s="6"/>
    </row>
    <row r="131" spans="10:12" x14ac:dyDescent="0.25">
      <c r="J131" s="6"/>
      <c r="K131" s="6"/>
      <c r="L131" s="6"/>
    </row>
    <row r="132" spans="10:12" x14ac:dyDescent="0.25">
      <c r="J132" s="6"/>
      <c r="K132" s="6"/>
      <c r="L132" s="6"/>
    </row>
    <row r="133" spans="10:12" x14ac:dyDescent="0.25">
      <c r="J133" s="6"/>
      <c r="K133" s="6"/>
      <c r="L133" s="6"/>
    </row>
    <row r="134" spans="10:12" x14ac:dyDescent="0.25">
      <c r="J134" s="6"/>
      <c r="K134" s="6"/>
      <c r="L134" s="6"/>
    </row>
    <row r="135" spans="10:12" x14ac:dyDescent="0.25">
      <c r="J135" s="6"/>
      <c r="K135" s="6"/>
      <c r="L135" s="6"/>
    </row>
    <row r="136" spans="10:12" x14ac:dyDescent="0.25">
      <c r="J136" s="6"/>
      <c r="K136" s="6"/>
      <c r="L136" s="6"/>
    </row>
    <row r="137" spans="10:12" x14ac:dyDescent="0.25">
      <c r="J137" s="6"/>
      <c r="K137" s="6"/>
      <c r="L137" s="6"/>
    </row>
    <row r="138" spans="10:12" x14ac:dyDescent="0.25">
      <c r="J138" s="6"/>
      <c r="K138" s="6"/>
      <c r="L138" s="6"/>
    </row>
    <row r="139" spans="10:12" x14ac:dyDescent="0.25">
      <c r="J139" s="6"/>
      <c r="K139" s="6"/>
      <c r="L139" s="6"/>
    </row>
    <row r="140" spans="10:12" x14ac:dyDescent="0.25">
      <c r="J140" s="6"/>
      <c r="K140" s="6"/>
      <c r="L140" s="6"/>
    </row>
    <row r="141" spans="10:12" x14ac:dyDescent="0.25">
      <c r="J141" s="6"/>
      <c r="K141" s="6"/>
      <c r="L141" s="6"/>
    </row>
    <row r="142" spans="10:12" x14ac:dyDescent="0.25">
      <c r="J142" s="6"/>
      <c r="K142" s="6"/>
      <c r="L142" s="6"/>
    </row>
    <row r="143" spans="10:12" x14ac:dyDescent="0.25">
      <c r="J143" s="6"/>
      <c r="K143" s="6"/>
      <c r="L143" s="6"/>
    </row>
    <row r="144" spans="10:12" x14ac:dyDescent="0.25">
      <c r="J144" s="6"/>
      <c r="K144" s="6"/>
      <c r="L144" s="6"/>
    </row>
    <row r="145" spans="10:12" x14ac:dyDescent="0.25">
      <c r="J145" s="6"/>
      <c r="K145" s="6"/>
      <c r="L145" s="6"/>
    </row>
    <row r="146" spans="10:12" x14ac:dyDescent="0.25">
      <c r="J146" s="6"/>
      <c r="K146" s="6"/>
      <c r="L146" s="6"/>
    </row>
    <row r="147" spans="10:12" x14ac:dyDescent="0.25">
      <c r="J147" s="6"/>
      <c r="K147" s="6"/>
      <c r="L147" s="6"/>
    </row>
    <row r="148" spans="10:12" x14ac:dyDescent="0.25">
      <c r="J148" s="6"/>
      <c r="K148" s="6"/>
      <c r="L148" s="6"/>
    </row>
    <row r="149" spans="10:12" x14ac:dyDescent="0.25">
      <c r="J149" s="6"/>
      <c r="K149" s="6"/>
      <c r="L149" s="6"/>
    </row>
    <row r="150" spans="10:12" x14ac:dyDescent="0.25">
      <c r="J150" s="6"/>
      <c r="K150" s="6"/>
      <c r="L150" s="6"/>
    </row>
    <row r="151" spans="10:12" x14ac:dyDescent="0.25">
      <c r="J151" s="6"/>
      <c r="K151" s="6"/>
      <c r="L151" s="6"/>
    </row>
    <row r="152" spans="10:12" x14ac:dyDescent="0.25">
      <c r="J152" s="6"/>
      <c r="K152" s="6"/>
      <c r="L152" s="6"/>
    </row>
    <row r="153" spans="10:12" x14ac:dyDescent="0.25">
      <c r="J153" s="6"/>
      <c r="K153" s="6"/>
      <c r="L153" s="6"/>
    </row>
    <row r="154" spans="10:12" x14ac:dyDescent="0.25">
      <c r="J154" s="6"/>
      <c r="K154" s="6"/>
      <c r="L154" s="6"/>
    </row>
    <row r="155" spans="10:12" x14ac:dyDescent="0.25">
      <c r="J155" s="6"/>
      <c r="K155" s="6"/>
      <c r="L155" s="6"/>
    </row>
    <row r="156" spans="10:12" x14ac:dyDescent="0.25">
      <c r="J156" s="6"/>
      <c r="K156" s="6"/>
      <c r="L156" s="6"/>
    </row>
    <row r="157" spans="10:12" x14ac:dyDescent="0.25">
      <c r="J157" s="6"/>
      <c r="K157" s="6"/>
      <c r="L157" s="6"/>
    </row>
    <row r="158" spans="10:12" x14ac:dyDescent="0.25">
      <c r="J158" s="6"/>
      <c r="K158" s="6"/>
      <c r="L158" s="6"/>
    </row>
    <row r="159" spans="10:12" x14ac:dyDescent="0.25">
      <c r="J159" s="6"/>
      <c r="K159" s="6"/>
      <c r="L159" s="6"/>
    </row>
    <row r="160" spans="10:12" x14ac:dyDescent="0.25">
      <c r="J160" s="6"/>
      <c r="K160" s="6"/>
      <c r="L160" s="6"/>
    </row>
    <row r="161" spans="10:12" x14ac:dyDescent="0.25">
      <c r="J161" s="6"/>
      <c r="K161" s="6"/>
      <c r="L161" s="6"/>
    </row>
    <row r="162" spans="10:12" x14ac:dyDescent="0.25">
      <c r="J162" s="6"/>
      <c r="K162" s="6"/>
      <c r="L162" s="6"/>
    </row>
    <row r="163" spans="10:12" x14ac:dyDescent="0.25">
      <c r="J163" s="6"/>
      <c r="K163" s="6"/>
      <c r="L163" s="6"/>
    </row>
    <row r="164" spans="10:12" x14ac:dyDescent="0.25">
      <c r="J164" s="6"/>
      <c r="K164" s="6"/>
      <c r="L164" s="6"/>
    </row>
    <row r="165" spans="10:12" x14ac:dyDescent="0.25">
      <c r="J165" s="6"/>
      <c r="K165" s="6"/>
      <c r="L165" s="6"/>
    </row>
    <row r="166" spans="10:12" x14ac:dyDescent="0.25">
      <c r="J166" s="6"/>
      <c r="K166" s="6"/>
      <c r="L166" s="6"/>
    </row>
    <row r="167" spans="10:12" x14ac:dyDescent="0.25">
      <c r="J167" s="6"/>
      <c r="K167" s="6"/>
      <c r="L167" s="6"/>
    </row>
    <row r="168" spans="10:12" x14ac:dyDescent="0.25">
      <c r="J168" s="6"/>
      <c r="K168" s="6"/>
      <c r="L168" s="6"/>
    </row>
    <row r="169" spans="10:12" x14ac:dyDescent="0.25">
      <c r="J169" s="6"/>
      <c r="K169" s="6"/>
      <c r="L169" s="6"/>
    </row>
    <row r="170" spans="10:12" x14ac:dyDescent="0.25">
      <c r="J170" s="6"/>
      <c r="K170" s="6"/>
      <c r="L170" s="6"/>
    </row>
    <row r="171" spans="10:12" x14ac:dyDescent="0.25">
      <c r="J171" s="6"/>
      <c r="K171" s="6"/>
      <c r="L171" s="6"/>
    </row>
    <row r="172" spans="10:12" x14ac:dyDescent="0.25">
      <c r="J172" s="6"/>
      <c r="K172" s="6"/>
      <c r="L172" s="6"/>
    </row>
    <row r="173" spans="10:12" x14ac:dyDescent="0.25">
      <c r="J173" s="6"/>
      <c r="K173" s="6"/>
      <c r="L173" s="6"/>
    </row>
    <row r="174" spans="10:12" x14ac:dyDescent="0.25">
      <c r="J174" s="6"/>
      <c r="K174" s="6"/>
      <c r="L174" s="6"/>
    </row>
    <row r="175" spans="10:12" x14ac:dyDescent="0.25">
      <c r="J175" s="6"/>
      <c r="K175" s="6"/>
      <c r="L175" s="6"/>
    </row>
    <row r="176" spans="10:12" x14ac:dyDescent="0.25">
      <c r="J176" s="6"/>
      <c r="K176" s="6"/>
      <c r="L176" s="6"/>
    </row>
    <row r="177" spans="10:12" x14ac:dyDescent="0.25">
      <c r="J177" s="6"/>
      <c r="K177" s="6"/>
      <c r="L177" s="6"/>
    </row>
    <row r="178" spans="10:12" x14ac:dyDescent="0.25">
      <c r="J178" s="6"/>
      <c r="K178" s="6"/>
      <c r="L178" s="6"/>
    </row>
    <row r="179" spans="10:12" x14ac:dyDescent="0.25">
      <c r="J179" s="6"/>
      <c r="K179" s="6"/>
      <c r="L179" s="6"/>
    </row>
    <row r="180" spans="10:12" x14ac:dyDescent="0.25">
      <c r="J180" s="6"/>
      <c r="K180" s="6"/>
      <c r="L180" s="6"/>
    </row>
    <row r="181" spans="10:12" x14ac:dyDescent="0.25">
      <c r="J181" s="6"/>
      <c r="K181" s="6"/>
      <c r="L181" s="6"/>
    </row>
    <row r="182" spans="10:12" x14ac:dyDescent="0.25">
      <c r="J182" s="6"/>
      <c r="K182" s="6"/>
      <c r="L182" s="6"/>
    </row>
    <row r="183" spans="10:12" x14ac:dyDescent="0.25">
      <c r="J183" s="6"/>
      <c r="K183" s="6"/>
      <c r="L183" s="6"/>
    </row>
    <row r="184" spans="10:12" x14ac:dyDescent="0.25">
      <c r="J184" s="6"/>
      <c r="K184" s="6"/>
      <c r="L184" s="6"/>
    </row>
    <row r="185" spans="10:12" x14ac:dyDescent="0.25">
      <c r="J185" s="6"/>
      <c r="K185" s="6"/>
      <c r="L185" s="6"/>
    </row>
    <row r="186" spans="10:12" x14ac:dyDescent="0.25">
      <c r="J186" s="6"/>
      <c r="K186" s="6"/>
      <c r="L186" s="6"/>
    </row>
    <row r="187" spans="10:12" x14ac:dyDescent="0.25">
      <c r="J187" s="6"/>
      <c r="K187" s="6"/>
      <c r="L187" s="6"/>
    </row>
    <row r="188" spans="10:12" x14ac:dyDescent="0.25">
      <c r="J188" s="6"/>
      <c r="K188" s="6"/>
      <c r="L188" s="6"/>
    </row>
    <row r="189" spans="10:12" x14ac:dyDescent="0.25">
      <c r="J189" s="6"/>
      <c r="K189" s="6"/>
      <c r="L189" s="6"/>
    </row>
    <row r="190" spans="10:12" x14ac:dyDescent="0.25">
      <c r="J190" s="6"/>
      <c r="K190" s="6"/>
      <c r="L190" s="6"/>
    </row>
    <row r="191" spans="10:12" x14ac:dyDescent="0.25">
      <c r="J191" s="6"/>
      <c r="K191" s="6"/>
      <c r="L191" s="6"/>
    </row>
    <row r="192" spans="10:12" x14ac:dyDescent="0.25">
      <c r="J192" s="6"/>
      <c r="K192" s="6"/>
      <c r="L192" s="6"/>
    </row>
    <row r="193" spans="10:12" x14ac:dyDescent="0.25">
      <c r="J193" s="6"/>
      <c r="K193" s="6"/>
      <c r="L193" s="6"/>
    </row>
    <row r="194" spans="10:12" x14ac:dyDescent="0.25">
      <c r="J194" s="6"/>
      <c r="K194" s="6"/>
      <c r="L194" s="6"/>
    </row>
    <row r="195" spans="10:12" x14ac:dyDescent="0.25">
      <c r="J195" s="6"/>
      <c r="K195" s="6"/>
      <c r="L195" s="6"/>
    </row>
    <row r="196" spans="10:12" x14ac:dyDescent="0.25">
      <c r="J196" s="6"/>
      <c r="K196" s="6"/>
      <c r="L196" s="6"/>
    </row>
    <row r="197" spans="10:12" x14ac:dyDescent="0.25">
      <c r="J197" s="6"/>
      <c r="K197" s="6"/>
      <c r="L197" s="6"/>
    </row>
    <row r="198" spans="10:12" x14ac:dyDescent="0.25">
      <c r="J198" s="6"/>
      <c r="K198" s="6"/>
      <c r="L198" s="6"/>
    </row>
    <row r="199" spans="10:12" x14ac:dyDescent="0.25">
      <c r="J199" s="6"/>
      <c r="K199" s="6"/>
      <c r="L199" s="6"/>
    </row>
    <row r="200" spans="10:12" x14ac:dyDescent="0.25">
      <c r="J200" s="6"/>
      <c r="K200" s="6"/>
      <c r="L200" s="6"/>
    </row>
    <row r="201" spans="10:12" x14ac:dyDescent="0.25">
      <c r="J201" s="6"/>
      <c r="K201" s="6"/>
      <c r="L201" s="6"/>
    </row>
    <row r="202" spans="10:12" x14ac:dyDescent="0.25">
      <c r="J202" s="6"/>
      <c r="K202" s="6"/>
      <c r="L202" s="6"/>
    </row>
    <row r="203" spans="10:12" x14ac:dyDescent="0.25">
      <c r="J203" s="6"/>
      <c r="K203" s="6"/>
      <c r="L203" s="6"/>
    </row>
    <row r="204" spans="10:12" x14ac:dyDescent="0.25">
      <c r="J204" s="6"/>
      <c r="K204" s="6"/>
      <c r="L204" s="6"/>
    </row>
    <row r="205" spans="10:12" x14ac:dyDescent="0.25">
      <c r="J205" s="6"/>
      <c r="K205" s="6"/>
      <c r="L205" s="6"/>
    </row>
    <row r="206" spans="10:12" x14ac:dyDescent="0.25">
      <c r="J206" s="6"/>
      <c r="K206" s="6"/>
      <c r="L206" s="6"/>
    </row>
    <row r="207" spans="10:12" x14ac:dyDescent="0.25">
      <c r="J207" s="6"/>
      <c r="K207" s="6"/>
      <c r="L207" s="6"/>
    </row>
    <row r="208" spans="10:12" x14ac:dyDescent="0.25">
      <c r="J208" s="6"/>
      <c r="K208" s="6"/>
      <c r="L208" s="6"/>
    </row>
    <row r="209" spans="10:12" x14ac:dyDescent="0.25">
      <c r="J209" s="6"/>
      <c r="K209" s="6"/>
      <c r="L209" s="6"/>
    </row>
    <row r="210" spans="10:12" x14ac:dyDescent="0.25">
      <c r="J210" s="6"/>
      <c r="K210" s="6"/>
      <c r="L210" s="6"/>
    </row>
    <row r="211" spans="10:12" x14ac:dyDescent="0.25">
      <c r="J211" s="6"/>
      <c r="K211" s="6"/>
      <c r="L211" s="6"/>
    </row>
    <row r="212" spans="10:12" x14ac:dyDescent="0.25">
      <c r="J212" s="6"/>
      <c r="K212" s="6"/>
      <c r="L212" s="6"/>
    </row>
    <row r="213" spans="10:12" x14ac:dyDescent="0.25">
      <c r="J213" s="6"/>
      <c r="K213" s="6"/>
      <c r="L213" s="6"/>
    </row>
    <row r="214" spans="10:12" x14ac:dyDescent="0.25">
      <c r="J214" s="6"/>
      <c r="K214" s="6"/>
      <c r="L214" s="6"/>
    </row>
    <row r="215" spans="10:12" x14ac:dyDescent="0.25">
      <c r="J215" s="6"/>
      <c r="K215" s="6"/>
      <c r="L215" s="6"/>
    </row>
    <row r="216" spans="10:12" x14ac:dyDescent="0.25">
      <c r="J216" s="6"/>
      <c r="K216" s="6"/>
      <c r="L216" s="6"/>
    </row>
    <row r="217" spans="10:12" x14ac:dyDescent="0.25">
      <c r="J217" s="6"/>
      <c r="K217" s="6"/>
      <c r="L217" s="6"/>
    </row>
    <row r="218" spans="10:12" x14ac:dyDescent="0.25">
      <c r="J218" s="6"/>
      <c r="K218" s="6"/>
      <c r="L218" s="6"/>
    </row>
    <row r="219" spans="10:12" x14ac:dyDescent="0.25">
      <c r="J219" s="6"/>
      <c r="K219" s="6"/>
      <c r="L219" s="6"/>
    </row>
    <row r="220" spans="10:12" x14ac:dyDescent="0.25">
      <c r="J220" s="6"/>
      <c r="K220" s="6"/>
      <c r="L220" s="6"/>
    </row>
    <row r="221" spans="10:12" x14ac:dyDescent="0.25">
      <c r="J221" s="6"/>
      <c r="K221" s="6"/>
      <c r="L221" s="6"/>
    </row>
    <row r="222" spans="10:12" x14ac:dyDescent="0.25">
      <c r="J222" s="6"/>
      <c r="K222" s="6"/>
      <c r="L222" s="6"/>
    </row>
    <row r="223" spans="10:12" x14ac:dyDescent="0.25">
      <c r="J223" s="6"/>
      <c r="K223" s="6"/>
      <c r="L223" s="6"/>
    </row>
    <row r="224" spans="10:12" x14ac:dyDescent="0.25">
      <c r="J224" s="6"/>
      <c r="K224" s="6"/>
      <c r="L224" s="6"/>
    </row>
    <row r="225" spans="10:12" x14ac:dyDescent="0.25">
      <c r="J225" s="6"/>
      <c r="K225" s="6"/>
      <c r="L225" s="6"/>
    </row>
    <row r="226" spans="10:12" x14ac:dyDescent="0.25">
      <c r="J226" s="6"/>
      <c r="K226" s="6"/>
      <c r="L226" s="6"/>
    </row>
    <row r="227" spans="10:12" x14ac:dyDescent="0.25">
      <c r="J227" s="6"/>
      <c r="K227" s="6"/>
      <c r="L227" s="6"/>
    </row>
    <row r="228" spans="10:12" x14ac:dyDescent="0.25">
      <c r="J228" s="6"/>
      <c r="K228" s="6"/>
      <c r="L228" s="6"/>
    </row>
    <row r="229" spans="10:12" x14ac:dyDescent="0.25">
      <c r="J229" s="6"/>
      <c r="K229" s="6"/>
      <c r="L229" s="6"/>
    </row>
    <row r="230" spans="10:12" x14ac:dyDescent="0.25">
      <c r="J230" s="6"/>
      <c r="K230" s="6"/>
      <c r="L230" s="6"/>
    </row>
    <row r="231" spans="10:12" x14ac:dyDescent="0.25">
      <c r="J231" s="6"/>
      <c r="K231" s="6"/>
      <c r="L231" s="6"/>
    </row>
    <row r="232" spans="10:12" x14ac:dyDescent="0.25">
      <c r="J232" s="6"/>
      <c r="K232" s="6"/>
      <c r="L232" s="6"/>
    </row>
    <row r="233" spans="10:12" x14ac:dyDescent="0.25">
      <c r="J233" s="6"/>
      <c r="K233" s="6"/>
      <c r="L233" s="6"/>
    </row>
    <row r="234" spans="10:12" x14ac:dyDescent="0.25">
      <c r="J234" s="6"/>
      <c r="K234" s="6"/>
      <c r="L234" s="6"/>
    </row>
    <row r="235" spans="10:12" x14ac:dyDescent="0.25">
      <c r="J235" s="6"/>
      <c r="K235" s="6"/>
      <c r="L235" s="6"/>
    </row>
    <row r="236" spans="10:12" x14ac:dyDescent="0.25">
      <c r="J236" s="6"/>
      <c r="K236" s="6"/>
      <c r="L236" s="6"/>
    </row>
    <row r="237" spans="10:12" x14ac:dyDescent="0.25">
      <c r="J237" s="6"/>
      <c r="K237" s="6"/>
      <c r="L237" s="6"/>
    </row>
    <row r="238" spans="10:12" x14ac:dyDescent="0.25">
      <c r="J238" s="6"/>
      <c r="K238" s="6"/>
      <c r="L238" s="6"/>
    </row>
    <row r="239" spans="10:12" x14ac:dyDescent="0.25">
      <c r="J239" s="6"/>
      <c r="K239" s="6"/>
      <c r="L239" s="6"/>
    </row>
    <row r="240" spans="10:12" x14ac:dyDescent="0.25">
      <c r="J240" s="6"/>
      <c r="K240" s="6"/>
      <c r="L240" s="6"/>
    </row>
    <row r="241" spans="10:12" x14ac:dyDescent="0.25">
      <c r="J241" s="6"/>
      <c r="K241" s="6"/>
      <c r="L241" s="6"/>
    </row>
    <row r="242" spans="10:12" x14ac:dyDescent="0.25">
      <c r="J242" s="6"/>
      <c r="K242" s="6"/>
      <c r="L242" s="6"/>
    </row>
    <row r="243" spans="10:12" x14ac:dyDescent="0.25">
      <c r="J243" s="6"/>
      <c r="K243" s="6"/>
      <c r="L243" s="6"/>
    </row>
    <row r="244" spans="10:12" x14ac:dyDescent="0.25">
      <c r="J244" s="6"/>
      <c r="K244" s="6"/>
      <c r="L244" s="6"/>
    </row>
    <row r="245" spans="10:12" x14ac:dyDescent="0.25">
      <c r="J245" s="6"/>
      <c r="K245" s="6"/>
      <c r="L245" s="6"/>
    </row>
    <row r="246" spans="10:12" x14ac:dyDescent="0.25">
      <c r="J246" s="6"/>
      <c r="K246" s="6"/>
      <c r="L246" s="6"/>
    </row>
    <row r="247" spans="10:12" x14ac:dyDescent="0.25">
      <c r="J247" s="6"/>
      <c r="K247" s="6"/>
      <c r="L247" s="6"/>
    </row>
    <row r="248" spans="10:12" x14ac:dyDescent="0.25">
      <c r="J248" s="6"/>
      <c r="K248" s="6"/>
      <c r="L248" s="6"/>
    </row>
    <row r="249" spans="10:12" x14ac:dyDescent="0.25">
      <c r="J249" s="6"/>
      <c r="K249" s="6"/>
      <c r="L249" s="6"/>
    </row>
    <row r="250" spans="10:12" x14ac:dyDescent="0.25">
      <c r="J250" s="6"/>
      <c r="K250" s="6"/>
      <c r="L250" s="6"/>
    </row>
    <row r="251" spans="10:12" x14ac:dyDescent="0.25">
      <c r="J251" s="6"/>
      <c r="K251" s="6"/>
      <c r="L251" s="6"/>
    </row>
    <row r="252" spans="10:12" x14ac:dyDescent="0.25">
      <c r="J252" s="6"/>
      <c r="K252" s="6"/>
      <c r="L252" s="6"/>
    </row>
    <row r="253" spans="10:12" x14ac:dyDescent="0.25">
      <c r="J253" s="6"/>
      <c r="K253" s="6"/>
      <c r="L253" s="6"/>
    </row>
    <row r="254" spans="10:12" x14ac:dyDescent="0.25">
      <c r="J254" s="6"/>
      <c r="K254" s="6"/>
      <c r="L254" s="6"/>
    </row>
    <row r="255" spans="10:12" x14ac:dyDescent="0.25">
      <c r="J255" s="6"/>
      <c r="K255" s="6"/>
      <c r="L255" s="6"/>
    </row>
    <row r="256" spans="10:12" x14ac:dyDescent="0.25">
      <c r="J256" s="6"/>
      <c r="K256" s="6"/>
      <c r="L256" s="6"/>
    </row>
    <row r="257" spans="10:12" x14ac:dyDescent="0.25">
      <c r="J257" s="6"/>
      <c r="K257" s="6"/>
      <c r="L257" s="6"/>
    </row>
    <row r="258" spans="10:12" x14ac:dyDescent="0.25">
      <c r="J258" s="6"/>
      <c r="K258" s="6"/>
      <c r="L258" s="6"/>
    </row>
    <row r="259" spans="10:12" x14ac:dyDescent="0.25">
      <c r="J259" s="6"/>
      <c r="K259" s="6"/>
      <c r="L259" s="6"/>
    </row>
    <row r="260" spans="10:12" x14ac:dyDescent="0.25">
      <c r="J260" s="6"/>
      <c r="K260" s="6"/>
      <c r="L260" s="6"/>
    </row>
    <row r="261" spans="10:12" x14ac:dyDescent="0.25">
      <c r="J261" s="6"/>
      <c r="K261" s="6"/>
      <c r="L261" s="6"/>
    </row>
    <row r="262" spans="10:12" x14ac:dyDescent="0.25">
      <c r="J262" s="6"/>
      <c r="K262" s="6"/>
      <c r="L262" s="6"/>
    </row>
    <row r="263" spans="10:12" x14ac:dyDescent="0.25">
      <c r="J263" s="6"/>
      <c r="K263" s="6"/>
      <c r="L263" s="6"/>
    </row>
    <row r="264" spans="10:12" x14ac:dyDescent="0.25">
      <c r="J264" s="6"/>
      <c r="K264" s="6"/>
      <c r="L264" s="6"/>
    </row>
    <row r="265" spans="10:12" x14ac:dyDescent="0.25">
      <c r="J265" s="6"/>
      <c r="K265" s="6"/>
      <c r="L265" s="6"/>
    </row>
    <row r="266" spans="10:12" x14ac:dyDescent="0.25">
      <c r="J266" s="6"/>
      <c r="K266" s="6"/>
      <c r="L266" s="6"/>
    </row>
    <row r="267" spans="10:12" x14ac:dyDescent="0.25">
      <c r="J267" s="6"/>
      <c r="K267" s="6"/>
      <c r="L267" s="6"/>
    </row>
    <row r="268" spans="10:12" x14ac:dyDescent="0.25">
      <c r="J268" s="6"/>
      <c r="K268" s="6"/>
      <c r="L268" s="6"/>
    </row>
    <row r="269" spans="10:12" x14ac:dyDescent="0.25">
      <c r="J269" s="6"/>
      <c r="K269" s="6"/>
      <c r="L269" s="6"/>
    </row>
    <row r="270" spans="10:12" x14ac:dyDescent="0.25">
      <c r="J270" s="6"/>
      <c r="K270" s="6"/>
      <c r="L270" s="6"/>
    </row>
    <row r="271" spans="10:12" x14ac:dyDescent="0.25">
      <c r="J271" s="6"/>
      <c r="K271" s="6"/>
      <c r="L271" s="6"/>
    </row>
    <row r="272" spans="10:12" x14ac:dyDescent="0.25">
      <c r="J272" s="6"/>
      <c r="K272" s="6"/>
      <c r="L272" s="6"/>
    </row>
    <row r="273" spans="10:12" x14ac:dyDescent="0.25">
      <c r="J273" s="6"/>
      <c r="K273" s="6"/>
      <c r="L273" s="6"/>
    </row>
    <row r="274" spans="10:12" x14ac:dyDescent="0.25">
      <c r="J274" s="6"/>
      <c r="K274" s="6"/>
      <c r="L274" s="6"/>
    </row>
    <row r="275" spans="10:12" x14ac:dyDescent="0.25">
      <c r="J275" s="6"/>
      <c r="K275" s="6"/>
      <c r="L275" s="6"/>
    </row>
    <row r="276" spans="10:12" x14ac:dyDescent="0.25">
      <c r="J276" s="6"/>
      <c r="K276" s="6"/>
      <c r="L276" s="6"/>
    </row>
    <row r="277" spans="10:12" x14ac:dyDescent="0.25">
      <c r="J277" s="6"/>
      <c r="K277" s="6"/>
      <c r="L277" s="6"/>
    </row>
    <row r="278" spans="10:12" x14ac:dyDescent="0.25">
      <c r="J278" s="6"/>
      <c r="K278" s="6"/>
      <c r="L278" s="6"/>
    </row>
    <row r="279" spans="10:12" x14ac:dyDescent="0.25">
      <c r="J279" s="6"/>
      <c r="K279" s="6"/>
      <c r="L279" s="6"/>
    </row>
    <row r="280" spans="10:12" x14ac:dyDescent="0.25">
      <c r="J280" s="6"/>
      <c r="K280" s="6"/>
      <c r="L280" s="6"/>
    </row>
    <row r="281" spans="10:12" x14ac:dyDescent="0.25">
      <c r="J281" s="6"/>
      <c r="K281" s="6"/>
      <c r="L281" s="6"/>
    </row>
    <row r="282" spans="10:12" x14ac:dyDescent="0.25">
      <c r="J282" s="6"/>
      <c r="K282" s="6"/>
      <c r="L282" s="6"/>
    </row>
    <row r="283" spans="10:12" x14ac:dyDescent="0.25">
      <c r="J283" s="6"/>
      <c r="K283" s="6"/>
      <c r="L283" s="6"/>
    </row>
    <row r="284" spans="10:12" x14ac:dyDescent="0.25">
      <c r="J284" s="6"/>
      <c r="K284" s="6"/>
      <c r="L284" s="6"/>
    </row>
    <row r="285" spans="10:12" x14ac:dyDescent="0.25">
      <c r="J285" s="6"/>
      <c r="K285" s="6"/>
      <c r="L285" s="6"/>
    </row>
    <row r="286" spans="10:12" x14ac:dyDescent="0.25">
      <c r="J286" s="6"/>
      <c r="K286" s="6"/>
      <c r="L286" s="6"/>
    </row>
    <row r="287" spans="10:12" x14ac:dyDescent="0.25">
      <c r="J287" s="6"/>
      <c r="K287" s="6"/>
      <c r="L287" s="6"/>
    </row>
    <row r="288" spans="10:12" x14ac:dyDescent="0.25">
      <c r="J288" s="6"/>
      <c r="K288" s="6"/>
      <c r="L288" s="6"/>
    </row>
    <row r="289" spans="10:12" x14ac:dyDescent="0.25">
      <c r="J289" s="6"/>
      <c r="K289" s="6"/>
      <c r="L289" s="6"/>
    </row>
    <row r="290" spans="10:12" x14ac:dyDescent="0.25">
      <c r="J290" s="6"/>
      <c r="K290" s="6"/>
      <c r="L290" s="6"/>
    </row>
    <row r="291" spans="10:12" x14ac:dyDescent="0.25">
      <c r="J291" s="6"/>
      <c r="K291" s="6"/>
      <c r="L291" s="6"/>
    </row>
    <row r="292" spans="10:12" x14ac:dyDescent="0.25">
      <c r="J292" s="6"/>
      <c r="K292" s="6"/>
      <c r="L292" s="6"/>
    </row>
    <row r="293" spans="10:12" x14ac:dyDescent="0.25">
      <c r="J293" s="6"/>
      <c r="K293" s="6"/>
      <c r="L293" s="6"/>
    </row>
    <row r="294" spans="10:12" x14ac:dyDescent="0.25">
      <c r="J294" s="6"/>
      <c r="K294" s="6"/>
      <c r="L294" s="6"/>
    </row>
    <row r="295" spans="10:12" x14ac:dyDescent="0.25">
      <c r="J295" s="6"/>
      <c r="K295" s="6"/>
      <c r="L295" s="6"/>
    </row>
    <row r="296" spans="10:12" x14ac:dyDescent="0.25">
      <c r="J296" s="6"/>
      <c r="K296" s="6"/>
      <c r="L296" s="6"/>
    </row>
    <row r="297" spans="10:12" x14ac:dyDescent="0.25">
      <c r="J297" s="6"/>
      <c r="K297" s="6"/>
      <c r="L297" s="6"/>
    </row>
    <row r="298" spans="10:12" x14ac:dyDescent="0.25">
      <c r="J298" s="6"/>
      <c r="K298" s="6"/>
      <c r="L298" s="6"/>
    </row>
    <row r="299" spans="10:12" x14ac:dyDescent="0.25">
      <c r="J299" s="6"/>
      <c r="K299" s="6"/>
      <c r="L299" s="6"/>
    </row>
    <row r="300" spans="10:12" x14ac:dyDescent="0.25">
      <c r="J300" s="6"/>
      <c r="K300" s="6"/>
      <c r="L300" s="6"/>
    </row>
    <row r="301" spans="10:12" x14ac:dyDescent="0.25">
      <c r="J301" s="6"/>
      <c r="K301" s="6"/>
      <c r="L301" s="6"/>
    </row>
    <row r="302" spans="10:12" x14ac:dyDescent="0.25">
      <c r="J302" s="6"/>
      <c r="K302" s="6"/>
      <c r="L302" s="6"/>
    </row>
    <row r="303" spans="10:12" x14ac:dyDescent="0.25">
      <c r="J303" s="6"/>
      <c r="K303" s="6"/>
      <c r="L303" s="6"/>
    </row>
    <row r="304" spans="10:12" x14ac:dyDescent="0.25">
      <c r="J304" s="6"/>
      <c r="K304" s="6"/>
      <c r="L304" s="6"/>
    </row>
    <row r="305" spans="10:12" x14ac:dyDescent="0.25">
      <c r="J305" s="6"/>
      <c r="K305" s="6"/>
      <c r="L305" s="6"/>
    </row>
    <row r="306" spans="10:12" x14ac:dyDescent="0.25">
      <c r="J306" s="6"/>
      <c r="K306" s="6"/>
      <c r="L306" s="6"/>
    </row>
    <row r="307" spans="10:12" x14ac:dyDescent="0.25">
      <c r="J307" s="6"/>
      <c r="K307" s="6"/>
      <c r="L307" s="6"/>
    </row>
    <row r="308" spans="10:12" x14ac:dyDescent="0.25">
      <c r="J308" s="6"/>
      <c r="K308" s="6"/>
      <c r="L308" s="6"/>
    </row>
    <row r="309" spans="10:12" x14ac:dyDescent="0.25">
      <c r="J309" s="6"/>
      <c r="K309" s="6"/>
      <c r="L309" s="6"/>
    </row>
    <row r="310" spans="10:12" x14ac:dyDescent="0.25">
      <c r="J310" s="6"/>
      <c r="K310" s="6"/>
      <c r="L310" s="6"/>
    </row>
    <row r="311" spans="10:12" x14ac:dyDescent="0.25">
      <c r="J311" s="6"/>
      <c r="K311" s="6"/>
      <c r="L311" s="6"/>
    </row>
    <row r="312" spans="10:12" x14ac:dyDescent="0.25">
      <c r="J312" s="6"/>
      <c r="K312" s="6"/>
      <c r="L312" s="6"/>
    </row>
    <row r="313" spans="10:12" x14ac:dyDescent="0.25">
      <c r="J313" s="6"/>
      <c r="K313" s="6"/>
      <c r="L313" s="6"/>
    </row>
    <row r="314" spans="10:12" x14ac:dyDescent="0.25">
      <c r="J314" s="6"/>
      <c r="K314" s="6"/>
      <c r="L314" s="6"/>
    </row>
    <row r="315" spans="10:12" x14ac:dyDescent="0.25">
      <c r="J315" s="6"/>
      <c r="K315" s="6"/>
      <c r="L315" s="6"/>
    </row>
    <row r="316" spans="10:12" x14ac:dyDescent="0.25">
      <c r="J316" s="6"/>
      <c r="K316" s="6"/>
      <c r="L316" s="6"/>
    </row>
    <row r="317" spans="10:12" x14ac:dyDescent="0.25">
      <c r="J317" s="6"/>
      <c r="K317" s="6"/>
      <c r="L317" s="6"/>
    </row>
    <row r="318" spans="10:12" x14ac:dyDescent="0.25">
      <c r="J318" s="6"/>
      <c r="K318" s="6"/>
      <c r="L318" s="6"/>
    </row>
    <row r="319" spans="10:12" x14ac:dyDescent="0.25">
      <c r="J319" s="6"/>
      <c r="K319" s="6"/>
      <c r="L319" s="6"/>
    </row>
    <row r="320" spans="10:12" x14ac:dyDescent="0.25">
      <c r="J320" s="6"/>
      <c r="K320" s="6"/>
      <c r="L320" s="6"/>
    </row>
    <row r="321" spans="10:12" x14ac:dyDescent="0.25">
      <c r="J321" s="6"/>
      <c r="K321" s="6"/>
      <c r="L321" s="6"/>
    </row>
    <row r="322" spans="10:12" x14ac:dyDescent="0.25">
      <c r="J322" s="6"/>
      <c r="K322" s="6"/>
      <c r="L322" s="6"/>
    </row>
    <row r="323" spans="10:12" x14ac:dyDescent="0.25">
      <c r="J323" s="6"/>
      <c r="K323" s="6"/>
      <c r="L323" s="6"/>
    </row>
    <row r="324" spans="10:12" x14ac:dyDescent="0.25">
      <c r="J324" s="6"/>
      <c r="K324" s="6"/>
      <c r="L324" s="6"/>
    </row>
    <row r="325" spans="10:12" x14ac:dyDescent="0.25">
      <c r="J325" s="6"/>
      <c r="K325" s="6"/>
      <c r="L325" s="6"/>
    </row>
    <row r="326" spans="10:12" x14ac:dyDescent="0.25">
      <c r="J326" s="6"/>
      <c r="K326" s="6"/>
      <c r="L326" s="6"/>
    </row>
    <row r="327" spans="10:12" x14ac:dyDescent="0.25">
      <c r="J327" s="6"/>
      <c r="K327" s="6"/>
      <c r="L327" s="6"/>
    </row>
    <row r="328" spans="10:12" x14ac:dyDescent="0.25">
      <c r="J328" s="6"/>
      <c r="K328" s="6"/>
      <c r="L328" s="6"/>
    </row>
    <row r="329" spans="10:12" x14ac:dyDescent="0.25">
      <c r="J329" s="6"/>
      <c r="K329" s="6"/>
      <c r="L329" s="6"/>
    </row>
    <row r="330" spans="10:12" x14ac:dyDescent="0.25">
      <c r="J330" s="6"/>
      <c r="K330" s="6"/>
      <c r="L330" s="6"/>
    </row>
    <row r="331" spans="10:12" x14ac:dyDescent="0.25">
      <c r="J331" s="6"/>
      <c r="K331" s="6"/>
      <c r="L331" s="6"/>
    </row>
    <row r="332" spans="10:12" x14ac:dyDescent="0.25">
      <c r="J332" s="6"/>
      <c r="K332" s="6"/>
      <c r="L332" s="6"/>
    </row>
    <row r="333" spans="10:12" x14ac:dyDescent="0.25">
      <c r="J333" s="6"/>
      <c r="K333" s="6"/>
      <c r="L333" s="6"/>
    </row>
    <row r="334" spans="10:12" x14ac:dyDescent="0.25">
      <c r="J334" s="6"/>
      <c r="K334" s="6"/>
      <c r="L334" s="6"/>
    </row>
    <row r="335" spans="10:12" x14ac:dyDescent="0.25">
      <c r="J335" s="6"/>
      <c r="K335" s="6"/>
      <c r="L335" s="6"/>
    </row>
    <row r="336" spans="10:12" x14ac:dyDescent="0.25">
      <c r="J336" s="6"/>
      <c r="K336" s="6"/>
      <c r="L336" s="6"/>
    </row>
    <row r="337" spans="10:12" x14ac:dyDescent="0.25">
      <c r="J337" s="6"/>
      <c r="K337" s="6"/>
      <c r="L337" s="6"/>
    </row>
    <row r="338" spans="10:12" x14ac:dyDescent="0.25">
      <c r="J338" s="6"/>
      <c r="K338" s="6"/>
      <c r="L338" s="6"/>
    </row>
    <row r="339" spans="10:12" x14ac:dyDescent="0.25">
      <c r="J339" s="6"/>
      <c r="K339" s="6"/>
      <c r="L339" s="6"/>
    </row>
    <row r="340" spans="10:12" x14ac:dyDescent="0.25">
      <c r="J340" s="6"/>
      <c r="K340" s="6"/>
      <c r="L340" s="6"/>
    </row>
    <row r="341" spans="10:12" x14ac:dyDescent="0.25">
      <c r="J341" s="6"/>
      <c r="K341" s="6"/>
      <c r="L341" s="6"/>
    </row>
    <row r="342" spans="10:12" x14ac:dyDescent="0.25">
      <c r="J342" s="6"/>
      <c r="K342" s="6"/>
      <c r="L342" s="6"/>
    </row>
    <row r="343" spans="10:12" x14ac:dyDescent="0.25">
      <c r="J343" s="6"/>
      <c r="K343" s="6"/>
      <c r="L343" s="6"/>
    </row>
    <row r="344" spans="10:12" x14ac:dyDescent="0.25">
      <c r="J344" s="6"/>
      <c r="K344" s="6"/>
      <c r="L344" s="6"/>
    </row>
    <row r="345" spans="10:12" x14ac:dyDescent="0.25">
      <c r="J345" s="6"/>
      <c r="K345" s="6"/>
      <c r="L345" s="6"/>
    </row>
    <row r="346" spans="10:12" x14ac:dyDescent="0.25">
      <c r="J346" s="6"/>
      <c r="K346" s="6"/>
      <c r="L346" s="6"/>
    </row>
    <row r="347" spans="10:12" x14ac:dyDescent="0.25">
      <c r="J347" s="6"/>
      <c r="K347" s="6"/>
      <c r="L347" s="6"/>
    </row>
    <row r="348" spans="10:12" x14ac:dyDescent="0.25">
      <c r="J348" s="6"/>
      <c r="K348" s="6"/>
      <c r="L348" s="6"/>
    </row>
    <row r="349" spans="10:12" x14ac:dyDescent="0.25">
      <c r="J349" s="6"/>
      <c r="K349" s="6"/>
      <c r="L349" s="6"/>
    </row>
    <row r="350" spans="10:12" x14ac:dyDescent="0.25">
      <c r="J350" s="6"/>
      <c r="K350" s="6"/>
      <c r="L350" s="6"/>
    </row>
    <row r="351" spans="10:12" x14ac:dyDescent="0.25">
      <c r="J351" s="6"/>
      <c r="K351" s="6"/>
      <c r="L351" s="6"/>
    </row>
    <row r="352" spans="10:12" x14ac:dyDescent="0.25">
      <c r="J352" s="6"/>
      <c r="K352" s="6"/>
      <c r="L352" s="6"/>
    </row>
    <row r="353" spans="10:12" x14ac:dyDescent="0.25">
      <c r="J353" s="6"/>
      <c r="K353" s="6"/>
      <c r="L353" s="6"/>
    </row>
    <row r="354" spans="10:12" x14ac:dyDescent="0.25">
      <c r="J354" s="6"/>
      <c r="K354" s="6"/>
      <c r="L354" s="6"/>
    </row>
    <row r="355" spans="10:12" x14ac:dyDescent="0.25">
      <c r="J355" s="6"/>
      <c r="K355" s="6"/>
      <c r="L355" s="6"/>
    </row>
    <row r="356" spans="10:12" x14ac:dyDescent="0.25">
      <c r="J356" s="6"/>
      <c r="K356" s="6"/>
      <c r="L356" s="6"/>
    </row>
    <row r="357" spans="10:12" x14ac:dyDescent="0.25">
      <c r="J357" s="6"/>
      <c r="K357" s="6"/>
      <c r="L357" s="6"/>
    </row>
    <row r="358" spans="10:12" x14ac:dyDescent="0.25">
      <c r="J358" s="6"/>
      <c r="K358" s="6"/>
      <c r="L358" s="6"/>
    </row>
    <row r="359" spans="10:12" x14ac:dyDescent="0.25">
      <c r="J359" s="6"/>
      <c r="K359" s="6"/>
      <c r="L359" s="6"/>
    </row>
    <row r="360" spans="10:12" x14ac:dyDescent="0.25">
      <c r="J360" s="6"/>
      <c r="K360" s="6"/>
      <c r="L360" s="6"/>
    </row>
    <row r="361" spans="10:12" x14ac:dyDescent="0.25">
      <c r="J361" s="6"/>
      <c r="K361" s="6"/>
      <c r="L361" s="6"/>
    </row>
    <row r="362" spans="10:12" x14ac:dyDescent="0.25">
      <c r="J362" s="6"/>
      <c r="K362" s="6"/>
      <c r="L362" s="6"/>
    </row>
    <row r="363" spans="10:12" x14ac:dyDescent="0.25">
      <c r="J363" s="6"/>
      <c r="K363" s="6"/>
      <c r="L363" s="6"/>
    </row>
    <row r="364" spans="10:12" x14ac:dyDescent="0.25">
      <c r="J364" s="6"/>
      <c r="K364" s="6"/>
      <c r="L364" s="6"/>
    </row>
    <row r="365" spans="10:12" x14ac:dyDescent="0.25">
      <c r="J365" s="6"/>
      <c r="K365" s="6"/>
      <c r="L365" s="6"/>
    </row>
    <row r="366" spans="10:12" x14ac:dyDescent="0.25">
      <c r="J366" s="6"/>
      <c r="K366" s="6"/>
      <c r="L366" s="6"/>
    </row>
    <row r="367" spans="10:12" x14ac:dyDescent="0.25">
      <c r="J367" s="6"/>
      <c r="K367" s="6"/>
      <c r="L367" s="6"/>
    </row>
    <row r="368" spans="10:12" x14ac:dyDescent="0.25">
      <c r="J368" s="6"/>
      <c r="K368" s="6"/>
      <c r="L368" s="6"/>
    </row>
    <row r="369" spans="10:12" x14ac:dyDescent="0.25">
      <c r="J369" s="6"/>
      <c r="K369" s="6"/>
      <c r="L369" s="6"/>
    </row>
    <row r="370" spans="10:12" x14ac:dyDescent="0.25">
      <c r="J370" s="6"/>
      <c r="K370" s="6"/>
      <c r="L370" s="6"/>
    </row>
    <row r="371" spans="10:12" x14ac:dyDescent="0.25">
      <c r="J371" s="6"/>
      <c r="K371" s="6"/>
      <c r="L371" s="6"/>
    </row>
    <row r="372" spans="10:12" x14ac:dyDescent="0.25">
      <c r="J372" s="6"/>
      <c r="K372" s="6"/>
      <c r="L372" s="6"/>
    </row>
    <row r="373" spans="10:12" x14ac:dyDescent="0.25">
      <c r="J373" s="6"/>
      <c r="K373" s="6"/>
      <c r="L373" s="6"/>
    </row>
    <row r="374" spans="10:12" x14ac:dyDescent="0.25">
      <c r="J374" s="6"/>
      <c r="K374" s="6"/>
      <c r="L374" s="6"/>
    </row>
    <row r="375" spans="10:12" x14ac:dyDescent="0.25">
      <c r="J375" s="6"/>
      <c r="K375" s="6"/>
      <c r="L375" s="6"/>
    </row>
    <row r="376" spans="10:12" x14ac:dyDescent="0.25">
      <c r="J376" s="6"/>
      <c r="K376" s="6"/>
      <c r="L376" s="6"/>
    </row>
    <row r="377" spans="10:12" x14ac:dyDescent="0.25">
      <c r="J377" s="6"/>
      <c r="K377" s="6"/>
      <c r="L377" s="6"/>
    </row>
    <row r="378" spans="10:12" x14ac:dyDescent="0.25">
      <c r="J378" s="6"/>
      <c r="K378" s="6"/>
      <c r="L378" s="6"/>
    </row>
    <row r="379" spans="10:12" x14ac:dyDescent="0.25">
      <c r="J379" s="6"/>
      <c r="K379" s="6"/>
      <c r="L379" s="6"/>
    </row>
    <row r="380" spans="10:12" x14ac:dyDescent="0.25">
      <c r="J380" s="6"/>
      <c r="K380" s="6"/>
      <c r="L380" s="6"/>
    </row>
    <row r="381" spans="10:12" x14ac:dyDescent="0.25">
      <c r="J381" s="6"/>
      <c r="K381" s="6"/>
      <c r="L381" s="6"/>
    </row>
    <row r="382" spans="10:12" x14ac:dyDescent="0.25">
      <c r="J382" s="6"/>
      <c r="K382" s="6"/>
      <c r="L382" s="6"/>
    </row>
    <row r="383" spans="10:12" x14ac:dyDescent="0.25">
      <c r="J383" s="6"/>
      <c r="K383" s="6"/>
      <c r="L383" s="6"/>
    </row>
    <row r="384" spans="10:12" x14ac:dyDescent="0.25">
      <c r="J384" s="6"/>
      <c r="K384" s="6"/>
      <c r="L384" s="6"/>
    </row>
    <row r="385" spans="10:12" x14ac:dyDescent="0.25">
      <c r="J385" s="6"/>
      <c r="K385" s="6"/>
      <c r="L385" s="6"/>
    </row>
    <row r="386" spans="10:12" x14ac:dyDescent="0.25">
      <c r="J386" s="6"/>
      <c r="K386" s="6"/>
      <c r="L386" s="6"/>
    </row>
    <row r="387" spans="10:12" x14ac:dyDescent="0.25">
      <c r="J387" s="6"/>
      <c r="K387" s="6"/>
      <c r="L387" s="6"/>
    </row>
    <row r="388" spans="10:12" x14ac:dyDescent="0.25">
      <c r="J388" s="6"/>
      <c r="K388" s="6"/>
      <c r="L388" s="6"/>
    </row>
    <row r="389" spans="10:12" x14ac:dyDescent="0.25">
      <c r="J389" s="6"/>
      <c r="K389" s="6"/>
      <c r="L389" s="6"/>
    </row>
    <row r="390" spans="10:12" x14ac:dyDescent="0.25">
      <c r="J390" s="6"/>
      <c r="K390" s="6"/>
      <c r="L390" s="6"/>
    </row>
    <row r="391" spans="10:12" x14ac:dyDescent="0.25">
      <c r="J391" s="6"/>
      <c r="K391" s="6"/>
      <c r="L391" s="6"/>
    </row>
    <row r="392" spans="10:12" x14ac:dyDescent="0.25">
      <c r="J392" s="6"/>
      <c r="K392" s="6"/>
      <c r="L392" s="6"/>
    </row>
    <row r="393" spans="10:12" x14ac:dyDescent="0.25">
      <c r="J393" s="6"/>
      <c r="K393" s="6"/>
      <c r="L393" s="6"/>
    </row>
    <row r="394" spans="10:12" x14ac:dyDescent="0.25">
      <c r="J394" s="6"/>
      <c r="K394" s="6"/>
      <c r="L394" s="6"/>
    </row>
    <row r="395" spans="10:12" x14ac:dyDescent="0.25">
      <c r="J395" s="6"/>
      <c r="K395" s="6"/>
      <c r="L395" s="6"/>
    </row>
    <row r="396" spans="10:12" x14ac:dyDescent="0.25">
      <c r="J396" s="6"/>
      <c r="K396" s="6"/>
      <c r="L396" s="6"/>
    </row>
    <row r="397" spans="10:12" x14ac:dyDescent="0.25">
      <c r="J397" s="6"/>
      <c r="K397" s="6"/>
      <c r="L397" s="6"/>
    </row>
    <row r="398" spans="10:12" x14ac:dyDescent="0.25">
      <c r="J398" s="6"/>
      <c r="K398" s="6"/>
      <c r="L398" s="6"/>
    </row>
    <row r="399" spans="10:12" x14ac:dyDescent="0.25">
      <c r="J399" s="6"/>
      <c r="K399" s="6"/>
      <c r="L399" s="6"/>
    </row>
    <row r="400" spans="10:12" x14ac:dyDescent="0.25">
      <c r="J400" s="6"/>
      <c r="K400" s="6"/>
      <c r="L400" s="6"/>
    </row>
    <row r="401" spans="10:12" x14ac:dyDescent="0.25">
      <c r="J401" s="6"/>
      <c r="K401" s="6"/>
      <c r="L401" s="6"/>
    </row>
    <row r="402" spans="10:12" x14ac:dyDescent="0.25">
      <c r="J402" s="6"/>
      <c r="K402" s="6"/>
      <c r="L402" s="6"/>
    </row>
    <row r="403" spans="10:12" x14ac:dyDescent="0.25">
      <c r="J403" s="6"/>
      <c r="K403" s="6"/>
      <c r="L403" s="6"/>
    </row>
    <row r="404" spans="10:12" x14ac:dyDescent="0.25">
      <c r="J404" s="6"/>
      <c r="K404" s="6"/>
      <c r="L404" s="6"/>
    </row>
    <row r="405" spans="10:12" x14ac:dyDescent="0.25">
      <c r="J405" s="6"/>
      <c r="K405" s="6"/>
      <c r="L405" s="6"/>
    </row>
    <row r="406" spans="10:12" x14ac:dyDescent="0.25">
      <c r="J406" s="6"/>
      <c r="K406" s="6"/>
      <c r="L406" s="6"/>
    </row>
    <row r="407" spans="10:12" x14ac:dyDescent="0.25">
      <c r="J407" s="6"/>
      <c r="K407" s="6"/>
      <c r="L407" s="6"/>
    </row>
    <row r="408" spans="10:12" x14ac:dyDescent="0.25">
      <c r="J408" s="6"/>
      <c r="K408" s="6"/>
      <c r="L408" s="6"/>
    </row>
    <row r="409" spans="10:12" x14ac:dyDescent="0.25">
      <c r="J409" s="6"/>
      <c r="K409" s="6"/>
      <c r="L409" s="6"/>
    </row>
    <row r="410" spans="10:12" x14ac:dyDescent="0.25">
      <c r="J410" s="6"/>
      <c r="K410" s="6"/>
      <c r="L410" s="6"/>
    </row>
    <row r="411" spans="10:12" x14ac:dyDescent="0.25">
      <c r="J411" s="6"/>
      <c r="K411" s="6"/>
      <c r="L411" s="6"/>
    </row>
    <row r="412" spans="10:12" x14ac:dyDescent="0.25">
      <c r="J412" s="6"/>
      <c r="K412" s="6"/>
      <c r="L412" s="6"/>
    </row>
    <row r="413" spans="10:12" x14ac:dyDescent="0.25">
      <c r="J413" s="6"/>
      <c r="K413" s="6"/>
      <c r="L413" s="6"/>
    </row>
    <row r="414" spans="10:12" x14ac:dyDescent="0.25">
      <c r="J414" s="6"/>
      <c r="K414" s="6"/>
      <c r="L414" s="6"/>
    </row>
    <row r="415" spans="10:12" x14ac:dyDescent="0.25">
      <c r="J415" s="6"/>
      <c r="K415" s="6"/>
      <c r="L415" s="6"/>
    </row>
    <row r="416" spans="10:12" x14ac:dyDescent="0.25">
      <c r="J416" s="6"/>
      <c r="K416" s="6"/>
      <c r="L416" s="6"/>
    </row>
    <row r="417" spans="10:12" x14ac:dyDescent="0.25">
      <c r="J417" s="6"/>
      <c r="K417" s="6"/>
      <c r="L417" s="6"/>
    </row>
    <row r="418" spans="10:12" x14ac:dyDescent="0.25">
      <c r="J418" s="6"/>
      <c r="K418" s="6"/>
      <c r="L418" s="6"/>
    </row>
    <row r="419" spans="10:12" x14ac:dyDescent="0.25">
      <c r="J419" s="6"/>
      <c r="K419" s="6"/>
      <c r="L419" s="6"/>
    </row>
    <row r="420" spans="10:12" x14ac:dyDescent="0.25">
      <c r="J420" s="6"/>
      <c r="K420" s="6"/>
      <c r="L420" s="6"/>
    </row>
    <row r="421" spans="10:12" x14ac:dyDescent="0.25">
      <c r="J421" s="6"/>
      <c r="K421" s="6"/>
      <c r="L421" s="6"/>
    </row>
    <row r="422" spans="10:12" x14ac:dyDescent="0.25">
      <c r="J422" s="6"/>
      <c r="K422" s="6"/>
      <c r="L422" s="6"/>
    </row>
    <row r="423" spans="10:12" x14ac:dyDescent="0.25">
      <c r="J423" s="6"/>
      <c r="K423" s="6"/>
      <c r="L423" s="6"/>
    </row>
    <row r="424" spans="10:12" x14ac:dyDescent="0.25">
      <c r="J424" s="6"/>
      <c r="K424" s="6"/>
      <c r="L424" s="6"/>
    </row>
    <row r="425" spans="10:12" x14ac:dyDescent="0.25">
      <c r="J425" s="6"/>
      <c r="K425" s="6"/>
      <c r="L425" s="6"/>
    </row>
    <row r="426" spans="10:12" x14ac:dyDescent="0.25">
      <c r="J426" s="6"/>
      <c r="K426" s="6"/>
      <c r="L426" s="6"/>
    </row>
    <row r="427" spans="10:12" x14ac:dyDescent="0.25">
      <c r="J427" s="6"/>
      <c r="K427" s="6"/>
      <c r="L427" s="6"/>
    </row>
    <row r="428" spans="10:12" x14ac:dyDescent="0.25">
      <c r="J428" s="6"/>
      <c r="K428" s="6"/>
      <c r="L428" s="6"/>
    </row>
    <row r="429" spans="10:12" x14ac:dyDescent="0.25">
      <c r="J429" s="6"/>
      <c r="K429" s="6"/>
      <c r="L429" s="6"/>
    </row>
    <row r="430" spans="10:12" x14ac:dyDescent="0.25">
      <c r="J430" s="6"/>
      <c r="K430" s="6"/>
      <c r="L430" s="6"/>
    </row>
    <row r="431" spans="10:12" x14ac:dyDescent="0.25">
      <c r="J431" s="6"/>
      <c r="K431" s="6"/>
      <c r="L431" s="6"/>
    </row>
    <row r="432" spans="10:12" x14ac:dyDescent="0.25">
      <c r="J432" s="6"/>
      <c r="K432" s="6"/>
      <c r="L432" s="6"/>
    </row>
    <row r="433" spans="10:12" x14ac:dyDescent="0.25">
      <c r="J433" s="6"/>
      <c r="K433" s="6"/>
      <c r="L433" s="6"/>
    </row>
    <row r="434" spans="10:12" x14ac:dyDescent="0.25">
      <c r="J434" s="6"/>
      <c r="K434" s="6"/>
      <c r="L434" s="6"/>
    </row>
    <row r="435" spans="10:12" x14ac:dyDescent="0.25">
      <c r="J435" s="6"/>
      <c r="K435" s="6"/>
      <c r="L435" s="6"/>
    </row>
    <row r="436" spans="10:12" x14ac:dyDescent="0.25">
      <c r="J436" s="6"/>
      <c r="K436" s="6"/>
      <c r="L436" s="6"/>
    </row>
    <row r="437" spans="10:12" x14ac:dyDescent="0.25">
      <c r="J437" s="6"/>
      <c r="K437" s="6"/>
      <c r="L437" s="6"/>
    </row>
    <row r="438" spans="10:12" x14ac:dyDescent="0.25">
      <c r="J438" s="6"/>
      <c r="K438" s="6"/>
      <c r="L438" s="6"/>
    </row>
    <row r="439" spans="10:12" x14ac:dyDescent="0.25">
      <c r="J439" s="6"/>
      <c r="K439" s="6"/>
      <c r="L439" s="6"/>
    </row>
    <row r="440" spans="10:12" x14ac:dyDescent="0.25">
      <c r="J440" s="6"/>
      <c r="K440" s="6"/>
      <c r="L440" s="6"/>
    </row>
    <row r="441" spans="10:12" x14ac:dyDescent="0.25">
      <c r="J441" s="6"/>
      <c r="K441" s="6"/>
      <c r="L441" s="6"/>
    </row>
    <row r="442" spans="10:12" x14ac:dyDescent="0.25">
      <c r="J442" s="6"/>
      <c r="K442" s="6"/>
      <c r="L442" s="6"/>
    </row>
    <row r="443" spans="10:12" x14ac:dyDescent="0.25">
      <c r="J443" s="6"/>
      <c r="K443" s="6"/>
      <c r="L443" s="6"/>
    </row>
    <row r="444" spans="10:12" x14ac:dyDescent="0.25">
      <c r="J444" s="6"/>
      <c r="K444" s="6"/>
      <c r="L444" s="6"/>
    </row>
    <row r="445" spans="10:12" x14ac:dyDescent="0.25">
      <c r="J445" s="6"/>
      <c r="K445" s="6"/>
      <c r="L445" s="6"/>
    </row>
    <row r="446" spans="10:12" x14ac:dyDescent="0.25">
      <c r="J446" s="6"/>
      <c r="K446" s="6"/>
      <c r="L446" s="6"/>
    </row>
    <row r="447" spans="10:12" x14ac:dyDescent="0.25">
      <c r="J447" s="6"/>
      <c r="K447" s="6"/>
      <c r="L447" s="6"/>
    </row>
    <row r="448" spans="10:12" x14ac:dyDescent="0.25">
      <c r="J448" s="6"/>
      <c r="K448" s="6"/>
      <c r="L448" s="6"/>
    </row>
    <row r="449" spans="10:12" x14ac:dyDescent="0.25">
      <c r="J449" s="6"/>
      <c r="K449" s="6"/>
      <c r="L449" s="6"/>
    </row>
    <row r="450" spans="10:12" x14ac:dyDescent="0.25">
      <c r="J450" s="6"/>
      <c r="K450" s="6"/>
      <c r="L450" s="6"/>
    </row>
    <row r="451" spans="10:12" x14ac:dyDescent="0.25">
      <c r="J451" s="6"/>
      <c r="K451" s="6"/>
      <c r="L451" s="6"/>
    </row>
    <row r="452" spans="10:12" x14ac:dyDescent="0.25">
      <c r="J452" s="6"/>
      <c r="K452" s="6"/>
      <c r="L452" s="6"/>
    </row>
    <row r="453" spans="10:12" x14ac:dyDescent="0.25">
      <c r="J453" s="6"/>
      <c r="K453" s="6"/>
      <c r="L453" s="6"/>
    </row>
    <row r="454" spans="10:12" x14ac:dyDescent="0.25">
      <c r="J454" s="6"/>
      <c r="K454" s="6"/>
      <c r="L454" s="6"/>
    </row>
    <row r="455" spans="10:12" x14ac:dyDescent="0.25">
      <c r="J455" s="6"/>
      <c r="K455" s="6"/>
      <c r="L455" s="6"/>
    </row>
    <row r="456" spans="10:12" x14ac:dyDescent="0.25">
      <c r="J456" s="6"/>
      <c r="K456" s="6"/>
      <c r="L456" s="6"/>
    </row>
    <row r="457" spans="10:12" x14ac:dyDescent="0.25">
      <c r="J457" s="6"/>
      <c r="K457" s="6"/>
      <c r="L457" s="6"/>
    </row>
    <row r="458" spans="10:12" x14ac:dyDescent="0.25">
      <c r="J458" s="6"/>
      <c r="K458" s="6"/>
      <c r="L458" s="6"/>
    </row>
    <row r="459" spans="10:12" x14ac:dyDescent="0.25">
      <c r="J459" s="6"/>
      <c r="K459" s="6"/>
      <c r="L459" s="6"/>
    </row>
    <row r="460" spans="10:12" x14ac:dyDescent="0.25">
      <c r="J460" s="6"/>
      <c r="K460" s="6"/>
      <c r="L460" s="6"/>
    </row>
    <row r="461" spans="10:12" x14ac:dyDescent="0.25">
      <c r="J461" s="6"/>
      <c r="K461" s="6"/>
      <c r="L461" s="6"/>
    </row>
    <row r="462" spans="10:12" x14ac:dyDescent="0.25">
      <c r="J462" s="6"/>
      <c r="K462" s="6"/>
      <c r="L462" s="6"/>
    </row>
    <row r="463" spans="10:12" x14ac:dyDescent="0.25">
      <c r="J463" s="6"/>
      <c r="K463" s="6"/>
      <c r="L463" s="6"/>
    </row>
    <row r="464" spans="10:12" x14ac:dyDescent="0.25">
      <c r="J464" s="6"/>
      <c r="K464" s="6"/>
      <c r="L464" s="6"/>
    </row>
    <row r="465" spans="10:12" x14ac:dyDescent="0.25">
      <c r="J465" s="6"/>
      <c r="K465" s="6"/>
      <c r="L465" s="6"/>
    </row>
    <row r="466" spans="10:12" x14ac:dyDescent="0.25">
      <c r="J466" s="6"/>
      <c r="K466" s="6"/>
      <c r="L466" s="6"/>
    </row>
    <row r="467" spans="10:12" x14ac:dyDescent="0.25">
      <c r="J467" s="6"/>
      <c r="K467" s="6"/>
      <c r="L467" s="6"/>
    </row>
    <row r="468" spans="10:12" x14ac:dyDescent="0.25">
      <c r="J468" s="6"/>
      <c r="K468" s="6"/>
      <c r="L468" s="6"/>
    </row>
    <row r="469" spans="10:12" x14ac:dyDescent="0.25">
      <c r="J469" s="6"/>
      <c r="K469" s="6"/>
      <c r="L469" s="6"/>
    </row>
    <row r="470" spans="10:12" x14ac:dyDescent="0.25">
      <c r="J470" s="6"/>
      <c r="K470" s="6"/>
      <c r="L470" s="6"/>
    </row>
    <row r="471" spans="10:12" x14ac:dyDescent="0.25">
      <c r="J471" s="6"/>
      <c r="K471" s="6"/>
      <c r="L471" s="6"/>
    </row>
    <row r="472" spans="10:12" x14ac:dyDescent="0.25">
      <c r="J472" s="6"/>
      <c r="K472" s="6"/>
      <c r="L472" s="6"/>
    </row>
    <row r="473" spans="10:12" x14ac:dyDescent="0.25">
      <c r="J473" s="6"/>
      <c r="K473" s="6"/>
      <c r="L473" s="6"/>
    </row>
    <row r="474" spans="10:12" x14ac:dyDescent="0.25">
      <c r="J474" s="6"/>
      <c r="K474" s="6"/>
      <c r="L474" s="6"/>
    </row>
    <row r="475" spans="10:12" x14ac:dyDescent="0.25">
      <c r="J475" s="6"/>
      <c r="K475" s="6"/>
      <c r="L475" s="6"/>
    </row>
    <row r="476" spans="10:12" x14ac:dyDescent="0.25">
      <c r="J476" s="6"/>
      <c r="K476" s="6"/>
      <c r="L476" s="6"/>
    </row>
    <row r="477" spans="10:12" x14ac:dyDescent="0.25">
      <c r="J477" s="6"/>
      <c r="K477" s="6"/>
      <c r="L477" s="6"/>
    </row>
    <row r="478" spans="10:12" x14ac:dyDescent="0.25">
      <c r="J478" s="6"/>
      <c r="K478" s="6"/>
      <c r="L478" s="6"/>
    </row>
    <row r="479" spans="10:12" x14ac:dyDescent="0.25">
      <c r="J479" s="6"/>
      <c r="K479" s="6"/>
      <c r="L479" s="6"/>
    </row>
    <row r="480" spans="10:12" x14ac:dyDescent="0.25">
      <c r="J480" s="6"/>
      <c r="K480" s="6"/>
      <c r="L480" s="6"/>
    </row>
    <row r="481" spans="10:12" x14ac:dyDescent="0.25">
      <c r="J481" s="6"/>
      <c r="K481" s="6"/>
      <c r="L481" s="6"/>
    </row>
    <row r="482" spans="10:12" x14ac:dyDescent="0.25">
      <c r="J482" s="6"/>
      <c r="K482" s="6"/>
      <c r="L482" s="6"/>
    </row>
    <row r="483" spans="10:12" x14ac:dyDescent="0.25">
      <c r="J483" s="6"/>
      <c r="K483" s="6"/>
      <c r="L483" s="6"/>
    </row>
    <row r="484" spans="10:12" x14ac:dyDescent="0.25">
      <c r="J484" s="6"/>
      <c r="K484" s="6"/>
      <c r="L484" s="6"/>
    </row>
    <row r="485" spans="10:12" x14ac:dyDescent="0.25">
      <c r="J485" s="6"/>
      <c r="K485" s="6"/>
      <c r="L485" s="6"/>
    </row>
    <row r="486" spans="10:12" x14ac:dyDescent="0.25">
      <c r="J486" s="6"/>
      <c r="K486" s="6"/>
      <c r="L486" s="6"/>
    </row>
    <row r="487" spans="10:12" x14ac:dyDescent="0.25">
      <c r="J487" s="6"/>
      <c r="K487" s="6"/>
      <c r="L487" s="6"/>
    </row>
    <row r="488" spans="10:12" x14ac:dyDescent="0.25">
      <c r="J488" s="6"/>
      <c r="K488" s="6"/>
      <c r="L488" s="6"/>
    </row>
    <row r="489" spans="10:12" x14ac:dyDescent="0.25">
      <c r="J489" s="6"/>
      <c r="K489" s="6"/>
      <c r="L489" s="6"/>
    </row>
    <row r="490" spans="10:12" x14ac:dyDescent="0.25">
      <c r="J490" s="6"/>
      <c r="K490" s="6"/>
      <c r="L490" s="6"/>
    </row>
    <row r="491" spans="10:12" x14ac:dyDescent="0.25">
      <c r="J491" s="6"/>
      <c r="K491" s="6"/>
      <c r="L491" s="6"/>
    </row>
    <row r="492" spans="10:12" x14ac:dyDescent="0.25">
      <c r="J492" s="6"/>
      <c r="K492" s="6"/>
      <c r="L492" s="6"/>
    </row>
    <row r="493" spans="10:12" x14ac:dyDescent="0.25">
      <c r="J493" s="6"/>
      <c r="K493" s="6"/>
      <c r="L493" s="6"/>
    </row>
    <row r="494" spans="10:12" x14ac:dyDescent="0.25">
      <c r="J494" s="6"/>
      <c r="K494" s="6"/>
      <c r="L494" s="6"/>
    </row>
    <row r="495" spans="10:12" x14ac:dyDescent="0.25">
      <c r="J495" s="6"/>
      <c r="K495" s="6"/>
      <c r="L495" s="6"/>
    </row>
    <row r="496" spans="10:12" x14ac:dyDescent="0.25">
      <c r="J496" s="6"/>
      <c r="K496" s="6"/>
      <c r="L496" s="6"/>
    </row>
    <row r="497" spans="10:12" x14ac:dyDescent="0.25">
      <c r="J497" s="6"/>
      <c r="K497" s="6"/>
      <c r="L497" s="6"/>
    </row>
    <row r="498" spans="10:12" x14ac:dyDescent="0.25">
      <c r="J498" s="6"/>
      <c r="K498" s="6"/>
      <c r="L498" s="6"/>
    </row>
    <row r="499" spans="10:12" x14ac:dyDescent="0.25">
      <c r="J499" s="6"/>
      <c r="K499" s="6"/>
      <c r="L499" s="6"/>
    </row>
    <row r="500" spans="10:12" x14ac:dyDescent="0.25">
      <c r="J500" s="6"/>
      <c r="K500" s="6"/>
      <c r="L500" s="6"/>
    </row>
    <row r="501" spans="10:12" x14ac:dyDescent="0.25">
      <c r="J501" s="6"/>
      <c r="K501" s="6"/>
      <c r="L501" s="6"/>
    </row>
    <row r="502" spans="10:12" x14ac:dyDescent="0.25">
      <c r="J502" s="6"/>
      <c r="K502" s="6"/>
      <c r="L502" s="6"/>
    </row>
    <row r="503" spans="10:12" x14ac:dyDescent="0.25">
      <c r="J503" s="6"/>
      <c r="K503" s="6"/>
      <c r="L503" s="6"/>
    </row>
    <row r="504" spans="10:12" x14ac:dyDescent="0.25">
      <c r="J504" s="6"/>
      <c r="K504" s="6"/>
      <c r="L504" s="6"/>
    </row>
    <row r="505" spans="10:12" x14ac:dyDescent="0.25">
      <c r="J505" s="6"/>
      <c r="K505" s="6"/>
      <c r="L505" s="6"/>
    </row>
    <row r="506" spans="10:12" x14ac:dyDescent="0.25">
      <c r="J506" s="6"/>
      <c r="K506" s="6"/>
      <c r="L506" s="6"/>
    </row>
    <row r="507" spans="10:12" x14ac:dyDescent="0.25">
      <c r="J507" s="6"/>
      <c r="K507" s="6"/>
      <c r="L507" s="6"/>
    </row>
    <row r="508" spans="10:12" x14ac:dyDescent="0.25">
      <c r="J508" s="6"/>
      <c r="K508" s="6"/>
      <c r="L508" s="6"/>
    </row>
    <row r="509" spans="10:12" x14ac:dyDescent="0.25">
      <c r="J509" s="6"/>
      <c r="K509" s="6"/>
      <c r="L509" s="6"/>
    </row>
    <row r="510" spans="10:12" x14ac:dyDescent="0.25">
      <c r="J510" s="6"/>
      <c r="K510" s="6"/>
      <c r="L510" s="6"/>
    </row>
    <row r="511" spans="10:12" x14ac:dyDescent="0.25">
      <c r="J511" s="6"/>
      <c r="K511" s="6"/>
      <c r="L511" s="6"/>
    </row>
    <row r="512" spans="10:12" x14ac:dyDescent="0.25">
      <c r="J512" s="6"/>
      <c r="K512" s="6"/>
      <c r="L512" s="6"/>
    </row>
    <row r="513" spans="10:12" x14ac:dyDescent="0.25">
      <c r="J513" s="6"/>
      <c r="K513" s="6"/>
      <c r="L513" s="6"/>
    </row>
    <row r="514" spans="10:12" x14ac:dyDescent="0.25">
      <c r="J514" s="6"/>
      <c r="K514" s="6"/>
      <c r="L514" s="6"/>
    </row>
    <row r="515" spans="10:12" x14ac:dyDescent="0.25">
      <c r="J515" s="6"/>
      <c r="K515" s="6"/>
      <c r="L515" s="6"/>
    </row>
    <row r="516" spans="10:12" x14ac:dyDescent="0.25">
      <c r="J516" s="6"/>
      <c r="K516" s="6"/>
      <c r="L516" s="6"/>
    </row>
    <row r="517" spans="10:12" x14ac:dyDescent="0.25">
      <c r="J517" s="6"/>
      <c r="K517" s="6"/>
      <c r="L517" s="6"/>
    </row>
    <row r="518" spans="10:12" x14ac:dyDescent="0.25">
      <c r="J518" s="6"/>
      <c r="K518" s="6"/>
      <c r="L518" s="6"/>
    </row>
    <row r="519" spans="10:12" x14ac:dyDescent="0.25">
      <c r="J519" s="6"/>
      <c r="K519" s="6"/>
      <c r="L519" s="6"/>
    </row>
    <row r="520" spans="10:12" x14ac:dyDescent="0.25">
      <c r="J520" s="6"/>
      <c r="K520" s="6"/>
      <c r="L520" s="6"/>
    </row>
    <row r="521" spans="10:12" x14ac:dyDescent="0.25">
      <c r="J521" s="6"/>
      <c r="K521" s="6"/>
      <c r="L521" s="6"/>
    </row>
    <row r="522" spans="10:12" x14ac:dyDescent="0.25">
      <c r="J522" s="6"/>
      <c r="K522" s="6"/>
      <c r="L522" s="6"/>
    </row>
    <row r="523" spans="10:12" x14ac:dyDescent="0.25">
      <c r="J523" s="6"/>
      <c r="K523" s="6"/>
      <c r="L523" s="6"/>
    </row>
    <row r="524" spans="10:12" x14ac:dyDescent="0.25">
      <c r="J524" s="6"/>
      <c r="K524" s="6"/>
      <c r="L524" s="6"/>
    </row>
    <row r="525" spans="10:12" x14ac:dyDescent="0.25">
      <c r="J525" s="6"/>
      <c r="K525" s="6"/>
      <c r="L525" s="6"/>
    </row>
    <row r="526" spans="10:12" x14ac:dyDescent="0.25">
      <c r="J526" s="6"/>
      <c r="K526" s="6"/>
      <c r="L526" s="6"/>
    </row>
    <row r="527" spans="10:12" x14ac:dyDescent="0.25">
      <c r="J527" s="6"/>
      <c r="K527" s="6"/>
      <c r="L527" s="6"/>
    </row>
    <row r="528" spans="10:12" x14ac:dyDescent="0.25">
      <c r="J528" s="6"/>
      <c r="K528" s="6"/>
      <c r="L528" s="6"/>
    </row>
    <row r="529" spans="10:12" x14ac:dyDescent="0.25">
      <c r="J529" s="6"/>
      <c r="K529" s="6"/>
      <c r="L529" s="6"/>
    </row>
    <row r="530" spans="10:12" x14ac:dyDescent="0.25">
      <c r="J530" s="6"/>
      <c r="K530" s="6"/>
      <c r="L530" s="6"/>
    </row>
    <row r="531" spans="10:12" x14ac:dyDescent="0.25">
      <c r="J531" s="6"/>
      <c r="K531" s="6"/>
      <c r="L531" s="6"/>
    </row>
    <row r="532" spans="10:12" x14ac:dyDescent="0.25">
      <c r="J532" s="6"/>
      <c r="K532" s="6"/>
      <c r="L532" s="6"/>
    </row>
    <row r="533" spans="10:12" x14ac:dyDescent="0.25">
      <c r="J533" s="6"/>
      <c r="K533" s="6"/>
      <c r="L533" s="6"/>
    </row>
    <row r="534" spans="10:12" x14ac:dyDescent="0.25">
      <c r="J534" s="6"/>
      <c r="K534" s="6"/>
      <c r="L534" s="6"/>
    </row>
    <row r="535" spans="10:12" x14ac:dyDescent="0.25">
      <c r="J535" s="6"/>
      <c r="K535" s="6"/>
      <c r="L535" s="6"/>
    </row>
    <row r="536" spans="10:12" x14ac:dyDescent="0.25">
      <c r="J536" s="6"/>
      <c r="K536" s="6"/>
      <c r="L536" s="6"/>
    </row>
    <row r="537" spans="10:12" x14ac:dyDescent="0.25">
      <c r="J537" s="6"/>
      <c r="K537" s="6"/>
      <c r="L537" s="6"/>
    </row>
    <row r="538" spans="10:12" x14ac:dyDescent="0.25">
      <c r="J538" s="6"/>
      <c r="K538" s="6"/>
      <c r="L538" s="6"/>
    </row>
    <row r="539" spans="10:12" x14ac:dyDescent="0.25">
      <c r="J539" s="6"/>
      <c r="K539" s="6"/>
      <c r="L539" s="6"/>
    </row>
    <row r="540" spans="10:12" x14ac:dyDescent="0.25">
      <c r="J540" s="6"/>
      <c r="K540" s="6"/>
      <c r="L540" s="6"/>
    </row>
    <row r="541" spans="10:12" x14ac:dyDescent="0.25">
      <c r="J541" s="6"/>
      <c r="K541" s="6"/>
      <c r="L541" s="6"/>
    </row>
    <row r="542" spans="10:12" x14ac:dyDescent="0.25">
      <c r="J542" s="6"/>
      <c r="K542" s="6"/>
      <c r="L542" s="6"/>
    </row>
    <row r="543" spans="10:12" x14ac:dyDescent="0.25">
      <c r="J543" s="6"/>
      <c r="K543" s="6"/>
      <c r="L543" s="6"/>
    </row>
    <row r="544" spans="10:12" x14ac:dyDescent="0.25">
      <c r="J544" s="6"/>
      <c r="K544" s="6"/>
      <c r="L544" s="6"/>
    </row>
    <row r="545" spans="10:12" x14ac:dyDescent="0.25">
      <c r="J545" s="6"/>
      <c r="K545" s="6"/>
      <c r="L545" s="6"/>
    </row>
    <row r="546" spans="10:12" x14ac:dyDescent="0.25">
      <c r="J546" s="6"/>
      <c r="K546" s="6"/>
      <c r="L546" s="6"/>
    </row>
    <row r="547" spans="10:12" x14ac:dyDescent="0.25">
      <c r="J547" s="6"/>
      <c r="K547" s="6"/>
      <c r="L547" s="6"/>
    </row>
    <row r="548" spans="10:12" x14ac:dyDescent="0.25">
      <c r="J548" s="6"/>
      <c r="K548" s="6"/>
      <c r="L548" s="6"/>
    </row>
    <row r="549" spans="10:12" x14ac:dyDescent="0.25">
      <c r="J549" s="6"/>
      <c r="K549" s="6"/>
      <c r="L549" s="6"/>
    </row>
    <row r="550" spans="10:12" x14ac:dyDescent="0.25">
      <c r="J550" s="6"/>
      <c r="K550" s="6"/>
      <c r="L550" s="6"/>
    </row>
    <row r="551" spans="10:12" x14ac:dyDescent="0.25">
      <c r="J551" s="6"/>
      <c r="K551" s="6"/>
      <c r="L551" s="6"/>
    </row>
    <row r="552" spans="10:12" x14ac:dyDescent="0.25">
      <c r="J552" s="6"/>
      <c r="K552" s="6"/>
      <c r="L552" s="6"/>
    </row>
    <row r="553" spans="10:12" x14ac:dyDescent="0.25">
      <c r="J553" s="6"/>
      <c r="K553" s="6"/>
      <c r="L553" s="6"/>
    </row>
    <row r="554" spans="10:12" x14ac:dyDescent="0.25">
      <c r="J554" s="6"/>
      <c r="K554" s="6"/>
      <c r="L554" s="6"/>
    </row>
    <row r="555" spans="10:12" x14ac:dyDescent="0.25">
      <c r="J555" s="6"/>
      <c r="K555" s="6"/>
      <c r="L555" s="6"/>
    </row>
    <row r="556" spans="10:12" x14ac:dyDescent="0.25">
      <c r="J556" s="6"/>
      <c r="K556" s="6"/>
      <c r="L556" s="6"/>
    </row>
    <row r="557" spans="10:12" x14ac:dyDescent="0.25">
      <c r="J557" s="6"/>
      <c r="K557" s="6"/>
      <c r="L557" s="6"/>
    </row>
    <row r="558" spans="10:12" x14ac:dyDescent="0.25">
      <c r="J558" s="6"/>
      <c r="K558" s="6"/>
      <c r="L558" s="6"/>
    </row>
    <row r="559" spans="10:12" x14ac:dyDescent="0.25">
      <c r="J559" s="6"/>
      <c r="K559" s="6"/>
      <c r="L559" s="6"/>
    </row>
    <row r="560" spans="10:12" x14ac:dyDescent="0.25">
      <c r="J560" s="6"/>
      <c r="K560" s="6"/>
      <c r="L560" s="6"/>
    </row>
    <row r="561" spans="10:12" x14ac:dyDescent="0.25">
      <c r="J561" s="6"/>
      <c r="K561" s="6"/>
      <c r="L561" s="6"/>
    </row>
    <row r="562" spans="10:12" x14ac:dyDescent="0.25">
      <c r="J562" s="6"/>
      <c r="K562" s="6"/>
      <c r="L562" s="6"/>
    </row>
    <row r="563" spans="10:12" x14ac:dyDescent="0.25">
      <c r="J563" s="6"/>
      <c r="K563" s="6"/>
      <c r="L563" s="6"/>
    </row>
    <row r="564" spans="10:12" x14ac:dyDescent="0.25">
      <c r="J564" s="6"/>
      <c r="K564" s="6"/>
      <c r="L564" s="6"/>
    </row>
    <row r="565" spans="10:12" x14ac:dyDescent="0.25">
      <c r="J565" s="6"/>
      <c r="K565" s="6"/>
      <c r="L565" s="6"/>
    </row>
    <row r="566" spans="10:12" x14ac:dyDescent="0.25">
      <c r="J566" s="6"/>
      <c r="K566" s="6"/>
      <c r="L566" s="6"/>
    </row>
    <row r="567" spans="10:12" x14ac:dyDescent="0.25">
      <c r="J567" s="6"/>
      <c r="K567" s="6"/>
      <c r="L567" s="6"/>
    </row>
    <row r="568" spans="10:12" x14ac:dyDescent="0.25">
      <c r="J568" s="6"/>
      <c r="K568" s="6"/>
      <c r="L568" s="6"/>
    </row>
    <row r="569" spans="10:12" x14ac:dyDescent="0.25">
      <c r="J569" s="6"/>
      <c r="K569" s="6"/>
      <c r="L569" s="6"/>
    </row>
    <row r="570" spans="10:12" x14ac:dyDescent="0.25">
      <c r="J570" s="6"/>
      <c r="K570" s="6"/>
      <c r="L570" s="6"/>
    </row>
    <row r="571" spans="10:12" x14ac:dyDescent="0.25">
      <c r="J571" s="6"/>
      <c r="K571" s="6"/>
      <c r="L571" s="6"/>
    </row>
    <row r="572" spans="10:12" x14ac:dyDescent="0.25">
      <c r="J572" s="6"/>
      <c r="K572" s="6"/>
      <c r="L572" s="6"/>
    </row>
    <row r="573" spans="10:12" x14ac:dyDescent="0.25">
      <c r="J573" s="6"/>
      <c r="K573" s="6"/>
      <c r="L573" s="6"/>
    </row>
    <row r="574" spans="10:12" x14ac:dyDescent="0.25">
      <c r="J574" s="6"/>
      <c r="K574" s="6"/>
      <c r="L574" s="6"/>
    </row>
    <row r="575" spans="10:12" x14ac:dyDescent="0.25">
      <c r="J575" s="6"/>
      <c r="K575" s="6"/>
      <c r="L575" s="6"/>
    </row>
    <row r="576" spans="10:12" x14ac:dyDescent="0.25">
      <c r="J576" s="6"/>
      <c r="K576" s="6"/>
      <c r="L576" s="6"/>
    </row>
    <row r="577" spans="10:12" x14ac:dyDescent="0.25">
      <c r="J577" s="6"/>
      <c r="K577" s="6"/>
      <c r="L577" s="6"/>
    </row>
    <row r="578" spans="10:12" x14ac:dyDescent="0.25">
      <c r="J578" s="6"/>
      <c r="K578" s="6"/>
      <c r="L578" s="6"/>
    </row>
    <row r="579" spans="10:12" x14ac:dyDescent="0.25">
      <c r="J579" s="6"/>
      <c r="K579" s="6"/>
      <c r="L579" s="6"/>
    </row>
    <row r="580" spans="10:12" x14ac:dyDescent="0.25">
      <c r="J580" s="6"/>
      <c r="K580" s="6"/>
      <c r="L580" s="6"/>
    </row>
    <row r="581" spans="10:12" x14ac:dyDescent="0.25">
      <c r="J581" s="6"/>
      <c r="K581" s="6"/>
      <c r="L581" s="6"/>
    </row>
    <row r="582" spans="10:12" x14ac:dyDescent="0.25">
      <c r="J582" s="6"/>
      <c r="K582" s="6"/>
      <c r="L582" s="6"/>
    </row>
    <row r="583" spans="10:12" x14ac:dyDescent="0.25">
      <c r="J583" s="6"/>
      <c r="K583" s="6"/>
      <c r="L583" s="6"/>
    </row>
    <row r="584" spans="10:12" x14ac:dyDescent="0.25">
      <c r="J584" s="6"/>
      <c r="K584" s="6"/>
      <c r="L584" s="6"/>
    </row>
    <row r="585" spans="10:12" x14ac:dyDescent="0.25">
      <c r="J585" s="6"/>
      <c r="K585" s="6"/>
      <c r="L585" s="6"/>
    </row>
    <row r="586" spans="10:12" x14ac:dyDescent="0.25">
      <c r="J586" s="6"/>
      <c r="K586" s="6"/>
      <c r="L586" s="6"/>
    </row>
    <row r="587" spans="10:12" x14ac:dyDescent="0.25">
      <c r="J587" s="6"/>
      <c r="K587" s="6"/>
      <c r="L587" s="6"/>
    </row>
    <row r="588" spans="10:12" x14ac:dyDescent="0.25">
      <c r="J588" s="6"/>
      <c r="K588" s="6"/>
      <c r="L588" s="6"/>
    </row>
    <row r="589" spans="10:12" x14ac:dyDescent="0.25">
      <c r="J589" s="6"/>
      <c r="K589" s="6"/>
      <c r="L589" s="6"/>
    </row>
    <row r="590" spans="10:12" x14ac:dyDescent="0.25">
      <c r="J590" s="6"/>
      <c r="K590" s="6"/>
      <c r="L590" s="6"/>
    </row>
    <row r="591" spans="10:12" x14ac:dyDescent="0.25">
      <c r="J591" s="6"/>
      <c r="K591" s="6"/>
      <c r="L591" s="6"/>
    </row>
    <row r="592" spans="10:12" x14ac:dyDescent="0.25">
      <c r="J592" s="6"/>
      <c r="K592" s="6"/>
      <c r="L592" s="6"/>
    </row>
    <row r="593" spans="10:12" x14ac:dyDescent="0.25">
      <c r="J593" s="6"/>
      <c r="K593" s="6"/>
      <c r="L593" s="6"/>
    </row>
    <row r="594" spans="10:12" x14ac:dyDescent="0.25">
      <c r="J594" s="6"/>
      <c r="K594" s="6"/>
      <c r="L594" s="6"/>
    </row>
    <row r="595" spans="10:12" x14ac:dyDescent="0.25">
      <c r="J595" s="6"/>
      <c r="K595" s="6"/>
      <c r="L595" s="6"/>
    </row>
    <row r="596" spans="10:12" x14ac:dyDescent="0.25">
      <c r="J596" s="6"/>
      <c r="K596" s="6"/>
      <c r="L596" s="6"/>
    </row>
    <row r="597" spans="10:12" x14ac:dyDescent="0.25">
      <c r="J597" s="6"/>
      <c r="K597" s="6"/>
      <c r="L597" s="6"/>
    </row>
    <row r="598" spans="10:12" x14ac:dyDescent="0.25">
      <c r="J598" s="6"/>
      <c r="K598" s="6"/>
      <c r="L598" s="6"/>
    </row>
    <row r="599" spans="10:12" x14ac:dyDescent="0.25">
      <c r="J599" s="6"/>
      <c r="K599" s="6"/>
      <c r="L599" s="6"/>
    </row>
    <row r="600" spans="10:12" x14ac:dyDescent="0.25">
      <c r="J600" s="6"/>
      <c r="K600" s="6"/>
      <c r="L600" s="6"/>
    </row>
    <row r="601" spans="10:12" x14ac:dyDescent="0.25">
      <c r="J601" s="6"/>
      <c r="K601" s="6"/>
      <c r="L601" s="6"/>
    </row>
    <row r="602" spans="10:12" x14ac:dyDescent="0.25">
      <c r="J602" s="6"/>
      <c r="K602" s="6"/>
      <c r="L602" s="6"/>
    </row>
    <row r="603" spans="10:12" x14ac:dyDescent="0.25">
      <c r="J603" s="6"/>
      <c r="K603" s="6"/>
      <c r="L603" s="6"/>
    </row>
    <row r="604" spans="10:12" x14ac:dyDescent="0.25">
      <c r="J604" s="6"/>
      <c r="K604" s="6"/>
      <c r="L604" s="6"/>
    </row>
    <row r="605" spans="10:12" x14ac:dyDescent="0.25">
      <c r="J605" s="6"/>
      <c r="K605" s="6"/>
      <c r="L605" s="6"/>
    </row>
    <row r="606" spans="10:12" x14ac:dyDescent="0.25">
      <c r="J606" s="6"/>
      <c r="K606" s="6"/>
      <c r="L606" s="6"/>
    </row>
    <row r="607" spans="10:12" x14ac:dyDescent="0.25">
      <c r="J607" s="6"/>
      <c r="K607" s="6"/>
      <c r="L607" s="6"/>
    </row>
    <row r="608" spans="10:12" x14ac:dyDescent="0.25">
      <c r="J608" s="6"/>
      <c r="K608" s="6"/>
      <c r="L608" s="6"/>
    </row>
    <row r="609" spans="10:12" x14ac:dyDescent="0.25">
      <c r="J609" s="6"/>
      <c r="K609" s="6"/>
      <c r="L609" s="6"/>
    </row>
    <row r="610" spans="10:12" x14ac:dyDescent="0.25">
      <c r="J610" s="6"/>
      <c r="K610" s="6"/>
      <c r="L610" s="6"/>
    </row>
    <row r="611" spans="10:12" x14ac:dyDescent="0.25">
      <c r="J611" s="6"/>
      <c r="K611" s="6"/>
      <c r="L611" s="6"/>
    </row>
    <row r="612" spans="10:12" x14ac:dyDescent="0.25">
      <c r="J612" s="6"/>
      <c r="K612" s="6"/>
      <c r="L612" s="6"/>
    </row>
    <row r="613" spans="10:12" x14ac:dyDescent="0.25">
      <c r="J613" s="6"/>
      <c r="K613" s="6"/>
      <c r="L613" s="6"/>
    </row>
    <row r="614" spans="10:12" x14ac:dyDescent="0.25">
      <c r="J614" s="6"/>
      <c r="K614" s="6"/>
      <c r="L614" s="6"/>
    </row>
    <row r="615" spans="10:12" x14ac:dyDescent="0.25">
      <c r="J615" s="6"/>
      <c r="K615" s="6"/>
      <c r="L615" s="6"/>
    </row>
    <row r="616" spans="10:12" x14ac:dyDescent="0.25">
      <c r="J616" s="6"/>
      <c r="K616" s="6"/>
      <c r="L616" s="6"/>
    </row>
    <row r="617" spans="10:12" x14ac:dyDescent="0.25">
      <c r="J617" s="6"/>
      <c r="K617" s="6"/>
      <c r="L617" s="6"/>
    </row>
    <row r="618" spans="10:12" x14ac:dyDescent="0.25">
      <c r="J618" s="6"/>
      <c r="K618" s="6"/>
      <c r="L618" s="6"/>
    </row>
    <row r="619" spans="10:12" x14ac:dyDescent="0.25">
      <c r="J619" s="6"/>
      <c r="K619" s="6"/>
      <c r="L619" s="6"/>
    </row>
    <row r="620" spans="10:12" x14ac:dyDescent="0.25">
      <c r="J620" s="6"/>
      <c r="K620" s="6"/>
      <c r="L620" s="6"/>
    </row>
    <row r="621" spans="10:12" x14ac:dyDescent="0.25">
      <c r="J621" s="6"/>
      <c r="K621" s="6"/>
      <c r="L621" s="6"/>
    </row>
    <row r="622" spans="10:12" x14ac:dyDescent="0.25">
      <c r="J622" s="6"/>
      <c r="K622" s="6"/>
      <c r="L622" s="6"/>
    </row>
    <row r="623" spans="10:12" x14ac:dyDescent="0.25">
      <c r="J623" s="6"/>
      <c r="K623" s="6"/>
      <c r="L623" s="6"/>
    </row>
    <row r="624" spans="10:12" x14ac:dyDescent="0.25">
      <c r="J624" s="6"/>
      <c r="K624" s="6"/>
      <c r="L624" s="6"/>
    </row>
    <row r="625" spans="10:12" x14ac:dyDescent="0.25">
      <c r="J625" s="6"/>
      <c r="K625" s="6"/>
      <c r="L625" s="6"/>
    </row>
    <row r="626" spans="10:12" x14ac:dyDescent="0.25">
      <c r="J626" s="6"/>
      <c r="K626" s="6"/>
      <c r="L626" s="6"/>
    </row>
    <row r="627" spans="10:12" x14ac:dyDescent="0.25">
      <c r="J627" s="6"/>
      <c r="K627" s="6"/>
      <c r="L627" s="6"/>
    </row>
    <row r="628" spans="10:12" x14ac:dyDescent="0.25">
      <c r="J628" s="6"/>
      <c r="K628" s="6"/>
      <c r="L628" s="6"/>
    </row>
    <row r="629" spans="10:12" x14ac:dyDescent="0.25">
      <c r="J629" s="6"/>
      <c r="K629" s="6"/>
      <c r="L629" s="6"/>
    </row>
    <row r="630" spans="10:12" x14ac:dyDescent="0.25">
      <c r="J630" s="6"/>
      <c r="K630" s="6"/>
      <c r="L630" s="6"/>
    </row>
    <row r="631" spans="10:12" x14ac:dyDescent="0.25">
      <c r="J631" s="6"/>
      <c r="K631" s="6"/>
      <c r="L631" s="6"/>
    </row>
    <row r="632" spans="10:12" x14ac:dyDescent="0.25">
      <c r="J632" s="6"/>
      <c r="K632" s="6"/>
      <c r="L632" s="6"/>
    </row>
    <row r="633" spans="10:12" x14ac:dyDescent="0.25">
      <c r="J633" s="6"/>
      <c r="K633" s="6"/>
      <c r="L633" s="6"/>
    </row>
    <row r="634" spans="10:12" x14ac:dyDescent="0.25">
      <c r="J634" s="6"/>
      <c r="K634" s="6"/>
      <c r="L634" s="6"/>
    </row>
    <row r="635" spans="10:12" x14ac:dyDescent="0.25">
      <c r="J635" s="6"/>
      <c r="K635" s="6"/>
      <c r="L635" s="6"/>
    </row>
    <row r="636" spans="10:12" x14ac:dyDescent="0.25">
      <c r="J636" s="6"/>
      <c r="K636" s="6"/>
      <c r="L636" s="6"/>
    </row>
    <row r="637" spans="10:12" x14ac:dyDescent="0.25">
      <c r="J637" s="6"/>
      <c r="K637" s="6"/>
      <c r="L637" s="6"/>
    </row>
    <row r="638" spans="10:12" x14ac:dyDescent="0.25">
      <c r="J638" s="6"/>
      <c r="K638" s="6"/>
      <c r="L638" s="6"/>
    </row>
    <row r="639" spans="10:12" x14ac:dyDescent="0.25">
      <c r="J639" s="6"/>
      <c r="K639" s="6"/>
      <c r="L639" s="6"/>
    </row>
    <row r="640" spans="10:12" x14ac:dyDescent="0.25">
      <c r="J640" s="6"/>
      <c r="K640" s="6"/>
      <c r="L640" s="6"/>
    </row>
    <row r="641" spans="10:12" x14ac:dyDescent="0.25">
      <c r="J641" s="6"/>
      <c r="K641" s="6"/>
      <c r="L641" s="6"/>
    </row>
    <row r="642" spans="10:12" x14ac:dyDescent="0.25">
      <c r="J642" s="6"/>
      <c r="K642" s="6"/>
      <c r="L642" s="6"/>
    </row>
    <row r="643" spans="10:12" x14ac:dyDescent="0.25">
      <c r="J643" s="6"/>
      <c r="K643" s="6"/>
      <c r="L643" s="6"/>
    </row>
    <row r="644" spans="10:12" x14ac:dyDescent="0.25">
      <c r="J644" s="6"/>
      <c r="K644" s="6"/>
      <c r="L644" s="6"/>
    </row>
    <row r="645" spans="10:12" x14ac:dyDescent="0.25">
      <c r="J645" s="6"/>
      <c r="K645" s="6"/>
      <c r="L645" s="6"/>
    </row>
    <row r="646" spans="10:12" x14ac:dyDescent="0.25">
      <c r="J646" s="6"/>
      <c r="K646" s="6"/>
      <c r="L646" s="6"/>
    </row>
    <row r="647" spans="10:12" x14ac:dyDescent="0.25">
      <c r="J647" s="6"/>
      <c r="K647" s="6"/>
      <c r="L647" s="6"/>
    </row>
    <row r="648" spans="10:12" x14ac:dyDescent="0.25">
      <c r="J648" s="6"/>
      <c r="K648" s="6"/>
      <c r="L648" s="6"/>
    </row>
    <row r="649" spans="10:12" x14ac:dyDescent="0.25">
      <c r="J649" s="6"/>
      <c r="K649" s="6"/>
      <c r="L649" s="6"/>
    </row>
    <row r="650" spans="10:12" x14ac:dyDescent="0.25">
      <c r="J650" s="6"/>
      <c r="K650" s="6"/>
      <c r="L650" s="6"/>
    </row>
    <row r="651" spans="10:12" x14ac:dyDescent="0.25">
      <c r="J651" s="6"/>
      <c r="K651" s="6"/>
      <c r="L651" s="6"/>
    </row>
    <row r="652" spans="10:12" x14ac:dyDescent="0.25">
      <c r="J652" s="6"/>
      <c r="K652" s="6"/>
      <c r="L652" s="6"/>
    </row>
    <row r="653" spans="10:12" x14ac:dyDescent="0.25">
      <c r="J653" s="6"/>
      <c r="K653" s="6"/>
      <c r="L653" s="6"/>
    </row>
    <row r="654" spans="10:12" x14ac:dyDescent="0.25">
      <c r="J654" s="6"/>
      <c r="K654" s="6"/>
      <c r="L654" s="6"/>
    </row>
    <row r="655" spans="10:12" x14ac:dyDescent="0.25">
      <c r="J655" s="6"/>
      <c r="K655" s="6"/>
      <c r="L655" s="6"/>
    </row>
    <row r="656" spans="10:12" x14ac:dyDescent="0.25">
      <c r="J656" s="6"/>
      <c r="K656" s="6"/>
      <c r="L656" s="6"/>
    </row>
    <row r="657" spans="10:12" x14ac:dyDescent="0.25">
      <c r="J657" s="6"/>
      <c r="K657" s="6"/>
      <c r="L657" s="6"/>
    </row>
    <row r="658" spans="10:12" x14ac:dyDescent="0.25">
      <c r="J658" s="6"/>
      <c r="K658" s="6"/>
      <c r="L658" s="6"/>
    </row>
    <row r="659" spans="10:12" x14ac:dyDescent="0.25">
      <c r="J659" s="6"/>
      <c r="K659" s="6"/>
      <c r="L659" s="6"/>
    </row>
    <row r="660" spans="10:12" x14ac:dyDescent="0.25">
      <c r="J660" s="6"/>
      <c r="K660" s="6"/>
      <c r="L660" s="6"/>
    </row>
    <row r="661" spans="10:12" x14ac:dyDescent="0.25">
      <c r="J661" s="6"/>
      <c r="K661" s="6"/>
      <c r="L661" s="6"/>
    </row>
    <row r="662" spans="10:12" x14ac:dyDescent="0.25">
      <c r="J662" s="6"/>
      <c r="K662" s="6"/>
      <c r="L662" s="6"/>
    </row>
    <row r="663" spans="10:12" x14ac:dyDescent="0.25">
      <c r="J663" s="6"/>
      <c r="K663" s="6"/>
      <c r="L663" s="6"/>
    </row>
    <row r="664" spans="10:12" x14ac:dyDescent="0.25">
      <c r="J664" s="6"/>
      <c r="K664" s="6"/>
      <c r="L664" s="6"/>
    </row>
    <row r="665" spans="10:12" x14ac:dyDescent="0.25">
      <c r="J665" s="6"/>
      <c r="K665" s="6"/>
      <c r="L665" s="6"/>
    </row>
    <row r="666" spans="10:12" x14ac:dyDescent="0.25">
      <c r="J666" s="6"/>
      <c r="K666" s="6"/>
      <c r="L666" s="6"/>
    </row>
    <row r="667" spans="10:12" x14ac:dyDescent="0.25">
      <c r="J667" s="6"/>
      <c r="K667" s="6"/>
      <c r="L667" s="6"/>
    </row>
    <row r="668" spans="10:12" x14ac:dyDescent="0.25">
      <c r="J668" s="6"/>
      <c r="K668" s="6"/>
      <c r="L668" s="6"/>
    </row>
    <row r="669" spans="10:12" x14ac:dyDescent="0.25">
      <c r="J669" s="6"/>
      <c r="K669" s="6"/>
      <c r="L669" s="6"/>
    </row>
    <row r="670" spans="10:12" x14ac:dyDescent="0.25">
      <c r="J670" s="6"/>
      <c r="K670" s="6"/>
      <c r="L670" s="6"/>
    </row>
    <row r="671" spans="10:12" x14ac:dyDescent="0.25">
      <c r="J671" s="6"/>
      <c r="K671" s="6"/>
      <c r="L671" s="6"/>
    </row>
    <row r="672" spans="10:12" x14ac:dyDescent="0.25">
      <c r="J672" s="6"/>
      <c r="K672" s="6"/>
      <c r="L672" s="6"/>
    </row>
    <row r="673" spans="10:12" x14ac:dyDescent="0.25">
      <c r="J673" s="6"/>
      <c r="K673" s="6"/>
      <c r="L673" s="6"/>
    </row>
    <row r="674" spans="10:12" x14ac:dyDescent="0.25">
      <c r="J674" s="6"/>
      <c r="K674" s="6"/>
      <c r="L674" s="6"/>
    </row>
    <row r="675" spans="10:12" x14ac:dyDescent="0.25">
      <c r="J675" s="6"/>
      <c r="K675" s="6"/>
      <c r="L675" s="6"/>
    </row>
    <row r="676" spans="10:12" x14ac:dyDescent="0.25">
      <c r="J676" s="6"/>
      <c r="K676" s="6"/>
      <c r="L676" s="6"/>
    </row>
    <row r="677" spans="10:12" x14ac:dyDescent="0.25">
      <c r="J677" s="6"/>
      <c r="K677" s="6"/>
      <c r="L677" s="6"/>
    </row>
    <row r="678" spans="10:12" x14ac:dyDescent="0.25">
      <c r="J678" s="6"/>
      <c r="K678" s="6"/>
      <c r="L678" s="6"/>
    </row>
    <row r="679" spans="10:12" x14ac:dyDescent="0.25">
      <c r="J679" s="6"/>
      <c r="K679" s="6"/>
      <c r="L679" s="6"/>
    </row>
    <row r="680" spans="10:12" x14ac:dyDescent="0.25">
      <c r="J680" s="6"/>
      <c r="K680" s="6"/>
      <c r="L680" s="6"/>
    </row>
    <row r="681" spans="10:12" x14ac:dyDescent="0.25">
      <c r="J681" s="6"/>
      <c r="K681" s="6"/>
      <c r="L681" s="6"/>
    </row>
    <row r="682" spans="10:12" x14ac:dyDescent="0.25">
      <c r="J682" s="6"/>
      <c r="K682" s="6"/>
      <c r="L682" s="6"/>
    </row>
    <row r="683" spans="10:12" x14ac:dyDescent="0.25">
      <c r="J683" s="6"/>
      <c r="K683" s="6"/>
      <c r="L683" s="6"/>
    </row>
    <row r="684" spans="10:12" x14ac:dyDescent="0.25">
      <c r="J684" s="6"/>
      <c r="K684" s="6"/>
      <c r="L684" s="6"/>
    </row>
    <row r="685" spans="10:12" x14ac:dyDescent="0.25">
      <c r="J685" s="6"/>
      <c r="K685" s="6"/>
      <c r="L685" s="6"/>
    </row>
    <row r="686" spans="10:12" x14ac:dyDescent="0.25">
      <c r="J686" s="6"/>
      <c r="K686" s="6"/>
      <c r="L686" s="6"/>
    </row>
    <row r="687" spans="10:12" x14ac:dyDescent="0.25">
      <c r="J687" s="6"/>
      <c r="K687" s="6"/>
      <c r="L687" s="6"/>
    </row>
    <row r="688" spans="10:12" x14ac:dyDescent="0.25">
      <c r="J688" s="6"/>
      <c r="K688" s="6"/>
      <c r="L688" s="6"/>
    </row>
    <row r="689" spans="10:12" x14ac:dyDescent="0.25">
      <c r="J689" s="6"/>
      <c r="K689" s="6"/>
      <c r="L689" s="6"/>
    </row>
    <row r="690" spans="10:12" x14ac:dyDescent="0.25">
      <c r="J690" s="6"/>
      <c r="K690" s="6"/>
      <c r="L690" s="6"/>
    </row>
    <row r="691" spans="10:12" x14ac:dyDescent="0.25">
      <c r="J691" s="6"/>
      <c r="K691" s="6"/>
      <c r="L691" s="6"/>
    </row>
    <row r="692" spans="10:12" x14ac:dyDescent="0.25">
      <c r="J692" s="6"/>
      <c r="K692" s="6"/>
      <c r="L692" s="6"/>
    </row>
    <row r="693" spans="10:12" x14ac:dyDescent="0.25">
      <c r="J693" s="6"/>
      <c r="K693" s="6"/>
      <c r="L693" s="6"/>
    </row>
    <row r="694" spans="10:12" x14ac:dyDescent="0.25">
      <c r="J694" s="6"/>
      <c r="K694" s="6"/>
      <c r="L694" s="6"/>
    </row>
    <row r="695" spans="10:12" x14ac:dyDescent="0.25">
      <c r="J695" s="6"/>
      <c r="K695" s="6"/>
      <c r="L695" s="6"/>
    </row>
    <row r="696" spans="10:12" x14ac:dyDescent="0.25">
      <c r="J696" s="6"/>
      <c r="K696" s="6"/>
      <c r="L696" s="6"/>
    </row>
    <row r="697" spans="10:12" x14ac:dyDescent="0.25">
      <c r="J697" s="6"/>
      <c r="K697" s="6"/>
      <c r="L697" s="6"/>
    </row>
    <row r="698" spans="10:12" x14ac:dyDescent="0.25">
      <c r="J698" s="6"/>
      <c r="K698" s="6"/>
      <c r="L698" s="6"/>
    </row>
    <row r="699" spans="10:12" x14ac:dyDescent="0.25">
      <c r="J699" s="6"/>
      <c r="K699" s="6"/>
      <c r="L699" s="6"/>
    </row>
    <row r="700" spans="10:12" x14ac:dyDescent="0.25">
      <c r="J700" s="6"/>
      <c r="K700" s="6"/>
      <c r="L700" s="6"/>
    </row>
    <row r="701" spans="10:12" x14ac:dyDescent="0.25">
      <c r="J701" s="6"/>
      <c r="K701" s="6"/>
      <c r="L701" s="6"/>
    </row>
    <row r="702" spans="10:12" x14ac:dyDescent="0.25">
      <c r="J702" s="6"/>
      <c r="K702" s="6"/>
      <c r="L702" s="6"/>
    </row>
    <row r="703" spans="10:12" x14ac:dyDescent="0.25">
      <c r="J703" s="6"/>
      <c r="K703" s="6"/>
      <c r="L703" s="6"/>
    </row>
    <row r="704" spans="10:12" x14ac:dyDescent="0.25">
      <c r="J704" s="6"/>
      <c r="K704" s="6"/>
      <c r="L704" s="6"/>
    </row>
    <row r="705" spans="10:12" x14ac:dyDescent="0.25">
      <c r="J705" s="6"/>
      <c r="K705" s="6"/>
      <c r="L705" s="6"/>
    </row>
    <row r="706" spans="10:12" x14ac:dyDescent="0.25">
      <c r="J706" s="6"/>
      <c r="K706" s="6"/>
      <c r="L706" s="6"/>
    </row>
    <row r="707" spans="10:12" x14ac:dyDescent="0.25">
      <c r="J707" s="6"/>
      <c r="K707" s="6"/>
      <c r="L707" s="6"/>
    </row>
    <row r="708" spans="10:12" x14ac:dyDescent="0.25">
      <c r="J708" s="6"/>
      <c r="K708" s="6"/>
      <c r="L708" s="6"/>
    </row>
    <row r="709" spans="10:12" x14ac:dyDescent="0.25">
      <c r="J709" s="6"/>
      <c r="K709" s="6"/>
      <c r="L709" s="6"/>
    </row>
    <row r="710" spans="10:12" x14ac:dyDescent="0.25">
      <c r="J710" s="6"/>
      <c r="K710" s="6"/>
      <c r="L710" s="6"/>
    </row>
    <row r="711" spans="10:12" x14ac:dyDescent="0.25">
      <c r="J711" s="6"/>
      <c r="K711" s="6"/>
      <c r="L711" s="6"/>
    </row>
    <row r="712" spans="10:12" x14ac:dyDescent="0.25">
      <c r="J712" s="6"/>
      <c r="K712" s="6"/>
      <c r="L712" s="6"/>
    </row>
    <row r="713" spans="10:12" x14ac:dyDescent="0.25">
      <c r="J713" s="6"/>
      <c r="K713" s="6"/>
      <c r="L713" s="6"/>
    </row>
    <row r="714" spans="10:12" x14ac:dyDescent="0.25">
      <c r="J714" s="6"/>
      <c r="K714" s="6"/>
      <c r="L714" s="6"/>
    </row>
    <row r="715" spans="10:12" x14ac:dyDescent="0.25">
      <c r="J715" s="6"/>
      <c r="K715" s="6"/>
      <c r="L715" s="6"/>
    </row>
    <row r="716" spans="10:12" x14ac:dyDescent="0.25">
      <c r="J716" s="6"/>
      <c r="K716" s="6"/>
      <c r="L716" s="6"/>
    </row>
    <row r="717" spans="10:12" x14ac:dyDescent="0.25">
      <c r="J717" s="6"/>
      <c r="K717" s="6"/>
      <c r="L717" s="6"/>
    </row>
    <row r="718" spans="10:12" x14ac:dyDescent="0.25">
      <c r="J718" s="6"/>
      <c r="K718" s="6"/>
      <c r="L718" s="6"/>
    </row>
    <row r="719" spans="10:12" x14ac:dyDescent="0.25">
      <c r="J719" s="6"/>
      <c r="K719" s="6"/>
      <c r="L719" s="6"/>
    </row>
    <row r="720" spans="10:12" x14ac:dyDescent="0.25">
      <c r="J720" s="6"/>
      <c r="K720" s="6"/>
      <c r="L720" s="6"/>
    </row>
    <row r="721" spans="10:12" x14ac:dyDescent="0.25">
      <c r="J721" s="6"/>
      <c r="K721" s="6"/>
      <c r="L721" s="6"/>
    </row>
    <row r="722" spans="10:12" x14ac:dyDescent="0.25">
      <c r="J722" s="6"/>
      <c r="K722" s="6"/>
      <c r="L722" s="6"/>
    </row>
    <row r="723" spans="10:12" x14ac:dyDescent="0.25">
      <c r="J723" s="6"/>
      <c r="K723" s="6"/>
      <c r="L723" s="6"/>
    </row>
    <row r="724" spans="10:12" x14ac:dyDescent="0.25">
      <c r="J724" s="6"/>
      <c r="K724" s="6"/>
      <c r="L724" s="6"/>
    </row>
    <row r="725" spans="10:12" x14ac:dyDescent="0.25">
      <c r="J725" s="6"/>
      <c r="K725" s="6"/>
      <c r="L725" s="6"/>
    </row>
    <row r="726" spans="10:12" x14ac:dyDescent="0.25">
      <c r="J726" s="6"/>
      <c r="K726" s="6"/>
      <c r="L726" s="6"/>
    </row>
    <row r="727" spans="10:12" x14ac:dyDescent="0.25">
      <c r="J727" s="6"/>
      <c r="K727" s="6"/>
      <c r="L727" s="6"/>
    </row>
    <row r="728" spans="10:12" x14ac:dyDescent="0.25">
      <c r="J728" s="6"/>
      <c r="K728" s="6"/>
      <c r="L728" s="6"/>
    </row>
    <row r="729" spans="10:12" x14ac:dyDescent="0.25">
      <c r="J729" s="6"/>
      <c r="K729" s="6"/>
      <c r="L729" s="6"/>
    </row>
    <row r="730" spans="10:12" x14ac:dyDescent="0.25">
      <c r="J730" s="6"/>
      <c r="K730" s="6"/>
      <c r="L730" s="6"/>
    </row>
    <row r="731" spans="10:12" x14ac:dyDescent="0.25">
      <c r="J731" s="6"/>
      <c r="K731" s="6"/>
      <c r="L731" s="6"/>
    </row>
    <row r="732" spans="10:12" x14ac:dyDescent="0.25">
      <c r="J732" s="6"/>
      <c r="K732" s="6"/>
      <c r="L732" s="6"/>
    </row>
    <row r="733" spans="10:12" x14ac:dyDescent="0.25">
      <c r="J733" s="6"/>
      <c r="K733" s="6"/>
      <c r="L733" s="6"/>
    </row>
    <row r="734" spans="10:12" x14ac:dyDescent="0.25">
      <c r="J734" s="6"/>
      <c r="K734" s="6"/>
      <c r="L734" s="6"/>
    </row>
    <row r="735" spans="10:12" x14ac:dyDescent="0.25">
      <c r="J735" s="6"/>
      <c r="K735" s="6"/>
      <c r="L735" s="6"/>
    </row>
    <row r="736" spans="10:12" x14ac:dyDescent="0.25">
      <c r="J736" s="6"/>
      <c r="K736" s="6"/>
      <c r="L736" s="6"/>
    </row>
    <row r="737" spans="10:12" x14ac:dyDescent="0.25">
      <c r="J737" s="6"/>
      <c r="K737" s="6"/>
      <c r="L737" s="6"/>
    </row>
    <row r="738" spans="10:12" x14ac:dyDescent="0.25">
      <c r="J738" s="6"/>
      <c r="K738" s="6"/>
      <c r="L738" s="6"/>
    </row>
    <row r="739" spans="10:12" x14ac:dyDescent="0.25">
      <c r="J739" s="6"/>
      <c r="K739" s="6"/>
      <c r="L739" s="6"/>
    </row>
    <row r="740" spans="10:12" x14ac:dyDescent="0.25">
      <c r="J740" s="6"/>
      <c r="K740" s="6"/>
      <c r="L740" s="6"/>
    </row>
    <row r="741" spans="10:12" x14ac:dyDescent="0.25">
      <c r="J741" s="6"/>
      <c r="K741" s="6"/>
      <c r="L741" s="6"/>
    </row>
    <row r="742" spans="10:12" x14ac:dyDescent="0.25">
      <c r="J742" s="6"/>
      <c r="K742" s="6"/>
      <c r="L742" s="6"/>
    </row>
    <row r="743" spans="10:12" x14ac:dyDescent="0.25">
      <c r="J743" s="6"/>
      <c r="K743" s="6"/>
      <c r="L743" s="6"/>
    </row>
    <row r="744" spans="10:12" x14ac:dyDescent="0.25">
      <c r="J744" s="6"/>
      <c r="K744" s="6"/>
      <c r="L744" s="6"/>
    </row>
    <row r="745" spans="10:12" x14ac:dyDescent="0.25">
      <c r="J745" s="6"/>
      <c r="K745" s="6"/>
      <c r="L745" s="6"/>
    </row>
    <row r="746" spans="10:12" x14ac:dyDescent="0.25">
      <c r="J746" s="6"/>
      <c r="K746" s="6"/>
      <c r="L746" s="6"/>
    </row>
    <row r="747" spans="10:12" x14ac:dyDescent="0.25">
      <c r="J747" s="6"/>
      <c r="K747" s="6"/>
      <c r="L747" s="6"/>
    </row>
    <row r="748" spans="10:12" x14ac:dyDescent="0.25">
      <c r="J748" s="6"/>
      <c r="K748" s="6"/>
      <c r="L748" s="6"/>
    </row>
    <row r="749" spans="10:12" x14ac:dyDescent="0.25">
      <c r="J749" s="6"/>
      <c r="K749" s="6"/>
      <c r="L749" s="6"/>
    </row>
    <row r="750" spans="10:12" x14ac:dyDescent="0.25">
      <c r="J750" s="6"/>
      <c r="K750" s="6"/>
      <c r="L750" s="6"/>
    </row>
    <row r="751" spans="10:12" x14ac:dyDescent="0.25">
      <c r="J751" s="6"/>
      <c r="K751" s="6"/>
      <c r="L751" s="6"/>
    </row>
    <row r="752" spans="10:12" x14ac:dyDescent="0.25">
      <c r="J752" s="6"/>
      <c r="K752" s="6"/>
      <c r="L752" s="6"/>
    </row>
    <row r="753" spans="10:12" x14ac:dyDescent="0.25">
      <c r="J753" s="6"/>
      <c r="K753" s="6"/>
      <c r="L753" s="6"/>
    </row>
    <row r="754" spans="10:12" x14ac:dyDescent="0.25">
      <c r="J754" s="6"/>
      <c r="K754" s="6"/>
      <c r="L754" s="6"/>
    </row>
    <row r="755" spans="10:12" x14ac:dyDescent="0.25">
      <c r="J755" s="6"/>
      <c r="K755" s="6"/>
      <c r="L755" s="6"/>
    </row>
    <row r="756" spans="10:12" x14ac:dyDescent="0.25">
      <c r="J756" s="6"/>
      <c r="K756" s="6"/>
      <c r="L756" s="6"/>
    </row>
    <row r="757" spans="10:12" x14ac:dyDescent="0.25">
      <c r="J757" s="6"/>
      <c r="K757" s="6"/>
      <c r="L757" s="6"/>
    </row>
    <row r="758" spans="10:12" x14ac:dyDescent="0.25">
      <c r="J758" s="6"/>
      <c r="K758" s="6"/>
      <c r="L758" s="6"/>
    </row>
    <row r="759" spans="10:12" x14ac:dyDescent="0.25">
      <c r="J759" s="6"/>
      <c r="K759" s="6"/>
      <c r="L759" s="6"/>
    </row>
    <row r="760" spans="10:12" x14ac:dyDescent="0.25">
      <c r="J760" s="6"/>
      <c r="K760" s="6"/>
      <c r="L760" s="6"/>
    </row>
    <row r="761" spans="10:12" x14ac:dyDescent="0.25">
      <c r="J761" s="6"/>
      <c r="K761" s="6"/>
      <c r="L761" s="6"/>
    </row>
    <row r="762" spans="10:12" x14ac:dyDescent="0.25">
      <c r="J762" s="6"/>
      <c r="K762" s="6"/>
      <c r="L762" s="6"/>
    </row>
    <row r="763" spans="10:12" x14ac:dyDescent="0.25">
      <c r="J763" s="6"/>
      <c r="K763" s="6"/>
      <c r="L763" s="6"/>
    </row>
    <row r="764" spans="10:12" x14ac:dyDescent="0.25">
      <c r="J764" s="6"/>
      <c r="K764" s="6"/>
      <c r="L764" s="6"/>
    </row>
    <row r="765" spans="10:12" x14ac:dyDescent="0.25">
      <c r="J765" s="6"/>
      <c r="K765" s="6"/>
      <c r="L765" s="6"/>
    </row>
    <row r="766" spans="10:12" x14ac:dyDescent="0.25">
      <c r="J766" s="6"/>
      <c r="K766" s="6"/>
      <c r="L766" s="6"/>
    </row>
    <row r="767" spans="10:12" x14ac:dyDescent="0.25">
      <c r="J767" s="6"/>
      <c r="K767" s="6"/>
      <c r="L767" s="6"/>
    </row>
    <row r="768" spans="10:12" x14ac:dyDescent="0.25">
      <c r="J768" s="6"/>
      <c r="K768" s="6"/>
      <c r="L768" s="6"/>
    </row>
    <row r="769" spans="10:12" x14ac:dyDescent="0.25">
      <c r="J769" s="6"/>
      <c r="K769" s="6"/>
      <c r="L769" s="6"/>
    </row>
    <row r="770" spans="10:12" x14ac:dyDescent="0.25">
      <c r="J770" s="6"/>
      <c r="K770" s="6"/>
      <c r="L770" s="6"/>
    </row>
    <row r="771" spans="10:12" x14ac:dyDescent="0.25">
      <c r="J771" s="6"/>
      <c r="K771" s="6"/>
      <c r="L771" s="6"/>
    </row>
    <row r="772" spans="10:12" x14ac:dyDescent="0.25">
      <c r="J772" s="6"/>
      <c r="K772" s="6"/>
      <c r="L772" s="6"/>
    </row>
    <row r="773" spans="10:12" x14ac:dyDescent="0.25">
      <c r="J773" s="6"/>
      <c r="K773" s="6"/>
      <c r="L773" s="6"/>
    </row>
    <row r="774" spans="10:12" x14ac:dyDescent="0.25">
      <c r="J774" s="6"/>
      <c r="K774" s="6"/>
      <c r="L774" s="6"/>
    </row>
    <row r="775" spans="10:12" x14ac:dyDescent="0.25">
      <c r="J775" s="6"/>
      <c r="K775" s="6"/>
      <c r="L775" s="6"/>
    </row>
    <row r="776" spans="10:12" x14ac:dyDescent="0.25">
      <c r="J776" s="6"/>
      <c r="K776" s="6"/>
      <c r="L776" s="6"/>
    </row>
    <row r="777" spans="10:12" x14ac:dyDescent="0.25">
      <c r="J777" s="6"/>
      <c r="K777" s="6"/>
      <c r="L777" s="6"/>
    </row>
    <row r="778" spans="10:12" x14ac:dyDescent="0.25">
      <c r="J778" s="6"/>
      <c r="K778" s="6"/>
      <c r="L778" s="6"/>
    </row>
    <row r="779" spans="10:12" x14ac:dyDescent="0.25">
      <c r="J779" s="6"/>
      <c r="K779" s="6"/>
      <c r="L779" s="6"/>
    </row>
    <row r="780" spans="10:12" x14ac:dyDescent="0.25">
      <c r="J780" s="6"/>
      <c r="K780" s="6"/>
      <c r="L780" s="6"/>
    </row>
    <row r="781" spans="10:12" x14ac:dyDescent="0.25">
      <c r="J781" s="6"/>
      <c r="K781" s="6"/>
      <c r="L781" s="6"/>
    </row>
    <row r="782" spans="10:12" x14ac:dyDescent="0.25">
      <c r="J782" s="6"/>
      <c r="K782" s="6"/>
      <c r="L782" s="6"/>
    </row>
    <row r="783" spans="10:12" x14ac:dyDescent="0.25">
      <c r="J783" s="6"/>
      <c r="K783" s="6"/>
      <c r="L783" s="6"/>
    </row>
    <row r="784" spans="10:12" x14ac:dyDescent="0.25">
      <c r="J784" s="6"/>
      <c r="K784" s="6"/>
      <c r="L784" s="6"/>
    </row>
    <row r="785" spans="10:12" x14ac:dyDescent="0.25">
      <c r="J785" s="6"/>
      <c r="K785" s="6"/>
      <c r="L785" s="6"/>
    </row>
    <row r="786" spans="10:12" x14ac:dyDescent="0.25">
      <c r="J786" s="6"/>
      <c r="K786" s="6"/>
      <c r="L786" s="6"/>
    </row>
    <row r="787" spans="10:12" x14ac:dyDescent="0.25">
      <c r="J787" s="6"/>
      <c r="K787" s="6"/>
      <c r="L787" s="6"/>
    </row>
    <row r="788" spans="10:12" x14ac:dyDescent="0.25">
      <c r="J788" s="6"/>
      <c r="K788" s="6"/>
      <c r="L788" s="6"/>
    </row>
    <row r="789" spans="10:12" x14ac:dyDescent="0.25">
      <c r="J789" s="6"/>
      <c r="K789" s="6"/>
      <c r="L789" s="6"/>
    </row>
    <row r="790" spans="10:12" x14ac:dyDescent="0.25">
      <c r="J790" s="6"/>
      <c r="K790" s="6"/>
      <c r="L790" s="6"/>
    </row>
    <row r="791" spans="10:12" x14ac:dyDescent="0.25">
      <c r="J791" s="6"/>
      <c r="K791" s="6"/>
      <c r="L791" s="6"/>
    </row>
    <row r="792" spans="10:12" x14ac:dyDescent="0.25">
      <c r="J792" s="6"/>
      <c r="K792" s="6"/>
      <c r="L792" s="6"/>
    </row>
    <row r="793" spans="10:12" x14ac:dyDescent="0.25">
      <c r="J793" s="6"/>
      <c r="K793" s="6"/>
      <c r="L793" s="6"/>
    </row>
    <row r="794" spans="10:12" x14ac:dyDescent="0.25">
      <c r="J794" s="6"/>
      <c r="K794" s="6"/>
      <c r="L794" s="6"/>
    </row>
    <row r="795" spans="10:12" x14ac:dyDescent="0.25">
      <c r="J795" s="6"/>
      <c r="K795" s="6"/>
      <c r="L795" s="6"/>
    </row>
    <row r="796" spans="10:12" x14ac:dyDescent="0.25">
      <c r="J796" s="6"/>
      <c r="K796" s="6"/>
      <c r="L796" s="6"/>
    </row>
    <row r="797" spans="10:12" x14ac:dyDescent="0.25">
      <c r="J797" s="6"/>
      <c r="K797" s="6"/>
      <c r="L797" s="6"/>
    </row>
    <row r="798" spans="10:12" x14ac:dyDescent="0.25">
      <c r="J798" s="6"/>
      <c r="K798" s="6"/>
      <c r="L798" s="6"/>
    </row>
    <row r="799" spans="10:12" x14ac:dyDescent="0.25">
      <c r="J799" s="6"/>
      <c r="K799" s="6"/>
      <c r="L799" s="6"/>
    </row>
    <row r="800" spans="10:12" x14ac:dyDescent="0.25">
      <c r="J800" s="6"/>
      <c r="K800" s="6"/>
      <c r="L800" s="6"/>
    </row>
    <row r="801" spans="10:12" x14ac:dyDescent="0.25">
      <c r="J801" s="6"/>
      <c r="K801" s="6"/>
      <c r="L801" s="6"/>
    </row>
    <row r="802" spans="10:12" x14ac:dyDescent="0.25">
      <c r="J802" s="6"/>
      <c r="K802" s="6"/>
      <c r="L802" s="6"/>
    </row>
    <row r="803" spans="10:12" x14ac:dyDescent="0.25">
      <c r="J803" s="6"/>
      <c r="K803" s="6"/>
      <c r="L803" s="6"/>
    </row>
    <row r="804" spans="10:12" x14ac:dyDescent="0.25">
      <c r="J804" s="6"/>
      <c r="K804" s="6"/>
      <c r="L804" s="6"/>
    </row>
    <row r="805" spans="10:12" x14ac:dyDescent="0.25">
      <c r="J805" s="6"/>
      <c r="K805" s="6"/>
      <c r="L805" s="6"/>
    </row>
    <row r="806" spans="10:12" x14ac:dyDescent="0.25">
      <c r="J806" s="6"/>
      <c r="K806" s="6"/>
      <c r="L806" s="6"/>
    </row>
    <row r="807" spans="10:12" x14ac:dyDescent="0.25">
      <c r="J807" s="6"/>
      <c r="K807" s="6"/>
      <c r="L807" s="6"/>
    </row>
    <row r="808" spans="10:12" x14ac:dyDescent="0.25">
      <c r="J808" s="6"/>
      <c r="K808" s="6"/>
      <c r="L808" s="6"/>
    </row>
    <row r="809" spans="10:12" x14ac:dyDescent="0.25">
      <c r="J809" s="6"/>
      <c r="K809" s="6"/>
      <c r="L809" s="6"/>
    </row>
    <row r="810" spans="10:12" x14ac:dyDescent="0.25">
      <c r="J810" s="6"/>
      <c r="K810" s="6"/>
      <c r="L810" s="6"/>
    </row>
    <row r="811" spans="10:12" x14ac:dyDescent="0.25">
      <c r="J811" s="6"/>
      <c r="K811" s="6"/>
      <c r="L811" s="6"/>
    </row>
    <row r="812" spans="10:12" x14ac:dyDescent="0.25">
      <c r="J812" s="6"/>
      <c r="K812" s="6"/>
      <c r="L812" s="6"/>
    </row>
    <row r="813" spans="10:12" x14ac:dyDescent="0.25">
      <c r="J813" s="6"/>
      <c r="K813" s="6"/>
      <c r="L813" s="6"/>
    </row>
    <row r="814" spans="10:12" x14ac:dyDescent="0.25">
      <c r="J814" s="6"/>
      <c r="K814" s="6"/>
      <c r="L814" s="6"/>
    </row>
    <row r="815" spans="10:12" x14ac:dyDescent="0.25">
      <c r="J815" s="6"/>
      <c r="K815" s="6"/>
      <c r="L815" s="6"/>
    </row>
    <row r="816" spans="10:12" x14ac:dyDescent="0.25">
      <c r="J816" s="6"/>
      <c r="K816" s="6"/>
      <c r="L816" s="6"/>
    </row>
    <row r="817" spans="10:12" x14ac:dyDescent="0.25">
      <c r="J817" s="6"/>
      <c r="K817" s="6"/>
      <c r="L817" s="6"/>
    </row>
    <row r="818" spans="10:12" x14ac:dyDescent="0.25">
      <c r="J818" s="6"/>
      <c r="K818" s="6"/>
      <c r="L818" s="6"/>
    </row>
    <row r="819" spans="10:12" x14ac:dyDescent="0.25">
      <c r="J819" s="6"/>
      <c r="K819" s="6"/>
      <c r="L819" s="6"/>
    </row>
    <row r="820" spans="10:12" x14ac:dyDescent="0.25">
      <c r="J820" s="6"/>
      <c r="K820" s="6"/>
      <c r="L820" s="6"/>
    </row>
    <row r="821" spans="10:12" x14ac:dyDescent="0.25">
      <c r="J821" s="6"/>
      <c r="K821" s="6"/>
      <c r="L821" s="6"/>
    </row>
    <row r="822" spans="10:12" x14ac:dyDescent="0.25">
      <c r="J822" s="6"/>
      <c r="K822" s="6"/>
      <c r="L822" s="6"/>
    </row>
    <row r="823" spans="10:12" x14ac:dyDescent="0.25">
      <c r="J823" s="6"/>
      <c r="K823" s="6"/>
      <c r="L823" s="6"/>
    </row>
    <row r="824" spans="10:12" x14ac:dyDescent="0.25">
      <c r="J824" s="6"/>
      <c r="K824" s="6"/>
      <c r="L824" s="6"/>
    </row>
    <row r="825" spans="10:12" x14ac:dyDescent="0.25">
      <c r="J825" s="6"/>
      <c r="K825" s="6"/>
      <c r="L825" s="6"/>
    </row>
    <row r="826" spans="10:12" x14ac:dyDescent="0.25">
      <c r="J826" s="6"/>
      <c r="K826" s="6"/>
      <c r="L826" s="6"/>
    </row>
    <row r="827" spans="10:12" x14ac:dyDescent="0.25">
      <c r="J827" s="6"/>
      <c r="K827" s="6"/>
      <c r="L827" s="6"/>
    </row>
    <row r="828" spans="10:12" x14ac:dyDescent="0.25">
      <c r="J828" s="6"/>
      <c r="K828" s="6"/>
      <c r="L828" s="6"/>
    </row>
    <row r="829" spans="10:12" x14ac:dyDescent="0.25">
      <c r="J829" s="6"/>
      <c r="K829" s="6"/>
      <c r="L829" s="6"/>
    </row>
    <row r="830" spans="10:12" x14ac:dyDescent="0.25">
      <c r="J830" s="6"/>
      <c r="K830" s="6"/>
      <c r="L830" s="6"/>
    </row>
    <row r="831" spans="10:12" x14ac:dyDescent="0.25">
      <c r="J831" s="6"/>
      <c r="K831" s="6"/>
      <c r="L831" s="6"/>
    </row>
    <row r="832" spans="10:12" x14ac:dyDescent="0.25">
      <c r="J832" s="6"/>
      <c r="K832" s="6"/>
      <c r="L832" s="6"/>
    </row>
    <row r="833" spans="10:12" x14ac:dyDescent="0.25">
      <c r="J833" s="6"/>
      <c r="K833" s="6"/>
      <c r="L833" s="6"/>
    </row>
    <row r="834" spans="10:12" x14ac:dyDescent="0.25">
      <c r="J834" s="6"/>
      <c r="K834" s="6"/>
      <c r="L834" s="6"/>
    </row>
    <row r="835" spans="10:12" x14ac:dyDescent="0.25">
      <c r="J835" s="6"/>
      <c r="K835" s="6"/>
      <c r="L835" s="6"/>
    </row>
    <row r="836" spans="10:12" x14ac:dyDescent="0.25">
      <c r="J836" s="6"/>
      <c r="K836" s="6"/>
      <c r="L836" s="6"/>
    </row>
    <row r="837" spans="10:12" x14ac:dyDescent="0.25">
      <c r="J837" s="6"/>
      <c r="K837" s="6"/>
      <c r="L837" s="6"/>
    </row>
    <row r="838" spans="10:12" x14ac:dyDescent="0.25">
      <c r="J838" s="6"/>
      <c r="K838" s="6"/>
      <c r="L838" s="6"/>
    </row>
    <row r="839" spans="10:12" x14ac:dyDescent="0.25">
      <c r="J839" s="6"/>
      <c r="K839" s="6"/>
      <c r="L839" s="6"/>
    </row>
    <row r="840" spans="10:12" x14ac:dyDescent="0.25">
      <c r="J840" s="6"/>
      <c r="K840" s="6"/>
      <c r="L840" s="6"/>
    </row>
    <row r="841" spans="10:12" x14ac:dyDescent="0.25">
      <c r="J841" s="6"/>
      <c r="K841" s="6"/>
      <c r="L841" s="6"/>
    </row>
    <row r="842" spans="10:12" x14ac:dyDescent="0.25">
      <c r="J842" s="6"/>
      <c r="K842" s="6"/>
      <c r="L842" s="6"/>
    </row>
    <row r="843" spans="10:12" x14ac:dyDescent="0.25">
      <c r="J843" s="6"/>
      <c r="K843" s="6"/>
      <c r="L843" s="6"/>
    </row>
    <row r="844" spans="10:12" x14ac:dyDescent="0.25">
      <c r="J844" s="6"/>
      <c r="K844" s="6"/>
      <c r="L844" s="6"/>
    </row>
    <row r="845" spans="10:12" x14ac:dyDescent="0.25">
      <c r="J845" s="6"/>
      <c r="K845" s="6"/>
      <c r="L845" s="6"/>
    </row>
    <row r="846" spans="10:12" x14ac:dyDescent="0.25">
      <c r="J846" s="6"/>
      <c r="K846" s="6"/>
      <c r="L846" s="6"/>
    </row>
    <row r="847" spans="10:12" x14ac:dyDescent="0.25">
      <c r="J847" s="6"/>
      <c r="K847" s="6"/>
      <c r="L847" s="6"/>
    </row>
    <row r="848" spans="10:12" x14ac:dyDescent="0.25">
      <c r="J848" s="6"/>
      <c r="K848" s="6"/>
      <c r="L848" s="6"/>
    </row>
    <row r="849" spans="10:12" x14ac:dyDescent="0.25">
      <c r="J849" s="6"/>
      <c r="K849" s="6"/>
      <c r="L849" s="6"/>
    </row>
    <row r="850" spans="10:12" x14ac:dyDescent="0.25">
      <c r="J850" s="6"/>
      <c r="K850" s="6"/>
      <c r="L850" s="6"/>
    </row>
    <row r="851" spans="10:12" x14ac:dyDescent="0.25">
      <c r="J851" s="6"/>
      <c r="K851" s="6"/>
      <c r="L851" s="6"/>
    </row>
    <row r="852" spans="10:12" x14ac:dyDescent="0.25">
      <c r="J852" s="6"/>
      <c r="K852" s="6"/>
      <c r="L852" s="6"/>
    </row>
    <row r="853" spans="10:12" x14ac:dyDescent="0.25">
      <c r="J853" s="6"/>
      <c r="K853" s="6"/>
      <c r="L853" s="6"/>
    </row>
    <row r="854" spans="10:12" x14ac:dyDescent="0.25">
      <c r="J854" s="6"/>
      <c r="K854" s="6"/>
      <c r="L854" s="6"/>
    </row>
    <row r="855" spans="10:12" x14ac:dyDescent="0.25">
      <c r="J855" s="6"/>
      <c r="K855" s="6"/>
      <c r="L855" s="6"/>
    </row>
    <row r="856" spans="10:12" x14ac:dyDescent="0.25">
      <c r="J856" s="6"/>
      <c r="K856" s="6"/>
      <c r="L856" s="6"/>
    </row>
    <row r="857" spans="10:12" x14ac:dyDescent="0.25">
      <c r="J857" s="6"/>
      <c r="K857" s="6"/>
      <c r="L857" s="6"/>
    </row>
    <row r="858" spans="10:12" x14ac:dyDescent="0.25">
      <c r="J858" s="6"/>
      <c r="K858" s="6"/>
      <c r="L858" s="6"/>
    </row>
    <row r="859" spans="10:12" x14ac:dyDescent="0.25">
      <c r="J859" s="6"/>
      <c r="K859" s="6"/>
      <c r="L859" s="6"/>
    </row>
    <row r="860" spans="10:12" x14ac:dyDescent="0.25">
      <c r="J860" s="6"/>
      <c r="K860" s="6"/>
      <c r="L860" s="6"/>
    </row>
    <row r="861" spans="10:12" x14ac:dyDescent="0.25">
      <c r="J861" s="6"/>
      <c r="K861" s="6"/>
      <c r="L861" s="6"/>
    </row>
    <row r="862" spans="10:12" x14ac:dyDescent="0.25">
      <c r="J862" s="6"/>
      <c r="K862" s="6"/>
      <c r="L862" s="6"/>
    </row>
    <row r="863" spans="10:12" x14ac:dyDescent="0.25">
      <c r="J863" s="6"/>
      <c r="K863" s="6"/>
      <c r="L863" s="6"/>
    </row>
    <row r="864" spans="10:12" x14ac:dyDescent="0.25">
      <c r="J864" s="6"/>
      <c r="K864" s="6"/>
      <c r="L864" s="6"/>
    </row>
    <row r="865" spans="10:12" x14ac:dyDescent="0.25">
      <c r="J865" s="6"/>
      <c r="K865" s="6"/>
      <c r="L865" s="6"/>
    </row>
    <row r="866" spans="10:12" x14ac:dyDescent="0.25">
      <c r="J866" s="6"/>
      <c r="K866" s="6"/>
      <c r="L866" s="6"/>
    </row>
    <row r="867" spans="10:12" x14ac:dyDescent="0.25">
      <c r="J867" s="6"/>
      <c r="K867" s="6"/>
      <c r="L867" s="6"/>
    </row>
    <row r="868" spans="10:12" x14ac:dyDescent="0.25">
      <c r="J868" s="6"/>
      <c r="K868" s="6"/>
      <c r="L868" s="6"/>
    </row>
    <row r="869" spans="10:12" x14ac:dyDescent="0.25">
      <c r="J869" s="6"/>
      <c r="K869" s="6"/>
      <c r="L869" s="6"/>
    </row>
    <row r="870" spans="10:12" x14ac:dyDescent="0.25">
      <c r="J870" s="6"/>
      <c r="K870" s="6"/>
      <c r="L870" s="6"/>
    </row>
    <row r="871" spans="10:12" x14ac:dyDescent="0.25">
      <c r="J871" s="6"/>
      <c r="K871" s="6"/>
      <c r="L871" s="6"/>
    </row>
    <row r="872" spans="10:12" x14ac:dyDescent="0.25">
      <c r="J872" s="6"/>
      <c r="K872" s="6"/>
      <c r="L872" s="6"/>
    </row>
    <row r="873" spans="10:12" x14ac:dyDescent="0.25">
      <c r="J873" s="6"/>
      <c r="K873" s="6"/>
      <c r="L873" s="6"/>
    </row>
    <row r="874" spans="10:12" x14ac:dyDescent="0.25">
      <c r="J874" s="6"/>
      <c r="K874" s="6"/>
      <c r="L874" s="6"/>
    </row>
    <row r="875" spans="10:12" x14ac:dyDescent="0.25">
      <c r="J875" s="6"/>
      <c r="K875" s="6"/>
      <c r="L875" s="6"/>
    </row>
    <row r="876" spans="10:12" x14ac:dyDescent="0.25">
      <c r="J876" s="6"/>
      <c r="K876" s="6"/>
      <c r="L876" s="6"/>
    </row>
    <row r="877" spans="10:12" x14ac:dyDescent="0.25">
      <c r="J877" s="6"/>
      <c r="K877" s="6"/>
      <c r="L877" s="6"/>
    </row>
    <row r="878" spans="10:12" x14ac:dyDescent="0.25">
      <c r="J878" s="6"/>
      <c r="K878" s="6"/>
      <c r="L878" s="6"/>
    </row>
    <row r="879" spans="10:12" x14ac:dyDescent="0.25">
      <c r="J879" s="6"/>
      <c r="K879" s="6"/>
      <c r="L879" s="6"/>
    </row>
    <row r="880" spans="10:12" x14ac:dyDescent="0.25">
      <c r="J880" s="6"/>
      <c r="K880" s="6"/>
      <c r="L880" s="6"/>
    </row>
    <row r="881" spans="10:12" x14ac:dyDescent="0.25">
      <c r="J881" s="6"/>
      <c r="K881" s="6"/>
      <c r="L881" s="6"/>
    </row>
    <row r="882" spans="10:12" x14ac:dyDescent="0.25">
      <c r="J882" s="6"/>
      <c r="K882" s="6"/>
      <c r="L882" s="6"/>
    </row>
    <row r="883" spans="10:12" x14ac:dyDescent="0.25">
      <c r="J883" s="6"/>
      <c r="K883" s="6"/>
      <c r="L883" s="6"/>
    </row>
    <row r="884" spans="10:12" x14ac:dyDescent="0.25">
      <c r="J884" s="6"/>
      <c r="K884" s="6"/>
      <c r="L884" s="6"/>
    </row>
    <row r="885" spans="10:12" x14ac:dyDescent="0.25">
      <c r="J885" s="6"/>
      <c r="K885" s="6"/>
      <c r="L885" s="6"/>
    </row>
    <row r="886" spans="10:12" x14ac:dyDescent="0.25">
      <c r="J886" s="6"/>
      <c r="K886" s="6"/>
      <c r="L886" s="6"/>
    </row>
    <row r="887" spans="10:12" x14ac:dyDescent="0.25">
      <c r="J887" s="6"/>
      <c r="K887" s="6"/>
      <c r="L887" s="6"/>
    </row>
    <row r="888" spans="10:12" x14ac:dyDescent="0.25">
      <c r="J888" s="6"/>
      <c r="K888" s="6"/>
      <c r="L888" s="6"/>
    </row>
    <row r="889" spans="10:12" x14ac:dyDescent="0.25">
      <c r="J889" s="6"/>
      <c r="K889" s="6"/>
      <c r="L889" s="6"/>
    </row>
    <row r="890" spans="10:12" x14ac:dyDescent="0.25">
      <c r="J890" s="6"/>
      <c r="K890" s="6"/>
      <c r="L890" s="6"/>
    </row>
    <row r="891" spans="10:12" x14ac:dyDescent="0.25">
      <c r="J891" s="6"/>
      <c r="K891" s="6"/>
      <c r="L891" s="6"/>
    </row>
    <row r="892" spans="10:12" x14ac:dyDescent="0.25">
      <c r="J892" s="6"/>
      <c r="K892" s="6"/>
      <c r="L892" s="6"/>
    </row>
    <row r="893" spans="10:12" x14ac:dyDescent="0.25">
      <c r="J893" s="6"/>
      <c r="K893" s="6"/>
      <c r="L893" s="6"/>
    </row>
    <row r="894" spans="10:12" x14ac:dyDescent="0.25">
      <c r="J894" s="6"/>
      <c r="K894" s="6"/>
      <c r="L894" s="6"/>
    </row>
    <row r="895" spans="10:12" x14ac:dyDescent="0.25">
      <c r="J895" s="6"/>
      <c r="K895" s="6"/>
      <c r="L895" s="6"/>
    </row>
    <row r="896" spans="10:12" x14ac:dyDescent="0.25">
      <c r="J896" s="6"/>
      <c r="K896" s="6"/>
      <c r="L896" s="6"/>
    </row>
    <row r="897" spans="10:12" x14ac:dyDescent="0.25">
      <c r="J897" s="6"/>
      <c r="K897" s="6"/>
      <c r="L897" s="6"/>
    </row>
    <row r="898" spans="10:12" x14ac:dyDescent="0.25">
      <c r="J898" s="6"/>
      <c r="K898" s="6"/>
      <c r="L898" s="6"/>
    </row>
    <row r="899" spans="10:12" x14ac:dyDescent="0.25">
      <c r="J899" s="6"/>
      <c r="K899" s="6"/>
      <c r="L899" s="6"/>
    </row>
    <row r="900" spans="10:12" x14ac:dyDescent="0.25">
      <c r="J900" s="6"/>
      <c r="K900" s="6"/>
      <c r="L900" s="6"/>
    </row>
    <row r="901" spans="10:12" x14ac:dyDescent="0.25">
      <c r="J901" s="6"/>
      <c r="K901" s="6"/>
      <c r="L901" s="6"/>
    </row>
    <row r="902" spans="10:12" x14ac:dyDescent="0.25">
      <c r="J902" s="6"/>
      <c r="K902" s="6"/>
      <c r="L902" s="6"/>
    </row>
    <row r="903" spans="10:12" x14ac:dyDescent="0.25">
      <c r="J903" s="6"/>
      <c r="K903" s="6"/>
      <c r="L903" s="6"/>
    </row>
    <row r="904" spans="10:12" x14ac:dyDescent="0.25">
      <c r="J904" s="6"/>
      <c r="K904" s="6"/>
      <c r="L904" s="6"/>
    </row>
    <row r="905" spans="10:12" x14ac:dyDescent="0.25">
      <c r="J905" s="6"/>
      <c r="K905" s="6"/>
      <c r="L905" s="6"/>
    </row>
    <row r="906" spans="10:12" x14ac:dyDescent="0.25">
      <c r="J906" s="6"/>
      <c r="K906" s="6"/>
      <c r="L906" s="6"/>
    </row>
    <row r="907" spans="10:12" x14ac:dyDescent="0.25">
      <c r="J907" s="6"/>
      <c r="K907" s="6"/>
      <c r="L907" s="6"/>
    </row>
    <row r="908" spans="10:12" x14ac:dyDescent="0.25">
      <c r="J908" s="6"/>
      <c r="K908" s="6"/>
      <c r="L908" s="6"/>
    </row>
    <row r="909" spans="10:12" x14ac:dyDescent="0.25">
      <c r="J909" s="6"/>
      <c r="K909" s="6"/>
      <c r="L909" s="6"/>
    </row>
    <row r="910" spans="10:12" x14ac:dyDescent="0.25">
      <c r="J910" s="6"/>
      <c r="K910" s="6"/>
      <c r="L910" s="6"/>
    </row>
    <row r="911" spans="10:12" x14ac:dyDescent="0.25">
      <c r="J911" s="6"/>
      <c r="K911" s="6"/>
      <c r="L911" s="6"/>
    </row>
    <row r="912" spans="10:12" x14ac:dyDescent="0.25">
      <c r="J912" s="6"/>
      <c r="K912" s="6"/>
      <c r="L912" s="6"/>
    </row>
    <row r="913" spans="10:12" x14ac:dyDescent="0.25">
      <c r="J913" s="6"/>
      <c r="K913" s="6"/>
      <c r="L913" s="6"/>
    </row>
    <row r="914" spans="10:12" x14ac:dyDescent="0.25">
      <c r="J914" s="6"/>
      <c r="K914" s="6"/>
      <c r="L914" s="6"/>
    </row>
    <row r="915" spans="10:12" x14ac:dyDescent="0.25">
      <c r="J915" s="6"/>
      <c r="K915" s="6"/>
      <c r="L915" s="6"/>
    </row>
    <row r="916" spans="10:12" x14ac:dyDescent="0.25">
      <c r="J916" s="6"/>
      <c r="K916" s="6"/>
      <c r="L916" s="6"/>
    </row>
    <row r="917" spans="10:12" x14ac:dyDescent="0.25">
      <c r="J917" s="6"/>
      <c r="K917" s="6"/>
      <c r="L917" s="6"/>
    </row>
    <row r="918" spans="10:12" x14ac:dyDescent="0.25">
      <c r="J918" s="6"/>
      <c r="K918" s="6"/>
      <c r="L918" s="6"/>
    </row>
    <row r="919" spans="10:12" x14ac:dyDescent="0.25">
      <c r="J919" s="6"/>
      <c r="K919" s="6"/>
      <c r="L919" s="6"/>
    </row>
    <row r="920" spans="10:12" x14ac:dyDescent="0.25">
      <c r="J920" s="6"/>
      <c r="K920" s="6"/>
      <c r="L920" s="6"/>
    </row>
    <row r="921" spans="10:12" x14ac:dyDescent="0.25">
      <c r="J921" s="6"/>
      <c r="K921" s="6"/>
      <c r="L921" s="6"/>
    </row>
    <row r="922" spans="10:12" x14ac:dyDescent="0.25">
      <c r="J922" s="6"/>
      <c r="K922" s="6"/>
      <c r="L922" s="6"/>
    </row>
    <row r="923" spans="10:12" x14ac:dyDescent="0.25">
      <c r="J923" s="6"/>
      <c r="K923" s="6"/>
      <c r="L923" s="6"/>
    </row>
    <row r="924" spans="10:12" x14ac:dyDescent="0.25">
      <c r="J924" s="6"/>
      <c r="K924" s="6"/>
      <c r="L924" s="6"/>
    </row>
    <row r="925" spans="10:12" x14ac:dyDescent="0.25">
      <c r="J925" s="6"/>
      <c r="K925" s="6"/>
      <c r="L925" s="6"/>
    </row>
    <row r="926" spans="10:12" x14ac:dyDescent="0.25">
      <c r="J926" s="6"/>
      <c r="K926" s="6"/>
      <c r="L926" s="6"/>
    </row>
    <row r="927" spans="10:12" x14ac:dyDescent="0.25">
      <c r="J927" s="6"/>
      <c r="K927" s="6"/>
      <c r="L927" s="6"/>
    </row>
    <row r="928" spans="10:12" x14ac:dyDescent="0.25">
      <c r="J928" s="6"/>
      <c r="K928" s="6"/>
      <c r="L928" s="6"/>
    </row>
    <row r="929" spans="10:12" x14ac:dyDescent="0.25">
      <c r="J929" s="6"/>
      <c r="K929" s="6"/>
      <c r="L929" s="6"/>
    </row>
    <row r="930" spans="10:12" x14ac:dyDescent="0.25">
      <c r="J930" s="6"/>
      <c r="K930" s="6"/>
      <c r="L930" s="6"/>
    </row>
    <row r="931" spans="10:12" x14ac:dyDescent="0.25">
      <c r="J931" s="6"/>
      <c r="K931" s="6"/>
      <c r="L931" s="6"/>
    </row>
    <row r="932" spans="10:12" x14ac:dyDescent="0.25">
      <c r="J932" s="6"/>
      <c r="K932" s="6"/>
      <c r="L932" s="6"/>
    </row>
    <row r="933" spans="10:12" x14ac:dyDescent="0.25">
      <c r="J933" s="6"/>
      <c r="K933" s="6"/>
      <c r="L933" s="6"/>
    </row>
    <row r="934" spans="10:12" x14ac:dyDescent="0.25">
      <c r="J934" s="6"/>
      <c r="K934" s="6"/>
      <c r="L934" s="6"/>
    </row>
    <row r="935" spans="10:12" x14ac:dyDescent="0.25">
      <c r="J935" s="6"/>
      <c r="K935" s="6"/>
      <c r="L935" s="6"/>
    </row>
    <row r="936" spans="10:12" x14ac:dyDescent="0.25">
      <c r="J936" s="6"/>
      <c r="K936" s="6"/>
      <c r="L936" s="6"/>
    </row>
    <row r="937" spans="10:12" x14ac:dyDescent="0.25">
      <c r="J937" s="6"/>
      <c r="K937" s="6"/>
      <c r="L937" s="6"/>
    </row>
    <row r="938" spans="10:12" x14ac:dyDescent="0.25">
      <c r="J938" s="6"/>
      <c r="K938" s="6"/>
      <c r="L938" s="6"/>
    </row>
    <row r="939" spans="10:12" x14ac:dyDescent="0.25">
      <c r="J939" s="6"/>
      <c r="K939" s="6"/>
      <c r="L939" s="6"/>
    </row>
    <row r="940" spans="10:12" x14ac:dyDescent="0.25">
      <c r="J940" s="6"/>
      <c r="K940" s="6"/>
      <c r="L940" s="6"/>
    </row>
    <row r="941" spans="10:12" x14ac:dyDescent="0.25">
      <c r="J941" s="6"/>
      <c r="K941" s="6"/>
      <c r="L941" s="6"/>
    </row>
    <row r="942" spans="10:12" x14ac:dyDescent="0.25">
      <c r="J942" s="6"/>
      <c r="K942" s="6"/>
      <c r="L942" s="6"/>
    </row>
    <row r="943" spans="10:12" x14ac:dyDescent="0.25">
      <c r="J943" s="6"/>
      <c r="K943" s="6"/>
      <c r="L943" s="6"/>
    </row>
    <row r="944" spans="10:12" x14ac:dyDescent="0.25">
      <c r="J944" s="6"/>
      <c r="K944" s="6"/>
      <c r="L944" s="6"/>
    </row>
    <row r="945" spans="10:12" x14ac:dyDescent="0.25">
      <c r="J945" s="6"/>
      <c r="K945" s="6"/>
      <c r="L945" s="6"/>
    </row>
    <row r="946" spans="10:12" x14ac:dyDescent="0.25">
      <c r="J946" s="6"/>
      <c r="K946" s="6"/>
      <c r="L946" s="6"/>
    </row>
    <row r="947" spans="10:12" x14ac:dyDescent="0.25">
      <c r="J947" s="6"/>
      <c r="K947" s="6"/>
      <c r="L947" s="6"/>
    </row>
    <row r="948" spans="10:12" x14ac:dyDescent="0.25">
      <c r="J948" s="6"/>
      <c r="K948" s="6"/>
      <c r="L948" s="6"/>
    </row>
    <row r="949" spans="10:12" x14ac:dyDescent="0.25">
      <c r="J949" s="6"/>
      <c r="K949" s="6"/>
      <c r="L949" s="6"/>
    </row>
    <row r="950" spans="10:12" x14ac:dyDescent="0.25">
      <c r="J950" s="6"/>
      <c r="K950" s="6"/>
      <c r="L950" s="6"/>
    </row>
    <row r="951" spans="10:12" x14ac:dyDescent="0.25">
      <c r="J951" s="6"/>
      <c r="K951" s="6"/>
      <c r="L951" s="6"/>
    </row>
    <row r="952" spans="10:12" x14ac:dyDescent="0.25">
      <c r="J952" s="6"/>
      <c r="K952" s="6"/>
      <c r="L952" s="6"/>
    </row>
    <row r="953" spans="10:12" x14ac:dyDescent="0.25">
      <c r="J953" s="6"/>
      <c r="K953" s="6"/>
      <c r="L953" s="6"/>
    </row>
    <row r="954" spans="10:12" x14ac:dyDescent="0.25">
      <c r="J954" s="6"/>
      <c r="K954" s="6"/>
      <c r="L954" s="6"/>
    </row>
    <row r="955" spans="10:12" x14ac:dyDescent="0.25">
      <c r="J955" s="6"/>
      <c r="K955" s="6"/>
      <c r="L955" s="6"/>
    </row>
    <row r="956" spans="10:12" x14ac:dyDescent="0.25">
      <c r="J956" s="6"/>
      <c r="K956" s="6"/>
      <c r="L956" s="6"/>
    </row>
    <row r="957" spans="10:12" x14ac:dyDescent="0.25">
      <c r="J957" s="6"/>
      <c r="K957" s="6"/>
      <c r="L957" s="6"/>
    </row>
    <row r="958" spans="10:12" x14ac:dyDescent="0.25">
      <c r="J958" s="6"/>
      <c r="K958" s="6"/>
      <c r="L958" s="6"/>
    </row>
    <row r="959" spans="10:12" x14ac:dyDescent="0.25">
      <c r="J959" s="6"/>
      <c r="K959" s="6"/>
      <c r="L959" s="6"/>
    </row>
    <row r="960" spans="10:12" x14ac:dyDescent="0.25">
      <c r="J960" s="6"/>
      <c r="K960" s="6"/>
      <c r="L960" s="6"/>
    </row>
    <row r="961" spans="10:12" x14ac:dyDescent="0.25">
      <c r="J961" s="6"/>
      <c r="K961" s="6"/>
      <c r="L961" s="6"/>
    </row>
    <row r="962" spans="10:12" x14ac:dyDescent="0.25">
      <c r="J962" s="6"/>
      <c r="K962" s="6"/>
      <c r="L962" s="6"/>
    </row>
    <row r="963" spans="10:12" x14ac:dyDescent="0.25">
      <c r="J963" s="6"/>
      <c r="K963" s="6"/>
      <c r="L963" s="6"/>
    </row>
    <row r="964" spans="10:12" x14ac:dyDescent="0.25">
      <c r="J964" s="6"/>
      <c r="K964" s="6"/>
      <c r="L964" s="6"/>
    </row>
    <row r="965" spans="10:12" x14ac:dyDescent="0.25">
      <c r="J965" s="6"/>
      <c r="K965" s="6"/>
      <c r="L965" s="6"/>
    </row>
    <row r="966" spans="10:12" x14ac:dyDescent="0.25">
      <c r="J966" s="6"/>
      <c r="K966" s="6"/>
      <c r="L966" s="6"/>
    </row>
    <row r="967" spans="10:12" x14ac:dyDescent="0.25">
      <c r="J967" s="6"/>
      <c r="K967" s="6"/>
      <c r="L967" s="6"/>
    </row>
    <row r="968" spans="10:12" x14ac:dyDescent="0.25">
      <c r="J968" s="6"/>
      <c r="K968" s="6"/>
      <c r="L968" s="6"/>
    </row>
    <row r="969" spans="10:12" x14ac:dyDescent="0.25">
      <c r="J969" s="6"/>
      <c r="K969" s="6"/>
      <c r="L969" s="6"/>
    </row>
    <row r="970" spans="10:12" x14ac:dyDescent="0.25">
      <c r="J970" s="6"/>
      <c r="K970" s="6"/>
      <c r="L970" s="6"/>
    </row>
    <row r="971" spans="10:12" x14ac:dyDescent="0.25">
      <c r="J971" s="6"/>
      <c r="K971" s="6"/>
      <c r="L971" s="6"/>
    </row>
    <row r="972" spans="10:12" x14ac:dyDescent="0.25">
      <c r="J972" s="6"/>
      <c r="K972" s="6"/>
      <c r="L972" s="6"/>
    </row>
    <row r="973" spans="10:12" x14ac:dyDescent="0.25">
      <c r="J973" s="6"/>
      <c r="K973" s="6"/>
      <c r="L973" s="6"/>
    </row>
    <row r="974" spans="10:12" x14ac:dyDescent="0.25">
      <c r="J974" s="6"/>
      <c r="K974" s="6"/>
      <c r="L974" s="6"/>
    </row>
    <row r="975" spans="10:12" x14ac:dyDescent="0.25">
      <c r="J975" s="6"/>
      <c r="K975" s="6"/>
      <c r="L975" s="6"/>
    </row>
    <row r="976" spans="10:12" x14ac:dyDescent="0.25">
      <c r="J976" s="6"/>
      <c r="K976" s="6"/>
      <c r="L976" s="6"/>
    </row>
    <row r="977" spans="10:12" x14ac:dyDescent="0.25">
      <c r="J977" s="6"/>
      <c r="K977" s="6"/>
      <c r="L977" s="6"/>
    </row>
    <row r="978" spans="10:12" x14ac:dyDescent="0.25">
      <c r="J978" s="6"/>
      <c r="K978" s="6"/>
      <c r="L978" s="6"/>
    </row>
    <row r="979" spans="10:12" x14ac:dyDescent="0.25">
      <c r="J979" s="6"/>
      <c r="K979" s="6"/>
      <c r="L979" s="6"/>
    </row>
    <row r="980" spans="10:12" x14ac:dyDescent="0.25">
      <c r="J980" s="6"/>
      <c r="K980" s="6"/>
      <c r="L980" s="6"/>
    </row>
    <row r="981" spans="10:12" x14ac:dyDescent="0.25">
      <c r="J981" s="6"/>
      <c r="K981" s="6"/>
      <c r="L981" s="6"/>
    </row>
    <row r="982" spans="10:12" x14ac:dyDescent="0.25">
      <c r="J982" s="6"/>
      <c r="K982" s="6"/>
      <c r="L982" s="6"/>
    </row>
    <row r="983" spans="10:12" x14ac:dyDescent="0.25">
      <c r="J983" s="6"/>
      <c r="K983" s="6"/>
      <c r="L983" s="6"/>
    </row>
    <row r="984" spans="10:12" x14ac:dyDescent="0.25">
      <c r="J984" s="6"/>
      <c r="K984" s="6"/>
      <c r="L984" s="6"/>
    </row>
    <row r="985" spans="10:12" x14ac:dyDescent="0.25">
      <c r="J985" s="6"/>
      <c r="K985" s="6"/>
      <c r="L985" s="6"/>
    </row>
    <row r="986" spans="10:12" x14ac:dyDescent="0.25">
      <c r="J986" s="6"/>
      <c r="K986" s="6"/>
      <c r="L986" s="6"/>
    </row>
    <row r="987" spans="10:12" x14ac:dyDescent="0.25">
      <c r="J987" s="6"/>
      <c r="K987" s="6"/>
      <c r="L987" s="6"/>
    </row>
    <row r="988" spans="10:12" x14ac:dyDescent="0.25">
      <c r="J988" s="6"/>
      <c r="K988" s="6"/>
      <c r="L988" s="6"/>
    </row>
    <row r="989" spans="10:12" x14ac:dyDescent="0.25">
      <c r="J989" s="6"/>
      <c r="K989" s="6"/>
      <c r="L989" s="6"/>
    </row>
    <row r="990" spans="10:12" x14ac:dyDescent="0.25">
      <c r="J990" s="6"/>
      <c r="K990" s="6"/>
      <c r="L990" s="6"/>
    </row>
    <row r="991" spans="10:12" x14ac:dyDescent="0.25">
      <c r="J991" s="6"/>
      <c r="K991" s="6"/>
      <c r="L991" s="6"/>
    </row>
    <row r="992" spans="10:12" x14ac:dyDescent="0.25">
      <c r="J992" s="6"/>
      <c r="K992" s="6"/>
      <c r="L992" s="6"/>
    </row>
    <row r="993" spans="10:12" x14ac:dyDescent="0.25">
      <c r="J993" s="6"/>
      <c r="K993" s="6"/>
      <c r="L993" s="6"/>
    </row>
    <row r="994" spans="10:12" x14ac:dyDescent="0.25">
      <c r="J994" s="6"/>
      <c r="K994" s="6"/>
      <c r="L994" s="6"/>
    </row>
    <row r="995" spans="10:12" x14ac:dyDescent="0.25">
      <c r="J995" s="6"/>
      <c r="K995" s="6"/>
      <c r="L995" s="6"/>
    </row>
    <row r="996" spans="10:12" x14ac:dyDescent="0.25">
      <c r="J996" s="6"/>
      <c r="K996" s="6"/>
      <c r="L996" s="6"/>
    </row>
    <row r="997" spans="10:12" x14ac:dyDescent="0.25">
      <c r="J997" s="6"/>
      <c r="K997" s="6"/>
      <c r="L997" s="6"/>
    </row>
    <row r="998" spans="10:12" x14ac:dyDescent="0.25">
      <c r="J998" s="6"/>
      <c r="K998" s="6"/>
      <c r="L998" s="6"/>
    </row>
    <row r="999" spans="10:12" x14ac:dyDescent="0.25">
      <c r="J999" s="6"/>
      <c r="K999" s="6"/>
      <c r="L999" s="6"/>
    </row>
    <row r="1000" spans="10:12" x14ac:dyDescent="0.25">
      <c r="J1000" s="6"/>
      <c r="K1000" s="6"/>
      <c r="L1000" s="6"/>
    </row>
    <row r="1001" spans="10:12" x14ac:dyDescent="0.25">
      <c r="J1001" s="6"/>
      <c r="K1001" s="6"/>
      <c r="L1001" s="6"/>
    </row>
    <row r="1002" spans="10:12" x14ac:dyDescent="0.25">
      <c r="J1002" s="6"/>
      <c r="K1002" s="6"/>
      <c r="L1002" s="6"/>
    </row>
    <row r="1003" spans="10:12" x14ac:dyDescent="0.25">
      <c r="J1003" s="6"/>
      <c r="K1003" s="6"/>
      <c r="L1003" s="6"/>
    </row>
    <row r="1004" spans="10:12" x14ac:dyDescent="0.25">
      <c r="J1004" s="6"/>
      <c r="K1004" s="6"/>
      <c r="L1004" s="6"/>
    </row>
    <row r="1005" spans="10:12" x14ac:dyDescent="0.25">
      <c r="J1005" s="6"/>
      <c r="K1005" s="6"/>
      <c r="L1005" s="6"/>
    </row>
    <row r="1006" spans="10:12" x14ac:dyDescent="0.25">
      <c r="J1006" s="6"/>
      <c r="K1006" s="6"/>
      <c r="L1006" s="6"/>
    </row>
    <row r="1007" spans="10:12" x14ac:dyDescent="0.25">
      <c r="J1007" s="6"/>
      <c r="K1007" s="6"/>
      <c r="L1007" s="6"/>
    </row>
    <row r="1008" spans="10:12" x14ac:dyDescent="0.25">
      <c r="J1008" s="6"/>
      <c r="K1008" s="6"/>
      <c r="L1008" s="6"/>
    </row>
    <row r="1009" spans="10:12" x14ac:dyDescent="0.25">
      <c r="J1009" s="6"/>
      <c r="K1009" s="6"/>
      <c r="L1009" s="6"/>
    </row>
    <row r="1010" spans="10:12" x14ac:dyDescent="0.25">
      <c r="J1010" s="6"/>
      <c r="K1010" s="6"/>
      <c r="L1010" s="6"/>
    </row>
    <row r="1011" spans="10:12" x14ac:dyDescent="0.25">
      <c r="J1011" s="6"/>
      <c r="K1011" s="6"/>
      <c r="L1011" s="6"/>
    </row>
    <row r="1012" spans="10:12" x14ac:dyDescent="0.25">
      <c r="J1012" s="6"/>
      <c r="K1012" s="6"/>
      <c r="L1012" s="6"/>
    </row>
    <row r="1013" spans="10:12" x14ac:dyDescent="0.25">
      <c r="J1013" s="6"/>
      <c r="K1013" s="6"/>
      <c r="L1013" s="6"/>
    </row>
    <row r="1014" spans="10:12" x14ac:dyDescent="0.25">
      <c r="J1014" s="6"/>
      <c r="K1014" s="6"/>
      <c r="L1014" s="6"/>
    </row>
    <row r="1015" spans="10:12" x14ac:dyDescent="0.25">
      <c r="J1015" s="6"/>
      <c r="K1015" s="6"/>
      <c r="L1015" s="6"/>
    </row>
    <row r="1016" spans="10:12" x14ac:dyDescent="0.25">
      <c r="J1016" s="6"/>
      <c r="K1016" s="6"/>
      <c r="L1016" s="6"/>
    </row>
    <row r="1017" spans="10:12" x14ac:dyDescent="0.25">
      <c r="J1017" s="6"/>
      <c r="K1017" s="6"/>
      <c r="L1017" s="6"/>
    </row>
    <row r="1018" spans="10:12" x14ac:dyDescent="0.25">
      <c r="J1018" s="6"/>
      <c r="K1018" s="6"/>
      <c r="L1018" s="6"/>
    </row>
    <row r="1019" spans="10:12" x14ac:dyDescent="0.25">
      <c r="J1019" s="6"/>
      <c r="K1019" s="6"/>
      <c r="L1019" s="6"/>
    </row>
    <row r="1020" spans="10:12" x14ac:dyDescent="0.25">
      <c r="J1020" s="6"/>
      <c r="K1020" s="6"/>
      <c r="L1020" s="6"/>
    </row>
    <row r="1021" spans="10:12" x14ac:dyDescent="0.25">
      <c r="J1021" s="6"/>
      <c r="K1021" s="6"/>
      <c r="L1021" s="6"/>
    </row>
    <row r="1022" spans="10:12" x14ac:dyDescent="0.25">
      <c r="J1022" s="6"/>
      <c r="K1022" s="6"/>
      <c r="L1022" s="6"/>
    </row>
    <row r="1023" spans="10:12" x14ac:dyDescent="0.25">
      <c r="J1023" s="6"/>
      <c r="K1023" s="6"/>
      <c r="L1023" s="6"/>
    </row>
    <row r="1024" spans="10:12" x14ac:dyDescent="0.25">
      <c r="J1024" s="6"/>
      <c r="K1024" s="6"/>
      <c r="L1024" s="6"/>
    </row>
    <row r="1025" spans="10:12" x14ac:dyDescent="0.25">
      <c r="J1025" s="6"/>
      <c r="K1025" s="6"/>
      <c r="L1025" s="6"/>
    </row>
    <row r="1026" spans="10:12" x14ac:dyDescent="0.25">
      <c r="J1026" s="6"/>
      <c r="K1026" s="6"/>
      <c r="L1026" s="6"/>
    </row>
    <row r="1027" spans="10:12" x14ac:dyDescent="0.25">
      <c r="J1027" s="6"/>
      <c r="K1027" s="6"/>
      <c r="L1027" s="6"/>
    </row>
    <row r="1028" spans="10:12" x14ac:dyDescent="0.25">
      <c r="J1028" s="6"/>
      <c r="K1028" s="6"/>
      <c r="L1028" s="6"/>
    </row>
    <row r="1029" spans="10:12" x14ac:dyDescent="0.25">
      <c r="J1029" s="6"/>
      <c r="K1029" s="6"/>
      <c r="L1029" s="6"/>
    </row>
    <row r="1030" spans="10:12" x14ac:dyDescent="0.25">
      <c r="J1030" s="6"/>
      <c r="K1030" s="6"/>
      <c r="L1030" s="6"/>
    </row>
    <row r="1031" spans="10:12" x14ac:dyDescent="0.25">
      <c r="J1031" s="6"/>
      <c r="K1031" s="6"/>
      <c r="L1031" s="6"/>
    </row>
    <row r="1032" spans="10:12" x14ac:dyDescent="0.25">
      <c r="J1032" s="6"/>
      <c r="K1032" s="6"/>
      <c r="L1032" s="6"/>
    </row>
    <row r="1033" spans="10:12" x14ac:dyDescent="0.25">
      <c r="J1033" s="6"/>
      <c r="K1033" s="6"/>
      <c r="L1033" s="6"/>
    </row>
    <row r="1034" spans="10:12" x14ac:dyDescent="0.25">
      <c r="J1034" s="6"/>
      <c r="K1034" s="6"/>
      <c r="L1034" s="6"/>
    </row>
    <row r="1035" spans="10:12" x14ac:dyDescent="0.25">
      <c r="J1035" s="6"/>
      <c r="K1035" s="6"/>
      <c r="L1035" s="6"/>
    </row>
    <row r="1036" spans="10:12" x14ac:dyDescent="0.25">
      <c r="J1036" s="6"/>
      <c r="K1036" s="6"/>
      <c r="L1036" s="6"/>
    </row>
    <row r="1037" spans="10:12" x14ac:dyDescent="0.25">
      <c r="J1037" s="6"/>
      <c r="K1037" s="6"/>
      <c r="L1037" s="6"/>
    </row>
    <row r="1038" spans="10:12" x14ac:dyDescent="0.25">
      <c r="J1038" s="6"/>
      <c r="K1038" s="6"/>
      <c r="L1038" s="6"/>
    </row>
    <row r="1039" spans="10:12" x14ac:dyDescent="0.25">
      <c r="J1039" s="6"/>
      <c r="K1039" s="6"/>
      <c r="L1039" s="6"/>
    </row>
    <row r="1040" spans="10:12" x14ac:dyDescent="0.25">
      <c r="J1040" s="6"/>
      <c r="K1040" s="6"/>
      <c r="L1040" s="6"/>
    </row>
    <row r="1041" spans="10:12" x14ac:dyDescent="0.25">
      <c r="J1041" s="6"/>
      <c r="K1041" s="6"/>
      <c r="L1041" s="6"/>
    </row>
    <row r="1042" spans="10:12" x14ac:dyDescent="0.25">
      <c r="J1042" s="6"/>
      <c r="K1042" s="6"/>
      <c r="L1042" s="6"/>
    </row>
    <row r="1043" spans="10:12" x14ac:dyDescent="0.25">
      <c r="J1043" s="6"/>
      <c r="K1043" s="6"/>
      <c r="L1043" s="6"/>
    </row>
    <row r="1044" spans="10:12" x14ac:dyDescent="0.25">
      <c r="J1044" s="6"/>
      <c r="K1044" s="6"/>
      <c r="L1044" s="6"/>
    </row>
    <row r="1045" spans="10:12" x14ac:dyDescent="0.25">
      <c r="J1045" s="6"/>
      <c r="K1045" s="6"/>
      <c r="L1045" s="6"/>
    </row>
    <row r="1046" spans="10:12" x14ac:dyDescent="0.25">
      <c r="J1046" s="6"/>
      <c r="K1046" s="6"/>
      <c r="L1046" s="6"/>
    </row>
    <row r="1047" spans="10:12" x14ac:dyDescent="0.25">
      <c r="J1047" s="6"/>
      <c r="K1047" s="6"/>
      <c r="L1047" s="6"/>
    </row>
    <row r="1048" spans="10:12" x14ac:dyDescent="0.25">
      <c r="J1048" s="6"/>
      <c r="K1048" s="6"/>
      <c r="L1048" s="6"/>
    </row>
    <row r="1049" spans="10:12" x14ac:dyDescent="0.25">
      <c r="J1049" s="6"/>
      <c r="K1049" s="6"/>
      <c r="L1049" s="6"/>
    </row>
    <row r="1050" spans="10:12" x14ac:dyDescent="0.25">
      <c r="J1050" s="6"/>
      <c r="K1050" s="6"/>
      <c r="L1050" s="6"/>
    </row>
    <row r="1051" spans="10:12" x14ac:dyDescent="0.25">
      <c r="J1051" s="6"/>
      <c r="K1051" s="6"/>
      <c r="L1051" s="6"/>
    </row>
    <row r="1052" spans="10:12" x14ac:dyDescent="0.25">
      <c r="J1052" s="6"/>
      <c r="K1052" s="6"/>
      <c r="L1052" s="6"/>
    </row>
    <row r="1053" spans="10:12" x14ac:dyDescent="0.25">
      <c r="J1053" s="6"/>
      <c r="K1053" s="6"/>
      <c r="L1053" s="6"/>
    </row>
    <row r="1054" spans="10:12" x14ac:dyDescent="0.25">
      <c r="J1054" s="6"/>
      <c r="K1054" s="6"/>
      <c r="L1054" s="6"/>
    </row>
    <row r="1055" spans="10:12" x14ac:dyDescent="0.25">
      <c r="J1055" s="6"/>
      <c r="K1055" s="6"/>
      <c r="L1055" s="6"/>
    </row>
    <row r="1056" spans="10:12" x14ac:dyDescent="0.25">
      <c r="J1056" s="6"/>
      <c r="K1056" s="6"/>
      <c r="L1056" s="6"/>
    </row>
    <row r="1057" spans="10:12" x14ac:dyDescent="0.25">
      <c r="J1057" s="6"/>
      <c r="K1057" s="6"/>
      <c r="L1057" s="6"/>
    </row>
    <row r="1058" spans="10:12" x14ac:dyDescent="0.25">
      <c r="J1058" s="6"/>
      <c r="K1058" s="6"/>
      <c r="L1058" s="6"/>
    </row>
    <row r="1059" spans="10:12" x14ac:dyDescent="0.25">
      <c r="J1059" s="6"/>
      <c r="K1059" s="6"/>
      <c r="L1059" s="6"/>
    </row>
    <row r="1060" spans="10:12" x14ac:dyDescent="0.25">
      <c r="J1060" s="6"/>
      <c r="K1060" s="6"/>
      <c r="L1060" s="6"/>
    </row>
    <row r="1061" spans="10:12" x14ac:dyDescent="0.25">
      <c r="J1061" s="6"/>
      <c r="K1061" s="6"/>
      <c r="L1061" s="6"/>
    </row>
    <row r="1062" spans="10:12" x14ac:dyDescent="0.25">
      <c r="J1062" s="6"/>
      <c r="K1062" s="6"/>
      <c r="L1062" s="6"/>
    </row>
    <row r="1063" spans="10:12" x14ac:dyDescent="0.25">
      <c r="J1063" s="6"/>
      <c r="K1063" s="6"/>
      <c r="L1063" s="6"/>
    </row>
    <row r="1064" spans="10:12" x14ac:dyDescent="0.25">
      <c r="J1064" s="6"/>
      <c r="K1064" s="6"/>
      <c r="L1064" s="6"/>
    </row>
    <row r="1065" spans="10:12" x14ac:dyDescent="0.25">
      <c r="J1065" s="6"/>
      <c r="K1065" s="6"/>
      <c r="L1065" s="6"/>
    </row>
    <row r="1066" spans="10:12" x14ac:dyDescent="0.25">
      <c r="J1066" s="6"/>
      <c r="K1066" s="6"/>
      <c r="L1066" s="6"/>
    </row>
    <row r="1067" spans="10:12" x14ac:dyDescent="0.25">
      <c r="J1067" s="6"/>
      <c r="K1067" s="6"/>
      <c r="L1067" s="6"/>
    </row>
    <row r="1068" spans="10:12" x14ac:dyDescent="0.25">
      <c r="J1068" s="6"/>
      <c r="K1068" s="6"/>
      <c r="L1068" s="6"/>
    </row>
    <row r="1069" spans="10:12" x14ac:dyDescent="0.25">
      <c r="J1069" s="6"/>
      <c r="K1069" s="6"/>
      <c r="L1069" s="6"/>
    </row>
    <row r="1070" spans="10:12" x14ac:dyDescent="0.25">
      <c r="J1070" s="6"/>
      <c r="K1070" s="6"/>
      <c r="L1070" s="6"/>
    </row>
    <row r="1071" spans="10:12" x14ac:dyDescent="0.25">
      <c r="J1071" s="6"/>
      <c r="K1071" s="6"/>
      <c r="L1071" s="6"/>
    </row>
    <row r="1072" spans="10:12" x14ac:dyDescent="0.25">
      <c r="J1072" s="6"/>
      <c r="K1072" s="6"/>
      <c r="L1072" s="6"/>
    </row>
    <row r="1073" spans="10:12" x14ac:dyDescent="0.25">
      <c r="J1073" s="6"/>
      <c r="K1073" s="6"/>
      <c r="L1073" s="6"/>
    </row>
    <row r="1074" spans="10:12" x14ac:dyDescent="0.25">
      <c r="J1074" s="6"/>
      <c r="K1074" s="6"/>
      <c r="L1074" s="6"/>
    </row>
    <row r="1075" spans="10:12" x14ac:dyDescent="0.25">
      <c r="J1075" s="6"/>
      <c r="K1075" s="6"/>
      <c r="L1075" s="6"/>
    </row>
    <row r="1076" spans="10:12" x14ac:dyDescent="0.25">
      <c r="J1076" s="6"/>
      <c r="K1076" s="6"/>
      <c r="L1076" s="6"/>
    </row>
    <row r="1077" spans="10:12" x14ac:dyDescent="0.25">
      <c r="J1077" s="6"/>
      <c r="K1077" s="6"/>
      <c r="L1077" s="6"/>
    </row>
    <row r="1078" spans="10:12" x14ac:dyDescent="0.25">
      <c r="J1078" s="6"/>
      <c r="K1078" s="6"/>
      <c r="L1078" s="6"/>
    </row>
    <row r="1079" spans="10:12" x14ac:dyDescent="0.25">
      <c r="J1079" s="6"/>
      <c r="K1079" s="6"/>
      <c r="L1079" s="6"/>
    </row>
    <row r="1080" spans="10:12" x14ac:dyDescent="0.25">
      <c r="J1080" s="6"/>
      <c r="K1080" s="6"/>
      <c r="L1080" s="6"/>
    </row>
    <row r="1081" spans="10:12" x14ac:dyDescent="0.25">
      <c r="J1081" s="6"/>
      <c r="K1081" s="6"/>
      <c r="L1081" s="6"/>
    </row>
    <row r="1082" spans="10:12" x14ac:dyDescent="0.25">
      <c r="J1082" s="6"/>
      <c r="K1082" s="6"/>
      <c r="L1082" s="6"/>
    </row>
    <row r="1083" spans="10:12" x14ac:dyDescent="0.25">
      <c r="J1083" s="6"/>
      <c r="K1083" s="6"/>
      <c r="L1083" s="6"/>
    </row>
    <row r="1084" spans="10:12" x14ac:dyDescent="0.25">
      <c r="J1084" s="6"/>
      <c r="K1084" s="6"/>
      <c r="L1084" s="6"/>
    </row>
    <row r="1085" spans="10:12" x14ac:dyDescent="0.25">
      <c r="J1085" s="6"/>
      <c r="K1085" s="6"/>
      <c r="L1085" s="6"/>
    </row>
    <row r="1086" spans="10:12" x14ac:dyDescent="0.25">
      <c r="J1086" s="6"/>
      <c r="K1086" s="6"/>
      <c r="L1086" s="6"/>
    </row>
    <row r="1087" spans="10:12" x14ac:dyDescent="0.25">
      <c r="J1087" s="6"/>
      <c r="K1087" s="6"/>
      <c r="L1087" s="6"/>
    </row>
    <row r="1088" spans="10:12" x14ac:dyDescent="0.25">
      <c r="J1088" s="6"/>
      <c r="K1088" s="6"/>
      <c r="L1088" s="6"/>
    </row>
    <row r="1089" spans="10:12" x14ac:dyDescent="0.25">
      <c r="J1089" s="6"/>
      <c r="K1089" s="6"/>
      <c r="L1089" s="6"/>
    </row>
    <row r="1090" spans="10:12" x14ac:dyDescent="0.25">
      <c r="J1090" s="6"/>
      <c r="K1090" s="6"/>
      <c r="L1090" s="6"/>
    </row>
    <row r="1091" spans="10:12" x14ac:dyDescent="0.25">
      <c r="J1091" s="6"/>
      <c r="K1091" s="6"/>
      <c r="L1091" s="6"/>
    </row>
    <row r="1092" spans="10:12" x14ac:dyDescent="0.25">
      <c r="J1092" s="6"/>
      <c r="K1092" s="6"/>
      <c r="L1092" s="6"/>
    </row>
    <row r="1093" spans="10:12" x14ac:dyDescent="0.25">
      <c r="J1093" s="6"/>
      <c r="K1093" s="6"/>
      <c r="L1093" s="6"/>
    </row>
    <row r="1094" spans="10:12" x14ac:dyDescent="0.25">
      <c r="J1094" s="6"/>
      <c r="K1094" s="6"/>
      <c r="L1094" s="6"/>
    </row>
    <row r="1095" spans="10:12" x14ac:dyDescent="0.25">
      <c r="J1095" s="6"/>
      <c r="K1095" s="6"/>
      <c r="L1095" s="6"/>
    </row>
    <row r="1096" spans="10:12" x14ac:dyDescent="0.25">
      <c r="J1096" s="6"/>
      <c r="K1096" s="6"/>
      <c r="L1096" s="6"/>
    </row>
    <row r="1097" spans="10:12" x14ac:dyDescent="0.25">
      <c r="J1097" s="6"/>
      <c r="K1097" s="6"/>
      <c r="L1097" s="6"/>
    </row>
    <row r="1098" spans="10:12" x14ac:dyDescent="0.25">
      <c r="J1098" s="6"/>
      <c r="K1098" s="6"/>
      <c r="L1098" s="6"/>
    </row>
    <row r="1099" spans="10:12" x14ac:dyDescent="0.25">
      <c r="J1099" s="6"/>
      <c r="K1099" s="6"/>
      <c r="L1099" s="6"/>
    </row>
    <row r="1100" spans="10:12" x14ac:dyDescent="0.25">
      <c r="J1100" s="6"/>
      <c r="K1100" s="6"/>
      <c r="L1100" s="6"/>
    </row>
    <row r="1101" spans="10:12" x14ac:dyDescent="0.25">
      <c r="J1101" s="6"/>
      <c r="K1101" s="6"/>
      <c r="L1101" s="6"/>
    </row>
    <row r="1102" spans="10:12" x14ac:dyDescent="0.25">
      <c r="J1102" s="6"/>
      <c r="K1102" s="6"/>
      <c r="L1102" s="6"/>
    </row>
    <row r="1103" spans="10:12" x14ac:dyDescent="0.25">
      <c r="J1103" s="6"/>
      <c r="K1103" s="6"/>
      <c r="L1103" s="6"/>
    </row>
    <row r="1104" spans="10:12" x14ac:dyDescent="0.25">
      <c r="J1104" s="6"/>
      <c r="K1104" s="6"/>
      <c r="L1104" s="6"/>
    </row>
    <row r="1105" spans="10:12" x14ac:dyDescent="0.25">
      <c r="J1105" s="6"/>
      <c r="K1105" s="6"/>
      <c r="L1105" s="6"/>
    </row>
    <row r="1106" spans="10:12" x14ac:dyDescent="0.25">
      <c r="J1106" s="6"/>
      <c r="K1106" s="6"/>
      <c r="L1106" s="6"/>
    </row>
    <row r="1107" spans="10:12" x14ac:dyDescent="0.25">
      <c r="J1107" s="6"/>
      <c r="K1107" s="6"/>
      <c r="L1107" s="6"/>
    </row>
    <row r="1108" spans="10:12" x14ac:dyDescent="0.25">
      <c r="J1108" s="6"/>
      <c r="K1108" s="6"/>
      <c r="L1108" s="6"/>
    </row>
    <row r="1109" spans="10:12" x14ac:dyDescent="0.25">
      <c r="J1109" s="6"/>
      <c r="K1109" s="6"/>
      <c r="L1109" s="6"/>
    </row>
    <row r="1110" spans="10:12" x14ac:dyDescent="0.25">
      <c r="J1110" s="6"/>
      <c r="K1110" s="6"/>
      <c r="L1110" s="6"/>
    </row>
    <row r="1111" spans="10:12" x14ac:dyDescent="0.25">
      <c r="J1111" s="6"/>
      <c r="K1111" s="6"/>
      <c r="L1111" s="6"/>
    </row>
    <row r="1112" spans="10:12" x14ac:dyDescent="0.25">
      <c r="J1112" s="6"/>
      <c r="K1112" s="6"/>
      <c r="L1112" s="6"/>
    </row>
    <row r="1113" spans="10:12" x14ac:dyDescent="0.25">
      <c r="J1113" s="6"/>
      <c r="K1113" s="6"/>
      <c r="L1113" s="6"/>
    </row>
    <row r="1114" spans="10:12" x14ac:dyDescent="0.25">
      <c r="J1114" s="6"/>
      <c r="K1114" s="6"/>
      <c r="L1114" s="6"/>
    </row>
    <row r="1115" spans="10:12" x14ac:dyDescent="0.25">
      <c r="J1115" s="6"/>
      <c r="K1115" s="6"/>
      <c r="L1115" s="6"/>
    </row>
    <row r="1116" spans="10:12" x14ac:dyDescent="0.25">
      <c r="J1116" s="6"/>
      <c r="K1116" s="6"/>
      <c r="L1116" s="6"/>
    </row>
    <row r="1117" spans="10:12" x14ac:dyDescent="0.25">
      <c r="J1117" s="6"/>
      <c r="K1117" s="6"/>
      <c r="L1117" s="6"/>
    </row>
    <row r="1118" spans="10:12" x14ac:dyDescent="0.25">
      <c r="J1118" s="6"/>
      <c r="K1118" s="6"/>
      <c r="L1118" s="6"/>
    </row>
    <row r="1119" spans="10:12" x14ac:dyDescent="0.25">
      <c r="J1119" s="6"/>
      <c r="K1119" s="6"/>
      <c r="L1119" s="6"/>
    </row>
    <row r="1120" spans="10:12" x14ac:dyDescent="0.25">
      <c r="J1120" s="6"/>
      <c r="K1120" s="6"/>
      <c r="L1120" s="6"/>
    </row>
    <row r="1121" spans="10:12" x14ac:dyDescent="0.25">
      <c r="J1121" s="6"/>
      <c r="K1121" s="6"/>
      <c r="L1121" s="6"/>
    </row>
    <row r="1122" spans="10:12" x14ac:dyDescent="0.25">
      <c r="J1122" s="6"/>
      <c r="K1122" s="6"/>
      <c r="L1122" s="6"/>
    </row>
    <row r="1123" spans="10:12" x14ac:dyDescent="0.25">
      <c r="J1123" s="6"/>
      <c r="K1123" s="6"/>
      <c r="L1123" s="6"/>
    </row>
    <row r="1124" spans="10:12" x14ac:dyDescent="0.25">
      <c r="J1124" s="6"/>
      <c r="K1124" s="6"/>
      <c r="L1124" s="6"/>
    </row>
    <row r="1125" spans="10:12" x14ac:dyDescent="0.25">
      <c r="J1125" s="6"/>
      <c r="K1125" s="6"/>
      <c r="L1125" s="6"/>
    </row>
    <row r="1126" spans="10:12" x14ac:dyDescent="0.25">
      <c r="J1126" s="6"/>
      <c r="K1126" s="6"/>
      <c r="L1126" s="6"/>
    </row>
    <row r="1127" spans="10:12" x14ac:dyDescent="0.25">
      <c r="J1127" s="6"/>
      <c r="K1127" s="6"/>
      <c r="L1127" s="6"/>
    </row>
    <row r="1128" spans="10:12" x14ac:dyDescent="0.25">
      <c r="J1128" s="6"/>
      <c r="K1128" s="6"/>
      <c r="L1128" s="6"/>
    </row>
    <row r="1129" spans="10:12" x14ac:dyDescent="0.25">
      <c r="J1129" s="6"/>
      <c r="K1129" s="6"/>
      <c r="L1129" s="6"/>
    </row>
    <row r="1130" spans="10:12" x14ac:dyDescent="0.25">
      <c r="J1130" s="6"/>
      <c r="K1130" s="6"/>
      <c r="L1130" s="6"/>
    </row>
    <row r="1131" spans="10:12" x14ac:dyDescent="0.25">
      <c r="J1131" s="6"/>
      <c r="K1131" s="6"/>
      <c r="L1131" s="6"/>
    </row>
    <row r="1132" spans="10:12" x14ac:dyDescent="0.25">
      <c r="J1132" s="6"/>
      <c r="K1132" s="6"/>
      <c r="L1132" s="6"/>
    </row>
    <row r="1133" spans="10:12" x14ac:dyDescent="0.25">
      <c r="J1133" s="6"/>
      <c r="K1133" s="6"/>
      <c r="L1133" s="6"/>
    </row>
    <row r="1134" spans="10:12" x14ac:dyDescent="0.25">
      <c r="J1134" s="6"/>
      <c r="K1134" s="6"/>
      <c r="L1134" s="6"/>
    </row>
    <row r="1135" spans="10:12" x14ac:dyDescent="0.25">
      <c r="J1135" s="6"/>
      <c r="K1135" s="6"/>
      <c r="L1135" s="6"/>
    </row>
    <row r="1136" spans="10:12" x14ac:dyDescent="0.25">
      <c r="J1136" s="6"/>
      <c r="K1136" s="6"/>
      <c r="L1136" s="6"/>
    </row>
    <row r="1137" spans="10:12" x14ac:dyDescent="0.25">
      <c r="J1137" s="6"/>
      <c r="K1137" s="6"/>
      <c r="L1137" s="6"/>
    </row>
    <row r="1138" spans="10:12" x14ac:dyDescent="0.25">
      <c r="J1138" s="6"/>
      <c r="K1138" s="6"/>
      <c r="L1138" s="6"/>
    </row>
    <row r="1139" spans="10:12" x14ac:dyDescent="0.25">
      <c r="J1139" s="6"/>
      <c r="K1139" s="6"/>
      <c r="L1139" s="6"/>
    </row>
    <row r="1140" spans="10:12" x14ac:dyDescent="0.25">
      <c r="J1140" s="6"/>
      <c r="K1140" s="6"/>
      <c r="L1140" s="6"/>
    </row>
    <row r="1141" spans="10:12" x14ac:dyDescent="0.25">
      <c r="J1141" s="6"/>
      <c r="K1141" s="6"/>
      <c r="L1141" s="6"/>
    </row>
    <row r="1142" spans="10:12" x14ac:dyDescent="0.25">
      <c r="J1142" s="6"/>
      <c r="K1142" s="6"/>
      <c r="L1142" s="6"/>
    </row>
    <row r="1143" spans="10:12" x14ac:dyDescent="0.25">
      <c r="J1143" s="6"/>
      <c r="K1143" s="6"/>
      <c r="L1143" s="6"/>
    </row>
    <row r="1144" spans="10:12" x14ac:dyDescent="0.25">
      <c r="J1144" s="6"/>
      <c r="K1144" s="6"/>
      <c r="L1144" s="6"/>
    </row>
    <row r="1145" spans="10:12" x14ac:dyDescent="0.25">
      <c r="J1145" s="6"/>
      <c r="K1145" s="6"/>
      <c r="L1145" s="6"/>
    </row>
    <row r="1146" spans="10:12" x14ac:dyDescent="0.25">
      <c r="J1146" s="6"/>
      <c r="K1146" s="6"/>
      <c r="L1146" s="6"/>
    </row>
    <row r="1147" spans="10:12" x14ac:dyDescent="0.25">
      <c r="J1147" s="6"/>
      <c r="K1147" s="6"/>
      <c r="L1147" s="6"/>
    </row>
    <row r="1148" spans="10:12" x14ac:dyDescent="0.25">
      <c r="J1148" s="6"/>
      <c r="K1148" s="6"/>
      <c r="L1148" s="6"/>
    </row>
    <row r="1149" spans="10:12" x14ac:dyDescent="0.25">
      <c r="J1149" s="6"/>
      <c r="K1149" s="6"/>
      <c r="L1149" s="6"/>
    </row>
    <row r="1150" spans="10:12" x14ac:dyDescent="0.25">
      <c r="J1150" s="6"/>
      <c r="K1150" s="6"/>
      <c r="L1150" s="6"/>
    </row>
    <row r="1151" spans="10:12" x14ac:dyDescent="0.25">
      <c r="J1151" s="6"/>
      <c r="K1151" s="6"/>
      <c r="L1151" s="6"/>
    </row>
    <row r="1152" spans="10:12" x14ac:dyDescent="0.25">
      <c r="J1152" s="6"/>
      <c r="K1152" s="6"/>
      <c r="L1152" s="6"/>
    </row>
    <row r="1153" spans="10:12" x14ac:dyDescent="0.25">
      <c r="J1153" s="6"/>
      <c r="K1153" s="6"/>
      <c r="L1153" s="6"/>
    </row>
    <row r="1154" spans="10:12" x14ac:dyDescent="0.25">
      <c r="J1154" s="6"/>
      <c r="K1154" s="6"/>
      <c r="L1154" s="6"/>
    </row>
    <row r="1155" spans="10:12" x14ac:dyDescent="0.25">
      <c r="J1155" s="6"/>
      <c r="K1155" s="6"/>
      <c r="L1155" s="6"/>
    </row>
    <row r="1156" spans="10:12" x14ac:dyDescent="0.25">
      <c r="J1156" s="6"/>
      <c r="K1156" s="6"/>
      <c r="L1156" s="6"/>
    </row>
    <row r="1157" spans="10:12" x14ac:dyDescent="0.25">
      <c r="J1157" s="6"/>
      <c r="K1157" s="6"/>
      <c r="L1157" s="6"/>
    </row>
    <row r="1158" spans="10:12" x14ac:dyDescent="0.25">
      <c r="J1158" s="6"/>
      <c r="K1158" s="6"/>
      <c r="L1158" s="6"/>
    </row>
    <row r="1159" spans="10:12" x14ac:dyDescent="0.25">
      <c r="J1159" s="6"/>
      <c r="K1159" s="6"/>
      <c r="L1159" s="6"/>
    </row>
    <row r="1160" spans="10:12" x14ac:dyDescent="0.25">
      <c r="J1160" s="6"/>
      <c r="K1160" s="6"/>
      <c r="L1160" s="6"/>
    </row>
    <row r="1161" spans="10:12" x14ac:dyDescent="0.25">
      <c r="J1161" s="6"/>
      <c r="K1161" s="6"/>
      <c r="L1161" s="6"/>
    </row>
    <row r="1162" spans="10:12" x14ac:dyDescent="0.25">
      <c r="J1162" s="6"/>
      <c r="K1162" s="6"/>
      <c r="L1162" s="6"/>
    </row>
    <row r="1163" spans="10:12" x14ac:dyDescent="0.25">
      <c r="J1163" s="6"/>
      <c r="K1163" s="6"/>
      <c r="L1163" s="6"/>
    </row>
    <row r="1164" spans="10:12" x14ac:dyDescent="0.25">
      <c r="J1164" s="6"/>
      <c r="K1164" s="6"/>
      <c r="L1164" s="6"/>
    </row>
    <row r="1165" spans="10:12" x14ac:dyDescent="0.25">
      <c r="J1165" s="6"/>
      <c r="K1165" s="6"/>
      <c r="L1165" s="6"/>
    </row>
    <row r="1166" spans="10:12" x14ac:dyDescent="0.25">
      <c r="J1166" s="6"/>
      <c r="K1166" s="6"/>
      <c r="L1166" s="6"/>
    </row>
    <row r="1167" spans="10:12" x14ac:dyDescent="0.25">
      <c r="J1167" s="6"/>
      <c r="K1167" s="6"/>
      <c r="L1167" s="6"/>
    </row>
    <row r="1168" spans="10:12" x14ac:dyDescent="0.25">
      <c r="J1168" s="6"/>
      <c r="K1168" s="6"/>
      <c r="L1168" s="6"/>
    </row>
    <row r="1169" spans="10:12" x14ac:dyDescent="0.25">
      <c r="J1169" s="6"/>
      <c r="K1169" s="6"/>
      <c r="L1169" s="6"/>
    </row>
    <row r="1170" spans="10:12" x14ac:dyDescent="0.25">
      <c r="J1170" s="6"/>
      <c r="K1170" s="6"/>
      <c r="L1170" s="6"/>
    </row>
    <row r="1171" spans="10:12" x14ac:dyDescent="0.25">
      <c r="J1171" s="6"/>
      <c r="K1171" s="6"/>
      <c r="L1171" s="6"/>
    </row>
    <row r="1172" spans="10:12" x14ac:dyDescent="0.25">
      <c r="J1172" s="6"/>
      <c r="K1172" s="6"/>
      <c r="L1172" s="6"/>
    </row>
    <row r="1173" spans="10:12" x14ac:dyDescent="0.25">
      <c r="J1173" s="6"/>
      <c r="K1173" s="6"/>
      <c r="L1173" s="6"/>
    </row>
    <row r="1174" spans="10:12" x14ac:dyDescent="0.25">
      <c r="J1174" s="6"/>
      <c r="K1174" s="6"/>
      <c r="L1174" s="6"/>
    </row>
    <row r="1175" spans="10:12" x14ac:dyDescent="0.25">
      <c r="J1175" s="6"/>
      <c r="K1175" s="6"/>
      <c r="L1175" s="6"/>
    </row>
    <row r="1176" spans="10:12" x14ac:dyDescent="0.25">
      <c r="J1176" s="6"/>
      <c r="K1176" s="6"/>
      <c r="L1176" s="6"/>
    </row>
    <row r="1177" spans="10:12" x14ac:dyDescent="0.25">
      <c r="J1177" s="6"/>
      <c r="K1177" s="6"/>
      <c r="L1177" s="6"/>
    </row>
    <row r="1178" spans="10:12" x14ac:dyDescent="0.25">
      <c r="J1178" s="6"/>
      <c r="K1178" s="6"/>
      <c r="L1178" s="6"/>
    </row>
    <row r="1179" spans="10:12" x14ac:dyDescent="0.25">
      <c r="J1179" s="6"/>
      <c r="K1179" s="6"/>
      <c r="L1179" s="6"/>
    </row>
    <row r="1180" spans="10:12" x14ac:dyDescent="0.25">
      <c r="J1180" s="6"/>
      <c r="K1180" s="6"/>
      <c r="L1180" s="6"/>
    </row>
    <row r="1181" spans="10:12" x14ac:dyDescent="0.25">
      <c r="J1181" s="6"/>
      <c r="K1181" s="6"/>
      <c r="L1181" s="6"/>
    </row>
    <row r="1182" spans="10:12" x14ac:dyDescent="0.25">
      <c r="J1182" s="6"/>
      <c r="K1182" s="6"/>
      <c r="L1182" s="6"/>
    </row>
    <row r="1183" spans="10:12" x14ac:dyDescent="0.25">
      <c r="J1183" s="6"/>
      <c r="K1183" s="6"/>
      <c r="L1183" s="6"/>
    </row>
    <row r="1184" spans="10:12" x14ac:dyDescent="0.25">
      <c r="J1184" s="6"/>
      <c r="K1184" s="6"/>
      <c r="L1184" s="6"/>
    </row>
    <row r="1185" spans="10:12" x14ac:dyDescent="0.25">
      <c r="J1185" s="6"/>
      <c r="K1185" s="6"/>
      <c r="L1185" s="6"/>
    </row>
    <row r="1186" spans="10:12" x14ac:dyDescent="0.25">
      <c r="J1186" s="6"/>
      <c r="K1186" s="6"/>
      <c r="L1186" s="6"/>
    </row>
    <row r="1187" spans="10:12" x14ac:dyDescent="0.25">
      <c r="J1187" s="6"/>
      <c r="K1187" s="6"/>
      <c r="L1187" s="6"/>
    </row>
    <row r="1188" spans="10:12" x14ac:dyDescent="0.25">
      <c r="J1188" s="6"/>
      <c r="K1188" s="6"/>
      <c r="L1188" s="6"/>
    </row>
    <row r="1189" spans="10:12" x14ac:dyDescent="0.25">
      <c r="J1189" s="6"/>
      <c r="K1189" s="6"/>
      <c r="L1189" s="6"/>
    </row>
    <row r="1190" spans="10:12" x14ac:dyDescent="0.25">
      <c r="J1190" s="6"/>
      <c r="K1190" s="6"/>
      <c r="L1190" s="6"/>
    </row>
    <row r="1191" spans="10:12" x14ac:dyDescent="0.25">
      <c r="J1191" s="6"/>
      <c r="K1191" s="6"/>
      <c r="L1191" s="6"/>
    </row>
    <row r="1192" spans="10:12" x14ac:dyDescent="0.25">
      <c r="J1192" s="6"/>
      <c r="K1192" s="6"/>
      <c r="L1192" s="6"/>
    </row>
    <row r="1193" spans="10:12" x14ac:dyDescent="0.25">
      <c r="J1193" s="6"/>
      <c r="K1193" s="6"/>
      <c r="L1193" s="6"/>
    </row>
    <row r="1194" spans="10:12" x14ac:dyDescent="0.25">
      <c r="J1194" s="6"/>
      <c r="K1194" s="6"/>
      <c r="L1194" s="6"/>
    </row>
    <row r="1195" spans="10:12" x14ac:dyDescent="0.25">
      <c r="J1195" s="6"/>
      <c r="K1195" s="6"/>
      <c r="L1195" s="6"/>
    </row>
    <row r="1196" spans="10:12" x14ac:dyDescent="0.25">
      <c r="J1196" s="6"/>
      <c r="K1196" s="6"/>
      <c r="L1196" s="6"/>
    </row>
    <row r="1197" spans="10:12" x14ac:dyDescent="0.25">
      <c r="J1197" s="6"/>
      <c r="K1197" s="6"/>
      <c r="L1197" s="6"/>
    </row>
    <row r="1198" spans="10:12" x14ac:dyDescent="0.25">
      <c r="J1198" s="6"/>
      <c r="K1198" s="6"/>
      <c r="L1198" s="6"/>
    </row>
    <row r="1199" spans="10:12" x14ac:dyDescent="0.25">
      <c r="J1199" s="6"/>
      <c r="K1199" s="6"/>
      <c r="L1199" s="6"/>
    </row>
    <row r="1200" spans="10:12" x14ac:dyDescent="0.25">
      <c r="J1200" s="6"/>
      <c r="K1200" s="6"/>
      <c r="L1200" s="6"/>
    </row>
    <row r="1201" spans="10:12" x14ac:dyDescent="0.25">
      <c r="J1201" s="6"/>
      <c r="K1201" s="6"/>
      <c r="L1201" s="6"/>
    </row>
    <row r="1202" spans="10:12" x14ac:dyDescent="0.25">
      <c r="J1202" s="6"/>
      <c r="K1202" s="6"/>
      <c r="L1202" s="6"/>
    </row>
    <row r="1203" spans="10:12" x14ac:dyDescent="0.25">
      <c r="J1203" s="6"/>
      <c r="K1203" s="6"/>
      <c r="L1203" s="6"/>
    </row>
    <row r="1204" spans="10:12" x14ac:dyDescent="0.25">
      <c r="J1204" s="6"/>
      <c r="K1204" s="6"/>
      <c r="L1204" s="6"/>
    </row>
    <row r="1205" spans="10:12" x14ac:dyDescent="0.25">
      <c r="J1205" s="6"/>
      <c r="K1205" s="6"/>
      <c r="L1205" s="6"/>
    </row>
    <row r="1206" spans="10:12" x14ac:dyDescent="0.25">
      <c r="J1206" s="6"/>
      <c r="K1206" s="6"/>
      <c r="L1206" s="6"/>
    </row>
    <row r="1207" spans="10:12" x14ac:dyDescent="0.25">
      <c r="J1207" s="6"/>
      <c r="K1207" s="6"/>
      <c r="L1207" s="6"/>
    </row>
    <row r="1208" spans="10:12" x14ac:dyDescent="0.25">
      <c r="J1208" s="6"/>
      <c r="K1208" s="6"/>
      <c r="L1208" s="6"/>
    </row>
    <row r="1209" spans="10:12" x14ac:dyDescent="0.25">
      <c r="J1209" s="6"/>
      <c r="K1209" s="6"/>
      <c r="L1209" s="6"/>
    </row>
    <row r="1210" spans="10:12" x14ac:dyDescent="0.25">
      <c r="J1210" s="6"/>
      <c r="K1210" s="6"/>
      <c r="L1210" s="6"/>
    </row>
    <row r="1211" spans="10:12" x14ac:dyDescent="0.25">
      <c r="J1211" s="6"/>
      <c r="K1211" s="6"/>
      <c r="L1211" s="6"/>
    </row>
    <row r="1212" spans="10:12" x14ac:dyDescent="0.25">
      <c r="J1212" s="6"/>
      <c r="K1212" s="6"/>
      <c r="L1212" s="6"/>
    </row>
    <row r="1213" spans="10:12" x14ac:dyDescent="0.25">
      <c r="J1213" s="6"/>
      <c r="K1213" s="6"/>
      <c r="L1213" s="6"/>
    </row>
    <row r="1214" spans="10:12" x14ac:dyDescent="0.25">
      <c r="J1214" s="6"/>
      <c r="K1214" s="6"/>
      <c r="L1214" s="6"/>
    </row>
    <row r="1215" spans="10:12" x14ac:dyDescent="0.25">
      <c r="J1215" s="6"/>
      <c r="K1215" s="6"/>
      <c r="L1215" s="6"/>
    </row>
    <row r="1216" spans="10:12" x14ac:dyDescent="0.25">
      <c r="J1216" s="6"/>
      <c r="K1216" s="6"/>
      <c r="L1216" s="6"/>
    </row>
    <row r="1217" spans="10:12" x14ac:dyDescent="0.25">
      <c r="J1217" s="6"/>
      <c r="K1217" s="6"/>
      <c r="L1217" s="6"/>
    </row>
    <row r="1218" spans="10:12" x14ac:dyDescent="0.25">
      <c r="J1218" s="6"/>
      <c r="K1218" s="6"/>
      <c r="L1218" s="6"/>
    </row>
    <row r="1219" spans="10:12" x14ac:dyDescent="0.25">
      <c r="J1219" s="6"/>
      <c r="K1219" s="6"/>
      <c r="L1219" s="6"/>
    </row>
    <row r="1220" spans="10:12" x14ac:dyDescent="0.25">
      <c r="J1220" s="6"/>
      <c r="K1220" s="6"/>
      <c r="L1220" s="6"/>
    </row>
    <row r="1221" spans="10:12" x14ac:dyDescent="0.25">
      <c r="J1221" s="6"/>
      <c r="K1221" s="6"/>
      <c r="L1221" s="6"/>
    </row>
    <row r="1222" spans="10:12" x14ac:dyDescent="0.25">
      <c r="J1222" s="6"/>
      <c r="K1222" s="6"/>
      <c r="L1222" s="6"/>
    </row>
    <row r="1223" spans="10:12" x14ac:dyDescent="0.25">
      <c r="J1223" s="6"/>
      <c r="K1223" s="6"/>
      <c r="L1223" s="6"/>
    </row>
    <row r="1224" spans="10:12" x14ac:dyDescent="0.25">
      <c r="J1224" s="6"/>
      <c r="K1224" s="6"/>
      <c r="L1224" s="6"/>
    </row>
    <row r="1225" spans="10:12" x14ac:dyDescent="0.25">
      <c r="J1225" s="6"/>
      <c r="K1225" s="6"/>
      <c r="L1225" s="6"/>
    </row>
    <row r="1226" spans="10:12" x14ac:dyDescent="0.25">
      <c r="J1226" s="6"/>
      <c r="K1226" s="6"/>
      <c r="L1226" s="6"/>
    </row>
    <row r="1227" spans="10:12" x14ac:dyDescent="0.25">
      <c r="J1227" s="6"/>
      <c r="K1227" s="6"/>
      <c r="L1227" s="6"/>
    </row>
    <row r="1228" spans="10:12" x14ac:dyDescent="0.25">
      <c r="J1228" s="6"/>
      <c r="K1228" s="6"/>
      <c r="L1228" s="6"/>
    </row>
    <row r="1229" spans="10:12" x14ac:dyDescent="0.25">
      <c r="J1229" s="6"/>
      <c r="K1229" s="6"/>
      <c r="L1229" s="6"/>
    </row>
    <row r="1230" spans="10:12" x14ac:dyDescent="0.25">
      <c r="J1230" s="6"/>
      <c r="K1230" s="6"/>
      <c r="L1230" s="6"/>
    </row>
    <row r="1231" spans="10:12" x14ac:dyDescent="0.25">
      <c r="J1231" s="6"/>
      <c r="K1231" s="6"/>
      <c r="L1231" s="6"/>
    </row>
    <row r="1232" spans="10:12" x14ac:dyDescent="0.25">
      <c r="J1232" s="6"/>
      <c r="K1232" s="6"/>
      <c r="L1232" s="6"/>
    </row>
    <row r="1233" spans="10:12" x14ac:dyDescent="0.25">
      <c r="J1233" s="6"/>
      <c r="K1233" s="6"/>
      <c r="L1233" s="6"/>
    </row>
    <row r="1234" spans="10:12" x14ac:dyDescent="0.25">
      <c r="J1234" s="6"/>
      <c r="K1234" s="6"/>
      <c r="L1234" s="6"/>
    </row>
    <row r="1235" spans="10:12" x14ac:dyDescent="0.25">
      <c r="J1235" s="6"/>
      <c r="K1235" s="6"/>
      <c r="L1235" s="6"/>
    </row>
    <row r="1236" spans="10:12" x14ac:dyDescent="0.25">
      <c r="J1236" s="6"/>
      <c r="K1236" s="6"/>
      <c r="L1236" s="6"/>
    </row>
    <row r="1237" spans="10:12" x14ac:dyDescent="0.25">
      <c r="J1237" s="6"/>
      <c r="K1237" s="6"/>
      <c r="L1237" s="6"/>
    </row>
    <row r="1238" spans="10:12" x14ac:dyDescent="0.25">
      <c r="J1238" s="6"/>
      <c r="K1238" s="6"/>
      <c r="L1238" s="6"/>
    </row>
    <row r="1239" spans="10:12" x14ac:dyDescent="0.25">
      <c r="J1239" s="6"/>
      <c r="K1239" s="6"/>
      <c r="L1239" s="6"/>
    </row>
    <row r="1240" spans="10:12" x14ac:dyDescent="0.25">
      <c r="J1240" s="6"/>
      <c r="K1240" s="6"/>
      <c r="L1240" s="6"/>
    </row>
    <row r="1241" spans="10:12" x14ac:dyDescent="0.25">
      <c r="J1241" s="6"/>
      <c r="K1241" s="6"/>
      <c r="L1241" s="6"/>
    </row>
    <row r="1242" spans="10:12" x14ac:dyDescent="0.25">
      <c r="J1242" s="6"/>
      <c r="K1242" s="6"/>
      <c r="L1242" s="6"/>
    </row>
    <row r="1243" spans="10:12" x14ac:dyDescent="0.25">
      <c r="J1243" s="6"/>
      <c r="K1243" s="6"/>
      <c r="L1243" s="6"/>
    </row>
    <row r="1244" spans="10:12" x14ac:dyDescent="0.25">
      <c r="J1244" s="6"/>
      <c r="K1244" s="6"/>
      <c r="L1244" s="6"/>
    </row>
    <row r="1245" spans="10:12" x14ac:dyDescent="0.25">
      <c r="J1245" s="6"/>
      <c r="K1245" s="6"/>
      <c r="L1245" s="6"/>
    </row>
    <row r="1246" spans="10:12" x14ac:dyDescent="0.25">
      <c r="J1246" s="6"/>
      <c r="K1246" s="6"/>
      <c r="L1246" s="6"/>
    </row>
    <row r="1247" spans="10:12" x14ac:dyDescent="0.25">
      <c r="J1247" s="6"/>
      <c r="K1247" s="6"/>
      <c r="L1247" s="6"/>
    </row>
    <row r="1248" spans="10:12" x14ac:dyDescent="0.25">
      <c r="J1248" s="6"/>
      <c r="K1248" s="6"/>
      <c r="L1248" s="6"/>
    </row>
    <row r="1249" spans="10:12" x14ac:dyDescent="0.25">
      <c r="J1249" s="6"/>
      <c r="K1249" s="6"/>
      <c r="L1249" s="6"/>
    </row>
    <row r="1250" spans="10:12" x14ac:dyDescent="0.25">
      <c r="J1250" s="6"/>
      <c r="K1250" s="6"/>
      <c r="L1250" s="6"/>
    </row>
    <row r="1251" spans="10:12" x14ac:dyDescent="0.25">
      <c r="J1251" s="6"/>
      <c r="K1251" s="6"/>
      <c r="L1251" s="6"/>
    </row>
    <row r="1252" spans="10:12" x14ac:dyDescent="0.25">
      <c r="J1252" s="6"/>
      <c r="K1252" s="6"/>
      <c r="L1252" s="6"/>
    </row>
    <row r="1253" spans="10:12" x14ac:dyDescent="0.25">
      <c r="J1253" s="6"/>
      <c r="K1253" s="6"/>
      <c r="L1253" s="6"/>
    </row>
    <row r="1254" spans="10:12" x14ac:dyDescent="0.25">
      <c r="J1254" s="6"/>
      <c r="K1254" s="6"/>
      <c r="L1254" s="6"/>
    </row>
    <row r="1255" spans="10:12" x14ac:dyDescent="0.25">
      <c r="J1255" s="6"/>
      <c r="K1255" s="6"/>
      <c r="L1255" s="6"/>
    </row>
    <row r="1256" spans="10:12" x14ac:dyDescent="0.25">
      <c r="J1256" s="6"/>
      <c r="K1256" s="6"/>
      <c r="L1256" s="6"/>
    </row>
    <row r="1257" spans="10:12" x14ac:dyDescent="0.25">
      <c r="J1257" s="6"/>
      <c r="K1257" s="6"/>
      <c r="L1257" s="6"/>
    </row>
    <row r="1258" spans="10:12" x14ac:dyDescent="0.25">
      <c r="J1258" s="6"/>
      <c r="K1258" s="6"/>
      <c r="L1258" s="6"/>
    </row>
    <row r="1259" spans="10:12" x14ac:dyDescent="0.25">
      <c r="J1259" s="6"/>
      <c r="K1259" s="6"/>
      <c r="L1259" s="6"/>
    </row>
    <row r="1260" spans="10:12" x14ac:dyDescent="0.25">
      <c r="J1260" s="6"/>
      <c r="K1260" s="6"/>
      <c r="L1260" s="6"/>
    </row>
    <row r="1261" spans="10:12" x14ac:dyDescent="0.25">
      <c r="J1261" s="6"/>
      <c r="K1261" s="6"/>
      <c r="L1261" s="6"/>
    </row>
    <row r="1262" spans="10:12" x14ac:dyDescent="0.25">
      <c r="J1262" s="6"/>
      <c r="K1262" s="6"/>
      <c r="L1262" s="6"/>
    </row>
    <row r="1263" spans="10:12" x14ac:dyDescent="0.25">
      <c r="J1263" s="6"/>
      <c r="K1263" s="6"/>
      <c r="L1263" s="6"/>
    </row>
    <row r="1264" spans="10:12" x14ac:dyDescent="0.25">
      <c r="J1264" s="6"/>
      <c r="K1264" s="6"/>
      <c r="L1264" s="6"/>
    </row>
    <row r="1265" spans="10:12" x14ac:dyDescent="0.25">
      <c r="J1265" s="6"/>
      <c r="K1265" s="6"/>
      <c r="L1265" s="6"/>
    </row>
    <row r="1266" spans="10:12" x14ac:dyDescent="0.25">
      <c r="J1266" s="6"/>
      <c r="K1266" s="6"/>
      <c r="L1266" s="6"/>
    </row>
    <row r="1267" spans="10:12" x14ac:dyDescent="0.25">
      <c r="J1267" s="6"/>
      <c r="K1267" s="6"/>
      <c r="L1267" s="6"/>
    </row>
    <row r="1268" spans="10:12" x14ac:dyDescent="0.25">
      <c r="J1268" s="6"/>
      <c r="K1268" s="6"/>
      <c r="L1268" s="6"/>
    </row>
    <row r="1269" spans="10:12" x14ac:dyDescent="0.25">
      <c r="J1269" s="6"/>
      <c r="K1269" s="6"/>
      <c r="L1269" s="6"/>
    </row>
    <row r="1270" spans="10:12" x14ac:dyDescent="0.25">
      <c r="J1270" s="6"/>
      <c r="K1270" s="6"/>
      <c r="L1270" s="6"/>
    </row>
    <row r="1271" spans="10:12" x14ac:dyDescent="0.25">
      <c r="J1271" s="6"/>
      <c r="K1271" s="6"/>
      <c r="L1271" s="6"/>
    </row>
    <row r="1272" spans="10:12" x14ac:dyDescent="0.25">
      <c r="J1272" s="6"/>
      <c r="K1272" s="6"/>
      <c r="L1272" s="6"/>
    </row>
    <row r="1273" spans="10:12" x14ac:dyDescent="0.25">
      <c r="J1273" s="6"/>
      <c r="K1273" s="6"/>
      <c r="L1273" s="6"/>
    </row>
    <row r="1274" spans="10:12" x14ac:dyDescent="0.25">
      <c r="J1274" s="6"/>
      <c r="K1274" s="6"/>
      <c r="L1274" s="6"/>
    </row>
    <row r="1275" spans="10:12" x14ac:dyDescent="0.25">
      <c r="J1275" s="6"/>
      <c r="K1275" s="6"/>
      <c r="L1275" s="6"/>
    </row>
    <row r="1276" spans="10:12" x14ac:dyDescent="0.25">
      <c r="J1276" s="6"/>
      <c r="K1276" s="6"/>
      <c r="L1276" s="6"/>
    </row>
    <row r="1277" spans="10:12" x14ac:dyDescent="0.25">
      <c r="J1277" s="6"/>
      <c r="K1277" s="6"/>
      <c r="L1277" s="6"/>
    </row>
    <row r="1278" spans="10:12" x14ac:dyDescent="0.25">
      <c r="J1278" s="6"/>
      <c r="K1278" s="6"/>
      <c r="L1278" s="6"/>
    </row>
    <row r="1279" spans="10:12" x14ac:dyDescent="0.25">
      <c r="J1279" s="6"/>
      <c r="K1279" s="6"/>
      <c r="L1279" s="6"/>
    </row>
    <row r="1280" spans="10:12" x14ac:dyDescent="0.25">
      <c r="J1280" s="6"/>
      <c r="K1280" s="6"/>
      <c r="L1280" s="6"/>
    </row>
    <row r="1281" spans="10:12" x14ac:dyDescent="0.25">
      <c r="J1281" s="6"/>
      <c r="K1281" s="6"/>
      <c r="L1281" s="6"/>
    </row>
    <row r="1282" spans="10:12" x14ac:dyDescent="0.25">
      <c r="J1282" s="6"/>
      <c r="K1282" s="6"/>
      <c r="L1282" s="6"/>
    </row>
    <row r="1283" spans="10:12" x14ac:dyDescent="0.25">
      <c r="J1283" s="6"/>
      <c r="K1283" s="6"/>
      <c r="L1283" s="6"/>
    </row>
    <row r="1284" spans="10:12" x14ac:dyDescent="0.25">
      <c r="J1284" s="6"/>
      <c r="K1284" s="6"/>
      <c r="L1284" s="6"/>
    </row>
    <row r="1285" spans="10:12" x14ac:dyDescent="0.25">
      <c r="J1285" s="6"/>
      <c r="K1285" s="6"/>
      <c r="L1285" s="6"/>
    </row>
    <row r="1286" spans="10:12" x14ac:dyDescent="0.25">
      <c r="J1286" s="6"/>
      <c r="K1286" s="6"/>
      <c r="L1286" s="6"/>
    </row>
    <row r="1287" spans="10:12" x14ac:dyDescent="0.25">
      <c r="J1287" s="6"/>
      <c r="K1287" s="6"/>
      <c r="L1287" s="6"/>
    </row>
    <row r="1288" spans="10:12" x14ac:dyDescent="0.25">
      <c r="J1288" s="6"/>
      <c r="K1288" s="6"/>
      <c r="L1288" s="6"/>
    </row>
    <row r="1289" spans="10:12" x14ac:dyDescent="0.25">
      <c r="J1289" s="6"/>
      <c r="K1289" s="6"/>
      <c r="L1289" s="6"/>
    </row>
    <row r="1290" spans="10:12" x14ac:dyDescent="0.25">
      <c r="J1290" s="6"/>
      <c r="K1290" s="6"/>
      <c r="L1290" s="6"/>
    </row>
    <row r="1291" spans="10:12" x14ac:dyDescent="0.25">
      <c r="J1291" s="6"/>
      <c r="K1291" s="6"/>
      <c r="L1291" s="6"/>
    </row>
    <row r="1292" spans="10:12" x14ac:dyDescent="0.25">
      <c r="J1292" s="6"/>
      <c r="K1292" s="6"/>
      <c r="L1292" s="6"/>
    </row>
    <row r="1293" spans="10:12" x14ac:dyDescent="0.25">
      <c r="J1293" s="6"/>
      <c r="K1293" s="6"/>
      <c r="L1293" s="6"/>
    </row>
    <row r="1294" spans="10:12" x14ac:dyDescent="0.25">
      <c r="J1294" s="6"/>
      <c r="K1294" s="6"/>
      <c r="L1294" s="6"/>
    </row>
    <row r="1295" spans="10:12" x14ac:dyDescent="0.25">
      <c r="J1295" s="6"/>
      <c r="K1295" s="6"/>
      <c r="L1295" s="6"/>
    </row>
    <row r="1296" spans="10:12" x14ac:dyDescent="0.25">
      <c r="J1296" s="6"/>
      <c r="K1296" s="6"/>
      <c r="L1296" s="6"/>
    </row>
    <row r="1297" spans="10:12" x14ac:dyDescent="0.25">
      <c r="J1297" s="6"/>
      <c r="K1297" s="6"/>
      <c r="L1297" s="6"/>
    </row>
    <row r="1298" spans="10:12" x14ac:dyDescent="0.25">
      <c r="J1298" s="6"/>
      <c r="K1298" s="6"/>
      <c r="L1298" s="6"/>
    </row>
    <row r="1299" spans="10:12" x14ac:dyDescent="0.25">
      <c r="J1299" s="6"/>
      <c r="K1299" s="6"/>
      <c r="L1299" s="6"/>
    </row>
    <row r="1300" spans="10:12" x14ac:dyDescent="0.25">
      <c r="J1300" s="6"/>
      <c r="K1300" s="6"/>
      <c r="L1300" s="6"/>
    </row>
    <row r="1301" spans="10:12" x14ac:dyDescent="0.25">
      <c r="J1301" s="6"/>
      <c r="K1301" s="6"/>
      <c r="L1301" s="6"/>
    </row>
    <row r="1302" spans="10:12" x14ac:dyDescent="0.25">
      <c r="J1302" s="6"/>
      <c r="K1302" s="6"/>
      <c r="L1302" s="6"/>
    </row>
    <row r="1303" spans="10:12" x14ac:dyDescent="0.25">
      <c r="J1303" s="6"/>
      <c r="K1303" s="6"/>
      <c r="L1303" s="6"/>
    </row>
    <row r="1304" spans="10:12" x14ac:dyDescent="0.25">
      <c r="J1304" s="6"/>
      <c r="K1304" s="6"/>
      <c r="L1304" s="6"/>
    </row>
    <row r="1305" spans="10:12" x14ac:dyDescent="0.25">
      <c r="J1305" s="6"/>
      <c r="K1305" s="6"/>
      <c r="L1305" s="6"/>
    </row>
    <row r="1306" spans="10:12" x14ac:dyDescent="0.25">
      <c r="J1306" s="6"/>
      <c r="K1306" s="6"/>
      <c r="L1306" s="6"/>
    </row>
    <row r="1307" spans="10:12" x14ac:dyDescent="0.25">
      <c r="J1307" s="6"/>
      <c r="K1307" s="6"/>
      <c r="L1307" s="6"/>
    </row>
    <row r="1308" spans="10:12" x14ac:dyDescent="0.25">
      <c r="J1308" s="6"/>
      <c r="K1308" s="6"/>
      <c r="L1308" s="6"/>
    </row>
    <row r="1309" spans="10:12" x14ac:dyDescent="0.25">
      <c r="J1309" s="6"/>
      <c r="K1309" s="6"/>
      <c r="L1309" s="6"/>
    </row>
    <row r="1310" spans="10:12" x14ac:dyDescent="0.25">
      <c r="J1310" s="6"/>
      <c r="K1310" s="6"/>
      <c r="L1310" s="6"/>
    </row>
    <row r="1311" spans="10:12" x14ac:dyDescent="0.25">
      <c r="J1311" s="6"/>
      <c r="K1311" s="6"/>
      <c r="L1311" s="6"/>
    </row>
    <row r="1312" spans="10:12" x14ac:dyDescent="0.25">
      <c r="J1312" s="6"/>
      <c r="K1312" s="6"/>
      <c r="L1312" s="6"/>
    </row>
    <row r="1313" spans="10:12" x14ac:dyDescent="0.25">
      <c r="J1313" s="6"/>
      <c r="K1313" s="6"/>
      <c r="L1313" s="6"/>
    </row>
    <row r="1314" spans="10:12" x14ac:dyDescent="0.25">
      <c r="J1314" s="6"/>
      <c r="K1314" s="6"/>
      <c r="L1314" s="6"/>
    </row>
    <row r="1315" spans="10:12" x14ac:dyDescent="0.25">
      <c r="J1315" s="6"/>
      <c r="K1315" s="6"/>
      <c r="L1315" s="6"/>
    </row>
    <row r="1316" spans="10:12" x14ac:dyDescent="0.25">
      <c r="J1316" s="6"/>
      <c r="K1316" s="6"/>
      <c r="L1316" s="6"/>
    </row>
    <row r="1317" spans="10:12" x14ac:dyDescent="0.25">
      <c r="J1317" s="6"/>
      <c r="K1317" s="6"/>
      <c r="L1317" s="6"/>
    </row>
    <row r="1318" spans="10:12" x14ac:dyDescent="0.25">
      <c r="J1318" s="6"/>
      <c r="K1318" s="6"/>
      <c r="L1318" s="6"/>
    </row>
    <row r="1319" spans="10:12" x14ac:dyDescent="0.25">
      <c r="J1319" s="6"/>
      <c r="K1319" s="6"/>
      <c r="L1319" s="6"/>
    </row>
    <row r="1320" spans="10:12" x14ac:dyDescent="0.25">
      <c r="J1320" s="6"/>
      <c r="K1320" s="6"/>
      <c r="L1320" s="6"/>
    </row>
    <row r="1321" spans="10:12" x14ac:dyDescent="0.25">
      <c r="J1321" s="6"/>
      <c r="K1321" s="6"/>
      <c r="L1321" s="6"/>
    </row>
    <row r="1322" spans="10:12" x14ac:dyDescent="0.25">
      <c r="J1322" s="6"/>
      <c r="K1322" s="6"/>
      <c r="L1322" s="6"/>
    </row>
    <row r="1323" spans="10:12" x14ac:dyDescent="0.25">
      <c r="J1323" s="6"/>
      <c r="K1323" s="6"/>
      <c r="L1323" s="6"/>
    </row>
    <row r="1324" spans="10:12" x14ac:dyDescent="0.25">
      <c r="J1324" s="6"/>
      <c r="K1324" s="6"/>
      <c r="L1324" s="6"/>
    </row>
    <row r="1325" spans="10:12" x14ac:dyDescent="0.25">
      <c r="J1325" s="6"/>
      <c r="K1325" s="6"/>
      <c r="L1325" s="6"/>
    </row>
    <row r="1326" spans="10:12" x14ac:dyDescent="0.25">
      <c r="J1326" s="6"/>
      <c r="K1326" s="6"/>
      <c r="L1326" s="6"/>
    </row>
    <row r="1327" spans="10:12" x14ac:dyDescent="0.25">
      <c r="J1327" s="6"/>
      <c r="K1327" s="6"/>
      <c r="L1327" s="6"/>
    </row>
    <row r="1328" spans="10:12" x14ac:dyDescent="0.25">
      <c r="J1328" s="6"/>
      <c r="K1328" s="6"/>
      <c r="L1328" s="6"/>
    </row>
    <row r="1329" spans="10:12" x14ac:dyDescent="0.25">
      <c r="J1329" s="6"/>
      <c r="K1329" s="6"/>
      <c r="L1329" s="6"/>
    </row>
    <row r="1330" spans="10:12" x14ac:dyDescent="0.25">
      <c r="J1330" s="6"/>
      <c r="K1330" s="6"/>
      <c r="L1330" s="6"/>
    </row>
    <row r="1331" spans="10:12" x14ac:dyDescent="0.25">
      <c r="J1331" s="6"/>
      <c r="K1331" s="6"/>
      <c r="L1331" s="6"/>
    </row>
    <row r="1332" spans="10:12" x14ac:dyDescent="0.25">
      <c r="J1332" s="6"/>
      <c r="K1332" s="6"/>
      <c r="L1332" s="6"/>
    </row>
    <row r="1333" spans="10:12" x14ac:dyDescent="0.25">
      <c r="J1333" s="6"/>
      <c r="K1333" s="6"/>
      <c r="L1333" s="6"/>
    </row>
    <row r="1334" spans="10:12" x14ac:dyDescent="0.25">
      <c r="J1334" s="6"/>
      <c r="K1334" s="6"/>
      <c r="L1334" s="6"/>
    </row>
    <row r="1335" spans="10:12" x14ac:dyDescent="0.25">
      <c r="J1335" s="6"/>
      <c r="K1335" s="6"/>
      <c r="L1335" s="6"/>
    </row>
    <row r="1336" spans="10:12" x14ac:dyDescent="0.25">
      <c r="J1336" s="6"/>
      <c r="K1336" s="6"/>
      <c r="L1336" s="6"/>
    </row>
    <row r="1337" spans="10:12" x14ac:dyDescent="0.25">
      <c r="J1337" s="6"/>
      <c r="K1337" s="6"/>
      <c r="L1337" s="6"/>
    </row>
    <row r="1338" spans="10:12" x14ac:dyDescent="0.25">
      <c r="J1338" s="6"/>
      <c r="K1338" s="6"/>
      <c r="L1338" s="6"/>
    </row>
    <row r="1339" spans="10:12" x14ac:dyDescent="0.25">
      <c r="J1339" s="6"/>
      <c r="K1339" s="6"/>
      <c r="L1339" s="6"/>
    </row>
    <row r="1340" spans="10:12" x14ac:dyDescent="0.25">
      <c r="J1340" s="6"/>
      <c r="K1340" s="6"/>
      <c r="L1340" s="6"/>
    </row>
    <row r="1341" spans="10:12" x14ac:dyDescent="0.25">
      <c r="J1341" s="6"/>
      <c r="K1341" s="6"/>
      <c r="L1341" s="6"/>
    </row>
    <row r="1342" spans="10:12" x14ac:dyDescent="0.25">
      <c r="J1342" s="6"/>
      <c r="K1342" s="6"/>
      <c r="L1342" s="6"/>
    </row>
    <row r="1343" spans="10:12" x14ac:dyDescent="0.25">
      <c r="J1343" s="6"/>
      <c r="K1343" s="6"/>
      <c r="L1343" s="6"/>
    </row>
    <row r="1344" spans="10:12" x14ac:dyDescent="0.25">
      <c r="J1344" s="6"/>
      <c r="K1344" s="6"/>
      <c r="L1344" s="6"/>
    </row>
    <row r="1345" spans="10:12" x14ac:dyDescent="0.25">
      <c r="J1345" s="6"/>
      <c r="K1345" s="6"/>
      <c r="L1345" s="6"/>
    </row>
    <row r="1346" spans="10:12" x14ac:dyDescent="0.25">
      <c r="J1346" s="6"/>
      <c r="K1346" s="6"/>
      <c r="L1346" s="6"/>
    </row>
    <row r="1347" spans="10:12" x14ac:dyDescent="0.25">
      <c r="J1347" s="6"/>
      <c r="K1347" s="6"/>
      <c r="L1347" s="6"/>
    </row>
    <row r="1348" spans="10:12" x14ac:dyDescent="0.25">
      <c r="J1348" s="6"/>
      <c r="K1348" s="6"/>
      <c r="L1348" s="6"/>
    </row>
    <row r="1349" spans="10:12" x14ac:dyDescent="0.25">
      <c r="J1349" s="6"/>
      <c r="K1349" s="6"/>
      <c r="L1349" s="6"/>
    </row>
    <row r="1350" spans="10:12" x14ac:dyDescent="0.25">
      <c r="J1350" s="6"/>
      <c r="K1350" s="6"/>
      <c r="L1350" s="6"/>
    </row>
    <row r="1351" spans="10:12" x14ac:dyDescent="0.25">
      <c r="J1351" s="6"/>
      <c r="K1351" s="6"/>
      <c r="L1351" s="6"/>
    </row>
    <row r="1352" spans="10:12" x14ac:dyDescent="0.25">
      <c r="J1352" s="6"/>
      <c r="K1352" s="6"/>
      <c r="L1352" s="6"/>
    </row>
    <row r="1353" spans="10:12" x14ac:dyDescent="0.25">
      <c r="J1353" s="6"/>
      <c r="K1353" s="6"/>
      <c r="L1353" s="6"/>
    </row>
    <row r="1354" spans="10:12" x14ac:dyDescent="0.25">
      <c r="J1354" s="6"/>
      <c r="K1354" s="6"/>
      <c r="L1354" s="6"/>
    </row>
    <row r="1355" spans="10:12" x14ac:dyDescent="0.25">
      <c r="J1355" s="6"/>
      <c r="K1355" s="6"/>
      <c r="L1355" s="6"/>
    </row>
    <row r="1356" spans="10:12" x14ac:dyDescent="0.25">
      <c r="J1356" s="6"/>
      <c r="K1356" s="6"/>
      <c r="L1356" s="6"/>
    </row>
    <row r="1357" spans="10:12" x14ac:dyDescent="0.25">
      <c r="J1357" s="6"/>
      <c r="K1357" s="6"/>
      <c r="L1357" s="6"/>
    </row>
    <row r="1358" spans="10:12" x14ac:dyDescent="0.25">
      <c r="J1358" s="6"/>
      <c r="K1358" s="6"/>
      <c r="L1358" s="6"/>
    </row>
    <row r="1359" spans="10:12" x14ac:dyDescent="0.25">
      <c r="J1359" s="6"/>
      <c r="K1359" s="6"/>
      <c r="L1359" s="6"/>
    </row>
    <row r="1360" spans="10:12" x14ac:dyDescent="0.25">
      <c r="J1360" s="6"/>
      <c r="K1360" s="6"/>
      <c r="L1360" s="6"/>
    </row>
    <row r="1361" spans="10:12" x14ac:dyDescent="0.25">
      <c r="J1361" s="6"/>
      <c r="K1361" s="6"/>
      <c r="L1361" s="6"/>
    </row>
    <row r="1362" spans="10:12" x14ac:dyDescent="0.25">
      <c r="J1362" s="6"/>
      <c r="K1362" s="6"/>
      <c r="L1362" s="6"/>
    </row>
    <row r="1363" spans="10:12" x14ac:dyDescent="0.25">
      <c r="J1363" s="6"/>
      <c r="K1363" s="6"/>
      <c r="L1363" s="6"/>
    </row>
    <row r="1364" spans="10:12" x14ac:dyDescent="0.25">
      <c r="J1364" s="6"/>
      <c r="K1364" s="6"/>
      <c r="L1364" s="6"/>
    </row>
    <row r="1365" spans="10:12" x14ac:dyDescent="0.25">
      <c r="J1365" s="6"/>
      <c r="K1365" s="6"/>
      <c r="L1365" s="6"/>
    </row>
    <row r="1366" spans="10:12" x14ac:dyDescent="0.25">
      <c r="J1366" s="6"/>
      <c r="K1366" s="6"/>
      <c r="L1366" s="6"/>
    </row>
    <row r="1367" spans="10:12" x14ac:dyDescent="0.25">
      <c r="J1367" s="6"/>
      <c r="K1367" s="6"/>
      <c r="L1367" s="6"/>
    </row>
    <row r="1368" spans="10:12" x14ac:dyDescent="0.25">
      <c r="J1368" s="6"/>
      <c r="K1368" s="6"/>
      <c r="L1368" s="6"/>
    </row>
    <row r="1369" spans="10:12" x14ac:dyDescent="0.25">
      <c r="J1369" s="6"/>
      <c r="K1369" s="6"/>
      <c r="L1369" s="6"/>
    </row>
    <row r="1370" spans="10:12" x14ac:dyDescent="0.25">
      <c r="J1370" s="6"/>
      <c r="K1370" s="6"/>
      <c r="L1370" s="6"/>
    </row>
    <row r="1371" spans="10:12" x14ac:dyDescent="0.25">
      <c r="J1371" s="6"/>
      <c r="K1371" s="6"/>
      <c r="L1371" s="6"/>
    </row>
    <row r="1372" spans="10:12" x14ac:dyDescent="0.25">
      <c r="J1372" s="6"/>
      <c r="K1372" s="6"/>
      <c r="L1372" s="6"/>
    </row>
    <row r="1373" spans="10:12" x14ac:dyDescent="0.25">
      <c r="J1373" s="6"/>
      <c r="K1373" s="6"/>
      <c r="L1373" s="6"/>
    </row>
    <row r="1374" spans="10:12" x14ac:dyDescent="0.25">
      <c r="J1374" s="6"/>
      <c r="K1374" s="6"/>
      <c r="L1374" s="6"/>
    </row>
    <row r="1375" spans="10:12" x14ac:dyDescent="0.25">
      <c r="J1375" s="6"/>
      <c r="K1375" s="6"/>
      <c r="L1375" s="6"/>
    </row>
    <row r="1376" spans="10:12" x14ac:dyDescent="0.25">
      <c r="J1376" s="6"/>
      <c r="K1376" s="6"/>
      <c r="L1376" s="6"/>
    </row>
    <row r="1377" spans="10:12" x14ac:dyDescent="0.25">
      <c r="J1377" s="6"/>
      <c r="K1377" s="6"/>
      <c r="L1377" s="6"/>
    </row>
    <row r="1378" spans="10:12" x14ac:dyDescent="0.25">
      <c r="J1378" s="6"/>
      <c r="K1378" s="6"/>
      <c r="L1378" s="6"/>
    </row>
    <row r="1379" spans="10:12" x14ac:dyDescent="0.25">
      <c r="J1379" s="6"/>
      <c r="K1379" s="6"/>
      <c r="L1379" s="6"/>
    </row>
    <row r="1380" spans="10:12" x14ac:dyDescent="0.25">
      <c r="J1380" s="6"/>
      <c r="K1380" s="6"/>
      <c r="L1380" s="6"/>
    </row>
    <row r="1381" spans="10:12" x14ac:dyDescent="0.25">
      <c r="J1381" s="6"/>
      <c r="K1381" s="6"/>
      <c r="L1381" s="6"/>
    </row>
    <row r="1382" spans="10:12" x14ac:dyDescent="0.25">
      <c r="J1382" s="6"/>
      <c r="K1382" s="6"/>
      <c r="L1382" s="6"/>
    </row>
    <row r="1383" spans="10:12" x14ac:dyDescent="0.25">
      <c r="J1383" s="6"/>
      <c r="K1383" s="6"/>
      <c r="L1383" s="6"/>
    </row>
    <row r="1384" spans="10:12" x14ac:dyDescent="0.25">
      <c r="J1384" s="6"/>
      <c r="K1384" s="6"/>
      <c r="L1384" s="6"/>
    </row>
    <row r="1385" spans="10:12" x14ac:dyDescent="0.25">
      <c r="J1385" s="6"/>
      <c r="K1385" s="6"/>
      <c r="L1385" s="6"/>
    </row>
    <row r="1386" spans="10:12" x14ac:dyDescent="0.25">
      <c r="J1386" s="6"/>
      <c r="K1386" s="6"/>
      <c r="L1386" s="6"/>
    </row>
    <row r="1387" spans="10:12" x14ac:dyDescent="0.25">
      <c r="J1387" s="6"/>
      <c r="K1387" s="6"/>
      <c r="L1387" s="6"/>
    </row>
    <row r="1388" spans="10:12" x14ac:dyDescent="0.25">
      <c r="J1388" s="6"/>
      <c r="K1388" s="6"/>
      <c r="L1388" s="6"/>
    </row>
    <row r="1389" spans="10:12" x14ac:dyDescent="0.25">
      <c r="J1389" s="6"/>
      <c r="K1389" s="6"/>
      <c r="L1389" s="6"/>
    </row>
    <row r="1390" spans="10:12" x14ac:dyDescent="0.25">
      <c r="J1390" s="6"/>
      <c r="K1390" s="6"/>
      <c r="L1390" s="6"/>
    </row>
    <row r="1391" spans="10:12" x14ac:dyDescent="0.25">
      <c r="J1391" s="6"/>
      <c r="K1391" s="6"/>
      <c r="L1391" s="6"/>
    </row>
    <row r="1392" spans="10:12" x14ac:dyDescent="0.25">
      <c r="J1392" s="6"/>
      <c r="K1392" s="6"/>
      <c r="L1392" s="6"/>
    </row>
    <row r="1393" spans="10:12" x14ac:dyDescent="0.25">
      <c r="J1393" s="6"/>
      <c r="K1393" s="6"/>
      <c r="L1393" s="6"/>
    </row>
    <row r="1394" spans="10:12" x14ac:dyDescent="0.25">
      <c r="J1394" s="6"/>
      <c r="K1394" s="6"/>
      <c r="L1394" s="6"/>
    </row>
    <row r="1395" spans="10:12" x14ac:dyDescent="0.25">
      <c r="J1395" s="6"/>
      <c r="K1395" s="6"/>
      <c r="L1395" s="6"/>
    </row>
    <row r="1396" spans="10:12" x14ac:dyDescent="0.25">
      <c r="J1396" s="6"/>
      <c r="K1396" s="6"/>
      <c r="L1396" s="6"/>
    </row>
    <row r="1397" spans="10:12" x14ac:dyDescent="0.25">
      <c r="J1397" s="6"/>
      <c r="K1397" s="6"/>
      <c r="L1397" s="6"/>
    </row>
    <row r="1398" spans="10:12" x14ac:dyDescent="0.25">
      <c r="J1398" s="6"/>
      <c r="K1398" s="6"/>
      <c r="L1398" s="6"/>
    </row>
    <row r="1399" spans="10:12" x14ac:dyDescent="0.25">
      <c r="J1399" s="6"/>
      <c r="K1399" s="6"/>
      <c r="L1399" s="6"/>
    </row>
    <row r="1400" spans="10:12" x14ac:dyDescent="0.25">
      <c r="J1400" s="6"/>
      <c r="K1400" s="6"/>
      <c r="L1400" s="6"/>
    </row>
    <row r="1401" spans="10:12" x14ac:dyDescent="0.25">
      <c r="J1401" s="6"/>
      <c r="K1401" s="6"/>
      <c r="L1401" s="6"/>
    </row>
    <row r="1402" spans="10:12" x14ac:dyDescent="0.25">
      <c r="J1402" s="6"/>
      <c r="K1402" s="6"/>
      <c r="L1402" s="6"/>
    </row>
    <row r="1403" spans="10:12" x14ac:dyDescent="0.25">
      <c r="J1403" s="6"/>
      <c r="K1403" s="6"/>
      <c r="L1403" s="6"/>
    </row>
    <row r="1404" spans="10:12" x14ac:dyDescent="0.25">
      <c r="J1404" s="6"/>
      <c r="K1404" s="6"/>
      <c r="L1404" s="6"/>
    </row>
    <row r="1405" spans="10:12" x14ac:dyDescent="0.25">
      <c r="J1405" s="6"/>
      <c r="K1405" s="6"/>
      <c r="L1405" s="6"/>
    </row>
    <row r="1406" spans="10:12" x14ac:dyDescent="0.25">
      <c r="J1406" s="6"/>
      <c r="K1406" s="6"/>
      <c r="L1406" s="6"/>
    </row>
    <row r="1407" spans="10:12" x14ac:dyDescent="0.25">
      <c r="J1407" s="6"/>
      <c r="K1407" s="6"/>
      <c r="L1407" s="6"/>
    </row>
    <row r="1408" spans="10:12" x14ac:dyDescent="0.25">
      <c r="J1408" s="6"/>
      <c r="K1408" s="6"/>
      <c r="L1408" s="6"/>
    </row>
    <row r="1409" spans="10:12" x14ac:dyDescent="0.25">
      <c r="J1409" s="6"/>
      <c r="K1409" s="6"/>
      <c r="L1409" s="6"/>
    </row>
    <row r="1410" spans="10:12" x14ac:dyDescent="0.25">
      <c r="J1410" s="6"/>
      <c r="K1410" s="6"/>
      <c r="L1410" s="6"/>
    </row>
    <row r="1411" spans="10:12" x14ac:dyDescent="0.25">
      <c r="J1411" s="6"/>
      <c r="K1411" s="6"/>
      <c r="L1411" s="6"/>
    </row>
    <row r="1412" spans="10:12" x14ac:dyDescent="0.25">
      <c r="J1412" s="6"/>
      <c r="K1412" s="6"/>
      <c r="L1412" s="6"/>
    </row>
    <row r="1413" spans="10:12" x14ac:dyDescent="0.25">
      <c r="J1413" s="6"/>
      <c r="K1413" s="6"/>
      <c r="L1413" s="6"/>
    </row>
    <row r="1414" spans="10:12" x14ac:dyDescent="0.25">
      <c r="J1414" s="6"/>
      <c r="K1414" s="6"/>
      <c r="L1414" s="6"/>
    </row>
    <row r="1415" spans="10:12" x14ac:dyDescent="0.25">
      <c r="J1415" s="6"/>
      <c r="K1415" s="6"/>
      <c r="L1415" s="6"/>
    </row>
    <row r="1416" spans="10:12" x14ac:dyDescent="0.25">
      <c r="J1416" s="6"/>
      <c r="K1416" s="6"/>
      <c r="L1416" s="6"/>
    </row>
    <row r="1417" spans="10:12" x14ac:dyDescent="0.25">
      <c r="J1417" s="6"/>
      <c r="K1417" s="6"/>
      <c r="L1417" s="6"/>
    </row>
    <row r="1418" spans="10:12" x14ac:dyDescent="0.25">
      <c r="J1418" s="6"/>
      <c r="K1418" s="6"/>
      <c r="L1418" s="6"/>
    </row>
    <row r="1419" spans="10:12" x14ac:dyDescent="0.25">
      <c r="J1419" s="6"/>
      <c r="K1419" s="6"/>
      <c r="L1419" s="6"/>
    </row>
    <row r="1420" spans="10:12" x14ac:dyDescent="0.25">
      <c r="J1420" s="6"/>
      <c r="K1420" s="6"/>
      <c r="L1420" s="6"/>
    </row>
    <row r="1421" spans="10:12" x14ac:dyDescent="0.25">
      <c r="J1421" s="6"/>
      <c r="K1421" s="6"/>
      <c r="L1421" s="6"/>
    </row>
    <row r="1422" spans="10:12" x14ac:dyDescent="0.25">
      <c r="J1422" s="6"/>
      <c r="K1422" s="6"/>
      <c r="L1422" s="6"/>
    </row>
    <row r="1423" spans="10:12" x14ac:dyDescent="0.25">
      <c r="J1423" s="6"/>
      <c r="K1423" s="6"/>
      <c r="L1423" s="6"/>
    </row>
    <row r="1424" spans="10:12" x14ac:dyDescent="0.25">
      <c r="J1424" s="6"/>
      <c r="K1424" s="6"/>
      <c r="L1424" s="6"/>
    </row>
    <row r="1425" spans="10:12" x14ac:dyDescent="0.25">
      <c r="J1425" s="6"/>
      <c r="K1425" s="6"/>
      <c r="L1425" s="6"/>
    </row>
    <row r="1426" spans="10:12" x14ac:dyDescent="0.25">
      <c r="J1426" s="6"/>
      <c r="K1426" s="6"/>
      <c r="L1426" s="6"/>
    </row>
    <row r="1427" spans="10:12" x14ac:dyDescent="0.25">
      <c r="J1427" s="6"/>
      <c r="K1427" s="6"/>
      <c r="L1427" s="6"/>
    </row>
    <row r="1428" spans="10:12" x14ac:dyDescent="0.25">
      <c r="J1428" s="6"/>
      <c r="K1428" s="6"/>
      <c r="L1428" s="6"/>
    </row>
    <row r="1429" spans="10:12" x14ac:dyDescent="0.25">
      <c r="J1429" s="6"/>
      <c r="K1429" s="6"/>
      <c r="L1429" s="6"/>
    </row>
    <row r="1430" spans="10:12" x14ac:dyDescent="0.25">
      <c r="J1430" s="6"/>
      <c r="K1430" s="6"/>
      <c r="L1430" s="6"/>
    </row>
    <row r="1431" spans="10:12" x14ac:dyDescent="0.25">
      <c r="J1431" s="6"/>
      <c r="K1431" s="6"/>
      <c r="L1431" s="6"/>
    </row>
    <row r="1432" spans="10:12" x14ac:dyDescent="0.25">
      <c r="J1432" s="6"/>
      <c r="K1432" s="6"/>
      <c r="L1432" s="6"/>
    </row>
    <row r="1433" spans="10:12" x14ac:dyDescent="0.25">
      <c r="J1433" s="6"/>
      <c r="K1433" s="6"/>
      <c r="L1433" s="6"/>
    </row>
    <row r="1434" spans="10:12" x14ac:dyDescent="0.25">
      <c r="J1434" s="6"/>
      <c r="K1434" s="6"/>
      <c r="L1434" s="6"/>
    </row>
    <row r="1435" spans="10:12" x14ac:dyDescent="0.25">
      <c r="J1435" s="6"/>
      <c r="K1435" s="6"/>
      <c r="L1435" s="6"/>
    </row>
    <row r="1436" spans="10:12" x14ac:dyDescent="0.25">
      <c r="J1436" s="6"/>
      <c r="K1436" s="6"/>
      <c r="L1436" s="6"/>
    </row>
    <row r="1437" spans="10:12" x14ac:dyDescent="0.25">
      <c r="J1437" s="6"/>
      <c r="K1437" s="6"/>
      <c r="L1437" s="6"/>
    </row>
    <row r="1438" spans="10:12" x14ac:dyDescent="0.25">
      <c r="J1438" s="6"/>
      <c r="K1438" s="6"/>
      <c r="L1438" s="6"/>
    </row>
    <row r="1439" spans="10:12" x14ac:dyDescent="0.25">
      <c r="J1439" s="6"/>
      <c r="K1439" s="6"/>
      <c r="L1439" s="6"/>
    </row>
    <row r="1440" spans="10:12" x14ac:dyDescent="0.25">
      <c r="J1440" s="6"/>
      <c r="K1440" s="6"/>
      <c r="L1440" s="6"/>
    </row>
    <row r="1441" spans="10:12" x14ac:dyDescent="0.25">
      <c r="J1441" s="6"/>
      <c r="K1441" s="6"/>
      <c r="L1441" s="6"/>
    </row>
    <row r="1442" spans="10:12" x14ac:dyDescent="0.25">
      <c r="J1442" s="6"/>
      <c r="K1442" s="6"/>
      <c r="L1442" s="6"/>
    </row>
    <row r="1443" spans="10:12" x14ac:dyDescent="0.25">
      <c r="J1443" s="6"/>
      <c r="K1443" s="6"/>
      <c r="L1443" s="6"/>
    </row>
    <row r="1444" spans="10:12" x14ac:dyDescent="0.25">
      <c r="J1444" s="6"/>
      <c r="K1444" s="6"/>
      <c r="L1444" s="6"/>
    </row>
    <row r="1445" spans="10:12" x14ac:dyDescent="0.25">
      <c r="J1445" s="6"/>
      <c r="K1445" s="6"/>
      <c r="L1445" s="6"/>
    </row>
    <row r="1446" spans="10:12" x14ac:dyDescent="0.25">
      <c r="J1446" s="6"/>
      <c r="K1446" s="6"/>
      <c r="L1446" s="6"/>
    </row>
    <row r="1447" spans="10:12" x14ac:dyDescent="0.25">
      <c r="J1447" s="6"/>
      <c r="K1447" s="6"/>
      <c r="L1447" s="6"/>
    </row>
    <row r="1448" spans="10:12" x14ac:dyDescent="0.25">
      <c r="J1448" s="6"/>
      <c r="K1448" s="6"/>
      <c r="L1448" s="6"/>
    </row>
    <row r="1449" spans="10:12" x14ac:dyDescent="0.25">
      <c r="J1449" s="6"/>
      <c r="K1449" s="6"/>
      <c r="L1449" s="6"/>
    </row>
    <row r="1450" spans="10:12" x14ac:dyDescent="0.25">
      <c r="J1450" s="6"/>
      <c r="K1450" s="6"/>
      <c r="L1450" s="6"/>
    </row>
    <row r="1451" spans="10:12" x14ac:dyDescent="0.25">
      <c r="J1451" s="6"/>
      <c r="K1451" s="6"/>
      <c r="L1451" s="6"/>
    </row>
    <row r="1452" spans="10:12" x14ac:dyDescent="0.25">
      <c r="J1452" s="6"/>
      <c r="K1452" s="6"/>
      <c r="L1452" s="6"/>
    </row>
    <row r="1453" spans="10:12" x14ac:dyDescent="0.25">
      <c r="J1453" s="6"/>
      <c r="K1453" s="6"/>
      <c r="L1453" s="6"/>
    </row>
    <row r="1454" spans="10:12" x14ac:dyDescent="0.25">
      <c r="J1454" s="6"/>
      <c r="K1454" s="6"/>
      <c r="L1454" s="6"/>
    </row>
    <row r="1455" spans="10:12" x14ac:dyDescent="0.25">
      <c r="J1455" s="6"/>
      <c r="K1455" s="6"/>
      <c r="L1455" s="6"/>
    </row>
    <row r="1456" spans="10:12" x14ac:dyDescent="0.25">
      <c r="J1456" s="6"/>
      <c r="K1456" s="6"/>
      <c r="L1456" s="6"/>
    </row>
    <row r="1457" spans="10:12" x14ac:dyDescent="0.25">
      <c r="J1457" s="6"/>
      <c r="K1457" s="6"/>
      <c r="L1457" s="6"/>
    </row>
    <row r="1458" spans="10:12" x14ac:dyDescent="0.25">
      <c r="J1458" s="6"/>
      <c r="K1458" s="6"/>
      <c r="L1458" s="6"/>
    </row>
    <row r="1459" spans="10:12" x14ac:dyDescent="0.25">
      <c r="J1459" s="6"/>
      <c r="K1459" s="6"/>
      <c r="L1459" s="6"/>
    </row>
    <row r="1460" spans="10:12" x14ac:dyDescent="0.25">
      <c r="J1460" s="6"/>
      <c r="K1460" s="6"/>
      <c r="L1460" s="6"/>
    </row>
    <row r="1461" spans="10:12" x14ac:dyDescent="0.25">
      <c r="J1461" s="6"/>
      <c r="K1461" s="6"/>
      <c r="L1461" s="6"/>
    </row>
    <row r="1462" spans="10:12" x14ac:dyDescent="0.25">
      <c r="J1462" s="6"/>
      <c r="K1462" s="6"/>
      <c r="L1462" s="6"/>
    </row>
    <row r="1463" spans="10:12" x14ac:dyDescent="0.25">
      <c r="J1463" s="6"/>
      <c r="K1463" s="6"/>
      <c r="L1463" s="6"/>
    </row>
    <row r="1464" spans="10:12" x14ac:dyDescent="0.25">
      <c r="J1464" s="6"/>
      <c r="K1464" s="6"/>
      <c r="L1464" s="6"/>
    </row>
    <row r="1465" spans="10:12" x14ac:dyDescent="0.25">
      <c r="J1465" s="6"/>
      <c r="K1465" s="6"/>
      <c r="L1465" s="6"/>
    </row>
    <row r="1466" spans="10:12" x14ac:dyDescent="0.25">
      <c r="J1466" s="6"/>
      <c r="K1466" s="6"/>
      <c r="L1466" s="6"/>
    </row>
    <row r="1467" spans="10:12" x14ac:dyDescent="0.25">
      <c r="J1467" s="6"/>
      <c r="K1467" s="6"/>
      <c r="L1467" s="6"/>
    </row>
    <row r="1468" spans="10:12" x14ac:dyDescent="0.25">
      <c r="J1468" s="6"/>
      <c r="K1468" s="6"/>
      <c r="L1468" s="6"/>
    </row>
    <row r="1469" spans="10:12" x14ac:dyDescent="0.25">
      <c r="J1469" s="6"/>
      <c r="K1469" s="6"/>
      <c r="L1469" s="6"/>
    </row>
    <row r="1470" spans="10:12" x14ac:dyDescent="0.25">
      <c r="J1470" s="6"/>
      <c r="K1470" s="6"/>
      <c r="L1470" s="6"/>
    </row>
    <row r="1471" spans="10:12" x14ac:dyDescent="0.25">
      <c r="J1471" s="6"/>
      <c r="K1471" s="6"/>
      <c r="L1471" s="6"/>
    </row>
    <row r="1472" spans="10:12" x14ac:dyDescent="0.25">
      <c r="J1472" s="6"/>
      <c r="K1472" s="6"/>
      <c r="L1472" s="6"/>
    </row>
    <row r="1473" spans="10:12" x14ac:dyDescent="0.25">
      <c r="J1473" s="6"/>
      <c r="K1473" s="6"/>
      <c r="L1473" s="6"/>
    </row>
    <row r="1474" spans="10:12" x14ac:dyDescent="0.25">
      <c r="J1474" s="6"/>
      <c r="K1474" s="6"/>
      <c r="L1474" s="6"/>
    </row>
    <row r="1475" spans="10:12" x14ac:dyDescent="0.25">
      <c r="J1475" s="6"/>
      <c r="K1475" s="6"/>
      <c r="L1475" s="6"/>
    </row>
    <row r="1476" spans="10:12" x14ac:dyDescent="0.25">
      <c r="J1476" s="6"/>
      <c r="K1476" s="6"/>
      <c r="L1476" s="6"/>
    </row>
    <row r="1477" spans="10:12" x14ac:dyDescent="0.25">
      <c r="J1477" s="6"/>
      <c r="K1477" s="6"/>
      <c r="L1477" s="6"/>
    </row>
    <row r="1478" spans="10:12" x14ac:dyDescent="0.25">
      <c r="J1478" s="6"/>
      <c r="K1478" s="6"/>
      <c r="L1478" s="6"/>
    </row>
    <row r="1479" spans="10:12" x14ac:dyDescent="0.25">
      <c r="J1479" s="6"/>
      <c r="K1479" s="6"/>
      <c r="L1479" s="6"/>
    </row>
    <row r="1480" spans="10:12" x14ac:dyDescent="0.25">
      <c r="J1480" s="6"/>
      <c r="K1480" s="6"/>
      <c r="L1480" s="6"/>
    </row>
    <row r="1481" spans="10:12" x14ac:dyDescent="0.25">
      <c r="J1481" s="6"/>
      <c r="K1481" s="6"/>
      <c r="L1481" s="6"/>
    </row>
    <row r="1482" spans="10:12" x14ac:dyDescent="0.25">
      <c r="J1482" s="6"/>
      <c r="K1482" s="6"/>
      <c r="L1482" s="6"/>
    </row>
    <row r="1483" spans="10:12" x14ac:dyDescent="0.25">
      <c r="J1483" s="6"/>
      <c r="K1483" s="6"/>
      <c r="L1483" s="6"/>
    </row>
    <row r="1484" spans="10:12" x14ac:dyDescent="0.25">
      <c r="J1484" s="6"/>
      <c r="K1484" s="6"/>
      <c r="L1484" s="6"/>
    </row>
    <row r="1485" spans="10:12" x14ac:dyDescent="0.25">
      <c r="J1485" s="6"/>
      <c r="K1485" s="6"/>
      <c r="L1485" s="6"/>
    </row>
    <row r="1486" spans="10:12" x14ac:dyDescent="0.25">
      <c r="J1486" s="6"/>
      <c r="K1486" s="6"/>
      <c r="L1486" s="6"/>
    </row>
    <row r="1487" spans="10:12" x14ac:dyDescent="0.25">
      <c r="J1487" s="6"/>
      <c r="K1487" s="6"/>
      <c r="L1487" s="6"/>
    </row>
    <row r="1488" spans="10:12" x14ac:dyDescent="0.25">
      <c r="J1488" s="6"/>
      <c r="K1488" s="6"/>
      <c r="L1488" s="6"/>
    </row>
    <row r="1489" spans="10:12" x14ac:dyDescent="0.25">
      <c r="J1489" s="6"/>
      <c r="K1489" s="6"/>
      <c r="L1489" s="6"/>
    </row>
    <row r="1490" spans="10:12" x14ac:dyDescent="0.25">
      <c r="J1490" s="6"/>
      <c r="K1490" s="6"/>
      <c r="L1490" s="6"/>
    </row>
    <row r="1491" spans="10:12" x14ac:dyDescent="0.25">
      <c r="J1491" s="6"/>
      <c r="K1491" s="6"/>
      <c r="L1491" s="6"/>
    </row>
    <row r="1492" spans="10:12" x14ac:dyDescent="0.25">
      <c r="J1492" s="6"/>
      <c r="K1492" s="6"/>
      <c r="L1492" s="6"/>
    </row>
    <row r="1493" spans="10:12" x14ac:dyDescent="0.25">
      <c r="J1493" s="6"/>
      <c r="K1493" s="6"/>
      <c r="L1493" s="6"/>
    </row>
    <row r="1494" spans="10:12" x14ac:dyDescent="0.25">
      <c r="J1494" s="6"/>
      <c r="K1494" s="6"/>
      <c r="L1494" s="6"/>
    </row>
    <row r="1495" spans="10:12" x14ac:dyDescent="0.25">
      <c r="J1495" s="6"/>
      <c r="K1495" s="6"/>
      <c r="L1495" s="6"/>
    </row>
    <row r="1496" spans="10:12" x14ac:dyDescent="0.25">
      <c r="J1496" s="6"/>
      <c r="K1496" s="6"/>
      <c r="L1496" s="6"/>
    </row>
    <row r="1497" spans="10:12" x14ac:dyDescent="0.25">
      <c r="J1497" s="6"/>
      <c r="K1497" s="6"/>
      <c r="L1497" s="6"/>
    </row>
    <row r="1498" spans="10:12" x14ac:dyDescent="0.25">
      <c r="J1498" s="6"/>
      <c r="K1498" s="6"/>
      <c r="L1498" s="6"/>
    </row>
    <row r="1499" spans="10:12" x14ac:dyDescent="0.25">
      <c r="J1499" s="6"/>
      <c r="K1499" s="6"/>
      <c r="L1499" s="6"/>
    </row>
    <row r="1500" spans="10:12" x14ac:dyDescent="0.25">
      <c r="J1500" s="6"/>
      <c r="K1500" s="6"/>
      <c r="L1500" s="6"/>
    </row>
    <row r="1501" spans="10:12" x14ac:dyDescent="0.25">
      <c r="J1501" s="6"/>
      <c r="K1501" s="6"/>
      <c r="L1501" s="6"/>
    </row>
    <row r="1502" spans="10:12" x14ac:dyDescent="0.25">
      <c r="J1502" s="6"/>
      <c r="K1502" s="6"/>
      <c r="L1502" s="6"/>
    </row>
    <row r="1503" spans="10:12" x14ac:dyDescent="0.25">
      <c r="J1503" s="6"/>
      <c r="K1503" s="6"/>
      <c r="L1503" s="6"/>
    </row>
    <row r="1504" spans="10:12" x14ac:dyDescent="0.25">
      <c r="J1504" s="6"/>
      <c r="K1504" s="6"/>
      <c r="L1504" s="6"/>
    </row>
    <row r="1505" spans="10:12" x14ac:dyDescent="0.25">
      <c r="J1505" s="6"/>
      <c r="K1505" s="6"/>
      <c r="L1505" s="6"/>
    </row>
    <row r="1506" spans="10:12" x14ac:dyDescent="0.25">
      <c r="J1506" s="6"/>
      <c r="K1506" s="6"/>
      <c r="L1506" s="6"/>
    </row>
    <row r="1507" spans="10:12" x14ac:dyDescent="0.25">
      <c r="J1507" s="6"/>
      <c r="K1507" s="6"/>
      <c r="L1507" s="6"/>
    </row>
    <row r="1508" spans="10:12" x14ac:dyDescent="0.25">
      <c r="J1508" s="6"/>
      <c r="K1508" s="6"/>
      <c r="L1508" s="6"/>
    </row>
    <row r="1509" spans="10:12" x14ac:dyDescent="0.25">
      <c r="J1509" s="6"/>
      <c r="K1509" s="6"/>
      <c r="L1509" s="6"/>
    </row>
    <row r="1510" spans="10:12" x14ac:dyDescent="0.25">
      <c r="J1510" s="6"/>
      <c r="K1510" s="6"/>
      <c r="L1510" s="6"/>
    </row>
    <row r="1511" spans="10:12" x14ac:dyDescent="0.25">
      <c r="J1511" s="6"/>
      <c r="K1511" s="6"/>
      <c r="L1511" s="6"/>
    </row>
    <row r="1512" spans="10:12" x14ac:dyDescent="0.25">
      <c r="J1512" s="6"/>
      <c r="K1512" s="6"/>
      <c r="L1512" s="6"/>
    </row>
    <row r="1513" spans="10:12" x14ac:dyDescent="0.25">
      <c r="J1513" s="6"/>
      <c r="K1513" s="6"/>
      <c r="L1513" s="6"/>
    </row>
    <row r="1514" spans="10:12" x14ac:dyDescent="0.25">
      <c r="J1514" s="6"/>
      <c r="K1514" s="6"/>
      <c r="L1514" s="6"/>
    </row>
    <row r="1515" spans="10:12" x14ac:dyDescent="0.25">
      <c r="J1515" s="6"/>
      <c r="K1515" s="6"/>
      <c r="L1515" s="6"/>
    </row>
    <row r="1516" spans="10:12" x14ac:dyDescent="0.25">
      <c r="J1516" s="6"/>
      <c r="K1516" s="6"/>
      <c r="L1516" s="6"/>
    </row>
    <row r="1517" spans="10:12" x14ac:dyDescent="0.25">
      <c r="J1517" s="6"/>
      <c r="K1517" s="6"/>
      <c r="L1517" s="6"/>
    </row>
    <row r="1518" spans="10:12" x14ac:dyDescent="0.25">
      <c r="J1518" s="6"/>
      <c r="K1518" s="6"/>
      <c r="L1518" s="6"/>
    </row>
    <row r="1519" spans="10:12" x14ac:dyDescent="0.25">
      <c r="J1519" s="6"/>
      <c r="K1519" s="6"/>
      <c r="L1519" s="6"/>
    </row>
    <row r="1520" spans="10:12" x14ac:dyDescent="0.25">
      <c r="J1520" s="6"/>
      <c r="K1520" s="6"/>
      <c r="L1520" s="6"/>
    </row>
    <row r="1521" spans="10:12" x14ac:dyDescent="0.25">
      <c r="J1521" s="6"/>
      <c r="K1521" s="6"/>
      <c r="L1521" s="6"/>
    </row>
    <row r="1522" spans="10:12" x14ac:dyDescent="0.25">
      <c r="J1522" s="6"/>
      <c r="K1522" s="6"/>
      <c r="L1522" s="6"/>
    </row>
    <row r="1523" spans="10:12" x14ac:dyDescent="0.25">
      <c r="J1523" s="6"/>
      <c r="K1523" s="6"/>
      <c r="L1523" s="6"/>
    </row>
    <row r="1524" spans="10:12" x14ac:dyDescent="0.25">
      <c r="J1524" s="6"/>
      <c r="K1524" s="6"/>
      <c r="L1524" s="6"/>
    </row>
    <row r="1525" spans="10:12" x14ac:dyDescent="0.25">
      <c r="J1525" s="6"/>
      <c r="K1525" s="6"/>
      <c r="L1525" s="6"/>
    </row>
    <row r="1526" spans="10:12" x14ac:dyDescent="0.25">
      <c r="J1526" s="6"/>
      <c r="K1526" s="6"/>
      <c r="L1526" s="6"/>
    </row>
    <row r="1527" spans="10:12" x14ac:dyDescent="0.25">
      <c r="J1527" s="6"/>
      <c r="K1527" s="6"/>
      <c r="L1527" s="6"/>
    </row>
    <row r="1528" spans="10:12" x14ac:dyDescent="0.25">
      <c r="J1528" s="6"/>
      <c r="K1528" s="6"/>
      <c r="L1528" s="6"/>
    </row>
    <row r="1529" spans="10:12" x14ac:dyDescent="0.25">
      <c r="J1529" s="6"/>
      <c r="K1529" s="6"/>
      <c r="L1529" s="6"/>
    </row>
    <row r="1530" spans="10:12" x14ac:dyDescent="0.25">
      <c r="J1530" s="6"/>
      <c r="K1530" s="6"/>
      <c r="L1530" s="6"/>
    </row>
    <row r="1531" spans="10:12" x14ac:dyDescent="0.25">
      <c r="J1531" s="6"/>
      <c r="K1531" s="6"/>
      <c r="L1531" s="6"/>
    </row>
    <row r="1532" spans="10:12" x14ac:dyDescent="0.25">
      <c r="J1532" s="6"/>
      <c r="K1532" s="6"/>
      <c r="L1532" s="6"/>
    </row>
    <row r="1533" spans="10:12" x14ac:dyDescent="0.25">
      <c r="J1533" s="6"/>
      <c r="K1533" s="6"/>
      <c r="L1533" s="6"/>
    </row>
    <row r="1534" spans="10:12" x14ac:dyDescent="0.25">
      <c r="J1534" s="6"/>
      <c r="K1534" s="6"/>
      <c r="L1534" s="6"/>
    </row>
    <row r="1535" spans="10:12" x14ac:dyDescent="0.25">
      <c r="J1535" s="6"/>
      <c r="K1535" s="6"/>
      <c r="L1535" s="6"/>
    </row>
    <row r="1536" spans="10:12" x14ac:dyDescent="0.25">
      <c r="J1536" s="6"/>
      <c r="K1536" s="6"/>
      <c r="L1536" s="6"/>
    </row>
    <row r="1537" spans="10:12" x14ac:dyDescent="0.25">
      <c r="J1537" s="6"/>
      <c r="K1537" s="6"/>
      <c r="L1537" s="6"/>
    </row>
    <row r="1538" spans="10:12" x14ac:dyDescent="0.25">
      <c r="J1538" s="6"/>
      <c r="K1538" s="6"/>
      <c r="L1538" s="6"/>
    </row>
    <row r="1539" spans="10:12" x14ac:dyDescent="0.25">
      <c r="J1539" s="6"/>
      <c r="K1539" s="6"/>
      <c r="L1539" s="6"/>
    </row>
    <row r="1540" spans="10:12" x14ac:dyDescent="0.25">
      <c r="J1540" s="6"/>
      <c r="K1540" s="6"/>
      <c r="L1540" s="6"/>
    </row>
    <row r="1541" spans="10:12" x14ac:dyDescent="0.25">
      <c r="J1541" s="6"/>
      <c r="K1541" s="6"/>
      <c r="L1541" s="6"/>
    </row>
    <row r="1542" spans="10:12" x14ac:dyDescent="0.25">
      <c r="J1542" s="6"/>
      <c r="K1542" s="6"/>
      <c r="L1542" s="6"/>
    </row>
    <row r="1543" spans="10:12" x14ac:dyDescent="0.25">
      <c r="J1543" s="6"/>
      <c r="K1543" s="6"/>
      <c r="L1543" s="6"/>
    </row>
    <row r="1544" spans="10:12" x14ac:dyDescent="0.25">
      <c r="J1544" s="6"/>
      <c r="K1544" s="6"/>
      <c r="L1544" s="6"/>
    </row>
    <row r="1545" spans="10:12" x14ac:dyDescent="0.25">
      <c r="J1545" s="6"/>
      <c r="K1545" s="6"/>
      <c r="L1545" s="6"/>
    </row>
    <row r="1546" spans="10:12" x14ac:dyDescent="0.25">
      <c r="J1546" s="6"/>
      <c r="K1546" s="6"/>
      <c r="L1546" s="6"/>
    </row>
    <row r="1547" spans="10:12" x14ac:dyDescent="0.25">
      <c r="J1547" s="6"/>
      <c r="K1547" s="6"/>
      <c r="L1547" s="6"/>
    </row>
    <row r="1548" spans="10:12" x14ac:dyDescent="0.25">
      <c r="J1548" s="6"/>
      <c r="K1548" s="6"/>
      <c r="L1548" s="6"/>
    </row>
    <row r="1549" spans="10:12" x14ac:dyDescent="0.25">
      <c r="J1549" s="6"/>
      <c r="K1549" s="6"/>
      <c r="L1549" s="6"/>
    </row>
    <row r="1550" spans="10:12" x14ac:dyDescent="0.25">
      <c r="J1550" s="6"/>
      <c r="K1550" s="6"/>
      <c r="L1550" s="6"/>
    </row>
    <row r="1551" spans="10:12" x14ac:dyDescent="0.25">
      <c r="J1551" s="6"/>
      <c r="K1551" s="6"/>
      <c r="L1551" s="6"/>
    </row>
    <row r="1552" spans="10:12" x14ac:dyDescent="0.25">
      <c r="J1552" s="6"/>
      <c r="K1552" s="6"/>
      <c r="L1552" s="6"/>
    </row>
    <row r="1553" spans="10:12" x14ac:dyDescent="0.25">
      <c r="J1553" s="6"/>
      <c r="K1553" s="6"/>
      <c r="L1553" s="6"/>
    </row>
    <row r="1554" spans="10:12" x14ac:dyDescent="0.25">
      <c r="J1554" s="6"/>
      <c r="K1554" s="6"/>
      <c r="L1554" s="6"/>
    </row>
    <row r="1555" spans="10:12" x14ac:dyDescent="0.25">
      <c r="J1555" s="6"/>
      <c r="K1555" s="6"/>
      <c r="L1555" s="6"/>
    </row>
    <row r="1556" spans="10:12" x14ac:dyDescent="0.25">
      <c r="J1556" s="6"/>
      <c r="K1556" s="6"/>
      <c r="L1556" s="6"/>
    </row>
    <row r="1557" spans="10:12" x14ac:dyDescent="0.25">
      <c r="J1557" s="6"/>
      <c r="K1557" s="6"/>
      <c r="L1557" s="6"/>
    </row>
    <row r="1558" spans="10:12" x14ac:dyDescent="0.25">
      <c r="J1558" s="6"/>
      <c r="K1558" s="6"/>
      <c r="L1558" s="6"/>
    </row>
    <row r="1559" spans="10:12" x14ac:dyDescent="0.25">
      <c r="J1559" s="6"/>
      <c r="K1559" s="6"/>
      <c r="L1559" s="6"/>
    </row>
    <row r="1560" spans="10:12" x14ac:dyDescent="0.25">
      <c r="J1560" s="6"/>
      <c r="K1560" s="6"/>
      <c r="L1560" s="6"/>
    </row>
    <row r="1561" spans="10:12" x14ac:dyDescent="0.25">
      <c r="J1561" s="6"/>
      <c r="K1561" s="6"/>
      <c r="L1561" s="6"/>
    </row>
    <row r="1562" spans="10:12" x14ac:dyDescent="0.25">
      <c r="J1562" s="6"/>
      <c r="K1562" s="6"/>
      <c r="L1562" s="6"/>
    </row>
    <row r="1563" spans="10:12" x14ac:dyDescent="0.25">
      <c r="J1563" s="6"/>
      <c r="K1563" s="6"/>
      <c r="L1563" s="6"/>
    </row>
    <row r="1564" spans="10:12" x14ac:dyDescent="0.25">
      <c r="J1564" s="6"/>
      <c r="K1564" s="6"/>
      <c r="L1564" s="6"/>
    </row>
    <row r="1565" spans="10:12" x14ac:dyDescent="0.25">
      <c r="J1565" s="6"/>
      <c r="K1565" s="6"/>
      <c r="L1565" s="6"/>
    </row>
    <row r="1566" spans="10:12" x14ac:dyDescent="0.25">
      <c r="J1566" s="6"/>
      <c r="K1566" s="6"/>
      <c r="L1566" s="6"/>
    </row>
    <row r="1567" spans="10:12" x14ac:dyDescent="0.25">
      <c r="J1567" s="6"/>
      <c r="K1567" s="6"/>
      <c r="L1567" s="6"/>
    </row>
    <row r="1568" spans="10:12" x14ac:dyDescent="0.25">
      <c r="J1568" s="6"/>
      <c r="K1568" s="6"/>
      <c r="L1568" s="6"/>
    </row>
    <row r="1569" spans="10:12" x14ac:dyDescent="0.25">
      <c r="J1569" s="6"/>
      <c r="K1569" s="6"/>
      <c r="L1569" s="6"/>
    </row>
    <row r="1570" spans="10:12" x14ac:dyDescent="0.25">
      <c r="J1570" s="6"/>
      <c r="K1570" s="6"/>
      <c r="L1570" s="6"/>
    </row>
    <row r="1571" spans="10:12" x14ac:dyDescent="0.25">
      <c r="J1571" s="6"/>
      <c r="K1571" s="6"/>
      <c r="L1571" s="6"/>
    </row>
    <row r="1572" spans="10:12" x14ac:dyDescent="0.25">
      <c r="J1572" s="6"/>
      <c r="K1572" s="6"/>
      <c r="L1572" s="6"/>
    </row>
    <row r="1573" spans="10:12" x14ac:dyDescent="0.25">
      <c r="J1573" s="6"/>
      <c r="K1573" s="6"/>
      <c r="L1573" s="6"/>
    </row>
    <row r="1574" spans="10:12" x14ac:dyDescent="0.25">
      <c r="J1574" s="6"/>
      <c r="K1574" s="6"/>
      <c r="L1574" s="6"/>
    </row>
    <row r="1575" spans="10:12" x14ac:dyDescent="0.25">
      <c r="J1575" s="6"/>
      <c r="K1575" s="6"/>
      <c r="L1575" s="6"/>
    </row>
    <row r="1576" spans="10:12" x14ac:dyDescent="0.25">
      <c r="J1576" s="6"/>
      <c r="K1576" s="6"/>
      <c r="L1576" s="6"/>
    </row>
    <row r="1577" spans="10:12" x14ac:dyDescent="0.25">
      <c r="J1577" s="6"/>
      <c r="K1577" s="6"/>
      <c r="L1577" s="6"/>
    </row>
    <row r="1578" spans="10:12" x14ac:dyDescent="0.25">
      <c r="J1578" s="6"/>
      <c r="K1578" s="6"/>
      <c r="L1578" s="6"/>
    </row>
    <row r="1579" spans="10:12" x14ac:dyDescent="0.25">
      <c r="J1579" s="6"/>
      <c r="K1579" s="6"/>
      <c r="L1579" s="6"/>
    </row>
    <row r="1580" spans="10:12" x14ac:dyDescent="0.25">
      <c r="J1580" s="6"/>
      <c r="K1580" s="6"/>
      <c r="L1580" s="6"/>
    </row>
    <row r="1581" spans="10:12" x14ac:dyDescent="0.25">
      <c r="J1581" s="6"/>
      <c r="K1581" s="6"/>
      <c r="L1581" s="6"/>
    </row>
    <row r="1582" spans="10:12" x14ac:dyDescent="0.25">
      <c r="J1582" s="6"/>
      <c r="K1582" s="6"/>
      <c r="L1582" s="6"/>
    </row>
    <row r="1583" spans="10:12" x14ac:dyDescent="0.25">
      <c r="J1583" s="6"/>
      <c r="K1583" s="6"/>
      <c r="L1583" s="6"/>
    </row>
    <row r="1584" spans="10:12" x14ac:dyDescent="0.25">
      <c r="J1584" s="6"/>
      <c r="K1584" s="6"/>
      <c r="L1584" s="6"/>
    </row>
    <row r="1585" spans="10:12" x14ac:dyDescent="0.25">
      <c r="J1585" s="6"/>
      <c r="K1585" s="6"/>
      <c r="L1585" s="6"/>
    </row>
    <row r="1586" spans="10:12" x14ac:dyDescent="0.25">
      <c r="J1586" s="6"/>
      <c r="K1586" s="6"/>
      <c r="L1586" s="6"/>
    </row>
    <row r="1587" spans="10:12" x14ac:dyDescent="0.25">
      <c r="J1587" s="6"/>
      <c r="K1587" s="6"/>
      <c r="L1587" s="6"/>
    </row>
    <row r="1588" spans="10:12" x14ac:dyDescent="0.25">
      <c r="J1588" s="6"/>
      <c r="K1588" s="6"/>
      <c r="L1588" s="6"/>
    </row>
    <row r="1589" spans="10:12" x14ac:dyDescent="0.25">
      <c r="J1589" s="6"/>
      <c r="K1589" s="6"/>
      <c r="L1589" s="6"/>
    </row>
    <row r="1590" spans="10:12" x14ac:dyDescent="0.25">
      <c r="J1590" s="6"/>
      <c r="K1590" s="6"/>
      <c r="L1590" s="6"/>
    </row>
    <row r="1591" spans="10:12" x14ac:dyDescent="0.25">
      <c r="J1591" s="6"/>
      <c r="K1591" s="6"/>
      <c r="L1591" s="6"/>
    </row>
    <row r="1592" spans="10:12" x14ac:dyDescent="0.25">
      <c r="J1592" s="6"/>
      <c r="K1592" s="6"/>
      <c r="L1592" s="6"/>
    </row>
    <row r="1593" spans="10:12" x14ac:dyDescent="0.25">
      <c r="J1593" s="6"/>
      <c r="K1593" s="6"/>
      <c r="L1593" s="6"/>
    </row>
    <row r="1594" spans="10:12" x14ac:dyDescent="0.25">
      <c r="J1594" s="6"/>
      <c r="K1594" s="6"/>
      <c r="L1594" s="6"/>
    </row>
    <row r="1595" spans="10:12" x14ac:dyDescent="0.25">
      <c r="J1595" s="6"/>
      <c r="K1595" s="6"/>
      <c r="L1595" s="6"/>
    </row>
    <row r="1596" spans="10:12" x14ac:dyDescent="0.25">
      <c r="J1596" s="6"/>
      <c r="K1596" s="6"/>
      <c r="L1596" s="6"/>
    </row>
    <row r="1597" spans="10:12" x14ac:dyDescent="0.25">
      <c r="J1597" s="6"/>
      <c r="K1597" s="6"/>
      <c r="L1597" s="6"/>
    </row>
    <row r="1598" spans="10:12" x14ac:dyDescent="0.25">
      <c r="J1598" s="6"/>
      <c r="K1598" s="6"/>
      <c r="L1598" s="6"/>
    </row>
    <row r="1599" spans="10:12" x14ac:dyDescent="0.25">
      <c r="J1599" s="6"/>
      <c r="K1599" s="6"/>
      <c r="L1599" s="6"/>
    </row>
    <row r="1600" spans="10:12" x14ac:dyDescent="0.25">
      <c r="J1600" s="6"/>
      <c r="K1600" s="6"/>
      <c r="L1600" s="6"/>
    </row>
    <row r="1601" spans="10:12" x14ac:dyDescent="0.25">
      <c r="J1601" s="6"/>
      <c r="K1601" s="6"/>
      <c r="L1601" s="6"/>
    </row>
    <row r="1602" spans="10:12" x14ac:dyDescent="0.25">
      <c r="J1602" s="6"/>
      <c r="K1602" s="6"/>
      <c r="L1602" s="6"/>
    </row>
    <row r="1603" spans="10:12" x14ac:dyDescent="0.25">
      <c r="J1603" s="6"/>
      <c r="K1603" s="6"/>
      <c r="L1603" s="6"/>
    </row>
    <row r="1604" spans="10:12" x14ac:dyDescent="0.25">
      <c r="J1604" s="6"/>
      <c r="K1604" s="6"/>
      <c r="L1604" s="6"/>
    </row>
    <row r="1605" spans="10:12" x14ac:dyDescent="0.25">
      <c r="J1605" s="6"/>
      <c r="K1605" s="6"/>
      <c r="L1605" s="6"/>
    </row>
    <row r="1606" spans="10:12" x14ac:dyDescent="0.25">
      <c r="J1606" s="6"/>
      <c r="K1606" s="6"/>
      <c r="L1606" s="6"/>
    </row>
    <row r="1607" spans="10:12" x14ac:dyDescent="0.25">
      <c r="J1607" s="6"/>
      <c r="K1607" s="6"/>
      <c r="L1607" s="6"/>
    </row>
    <row r="1608" spans="10:12" x14ac:dyDescent="0.25">
      <c r="J1608" s="6"/>
      <c r="K1608" s="6"/>
      <c r="L1608" s="6"/>
    </row>
    <row r="1609" spans="10:12" x14ac:dyDescent="0.25">
      <c r="J1609" s="6"/>
      <c r="K1609" s="6"/>
      <c r="L1609" s="6"/>
    </row>
    <row r="1610" spans="10:12" x14ac:dyDescent="0.25">
      <c r="J1610" s="6"/>
      <c r="K1610" s="6"/>
      <c r="L1610" s="6"/>
    </row>
    <row r="1611" spans="10:12" x14ac:dyDescent="0.25">
      <c r="J1611" s="6"/>
      <c r="K1611" s="6"/>
      <c r="L1611" s="6"/>
    </row>
    <row r="1612" spans="10:12" x14ac:dyDescent="0.25">
      <c r="J1612" s="6"/>
      <c r="K1612" s="6"/>
      <c r="L1612" s="6"/>
    </row>
    <row r="1613" spans="10:12" x14ac:dyDescent="0.25">
      <c r="J1613" s="6"/>
      <c r="K1613" s="6"/>
      <c r="L1613" s="6"/>
    </row>
    <row r="1614" spans="10:12" x14ac:dyDescent="0.25">
      <c r="J1614" s="6"/>
      <c r="K1614" s="6"/>
      <c r="L1614" s="6"/>
    </row>
    <row r="1615" spans="10:12" x14ac:dyDescent="0.25">
      <c r="J1615" s="6"/>
      <c r="K1615" s="6"/>
      <c r="L1615" s="6"/>
    </row>
    <row r="1616" spans="10:12" x14ac:dyDescent="0.25">
      <c r="J1616" s="6"/>
      <c r="K1616" s="6"/>
      <c r="L1616" s="6"/>
    </row>
    <row r="1617" spans="10:12" x14ac:dyDescent="0.25">
      <c r="J1617" s="6"/>
      <c r="K1617" s="6"/>
      <c r="L1617" s="6"/>
    </row>
    <row r="1618" spans="10:12" x14ac:dyDescent="0.25">
      <c r="J1618" s="6"/>
      <c r="K1618" s="6"/>
      <c r="L1618" s="6"/>
    </row>
    <row r="1619" spans="10:12" x14ac:dyDescent="0.25">
      <c r="J1619" s="6"/>
      <c r="K1619" s="6"/>
      <c r="L1619" s="6"/>
    </row>
    <row r="1620" spans="10:12" x14ac:dyDescent="0.25">
      <c r="J1620" s="6"/>
      <c r="K1620" s="6"/>
      <c r="L1620" s="6"/>
    </row>
    <row r="1621" spans="10:12" x14ac:dyDescent="0.25">
      <c r="J1621" s="6"/>
      <c r="K1621" s="6"/>
      <c r="L1621" s="6"/>
    </row>
    <row r="1622" spans="10:12" x14ac:dyDescent="0.25">
      <c r="J1622" s="6"/>
      <c r="K1622" s="6"/>
      <c r="L1622" s="6"/>
    </row>
    <row r="1623" spans="10:12" x14ac:dyDescent="0.25">
      <c r="J1623" s="6"/>
      <c r="K1623" s="6"/>
      <c r="L1623" s="6"/>
    </row>
    <row r="1624" spans="10:12" x14ac:dyDescent="0.25">
      <c r="J1624" s="6"/>
      <c r="K1624" s="6"/>
      <c r="L1624" s="6"/>
    </row>
    <row r="1625" spans="10:12" x14ac:dyDescent="0.25">
      <c r="J1625" s="6"/>
      <c r="K1625" s="6"/>
      <c r="L1625" s="6"/>
    </row>
    <row r="1626" spans="10:12" x14ac:dyDescent="0.25">
      <c r="J1626" s="6"/>
      <c r="K1626" s="6"/>
      <c r="L1626" s="6"/>
    </row>
    <row r="1627" spans="10:12" x14ac:dyDescent="0.25">
      <c r="J1627" s="6"/>
      <c r="K1627" s="6"/>
      <c r="L1627" s="6"/>
    </row>
    <row r="1628" spans="10:12" x14ac:dyDescent="0.25">
      <c r="J1628" s="6"/>
      <c r="K1628" s="6"/>
      <c r="L1628" s="6"/>
    </row>
    <row r="1629" spans="10:12" x14ac:dyDescent="0.25">
      <c r="J1629" s="6"/>
      <c r="K1629" s="6"/>
      <c r="L1629" s="6"/>
    </row>
    <row r="1630" spans="10:12" x14ac:dyDescent="0.25">
      <c r="J1630" s="6"/>
      <c r="K1630" s="6"/>
      <c r="L1630" s="6"/>
    </row>
    <row r="1631" spans="10:12" x14ac:dyDescent="0.25">
      <c r="J1631" s="6"/>
      <c r="K1631" s="6"/>
      <c r="L1631" s="6"/>
    </row>
    <row r="1632" spans="10:12" x14ac:dyDescent="0.25">
      <c r="J1632" s="6"/>
      <c r="K1632" s="6"/>
      <c r="L1632" s="6"/>
    </row>
    <row r="1633" spans="10:12" x14ac:dyDescent="0.25">
      <c r="J1633" s="6"/>
      <c r="K1633" s="6"/>
      <c r="L1633" s="6"/>
    </row>
    <row r="1634" spans="10:12" x14ac:dyDescent="0.25">
      <c r="J1634" s="6"/>
      <c r="K1634" s="6"/>
      <c r="L1634" s="6"/>
    </row>
    <row r="1635" spans="10:12" x14ac:dyDescent="0.25">
      <c r="J1635" s="6"/>
      <c r="K1635" s="6"/>
      <c r="L1635" s="6"/>
    </row>
    <row r="1636" spans="10:12" x14ac:dyDescent="0.25">
      <c r="J1636" s="6"/>
      <c r="K1636" s="6"/>
      <c r="L1636" s="6"/>
    </row>
    <row r="1637" spans="10:12" x14ac:dyDescent="0.25">
      <c r="J1637" s="6"/>
      <c r="K1637" s="6"/>
      <c r="L1637" s="6"/>
    </row>
    <row r="1638" spans="10:12" x14ac:dyDescent="0.25">
      <c r="J1638" s="6"/>
      <c r="K1638" s="6"/>
      <c r="L1638" s="6"/>
    </row>
    <row r="1639" spans="10:12" x14ac:dyDescent="0.25">
      <c r="J1639" s="6"/>
      <c r="K1639" s="6"/>
      <c r="L1639" s="6"/>
    </row>
    <row r="1640" spans="10:12" x14ac:dyDescent="0.25">
      <c r="J1640" s="6"/>
      <c r="K1640" s="6"/>
      <c r="L1640" s="6"/>
    </row>
    <row r="1641" spans="10:12" x14ac:dyDescent="0.25">
      <c r="J1641" s="6"/>
      <c r="K1641" s="6"/>
      <c r="L1641" s="6"/>
    </row>
    <row r="1642" spans="10:12" x14ac:dyDescent="0.25">
      <c r="J1642" s="6"/>
      <c r="K1642" s="6"/>
      <c r="L1642" s="6"/>
    </row>
    <row r="1643" spans="10:12" x14ac:dyDescent="0.25">
      <c r="J1643" s="6"/>
      <c r="K1643" s="6"/>
      <c r="L1643" s="6"/>
    </row>
    <row r="1644" spans="10:12" x14ac:dyDescent="0.25">
      <c r="J1644" s="6"/>
      <c r="K1644" s="6"/>
      <c r="L1644" s="6"/>
    </row>
    <row r="1645" spans="10:12" x14ac:dyDescent="0.25">
      <c r="J1645" s="6"/>
      <c r="K1645" s="6"/>
      <c r="L1645" s="6"/>
    </row>
    <row r="1646" spans="10:12" x14ac:dyDescent="0.25">
      <c r="J1646" s="6"/>
      <c r="K1646" s="6"/>
      <c r="L1646" s="6"/>
    </row>
    <row r="1647" spans="10:12" x14ac:dyDescent="0.25">
      <c r="J1647" s="6"/>
      <c r="K1647" s="6"/>
      <c r="L1647" s="6"/>
    </row>
    <row r="1648" spans="10:12" x14ac:dyDescent="0.25">
      <c r="J1648" s="6"/>
      <c r="K1648" s="6"/>
      <c r="L1648" s="6"/>
    </row>
    <row r="1649" spans="10:12" x14ac:dyDescent="0.25">
      <c r="J1649" s="6"/>
      <c r="K1649" s="6"/>
      <c r="L1649" s="6"/>
    </row>
    <row r="1650" spans="10:12" x14ac:dyDescent="0.25">
      <c r="J1650" s="6"/>
      <c r="K1650" s="6"/>
      <c r="L1650" s="6"/>
    </row>
    <row r="1651" spans="10:12" x14ac:dyDescent="0.25">
      <c r="J1651" s="6"/>
      <c r="K1651" s="6"/>
      <c r="L1651" s="6"/>
    </row>
    <row r="1652" spans="10:12" x14ac:dyDescent="0.25">
      <c r="J1652" s="6"/>
      <c r="K1652" s="6"/>
      <c r="L1652" s="6"/>
    </row>
    <row r="1653" spans="10:12" x14ac:dyDescent="0.25">
      <c r="J1653" s="6"/>
      <c r="K1653" s="6"/>
      <c r="L1653" s="6"/>
    </row>
    <row r="1654" spans="10:12" x14ac:dyDescent="0.25">
      <c r="J1654" s="6"/>
      <c r="K1654" s="6"/>
      <c r="L1654" s="6"/>
    </row>
    <row r="1655" spans="10:12" x14ac:dyDescent="0.25">
      <c r="J1655" s="6"/>
      <c r="K1655" s="6"/>
      <c r="L1655" s="6"/>
    </row>
    <row r="1656" spans="10:12" x14ac:dyDescent="0.25">
      <c r="J1656" s="6"/>
      <c r="K1656" s="6"/>
      <c r="L1656" s="6"/>
    </row>
    <row r="1657" spans="10:12" x14ac:dyDescent="0.25">
      <c r="J1657" s="6"/>
      <c r="K1657" s="6"/>
      <c r="L1657" s="6"/>
    </row>
    <row r="1658" spans="10:12" x14ac:dyDescent="0.25">
      <c r="J1658" s="6"/>
      <c r="K1658" s="6"/>
      <c r="L1658" s="6"/>
    </row>
    <row r="1659" spans="10:12" x14ac:dyDescent="0.25">
      <c r="J1659" s="6"/>
      <c r="K1659" s="6"/>
      <c r="L1659" s="6"/>
    </row>
    <row r="1660" spans="10:12" x14ac:dyDescent="0.25">
      <c r="J1660" s="6"/>
      <c r="K1660" s="6"/>
      <c r="L1660" s="6"/>
    </row>
    <row r="1661" spans="10:12" x14ac:dyDescent="0.25">
      <c r="J1661" s="6"/>
      <c r="K1661" s="6"/>
      <c r="L1661" s="6"/>
    </row>
    <row r="1662" spans="10:12" x14ac:dyDescent="0.25">
      <c r="J1662" s="6"/>
      <c r="K1662" s="6"/>
      <c r="L1662" s="6"/>
    </row>
    <row r="1663" spans="10:12" x14ac:dyDescent="0.25">
      <c r="J1663" s="6"/>
      <c r="K1663" s="6"/>
      <c r="L1663" s="6"/>
    </row>
    <row r="1664" spans="10:12" x14ac:dyDescent="0.25">
      <c r="J1664" s="6"/>
      <c r="K1664" s="6"/>
      <c r="L1664" s="6"/>
    </row>
    <row r="1665" spans="10:12" x14ac:dyDescent="0.25">
      <c r="J1665" s="6"/>
      <c r="K1665" s="6"/>
      <c r="L1665" s="6"/>
    </row>
    <row r="1666" spans="10:12" x14ac:dyDescent="0.25">
      <c r="J1666" s="6"/>
      <c r="K1666" s="6"/>
      <c r="L1666" s="6"/>
    </row>
    <row r="1667" spans="10:12" x14ac:dyDescent="0.25">
      <c r="J1667" s="6"/>
      <c r="K1667" s="6"/>
      <c r="L1667" s="6"/>
    </row>
    <row r="1668" spans="10:12" x14ac:dyDescent="0.25">
      <c r="J1668" s="6"/>
      <c r="K1668" s="6"/>
      <c r="L1668" s="6"/>
    </row>
    <row r="1669" spans="10:12" x14ac:dyDescent="0.25">
      <c r="J1669" s="6"/>
      <c r="K1669" s="6"/>
      <c r="L1669" s="6"/>
    </row>
    <row r="1670" spans="10:12" x14ac:dyDescent="0.25">
      <c r="J1670" s="6"/>
      <c r="K1670" s="6"/>
      <c r="L1670" s="6"/>
    </row>
    <row r="1671" spans="10:12" x14ac:dyDescent="0.25">
      <c r="J1671" s="6"/>
      <c r="K1671" s="6"/>
      <c r="L1671" s="6"/>
    </row>
    <row r="1672" spans="10:12" x14ac:dyDescent="0.25">
      <c r="J1672" s="6"/>
      <c r="K1672" s="6"/>
      <c r="L1672" s="6"/>
    </row>
    <row r="1673" spans="10:12" x14ac:dyDescent="0.25">
      <c r="J1673" s="6"/>
      <c r="K1673" s="6"/>
      <c r="L1673" s="6"/>
    </row>
    <row r="1674" spans="10:12" x14ac:dyDescent="0.25">
      <c r="J1674" s="6"/>
      <c r="K1674" s="6"/>
      <c r="L1674" s="6"/>
    </row>
    <row r="1675" spans="10:12" x14ac:dyDescent="0.25">
      <c r="J1675" s="6"/>
      <c r="K1675" s="6"/>
      <c r="L1675" s="6"/>
    </row>
    <row r="1676" spans="10:12" x14ac:dyDescent="0.25">
      <c r="J1676" s="6"/>
      <c r="K1676" s="6"/>
      <c r="L1676" s="6"/>
    </row>
    <row r="1677" spans="10:12" x14ac:dyDescent="0.25">
      <c r="J1677" s="6"/>
      <c r="K1677" s="6"/>
      <c r="L1677" s="6"/>
    </row>
    <row r="1678" spans="10:12" x14ac:dyDescent="0.25">
      <c r="J1678" s="6"/>
      <c r="K1678" s="6"/>
      <c r="L1678" s="6"/>
    </row>
    <row r="1679" spans="10:12" x14ac:dyDescent="0.25">
      <c r="J1679" s="6"/>
      <c r="K1679" s="6"/>
      <c r="L1679" s="6"/>
    </row>
    <row r="1680" spans="10:12" x14ac:dyDescent="0.25">
      <c r="J1680" s="6"/>
      <c r="K1680" s="6"/>
      <c r="L1680" s="6"/>
    </row>
    <row r="1681" spans="10:12" x14ac:dyDescent="0.25">
      <c r="J1681" s="6"/>
      <c r="K1681" s="6"/>
      <c r="L1681" s="6"/>
    </row>
    <row r="1682" spans="10:12" x14ac:dyDescent="0.25">
      <c r="J1682" s="6"/>
      <c r="K1682" s="6"/>
      <c r="L1682" s="6"/>
    </row>
    <row r="1683" spans="10:12" x14ac:dyDescent="0.25">
      <c r="J1683" s="6"/>
      <c r="K1683" s="6"/>
      <c r="L1683" s="6"/>
    </row>
    <row r="1684" spans="10:12" x14ac:dyDescent="0.25">
      <c r="J1684" s="6"/>
      <c r="K1684" s="6"/>
      <c r="L1684" s="6"/>
    </row>
    <row r="1685" spans="10:12" x14ac:dyDescent="0.25">
      <c r="J1685" s="6"/>
      <c r="K1685" s="6"/>
      <c r="L1685" s="6"/>
    </row>
    <row r="1686" spans="10:12" x14ac:dyDescent="0.25">
      <c r="J1686" s="6"/>
      <c r="K1686" s="6"/>
      <c r="L1686" s="6"/>
    </row>
    <row r="1687" spans="10:12" x14ac:dyDescent="0.25">
      <c r="J1687" s="6"/>
      <c r="K1687" s="6"/>
      <c r="L1687" s="6"/>
    </row>
    <row r="1688" spans="10:12" x14ac:dyDescent="0.25">
      <c r="J1688" s="6"/>
      <c r="K1688" s="6"/>
      <c r="L1688" s="6"/>
    </row>
    <row r="1689" spans="10:12" x14ac:dyDescent="0.25">
      <c r="J1689" s="6"/>
      <c r="K1689" s="6"/>
      <c r="L1689" s="6"/>
    </row>
    <row r="1690" spans="10:12" x14ac:dyDescent="0.25">
      <c r="J1690" s="6"/>
      <c r="K1690" s="6"/>
      <c r="L1690" s="6"/>
    </row>
    <row r="1691" spans="10:12" x14ac:dyDescent="0.25">
      <c r="J1691" s="6"/>
      <c r="K1691" s="6"/>
      <c r="L1691" s="6"/>
    </row>
    <row r="1692" spans="10:12" x14ac:dyDescent="0.25">
      <c r="J1692" s="6"/>
      <c r="K1692" s="6"/>
      <c r="L1692" s="6"/>
    </row>
    <row r="1693" spans="10:12" x14ac:dyDescent="0.25">
      <c r="J1693" s="6"/>
      <c r="K1693" s="6"/>
      <c r="L1693" s="6"/>
    </row>
    <row r="1694" spans="10:12" x14ac:dyDescent="0.25">
      <c r="J1694" s="6"/>
      <c r="K1694" s="6"/>
      <c r="L1694" s="6"/>
    </row>
    <row r="1695" spans="10:12" x14ac:dyDescent="0.25">
      <c r="J1695" s="6"/>
      <c r="K1695" s="6"/>
      <c r="L1695" s="6"/>
    </row>
    <row r="1696" spans="10:12" x14ac:dyDescent="0.25">
      <c r="J1696" s="6"/>
      <c r="K1696" s="6"/>
      <c r="L1696" s="6"/>
    </row>
    <row r="1697" spans="10:12" x14ac:dyDescent="0.25">
      <c r="J1697" s="6"/>
      <c r="K1697" s="6"/>
      <c r="L1697" s="6"/>
    </row>
    <row r="1698" spans="10:12" x14ac:dyDescent="0.25">
      <c r="J1698" s="6"/>
      <c r="K1698" s="6"/>
      <c r="L1698" s="6"/>
    </row>
    <row r="1699" spans="10:12" x14ac:dyDescent="0.25">
      <c r="J1699" s="6"/>
      <c r="K1699" s="6"/>
      <c r="L1699" s="6"/>
    </row>
    <row r="1700" spans="10:12" x14ac:dyDescent="0.25">
      <c r="J1700" s="6"/>
      <c r="K1700" s="6"/>
      <c r="L1700" s="6"/>
    </row>
    <row r="1701" spans="10:12" x14ac:dyDescent="0.25">
      <c r="J1701" s="6"/>
      <c r="K1701" s="6"/>
      <c r="L1701" s="6"/>
    </row>
    <row r="1702" spans="10:12" x14ac:dyDescent="0.25">
      <c r="J1702" s="6"/>
      <c r="K1702" s="6"/>
      <c r="L1702" s="6"/>
    </row>
    <row r="1703" spans="10:12" x14ac:dyDescent="0.25">
      <c r="J1703" s="6"/>
      <c r="K1703" s="6"/>
      <c r="L1703" s="6"/>
    </row>
    <row r="1704" spans="10:12" x14ac:dyDescent="0.25">
      <c r="J1704" s="6"/>
      <c r="K1704" s="6"/>
      <c r="L1704" s="6"/>
    </row>
    <row r="1705" spans="10:12" x14ac:dyDescent="0.25">
      <c r="J1705" s="6"/>
      <c r="K1705" s="6"/>
      <c r="L1705" s="6"/>
    </row>
    <row r="1706" spans="10:12" x14ac:dyDescent="0.25">
      <c r="J1706" s="6"/>
      <c r="K1706" s="6"/>
      <c r="L1706" s="6"/>
    </row>
    <row r="1707" spans="10:12" x14ac:dyDescent="0.25">
      <c r="J1707" s="6"/>
      <c r="K1707" s="6"/>
      <c r="L1707" s="6"/>
    </row>
    <row r="1708" spans="10:12" x14ac:dyDescent="0.25">
      <c r="J1708" s="6"/>
      <c r="K1708" s="6"/>
      <c r="L1708" s="6"/>
    </row>
    <row r="1709" spans="10:12" x14ac:dyDescent="0.25">
      <c r="J1709" s="6"/>
      <c r="K1709" s="6"/>
      <c r="L1709" s="6"/>
    </row>
    <row r="1710" spans="10:12" x14ac:dyDescent="0.25">
      <c r="J1710" s="6"/>
      <c r="K1710" s="6"/>
      <c r="L1710" s="6"/>
    </row>
    <row r="1711" spans="10:12" x14ac:dyDescent="0.25">
      <c r="J1711" s="6"/>
      <c r="K1711" s="6"/>
      <c r="L1711" s="6"/>
    </row>
    <row r="1712" spans="10:12" x14ac:dyDescent="0.25">
      <c r="J1712" s="6"/>
      <c r="K1712" s="6"/>
      <c r="L1712" s="6"/>
    </row>
    <row r="1713" spans="10:12" x14ac:dyDescent="0.25">
      <c r="J1713" s="6"/>
      <c r="K1713" s="6"/>
      <c r="L1713" s="6"/>
    </row>
    <row r="1714" spans="10:12" x14ac:dyDescent="0.25">
      <c r="J1714" s="6"/>
      <c r="K1714" s="6"/>
      <c r="L1714" s="6"/>
    </row>
    <row r="1715" spans="10:12" x14ac:dyDescent="0.25">
      <c r="J1715" s="6"/>
      <c r="K1715" s="6"/>
      <c r="L1715" s="6"/>
    </row>
    <row r="1716" spans="10:12" x14ac:dyDescent="0.25">
      <c r="J1716" s="6"/>
      <c r="K1716" s="6"/>
      <c r="L1716" s="6"/>
    </row>
    <row r="1717" spans="10:12" x14ac:dyDescent="0.25">
      <c r="J1717" s="6"/>
      <c r="K1717" s="6"/>
      <c r="L1717" s="6"/>
    </row>
    <row r="1718" spans="10:12" x14ac:dyDescent="0.25">
      <c r="J1718" s="6"/>
      <c r="K1718" s="6"/>
      <c r="L1718" s="6"/>
    </row>
    <row r="1719" spans="10:12" x14ac:dyDescent="0.25">
      <c r="J1719" s="6"/>
      <c r="K1719" s="6"/>
      <c r="L1719" s="6"/>
    </row>
    <row r="1720" spans="10:12" x14ac:dyDescent="0.25">
      <c r="J1720" s="6"/>
      <c r="K1720" s="6"/>
      <c r="L1720" s="6"/>
    </row>
    <row r="1721" spans="10:12" x14ac:dyDescent="0.25">
      <c r="J1721" s="6"/>
      <c r="K1721" s="6"/>
      <c r="L1721" s="6"/>
    </row>
    <row r="1722" spans="10:12" x14ac:dyDescent="0.25">
      <c r="J1722" s="6"/>
      <c r="K1722" s="6"/>
      <c r="L1722" s="6"/>
    </row>
    <row r="1723" spans="10:12" x14ac:dyDescent="0.25">
      <c r="J1723" s="6"/>
      <c r="K1723" s="6"/>
      <c r="L1723" s="6"/>
    </row>
    <row r="1724" spans="10:12" x14ac:dyDescent="0.25">
      <c r="J1724" s="6"/>
      <c r="K1724" s="6"/>
      <c r="L1724" s="6"/>
    </row>
    <row r="1725" spans="10:12" x14ac:dyDescent="0.25">
      <c r="J1725" s="6"/>
      <c r="K1725" s="6"/>
      <c r="L1725" s="6"/>
    </row>
    <row r="1726" spans="10:12" x14ac:dyDescent="0.25">
      <c r="J1726" s="6"/>
      <c r="K1726" s="6"/>
      <c r="L1726" s="6"/>
    </row>
    <row r="1727" spans="10:12" x14ac:dyDescent="0.25">
      <c r="J1727" s="6"/>
      <c r="K1727" s="6"/>
      <c r="L1727" s="6"/>
    </row>
    <row r="1728" spans="10:12" x14ac:dyDescent="0.25">
      <c r="J1728" s="6"/>
      <c r="K1728" s="6"/>
      <c r="L1728" s="6"/>
    </row>
    <row r="1729" spans="10:12" x14ac:dyDescent="0.25">
      <c r="J1729" s="6"/>
      <c r="K1729" s="6"/>
      <c r="L1729" s="6"/>
    </row>
    <row r="1730" spans="10:12" x14ac:dyDescent="0.25">
      <c r="J1730" s="6"/>
      <c r="K1730" s="6"/>
      <c r="L1730" s="6"/>
    </row>
    <row r="1731" spans="10:12" x14ac:dyDescent="0.25">
      <c r="J1731" s="6"/>
      <c r="K1731" s="6"/>
      <c r="L1731" s="6"/>
    </row>
    <row r="1732" spans="10:12" x14ac:dyDescent="0.25">
      <c r="J1732" s="6"/>
      <c r="K1732" s="6"/>
      <c r="L1732" s="6"/>
    </row>
    <row r="1733" spans="10:12" x14ac:dyDescent="0.25">
      <c r="J1733" s="6"/>
      <c r="K1733" s="6"/>
      <c r="L1733" s="6"/>
    </row>
    <row r="1734" spans="10:12" x14ac:dyDescent="0.25">
      <c r="J1734" s="6"/>
      <c r="K1734" s="6"/>
      <c r="L1734" s="6"/>
    </row>
    <row r="1735" spans="10:12" x14ac:dyDescent="0.25">
      <c r="J1735" s="6"/>
      <c r="K1735" s="6"/>
      <c r="L1735" s="6"/>
    </row>
    <row r="1736" spans="10:12" x14ac:dyDescent="0.25">
      <c r="J1736" s="6"/>
      <c r="K1736" s="6"/>
      <c r="L1736" s="6"/>
    </row>
    <row r="1737" spans="10:12" x14ac:dyDescent="0.25">
      <c r="J1737" s="6"/>
      <c r="K1737" s="6"/>
      <c r="L1737" s="6"/>
    </row>
    <row r="1738" spans="10:12" x14ac:dyDescent="0.25">
      <c r="J1738" s="6"/>
      <c r="K1738" s="6"/>
      <c r="L1738" s="6"/>
    </row>
    <row r="1739" spans="10:12" x14ac:dyDescent="0.25">
      <c r="J1739" s="6"/>
      <c r="K1739" s="6"/>
      <c r="L1739" s="6"/>
    </row>
    <row r="1740" spans="10:12" x14ac:dyDescent="0.25">
      <c r="J1740" s="6"/>
      <c r="K1740" s="6"/>
      <c r="L1740" s="6"/>
    </row>
    <row r="1741" spans="10:12" x14ac:dyDescent="0.25">
      <c r="J1741" s="6"/>
      <c r="K1741" s="6"/>
    </row>
    <row r="1742" spans="10:12" x14ac:dyDescent="0.25">
      <c r="J1742" s="6"/>
      <c r="K1742" s="6"/>
    </row>
    <row r="1743" spans="10:12" x14ac:dyDescent="0.25">
      <c r="J1743" s="6"/>
      <c r="K1743" s="6"/>
    </row>
    <row r="1744" spans="10:12" x14ac:dyDescent="0.25">
      <c r="J1744" s="6"/>
      <c r="K1744" s="6"/>
    </row>
    <row r="1745" spans="10:11" x14ac:dyDescent="0.25">
      <c r="J1745" s="6"/>
      <c r="K1745" s="6"/>
    </row>
    <row r="1746" spans="10:11" x14ac:dyDescent="0.25">
      <c r="J1746" s="6"/>
      <c r="K1746" s="6"/>
    </row>
    <row r="1747" spans="10:11" x14ac:dyDescent="0.25">
      <c r="J1747" s="6"/>
      <c r="K1747" s="6"/>
    </row>
    <row r="1748" spans="10:11" x14ac:dyDescent="0.25">
      <c r="J1748" s="6"/>
      <c r="K1748" s="6"/>
    </row>
    <row r="1749" spans="10:11" x14ac:dyDescent="0.25">
      <c r="J1749" s="6"/>
      <c r="K1749" s="6"/>
    </row>
    <row r="1750" spans="10:11" x14ac:dyDescent="0.25">
      <c r="J1750" s="6"/>
      <c r="K1750" s="6"/>
    </row>
    <row r="1751" spans="10:11" x14ac:dyDescent="0.25">
      <c r="J1751" s="6"/>
      <c r="K1751" s="6"/>
    </row>
    <row r="1752" spans="10:11" x14ac:dyDescent="0.25">
      <c r="J1752" s="6"/>
      <c r="K1752" s="6"/>
    </row>
    <row r="1753" spans="10:11" x14ac:dyDescent="0.25">
      <c r="J1753" s="6"/>
      <c r="K1753" s="6"/>
    </row>
    <row r="1754" spans="10:11" x14ac:dyDescent="0.25">
      <c r="J1754" s="6"/>
      <c r="K1754" s="6"/>
    </row>
    <row r="1755" spans="10:11" x14ac:dyDescent="0.25">
      <c r="J1755" s="6"/>
      <c r="K1755" s="6"/>
    </row>
    <row r="1756" spans="10:11" x14ac:dyDescent="0.25">
      <c r="J1756" s="6"/>
      <c r="K1756" s="6"/>
    </row>
    <row r="1757" spans="10:11" x14ac:dyDescent="0.25">
      <c r="J1757" s="6"/>
      <c r="K1757" s="6"/>
    </row>
    <row r="1758" spans="10:11" x14ac:dyDescent="0.25">
      <c r="J1758" s="6"/>
      <c r="K1758" s="6"/>
    </row>
    <row r="1759" spans="10:11" x14ac:dyDescent="0.25">
      <c r="J1759" s="6"/>
      <c r="K1759" s="6"/>
    </row>
    <row r="1760" spans="10:11" x14ac:dyDescent="0.25">
      <c r="J1760" s="6"/>
      <c r="K1760" s="6"/>
    </row>
    <row r="1761" spans="10:11" x14ac:dyDescent="0.25">
      <c r="J1761" s="6"/>
      <c r="K1761" s="6"/>
    </row>
    <row r="1762" spans="10:11" x14ac:dyDescent="0.25">
      <c r="J1762" s="6"/>
      <c r="K1762" s="6"/>
    </row>
    <row r="1763" spans="10:11" x14ac:dyDescent="0.25">
      <c r="J1763" s="6"/>
      <c r="K1763" s="6"/>
    </row>
    <row r="1764" spans="10:11" x14ac:dyDescent="0.25">
      <c r="J1764" s="6"/>
      <c r="K1764" s="6"/>
    </row>
    <row r="1765" spans="10:11" x14ac:dyDescent="0.25">
      <c r="J1765" s="6"/>
      <c r="K1765" s="6"/>
    </row>
    <row r="1766" spans="10:11" x14ac:dyDescent="0.25">
      <c r="J1766" s="6"/>
      <c r="K1766" s="6"/>
    </row>
    <row r="1767" spans="10:11" x14ac:dyDescent="0.25">
      <c r="J1767" s="6"/>
      <c r="K1767" s="6"/>
    </row>
    <row r="1768" spans="10:11" x14ac:dyDescent="0.25">
      <c r="J1768" s="6"/>
      <c r="K1768" s="6"/>
    </row>
    <row r="1769" spans="10:11" x14ac:dyDescent="0.25">
      <c r="J1769" s="6"/>
      <c r="K1769" s="6"/>
    </row>
    <row r="1770" spans="10:11" x14ac:dyDescent="0.25">
      <c r="J1770" s="6"/>
      <c r="K1770" s="6"/>
    </row>
    <row r="1771" spans="10:11" x14ac:dyDescent="0.25">
      <c r="J1771" s="6"/>
      <c r="K1771" s="6"/>
    </row>
    <row r="1772" spans="10:11" x14ac:dyDescent="0.25">
      <c r="J1772" s="6"/>
      <c r="K1772" s="6"/>
    </row>
    <row r="1773" spans="10:11" x14ac:dyDescent="0.25">
      <c r="J1773" s="6"/>
      <c r="K1773" s="6"/>
    </row>
    <row r="1774" spans="10:11" x14ac:dyDescent="0.25">
      <c r="J1774" s="6"/>
      <c r="K1774" s="6"/>
    </row>
    <row r="1775" spans="10:11" x14ac:dyDescent="0.25">
      <c r="J1775" s="6"/>
      <c r="K1775" s="6"/>
    </row>
    <row r="1776" spans="10:11" x14ac:dyDescent="0.25">
      <c r="J1776" s="6"/>
      <c r="K1776" s="6"/>
    </row>
    <row r="1777" spans="10:11" x14ac:dyDescent="0.25">
      <c r="J1777" s="6"/>
      <c r="K1777" s="6"/>
    </row>
    <row r="1778" spans="10:11" x14ac:dyDescent="0.25">
      <c r="J1778" s="6"/>
      <c r="K1778" s="6"/>
    </row>
    <row r="1779" spans="10:11" x14ac:dyDescent="0.25">
      <c r="J1779" s="6"/>
      <c r="K1779" s="6"/>
    </row>
    <row r="1780" spans="10:11" x14ac:dyDescent="0.25">
      <c r="J1780" s="6"/>
      <c r="K1780" s="6"/>
    </row>
    <row r="1781" spans="10:11" x14ac:dyDescent="0.25">
      <c r="J1781" s="6"/>
      <c r="K1781" s="6"/>
    </row>
    <row r="1782" spans="10:11" x14ac:dyDescent="0.25">
      <c r="J1782" s="6"/>
      <c r="K1782" s="6"/>
    </row>
    <row r="1783" spans="10:11" x14ac:dyDescent="0.25">
      <c r="J1783" s="6"/>
      <c r="K1783" s="6"/>
    </row>
    <row r="1784" spans="10:11" x14ac:dyDescent="0.25">
      <c r="J1784" s="6"/>
      <c r="K1784" s="6"/>
    </row>
    <row r="1785" spans="10:11" x14ac:dyDescent="0.25">
      <c r="J1785" s="6"/>
      <c r="K1785" s="6"/>
    </row>
    <row r="1786" spans="10:11" x14ac:dyDescent="0.25">
      <c r="J1786" s="6"/>
      <c r="K1786" s="6"/>
    </row>
    <row r="1787" spans="10:11" x14ac:dyDescent="0.25">
      <c r="J1787" s="6"/>
      <c r="K1787" s="6"/>
    </row>
    <row r="1788" spans="10:11" x14ac:dyDescent="0.25">
      <c r="J1788" s="6"/>
      <c r="K1788" s="6"/>
    </row>
    <row r="1789" spans="10:11" x14ac:dyDescent="0.25">
      <c r="J1789" s="6"/>
      <c r="K1789" s="6"/>
    </row>
    <row r="1790" spans="10:11" x14ac:dyDescent="0.25">
      <c r="J1790" s="6"/>
      <c r="K1790" s="6"/>
    </row>
    <row r="1791" spans="10:11" x14ac:dyDescent="0.25">
      <c r="J1791" s="6"/>
      <c r="K1791" s="6"/>
    </row>
    <row r="1792" spans="10:11" x14ac:dyDescent="0.25">
      <c r="J1792" s="6"/>
      <c r="K1792" s="6"/>
    </row>
    <row r="1793" spans="10:11" x14ac:dyDescent="0.25">
      <c r="J1793" s="6"/>
      <c r="K1793" s="6"/>
    </row>
    <row r="1794" spans="10:11" x14ac:dyDescent="0.25">
      <c r="J1794" s="6"/>
      <c r="K1794" s="6"/>
    </row>
    <row r="1795" spans="10:11" x14ac:dyDescent="0.25">
      <c r="J1795" s="6"/>
      <c r="K1795" s="6"/>
    </row>
    <row r="1796" spans="10:11" x14ac:dyDescent="0.25">
      <c r="J1796" s="6"/>
      <c r="K1796" s="6"/>
    </row>
    <row r="1797" spans="10:11" x14ac:dyDescent="0.25">
      <c r="J1797" s="6"/>
      <c r="K1797" s="6"/>
    </row>
    <row r="1798" spans="10:11" x14ac:dyDescent="0.25">
      <c r="J1798" s="6"/>
      <c r="K1798" s="6"/>
    </row>
    <row r="1799" spans="10:11" x14ac:dyDescent="0.25">
      <c r="J1799" s="6"/>
      <c r="K1799" s="6"/>
    </row>
    <row r="1800" spans="10:11" x14ac:dyDescent="0.25">
      <c r="J1800" s="6"/>
      <c r="K1800" s="6"/>
    </row>
    <row r="1801" spans="10:11" x14ac:dyDescent="0.25">
      <c r="J1801" s="6"/>
      <c r="K1801" s="6"/>
    </row>
    <row r="1802" spans="10:11" x14ac:dyDescent="0.25">
      <c r="J1802" s="6"/>
      <c r="K1802" s="6"/>
    </row>
    <row r="1803" spans="10:11" x14ac:dyDescent="0.25">
      <c r="J1803" s="6"/>
      <c r="K1803" s="6"/>
    </row>
    <row r="1804" spans="10:11" x14ac:dyDescent="0.25">
      <c r="J1804" s="6"/>
      <c r="K1804" s="6"/>
    </row>
    <row r="1805" spans="10:11" x14ac:dyDescent="0.25">
      <c r="J1805" s="6"/>
      <c r="K1805" s="6"/>
    </row>
    <row r="1806" spans="10:11" x14ac:dyDescent="0.25">
      <c r="J1806" s="6"/>
      <c r="K1806" s="6"/>
    </row>
    <row r="1807" spans="10:11" x14ac:dyDescent="0.25">
      <c r="J1807" s="6"/>
      <c r="K1807" s="6"/>
    </row>
    <row r="1808" spans="10:11" x14ac:dyDescent="0.25">
      <c r="J1808" s="6"/>
      <c r="K1808" s="6"/>
    </row>
    <row r="1809" spans="10:11" x14ac:dyDescent="0.25">
      <c r="J1809" s="6"/>
      <c r="K1809" s="6"/>
    </row>
    <row r="1810" spans="10:11" x14ac:dyDescent="0.25">
      <c r="J1810" s="6"/>
      <c r="K1810" s="6"/>
    </row>
    <row r="1811" spans="10:11" x14ac:dyDescent="0.25">
      <c r="J1811" s="6"/>
      <c r="K1811" s="6"/>
    </row>
    <row r="1812" spans="10:11" x14ac:dyDescent="0.25">
      <c r="J1812" s="6"/>
      <c r="K1812" s="6"/>
    </row>
    <row r="1813" spans="10:11" x14ac:dyDescent="0.25">
      <c r="J1813" s="6"/>
      <c r="K1813" s="6"/>
    </row>
    <row r="1814" spans="10:11" x14ac:dyDescent="0.25">
      <c r="J1814" s="6"/>
      <c r="K1814" s="6"/>
    </row>
    <row r="1815" spans="10:11" x14ac:dyDescent="0.25">
      <c r="J1815" s="6"/>
      <c r="K1815" s="6"/>
    </row>
    <row r="1816" spans="10:11" x14ac:dyDescent="0.25">
      <c r="J1816" s="6"/>
      <c r="K1816" s="6"/>
    </row>
    <row r="1817" spans="10:11" x14ac:dyDescent="0.25">
      <c r="J1817" s="6"/>
      <c r="K1817" s="6"/>
    </row>
    <row r="1818" spans="10:11" x14ac:dyDescent="0.25">
      <c r="J1818" s="6"/>
      <c r="K1818" s="6"/>
    </row>
    <row r="1819" spans="10:11" x14ac:dyDescent="0.25">
      <c r="J1819" s="6"/>
      <c r="K1819" s="6"/>
    </row>
    <row r="1820" spans="10:11" x14ac:dyDescent="0.25">
      <c r="J1820" s="6"/>
      <c r="K1820" s="6"/>
    </row>
    <row r="1821" spans="10:11" x14ac:dyDescent="0.25">
      <c r="J1821" s="6"/>
      <c r="K1821" s="6"/>
    </row>
    <row r="1822" spans="10:11" x14ac:dyDescent="0.25">
      <c r="J1822" s="6"/>
      <c r="K1822" s="6"/>
    </row>
    <row r="1823" spans="10:11" x14ac:dyDescent="0.25">
      <c r="J1823" s="6"/>
      <c r="K1823" s="6"/>
    </row>
    <row r="1824" spans="10:11" x14ac:dyDescent="0.25">
      <c r="J1824" s="6"/>
      <c r="K1824" s="6"/>
    </row>
    <row r="1825" spans="10:11" x14ac:dyDescent="0.25">
      <c r="J1825" s="6"/>
      <c r="K1825" s="6"/>
    </row>
    <row r="1826" spans="10:11" x14ac:dyDescent="0.25">
      <c r="J1826" s="6"/>
      <c r="K1826" s="6"/>
    </row>
    <row r="1827" spans="10:11" x14ac:dyDescent="0.25">
      <c r="J1827" s="6"/>
      <c r="K1827" s="6"/>
    </row>
    <row r="1828" spans="10:11" x14ac:dyDescent="0.25">
      <c r="J1828" s="6"/>
      <c r="K1828" s="6"/>
    </row>
    <row r="1829" spans="10:11" x14ac:dyDescent="0.25">
      <c r="J1829" s="6"/>
      <c r="K1829" s="6"/>
    </row>
    <row r="1830" spans="10:11" x14ac:dyDescent="0.25">
      <c r="J1830" s="6"/>
      <c r="K1830" s="6"/>
    </row>
    <row r="1831" spans="10:11" x14ac:dyDescent="0.25">
      <c r="J1831" s="6"/>
      <c r="K1831" s="6"/>
    </row>
    <row r="1832" spans="10:11" x14ac:dyDescent="0.25">
      <c r="J1832" s="6"/>
      <c r="K1832" s="6"/>
    </row>
    <row r="1833" spans="10:11" x14ac:dyDescent="0.25">
      <c r="J1833" s="6"/>
      <c r="K1833" s="6"/>
    </row>
    <row r="1834" spans="10:11" x14ac:dyDescent="0.25">
      <c r="J1834" s="6"/>
      <c r="K1834" s="6"/>
    </row>
    <row r="1835" spans="10:11" x14ac:dyDescent="0.25">
      <c r="J1835" s="6"/>
      <c r="K1835" s="6"/>
    </row>
    <row r="1836" spans="10:11" x14ac:dyDescent="0.25">
      <c r="J1836" s="6"/>
      <c r="K1836" s="6"/>
    </row>
    <row r="1837" spans="10:11" x14ac:dyDescent="0.25">
      <c r="J1837" s="6"/>
      <c r="K1837" s="6"/>
    </row>
    <row r="1838" spans="10:11" x14ac:dyDescent="0.25">
      <c r="J1838" s="6"/>
      <c r="K1838" s="6"/>
    </row>
    <row r="1839" spans="10:11" x14ac:dyDescent="0.25">
      <c r="J1839" s="6"/>
      <c r="K1839" s="6"/>
    </row>
    <row r="1840" spans="10:11" x14ac:dyDescent="0.25">
      <c r="J1840" s="6"/>
      <c r="K1840" s="6"/>
    </row>
    <row r="1841" spans="10:11" x14ac:dyDescent="0.25">
      <c r="J1841" s="6"/>
      <c r="K1841" s="6"/>
    </row>
    <row r="1842" spans="10:11" x14ac:dyDescent="0.25">
      <c r="J1842" s="6"/>
      <c r="K1842" s="6"/>
    </row>
    <row r="1843" spans="10:11" x14ac:dyDescent="0.25">
      <c r="J1843" s="6"/>
      <c r="K1843" s="6"/>
    </row>
    <row r="1844" spans="10:11" x14ac:dyDescent="0.25">
      <c r="J1844" s="6"/>
      <c r="K1844" s="6"/>
    </row>
    <row r="1845" spans="10:11" x14ac:dyDescent="0.25">
      <c r="J1845" s="6"/>
      <c r="K1845" s="6"/>
    </row>
    <row r="1846" spans="10:11" x14ac:dyDescent="0.25">
      <c r="J1846" s="6"/>
      <c r="K1846" s="6"/>
    </row>
    <row r="1847" spans="10:11" x14ac:dyDescent="0.25">
      <c r="J1847" s="6"/>
      <c r="K1847" s="6"/>
    </row>
    <row r="1848" spans="10:11" x14ac:dyDescent="0.25">
      <c r="J1848" s="6"/>
      <c r="K1848" s="6"/>
    </row>
    <row r="1849" spans="10:11" x14ac:dyDescent="0.25">
      <c r="J1849" s="6"/>
      <c r="K1849" s="6"/>
    </row>
    <row r="1850" spans="10:11" x14ac:dyDescent="0.25">
      <c r="J1850" s="6"/>
      <c r="K1850" s="6"/>
    </row>
    <row r="1851" spans="10:11" x14ac:dyDescent="0.25">
      <c r="J1851" s="6"/>
      <c r="K1851" s="6"/>
    </row>
    <row r="1852" spans="10:11" x14ac:dyDescent="0.25">
      <c r="J1852" s="6"/>
      <c r="K1852" s="6"/>
    </row>
    <row r="1853" spans="10:11" x14ac:dyDescent="0.25">
      <c r="J1853" s="6"/>
      <c r="K1853" s="6"/>
    </row>
    <row r="1854" spans="10:11" x14ac:dyDescent="0.25">
      <c r="J1854" s="6"/>
      <c r="K1854" s="6"/>
    </row>
    <row r="1855" spans="10:11" x14ac:dyDescent="0.25">
      <c r="J1855" s="6"/>
      <c r="K1855" s="6"/>
    </row>
    <row r="1856" spans="10:11" x14ac:dyDescent="0.25">
      <c r="J1856" s="6"/>
      <c r="K1856" s="6"/>
    </row>
    <row r="1857" spans="10:11" x14ac:dyDescent="0.25">
      <c r="J1857" s="6"/>
      <c r="K1857" s="6"/>
    </row>
    <row r="1858" spans="10:11" x14ac:dyDescent="0.25">
      <c r="J1858" s="6"/>
      <c r="K1858" s="6"/>
    </row>
    <row r="1859" spans="10:11" x14ac:dyDescent="0.25">
      <c r="J1859" s="6"/>
      <c r="K1859" s="6"/>
    </row>
    <row r="1860" spans="10:11" x14ac:dyDescent="0.25">
      <c r="J1860" s="6"/>
      <c r="K1860" s="6"/>
    </row>
    <row r="1861" spans="10:11" x14ac:dyDescent="0.25">
      <c r="J1861" s="6"/>
      <c r="K1861" s="6"/>
    </row>
    <row r="1862" spans="10:11" x14ac:dyDescent="0.25">
      <c r="J1862" s="6"/>
      <c r="K1862" s="6"/>
    </row>
    <row r="1863" spans="10:11" x14ac:dyDescent="0.25">
      <c r="J1863" s="6"/>
      <c r="K1863" s="6"/>
    </row>
    <row r="1864" spans="10:11" x14ac:dyDescent="0.25">
      <c r="J1864" s="6"/>
      <c r="K1864" s="6"/>
    </row>
    <row r="1865" spans="10:11" x14ac:dyDescent="0.25">
      <c r="J1865" s="6"/>
      <c r="K1865" s="6"/>
    </row>
    <row r="1866" spans="10:11" x14ac:dyDescent="0.25">
      <c r="J1866" s="6"/>
      <c r="K1866" s="6"/>
    </row>
    <row r="1867" spans="10:11" x14ac:dyDescent="0.25">
      <c r="J1867" s="6"/>
      <c r="K1867" s="6"/>
    </row>
    <row r="1868" spans="10:11" x14ac:dyDescent="0.25">
      <c r="J1868" s="6"/>
      <c r="K1868" s="6"/>
    </row>
    <row r="1869" spans="10:11" x14ac:dyDescent="0.25">
      <c r="J1869" s="6"/>
      <c r="K1869" s="6"/>
    </row>
    <row r="1870" spans="10:11" x14ac:dyDescent="0.25">
      <c r="J1870" s="6"/>
      <c r="K1870" s="6"/>
    </row>
    <row r="1871" spans="10:11" x14ac:dyDescent="0.25">
      <c r="J1871" s="6"/>
      <c r="K1871" s="6"/>
    </row>
    <row r="1872" spans="10:11" x14ac:dyDescent="0.25">
      <c r="J1872" s="6"/>
      <c r="K1872" s="6"/>
    </row>
    <row r="1873" spans="10:11" x14ac:dyDescent="0.25">
      <c r="J1873" s="6"/>
      <c r="K1873" s="6"/>
    </row>
    <row r="1874" spans="10:11" x14ac:dyDescent="0.25">
      <c r="J1874" s="6"/>
      <c r="K1874" s="6"/>
    </row>
    <row r="1875" spans="10:11" x14ac:dyDescent="0.25">
      <c r="J1875" s="6"/>
      <c r="K1875" s="6"/>
    </row>
    <row r="1876" spans="10:11" x14ac:dyDescent="0.25">
      <c r="J1876" s="6"/>
      <c r="K1876" s="6"/>
    </row>
    <row r="1877" spans="10:11" x14ac:dyDescent="0.25">
      <c r="J1877" s="6"/>
      <c r="K1877" s="6"/>
    </row>
    <row r="1878" spans="10:11" x14ac:dyDescent="0.25">
      <c r="J1878" s="6"/>
      <c r="K1878" s="6"/>
    </row>
    <row r="1879" spans="10:11" x14ac:dyDescent="0.25">
      <c r="J1879" s="6"/>
      <c r="K1879" s="6"/>
    </row>
    <row r="1880" spans="10:11" x14ac:dyDescent="0.25">
      <c r="J1880" s="6"/>
      <c r="K1880" s="6"/>
    </row>
    <row r="1881" spans="10:11" x14ac:dyDescent="0.25">
      <c r="J1881" s="6"/>
      <c r="K1881" s="6"/>
    </row>
    <row r="1882" spans="10:11" x14ac:dyDescent="0.25">
      <c r="J1882" s="6"/>
      <c r="K1882" s="6"/>
    </row>
    <row r="1883" spans="10:11" x14ac:dyDescent="0.25">
      <c r="J1883" s="6"/>
      <c r="K1883" s="6"/>
    </row>
    <row r="1884" spans="10:11" x14ac:dyDescent="0.25">
      <c r="J1884" s="6"/>
      <c r="K1884" s="6"/>
    </row>
    <row r="1885" spans="10:11" x14ac:dyDescent="0.25">
      <c r="J1885" s="6"/>
      <c r="K1885" s="6"/>
    </row>
    <row r="1886" spans="10:11" x14ac:dyDescent="0.25">
      <c r="J1886" s="6"/>
      <c r="K1886" s="6"/>
    </row>
    <row r="1887" spans="10:11" x14ac:dyDescent="0.25">
      <c r="J1887" s="6"/>
      <c r="K1887" s="6"/>
    </row>
    <row r="1888" spans="10:11" x14ac:dyDescent="0.25">
      <c r="J1888" s="6"/>
      <c r="K1888" s="6"/>
    </row>
    <row r="1889" spans="10:11" x14ac:dyDescent="0.25">
      <c r="J1889" s="6"/>
      <c r="K1889" s="6"/>
    </row>
    <row r="1890" spans="10:11" x14ac:dyDescent="0.25">
      <c r="J1890" s="6"/>
      <c r="K1890" s="6"/>
    </row>
    <row r="1891" spans="10:11" x14ac:dyDescent="0.25">
      <c r="J1891" s="6"/>
      <c r="K1891" s="6"/>
    </row>
    <row r="1892" spans="10:11" x14ac:dyDescent="0.25">
      <c r="J1892" s="6"/>
      <c r="K1892" s="6"/>
    </row>
    <row r="1893" spans="10:11" x14ac:dyDescent="0.25">
      <c r="J1893" s="6"/>
      <c r="K1893" s="6"/>
    </row>
    <row r="1894" spans="10:11" x14ac:dyDescent="0.25">
      <c r="J1894" s="6"/>
      <c r="K1894" s="6"/>
    </row>
    <row r="1895" spans="10:11" x14ac:dyDescent="0.25">
      <c r="J1895" s="6"/>
      <c r="K1895" s="6"/>
    </row>
    <row r="1896" spans="10:11" x14ac:dyDescent="0.25">
      <c r="J1896" s="6"/>
      <c r="K1896" s="6"/>
    </row>
    <row r="1897" spans="10:11" x14ac:dyDescent="0.25">
      <c r="J1897" s="6"/>
      <c r="K1897" s="6"/>
    </row>
    <row r="1898" spans="10:11" x14ac:dyDescent="0.25">
      <c r="J1898" s="6"/>
      <c r="K1898" s="6"/>
    </row>
    <row r="1899" spans="10:11" x14ac:dyDescent="0.25">
      <c r="J1899" s="6"/>
      <c r="K1899" s="6"/>
    </row>
    <row r="1900" spans="10:11" x14ac:dyDescent="0.25">
      <c r="J1900" s="6"/>
      <c r="K1900" s="6"/>
    </row>
    <row r="1901" spans="10:11" x14ac:dyDescent="0.25">
      <c r="J1901" s="6"/>
      <c r="K1901" s="6"/>
    </row>
    <row r="1902" spans="10:11" x14ac:dyDescent="0.25">
      <c r="J1902" s="6"/>
      <c r="K1902" s="6"/>
    </row>
    <row r="1903" spans="10:11" x14ac:dyDescent="0.25">
      <c r="J1903" s="6"/>
      <c r="K1903" s="6"/>
    </row>
    <row r="1904" spans="10:11" x14ac:dyDescent="0.25">
      <c r="J1904" s="6"/>
      <c r="K1904" s="6"/>
    </row>
    <row r="1905" spans="10:11" x14ac:dyDescent="0.25">
      <c r="J1905" s="6"/>
      <c r="K1905" s="6"/>
    </row>
    <row r="1906" spans="10:11" x14ac:dyDescent="0.25">
      <c r="J1906" s="6"/>
      <c r="K1906" s="6"/>
    </row>
    <row r="1907" spans="10:11" x14ac:dyDescent="0.25">
      <c r="J1907" s="6"/>
      <c r="K1907" s="6"/>
    </row>
    <row r="1908" spans="10:11" x14ac:dyDescent="0.25">
      <c r="J1908" s="6"/>
      <c r="K1908" s="6"/>
    </row>
    <row r="1909" spans="10:11" x14ac:dyDescent="0.25">
      <c r="J1909" s="6"/>
      <c r="K1909" s="6"/>
    </row>
    <row r="1910" spans="10:11" x14ac:dyDescent="0.25">
      <c r="J1910" s="6"/>
      <c r="K1910" s="6"/>
    </row>
    <row r="1911" spans="10:11" x14ac:dyDescent="0.25">
      <c r="J1911" s="6"/>
      <c r="K1911" s="6"/>
    </row>
    <row r="1912" spans="10:11" x14ac:dyDescent="0.25">
      <c r="J1912" s="6"/>
      <c r="K1912" s="6"/>
    </row>
    <row r="1913" spans="10:11" x14ac:dyDescent="0.25">
      <c r="J1913" s="6"/>
      <c r="K1913" s="6"/>
    </row>
    <row r="1914" spans="10:11" x14ac:dyDescent="0.25">
      <c r="J1914" s="6"/>
      <c r="K1914" s="6"/>
    </row>
    <row r="1915" spans="10:11" x14ac:dyDescent="0.25">
      <c r="J1915" s="6"/>
      <c r="K1915" s="6"/>
    </row>
    <row r="1916" spans="10:11" x14ac:dyDescent="0.25">
      <c r="J1916" s="6"/>
      <c r="K1916" s="6"/>
    </row>
    <row r="1917" spans="10:11" x14ac:dyDescent="0.25">
      <c r="J1917" s="6"/>
      <c r="K1917" s="6"/>
    </row>
    <row r="1918" spans="10:11" x14ac:dyDescent="0.25">
      <c r="J1918" s="6"/>
      <c r="K1918" s="6"/>
    </row>
    <row r="1919" spans="10:11" x14ac:dyDescent="0.25">
      <c r="J1919" s="6"/>
      <c r="K1919" s="6"/>
    </row>
    <row r="1920" spans="10:11" x14ac:dyDescent="0.25">
      <c r="J1920" s="6"/>
      <c r="K1920" s="6"/>
    </row>
    <row r="1921" spans="10:11" x14ac:dyDescent="0.25">
      <c r="J1921" s="6"/>
      <c r="K1921" s="6"/>
    </row>
    <row r="1922" spans="10:11" x14ac:dyDescent="0.25">
      <c r="J1922" s="6"/>
      <c r="K1922" s="6"/>
    </row>
    <row r="1923" spans="10:11" x14ac:dyDescent="0.25">
      <c r="J1923" s="6"/>
      <c r="K1923" s="6"/>
    </row>
    <row r="1924" spans="10:11" x14ac:dyDescent="0.25">
      <c r="J1924" s="6"/>
      <c r="K1924" s="6"/>
    </row>
    <row r="1925" spans="10:11" x14ac:dyDescent="0.25">
      <c r="J1925" s="6"/>
      <c r="K1925" s="6"/>
    </row>
    <row r="1926" spans="10:11" x14ac:dyDescent="0.25">
      <c r="J1926" s="6"/>
      <c r="K1926" s="6"/>
    </row>
    <row r="1927" spans="10:11" x14ac:dyDescent="0.25">
      <c r="J1927" s="6"/>
      <c r="K1927" s="6"/>
    </row>
    <row r="1928" spans="10:11" x14ac:dyDescent="0.25">
      <c r="J1928" s="6"/>
      <c r="K1928" s="6"/>
    </row>
    <row r="1929" spans="10:11" x14ac:dyDescent="0.25">
      <c r="J1929" s="6"/>
      <c r="K1929" s="6"/>
    </row>
    <row r="1930" spans="10:11" x14ac:dyDescent="0.25">
      <c r="J1930" s="6"/>
      <c r="K1930" s="6"/>
    </row>
    <row r="1931" spans="10:11" x14ac:dyDescent="0.25">
      <c r="J1931" s="6"/>
      <c r="K1931" s="6"/>
    </row>
    <row r="1932" spans="10:11" x14ac:dyDescent="0.25">
      <c r="J1932" s="6"/>
      <c r="K1932" s="6"/>
    </row>
    <row r="1933" spans="10:11" x14ac:dyDescent="0.25">
      <c r="J1933" s="6"/>
      <c r="K1933" s="6"/>
    </row>
    <row r="1934" spans="10:11" x14ac:dyDescent="0.25">
      <c r="J1934" s="6"/>
      <c r="K1934" s="6"/>
    </row>
    <row r="1935" spans="10:11" x14ac:dyDescent="0.25">
      <c r="J1935" s="6"/>
      <c r="K1935" s="6"/>
    </row>
    <row r="1936" spans="10:11" x14ac:dyDescent="0.25">
      <c r="J1936" s="6"/>
      <c r="K1936" s="6"/>
    </row>
    <row r="1937" spans="10:11" x14ac:dyDescent="0.25">
      <c r="J1937" s="6"/>
      <c r="K1937" s="6"/>
    </row>
    <row r="1938" spans="10:11" x14ac:dyDescent="0.25">
      <c r="J1938" s="6"/>
      <c r="K1938" s="6"/>
    </row>
    <row r="1939" spans="10:11" x14ac:dyDescent="0.25">
      <c r="J1939" s="6"/>
      <c r="K1939" s="6"/>
    </row>
    <row r="1940" spans="10:11" x14ac:dyDescent="0.25">
      <c r="J1940" s="6"/>
      <c r="K1940" s="6"/>
    </row>
    <row r="1941" spans="10:11" x14ac:dyDescent="0.25">
      <c r="J1941" s="6"/>
      <c r="K1941" s="6"/>
    </row>
    <row r="1942" spans="10:11" x14ac:dyDescent="0.25">
      <c r="J1942" s="6"/>
      <c r="K1942" s="6"/>
    </row>
    <row r="1943" spans="10:11" x14ac:dyDescent="0.25">
      <c r="J1943" s="6"/>
      <c r="K1943" s="6"/>
    </row>
    <row r="1944" spans="10:11" x14ac:dyDescent="0.25">
      <c r="J1944" s="6"/>
      <c r="K1944" s="6"/>
    </row>
    <row r="1945" spans="10:11" x14ac:dyDescent="0.25">
      <c r="J1945" s="6"/>
      <c r="K1945" s="6"/>
    </row>
    <row r="1946" spans="10:11" x14ac:dyDescent="0.25">
      <c r="J1946" s="6"/>
      <c r="K1946" s="6"/>
    </row>
    <row r="1947" spans="10:11" x14ac:dyDescent="0.25">
      <c r="J1947" s="6"/>
      <c r="K1947" s="6"/>
    </row>
    <row r="1948" spans="10:11" x14ac:dyDescent="0.25">
      <c r="J1948" s="6"/>
      <c r="K1948" s="6"/>
    </row>
    <row r="1949" spans="10:11" x14ac:dyDescent="0.25">
      <c r="J1949" s="6"/>
      <c r="K1949" s="6"/>
    </row>
    <row r="1950" spans="10:11" x14ac:dyDescent="0.25">
      <c r="J1950" s="6"/>
      <c r="K1950" s="6"/>
    </row>
    <row r="1951" spans="10:11" x14ac:dyDescent="0.25">
      <c r="J1951" s="6"/>
      <c r="K1951" s="6"/>
    </row>
    <row r="1952" spans="10:11" x14ac:dyDescent="0.25">
      <c r="J1952" s="6"/>
      <c r="K1952" s="6"/>
    </row>
    <row r="1953" spans="10:11" x14ac:dyDescent="0.25">
      <c r="J1953" s="6"/>
      <c r="K1953" s="6"/>
    </row>
    <row r="1954" spans="10:11" x14ac:dyDescent="0.25">
      <c r="J1954" s="6"/>
      <c r="K1954" s="6"/>
    </row>
    <row r="1955" spans="10:11" x14ac:dyDescent="0.25">
      <c r="J1955" s="6"/>
      <c r="K1955" s="6"/>
    </row>
    <row r="1956" spans="10:11" x14ac:dyDescent="0.25">
      <c r="J1956" s="6"/>
      <c r="K1956" s="6"/>
    </row>
    <row r="1957" spans="10:11" x14ac:dyDescent="0.25">
      <c r="J1957" s="6"/>
      <c r="K1957" s="6"/>
    </row>
    <row r="1958" spans="10:11" x14ac:dyDescent="0.25">
      <c r="J1958" s="6"/>
      <c r="K1958" s="6"/>
    </row>
    <row r="1959" spans="10:11" x14ac:dyDescent="0.25">
      <c r="J1959" s="6"/>
      <c r="K1959" s="6"/>
    </row>
    <row r="1960" spans="10:11" x14ac:dyDescent="0.25">
      <c r="J1960" s="6"/>
      <c r="K1960" s="6"/>
    </row>
    <row r="1961" spans="10:11" x14ac:dyDescent="0.25">
      <c r="J1961" s="6"/>
      <c r="K1961" s="6"/>
    </row>
    <row r="1962" spans="10:11" x14ac:dyDescent="0.25">
      <c r="J1962" s="6"/>
      <c r="K1962" s="6"/>
    </row>
    <row r="1963" spans="10:11" x14ac:dyDescent="0.25">
      <c r="J1963" s="6"/>
      <c r="K1963" s="6"/>
    </row>
    <row r="1964" spans="10:11" x14ac:dyDescent="0.25">
      <c r="J1964" s="6"/>
      <c r="K1964" s="6"/>
    </row>
    <row r="1965" spans="10:11" x14ac:dyDescent="0.25">
      <c r="J1965" s="6"/>
      <c r="K1965" s="6"/>
    </row>
    <row r="1966" spans="10:11" x14ac:dyDescent="0.25">
      <c r="J1966" s="6"/>
      <c r="K1966" s="6"/>
    </row>
    <row r="1967" spans="10:11" x14ac:dyDescent="0.25">
      <c r="J1967" s="6"/>
      <c r="K1967" s="6"/>
    </row>
    <row r="1968" spans="10:11" x14ac:dyDescent="0.25">
      <c r="J1968" s="6"/>
      <c r="K1968" s="6"/>
    </row>
    <row r="1969" spans="10:11" x14ac:dyDescent="0.25">
      <c r="J1969" s="6"/>
      <c r="K1969" s="6"/>
    </row>
    <row r="1970" spans="10:11" x14ac:dyDescent="0.25">
      <c r="J1970" s="6"/>
      <c r="K1970" s="6"/>
    </row>
    <row r="1971" spans="10:11" x14ac:dyDescent="0.25">
      <c r="J1971" s="6"/>
      <c r="K1971" s="6"/>
    </row>
    <row r="1972" spans="10:11" x14ac:dyDescent="0.25">
      <c r="J1972" s="6"/>
      <c r="K1972" s="6"/>
    </row>
    <row r="1973" spans="10:11" x14ac:dyDescent="0.25">
      <c r="J1973" s="6"/>
      <c r="K1973" s="6"/>
    </row>
    <row r="1974" spans="10:11" x14ac:dyDescent="0.25">
      <c r="J1974" s="6"/>
      <c r="K1974" s="6"/>
    </row>
    <row r="1975" spans="10:11" x14ac:dyDescent="0.25">
      <c r="J1975" s="6"/>
      <c r="K1975" s="6"/>
    </row>
    <row r="1976" spans="10:11" x14ac:dyDescent="0.25">
      <c r="J1976" s="6"/>
      <c r="K1976" s="6"/>
    </row>
    <row r="1977" spans="10:11" x14ac:dyDescent="0.25">
      <c r="J1977" s="6"/>
      <c r="K1977" s="6"/>
    </row>
    <row r="1978" spans="10:11" x14ac:dyDescent="0.25">
      <c r="J1978" s="6"/>
      <c r="K1978" s="6"/>
    </row>
    <row r="1979" spans="10:11" x14ac:dyDescent="0.25">
      <c r="J1979" s="6"/>
      <c r="K1979" s="6"/>
    </row>
    <row r="1980" spans="10:11" x14ac:dyDescent="0.25">
      <c r="J1980" s="6"/>
      <c r="K1980" s="6"/>
    </row>
    <row r="1981" spans="10:11" x14ac:dyDescent="0.25">
      <c r="J1981" s="6"/>
      <c r="K1981" s="6"/>
    </row>
    <row r="1982" spans="10:11" x14ac:dyDescent="0.25">
      <c r="J1982" s="6"/>
      <c r="K1982" s="6"/>
    </row>
    <row r="1983" spans="10:11" x14ac:dyDescent="0.25">
      <c r="J1983" s="6"/>
      <c r="K1983" s="6"/>
    </row>
    <row r="1984" spans="10:11" x14ac:dyDescent="0.25">
      <c r="J1984" s="6"/>
      <c r="K1984" s="6"/>
    </row>
    <row r="1985" spans="10:11" x14ac:dyDescent="0.25">
      <c r="J1985" s="6"/>
      <c r="K1985" s="6"/>
    </row>
    <row r="1986" spans="10:11" x14ac:dyDescent="0.25">
      <c r="J1986" s="6"/>
      <c r="K1986" s="6"/>
    </row>
    <row r="1987" spans="10:11" x14ac:dyDescent="0.25">
      <c r="J1987" s="6"/>
      <c r="K1987" s="6"/>
    </row>
    <row r="1988" spans="10:11" x14ac:dyDescent="0.25">
      <c r="J1988" s="6"/>
      <c r="K1988" s="6"/>
    </row>
    <row r="1989" spans="10:11" x14ac:dyDescent="0.25">
      <c r="J1989" s="6"/>
      <c r="K1989" s="6"/>
    </row>
    <row r="1990" spans="10:11" x14ac:dyDescent="0.25">
      <c r="J1990" s="6"/>
      <c r="K1990" s="6"/>
    </row>
    <row r="1991" spans="10:11" x14ac:dyDescent="0.25">
      <c r="J1991" s="6"/>
      <c r="K1991" s="6"/>
    </row>
    <row r="1992" spans="10:11" x14ac:dyDescent="0.25">
      <c r="J1992" s="6"/>
      <c r="K1992" s="6"/>
    </row>
    <row r="1993" spans="10:11" x14ac:dyDescent="0.25">
      <c r="J1993" s="6"/>
      <c r="K1993" s="6"/>
    </row>
    <row r="1994" spans="10:11" x14ac:dyDescent="0.25">
      <c r="J1994" s="6"/>
      <c r="K1994" s="6"/>
    </row>
    <row r="1995" spans="10:11" x14ac:dyDescent="0.25">
      <c r="J1995" s="6"/>
      <c r="K1995" s="6"/>
    </row>
    <row r="1996" spans="10:11" x14ac:dyDescent="0.25">
      <c r="J1996" s="6"/>
      <c r="K1996" s="6"/>
    </row>
    <row r="1997" spans="10:11" x14ac:dyDescent="0.25">
      <c r="J1997" s="6"/>
      <c r="K1997" s="6"/>
    </row>
    <row r="1998" spans="10:11" x14ac:dyDescent="0.25">
      <c r="J1998" s="6"/>
      <c r="K1998" s="6"/>
    </row>
    <row r="1999" spans="10:11" x14ac:dyDescent="0.25">
      <c r="J1999" s="6"/>
      <c r="K1999" s="6"/>
    </row>
    <row r="2000" spans="10:11" x14ac:dyDescent="0.25">
      <c r="J2000" s="6"/>
      <c r="K2000" s="6"/>
    </row>
    <row r="2001" spans="10:11" x14ac:dyDescent="0.25">
      <c r="J2001" s="6"/>
      <c r="K2001" s="6"/>
    </row>
    <row r="2002" spans="10:11" x14ac:dyDescent="0.25">
      <c r="J2002" s="6"/>
      <c r="K2002" s="6"/>
    </row>
    <row r="2003" spans="10:11" x14ac:dyDescent="0.25">
      <c r="J2003" s="6"/>
      <c r="K2003" s="6"/>
    </row>
    <row r="2004" spans="10:11" x14ac:dyDescent="0.25">
      <c r="J2004" s="6"/>
      <c r="K2004" s="6"/>
    </row>
    <row r="2005" spans="10:11" x14ac:dyDescent="0.25">
      <c r="J2005" s="6"/>
      <c r="K2005" s="6"/>
    </row>
    <row r="2006" spans="10:11" x14ac:dyDescent="0.25">
      <c r="J2006" s="6"/>
      <c r="K2006" s="6"/>
    </row>
    <row r="2007" spans="10:11" x14ac:dyDescent="0.25">
      <c r="J2007" s="6"/>
      <c r="K2007" s="6"/>
    </row>
    <row r="2008" spans="10:11" x14ac:dyDescent="0.25">
      <c r="J2008" s="6"/>
      <c r="K2008" s="6"/>
    </row>
    <row r="2009" spans="10:11" x14ac:dyDescent="0.25">
      <c r="J2009" s="6"/>
      <c r="K2009" s="6"/>
    </row>
    <row r="2010" spans="10:11" x14ac:dyDescent="0.25">
      <c r="J2010" s="6"/>
      <c r="K2010" s="6"/>
    </row>
    <row r="2011" spans="10:11" x14ac:dyDescent="0.25">
      <c r="J2011" s="6"/>
      <c r="K2011" s="6"/>
    </row>
    <row r="2012" spans="10:11" x14ac:dyDescent="0.25">
      <c r="J2012" s="6"/>
      <c r="K2012" s="6"/>
    </row>
    <row r="2013" spans="10:11" x14ac:dyDescent="0.25">
      <c r="J2013" s="6"/>
      <c r="K2013" s="6"/>
    </row>
    <row r="2014" spans="10:11" x14ac:dyDescent="0.25">
      <c r="J2014" s="6"/>
      <c r="K2014" s="6"/>
    </row>
    <row r="2015" spans="10:11" x14ac:dyDescent="0.25">
      <c r="J2015" s="6"/>
      <c r="K2015" s="6"/>
    </row>
    <row r="2016" spans="10:11" x14ac:dyDescent="0.25">
      <c r="J2016" s="6"/>
      <c r="K2016" s="6"/>
    </row>
    <row r="2017" spans="10:11" x14ac:dyDescent="0.25">
      <c r="J2017" s="6"/>
      <c r="K2017" s="6"/>
    </row>
    <row r="2018" spans="10:11" x14ac:dyDescent="0.25">
      <c r="J2018" s="6"/>
      <c r="K2018" s="6"/>
    </row>
    <row r="2019" spans="10:11" x14ac:dyDescent="0.25">
      <c r="J2019" s="6"/>
      <c r="K2019" s="6"/>
    </row>
    <row r="2020" spans="10:11" x14ac:dyDescent="0.25">
      <c r="J2020" s="6"/>
      <c r="K2020" s="6"/>
    </row>
    <row r="2021" spans="10:11" x14ac:dyDescent="0.25">
      <c r="J2021" s="6"/>
      <c r="K2021" s="6"/>
    </row>
    <row r="2022" spans="10:11" x14ac:dyDescent="0.25">
      <c r="J2022" s="6"/>
      <c r="K2022" s="6"/>
    </row>
    <row r="2023" spans="10:11" x14ac:dyDescent="0.25">
      <c r="J2023" s="6"/>
      <c r="K2023" s="6"/>
    </row>
    <row r="2024" spans="10:11" x14ac:dyDescent="0.25">
      <c r="J2024" s="6"/>
      <c r="K2024" s="6"/>
    </row>
    <row r="2025" spans="10:11" x14ac:dyDescent="0.25">
      <c r="J2025" s="6"/>
      <c r="K2025" s="6"/>
    </row>
    <row r="2026" spans="10:11" x14ac:dyDescent="0.25">
      <c r="J2026" s="6"/>
      <c r="K2026" s="6"/>
    </row>
    <row r="2027" spans="10:11" x14ac:dyDescent="0.25">
      <c r="J2027" s="6"/>
      <c r="K2027" s="6"/>
    </row>
    <row r="2028" spans="10:11" x14ac:dyDescent="0.25">
      <c r="J2028" s="6"/>
      <c r="K2028" s="6"/>
    </row>
    <row r="2029" spans="10:11" x14ac:dyDescent="0.25">
      <c r="J2029" s="6"/>
      <c r="K2029" s="6"/>
    </row>
    <row r="2030" spans="10:11" x14ac:dyDescent="0.25">
      <c r="J2030" s="6"/>
      <c r="K2030" s="6"/>
    </row>
    <row r="2031" spans="10:11" x14ac:dyDescent="0.25">
      <c r="J2031" s="6"/>
      <c r="K2031" s="6"/>
    </row>
    <row r="2032" spans="10:11" x14ac:dyDescent="0.25">
      <c r="J2032" s="6"/>
      <c r="K2032" s="6"/>
    </row>
    <row r="2033" spans="10:11" x14ac:dyDescent="0.25">
      <c r="J2033" s="6"/>
      <c r="K2033" s="6"/>
    </row>
    <row r="2034" spans="10:11" x14ac:dyDescent="0.25">
      <c r="J2034" s="6"/>
      <c r="K2034" s="6"/>
    </row>
    <row r="2035" spans="10:11" x14ac:dyDescent="0.25">
      <c r="J2035" s="6"/>
      <c r="K2035" s="6"/>
    </row>
    <row r="2036" spans="10:11" x14ac:dyDescent="0.25">
      <c r="J2036" s="6"/>
      <c r="K2036" s="6"/>
    </row>
    <row r="2037" spans="10:11" x14ac:dyDescent="0.25">
      <c r="J2037" s="6"/>
      <c r="K2037" s="6"/>
    </row>
    <row r="2038" spans="10:11" x14ac:dyDescent="0.25">
      <c r="J2038" s="6"/>
      <c r="K2038" s="6"/>
    </row>
    <row r="2039" spans="10:11" x14ac:dyDescent="0.25">
      <c r="J2039" s="6"/>
      <c r="K2039" s="6"/>
    </row>
    <row r="2040" spans="10:11" x14ac:dyDescent="0.25">
      <c r="J2040" s="6"/>
      <c r="K2040" s="6"/>
    </row>
    <row r="2041" spans="10:11" x14ac:dyDescent="0.25">
      <c r="J2041" s="6"/>
      <c r="K2041" s="6"/>
    </row>
    <row r="2042" spans="10:11" x14ac:dyDescent="0.25">
      <c r="J2042" s="6"/>
      <c r="K2042" s="6"/>
    </row>
    <row r="2043" spans="10:11" x14ac:dyDescent="0.25">
      <c r="J2043" s="6"/>
      <c r="K2043" s="6"/>
    </row>
    <row r="2044" spans="10:11" x14ac:dyDescent="0.25">
      <c r="J2044" s="6"/>
      <c r="K2044" s="6"/>
    </row>
    <row r="2045" spans="10:11" x14ac:dyDescent="0.25">
      <c r="J2045" s="6"/>
      <c r="K2045" s="6"/>
    </row>
    <row r="2046" spans="10:11" x14ac:dyDescent="0.25">
      <c r="J2046" s="6"/>
      <c r="K2046" s="6"/>
    </row>
    <row r="2047" spans="10:11" x14ac:dyDescent="0.25">
      <c r="J2047" s="6"/>
      <c r="K2047" s="6"/>
    </row>
    <row r="2048" spans="10:11" x14ac:dyDescent="0.25">
      <c r="J2048" s="6"/>
      <c r="K2048" s="6"/>
    </row>
    <row r="2049" spans="10:11" x14ac:dyDescent="0.25">
      <c r="J2049" s="6"/>
      <c r="K2049" s="6"/>
    </row>
    <row r="2050" spans="10:11" x14ac:dyDescent="0.25">
      <c r="J2050" s="6"/>
      <c r="K2050" s="6"/>
    </row>
    <row r="2051" spans="10:11" x14ac:dyDescent="0.25">
      <c r="J2051" s="6"/>
      <c r="K2051" s="6"/>
    </row>
    <row r="2052" spans="10:11" x14ac:dyDescent="0.25">
      <c r="J2052" s="6"/>
      <c r="K2052" s="6"/>
    </row>
    <row r="2053" spans="10:11" x14ac:dyDescent="0.25">
      <c r="J2053" s="6"/>
      <c r="K2053" s="6"/>
    </row>
    <row r="2054" spans="10:11" x14ac:dyDescent="0.25">
      <c r="J2054" s="6"/>
      <c r="K2054" s="6"/>
    </row>
    <row r="2055" spans="10:11" x14ac:dyDescent="0.25">
      <c r="J2055" s="6"/>
      <c r="K2055" s="6"/>
    </row>
    <row r="2056" spans="10:11" x14ac:dyDescent="0.25">
      <c r="J2056" s="6"/>
      <c r="K2056" s="6"/>
    </row>
    <row r="2057" spans="10:11" x14ac:dyDescent="0.25">
      <c r="J2057" s="6"/>
      <c r="K2057" s="6"/>
    </row>
    <row r="2058" spans="10:11" x14ac:dyDescent="0.25">
      <c r="J2058" s="6"/>
      <c r="K2058" s="6"/>
    </row>
    <row r="2059" spans="10:11" x14ac:dyDescent="0.25">
      <c r="J2059" s="6"/>
      <c r="K2059" s="6"/>
    </row>
    <row r="2060" spans="10:11" x14ac:dyDescent="0.25">
      <c r="J2060" s="6"/>
      <c r="K2060" s="6"/>
    </row>
    <row r="2061" spans="10:11" x14ac:dyDescent="0.25">
      <c r="J2061" s="6"/>
      <c r="K2061" s="6"/>
    </row>
    <row r="2062" spans="10:11" x14ac:dyDescent="0.25">
      <c r="J2062" s="6"/>
      <c r="K2062" s="6"/>
    </row>
    <row r="2063" spans="10:11" x14ac:dyDescent="0.25">
      <c r="J2063" s="6"/>
      <c r="K2063" s="6"/>
    </row>
    <row r="2064" spans="10:11" x14ac:dyDescent="0.25">
      <c r="J2064" s="6"/>
      <c r="K2064" s="6"/>
    </row>
    <row r="2065" spans="10:11" x14ac:dyDescent="0.25">
      <c r="J2065" s="6"/>
      <c r="K2065" s="6"/>
    </row>
    <row r="2066" spans="10:11" x14ac:dyDescent="0.25">
      <c r="J2066" s="6"/>
      <c r="K2066" s="6"/>
    </row>
    <row r="2067" spans="10:11" x14ac:dyDescent="0.25">
      <c r="J2067" s="6"/>
      <c r="K2067" s="6"/>
    </row>
    <row r="2068" spans="10:11" x14ac:dyDescent="0.25">
      <c r="J2068" s="6"/>
      <c r="K2068" s="6"/>
    </row>
    <row r="2069" spans="10:11" x14ac:dyDescent="0.25">
      <c r="J2069" s="6"/>
      <c r="K2069" s="6"/>
    </row>
    <row r="2070" spans="10:11" x14ac:dyDescent="0.25">
      <c r="J2070" s="6"/>
      <c r="K2070" s="6"/>
    </row>
    <row r="2071" spans="10:11" x14ac:dyDescent="0.25">
      <c r="J2071" s="6"/>
      <c r="K2071" s="6"/>
    </row>
    <row r="2072" spans="10:11" x14ac:dyDescent="0.25">
      <c r="J2072" s="6"/>
      <c r="K2072" s="6"/>
    </row>
    <row r="2073" spans="10:11" x14ac:dyDescent="0.25">
      <c r="J2073" s="6"/>
      <c r="K2073" s="6"/>
    </row>
    <row r="2074" spans="10:11" x14ac:dyDescent="0.25">
      <c r="J2074" s="6"/>
      <c r="K2074" s="6"/>
    </row>
    <row r="2075" spans="10:11" x14ac:dyDescent="0.25">
      <c r="J2075" s="6"/>
      <c r="K2075" s="6"/>
    </row>
    <row r="2076" spans="10:11" x14ac:dyDescent="0.25">
      <c r="J2076" s="6"/>
      <c r="K2076" s="6"/>
    </row>
    <row r="2077" spans="10:11" x14ac:dyDescent="0.25">
      <c r="J2077" s="6"/>
      <c r="K2077" s="6"/>
    </row>
    <row r="2078" spans="10:11" x14ac:dyDescent="0.25">
      <c r="J2078" s="6"/>
      <c r="K2078" s="6"/>
    </row>
    <row r="2079" spans="10:11" x14ac:dyDescent="0.25">
      <c r="J2079" s="6"/>
      <c r="K2079" s="6"/>
    </row>
    <row r="2080" spans="10:11" x14ac:dyDescent="0.25">
      <c r="J2080" s="6"/>
      <c r="K2080" s="6"/>
    </row>
    <row r="2081" spans="10:11" x14ac:dyDescent="0.25">
      <c r="J2081" s="6"/>
      <c r="K2081" s="6"/>
    </row>
    <row r="2082" spans="10:11" x14ac:dyDescent="0.25">
      <c r="J2082" s="6"/>
      <c r="K2082" s="6"/>
    </row>
    <row r="2083" spans="10:11" x14ac:dyDescent="0.25">
      <c r="J2083" s="6"/>
      <c r="K2083" s="6"/>
    </row>
    <row r="2084" spans="10:11" x14ac:dyDescent="0.25">
      <c r="J2084" s="6"/>
      <c r="K2084" s="6"/>
    </row>
    <row r="2085" spans="10:11" x14ac:dyDescent="0.25">
      <c r="J2085" s="6"/>
      <c r="K2085" s="6"/>
    </row>
    <row r="2086" spans="10:11" x14ac:dyDescent="0.25">
      <c r="J2086" s="6"/>
      <c r="K2086" s="6"/>
    </row>
    <row r="2087" spans="10:11" x14ac:dyDescent="0.25">
      <c r="J2087" s="6"/>
      <c r="K2087" s="6"/>
    </row>
    <row r="2088" spans="10:11" x14ac:dyDescent="0.25">
      <c r="J2088" s="6"/>
      <c r="K2088" s="6"/>
    </row>
    <row r="2089" spans="10:11" x14ac:dyDescent="0.25">
      <c r="J2089" s="6"/>
      <c r="K2089" s="6"/>
    </row>
    <row r="2090" spans="10:11" x14ac:dyDescent="0.25">
      <c r="J2090" s="6"/>
      <c r="K2090" s="6"/>
    </row>
    <row r="2091" spans="10:11" x14ac:dyDescent="0.25">
      <c r="J2091" s="6"/>
      <c r="K2091" s="6"/>
    </row>
    <row r="2092" spans="10:11" x14ac:dyDescent="0.25">
      <c r="J2092" s="6"/>
      <c r="K2092" s="6"/>
    </row>
    <row r="2093" spans="10:11" x14ac:dyDescent="0.25">
      <c r="J2093" s="6"/>
      <c r="K2093" s="6"/>
    </row>
    <row r="2094" spans="10:11" x14ac:dyDescent="0.25">
      <c r="J2094" s="6"/>
      <c r="K2094" s="6"/>
    </row>
    <row r="2095" spans="10:11" x14ac:dyDescent="0.25">
      <c r="J2095" s="6"/>
      <c r="K2095" s="6"/>
    </row>
    <row r="2096" spans="10:11" x14ac:dyDescent="0.25">
      <c r="J2096" s="6"/>
      <c r="K2096" s="6"/>
    </row>
    <row r="2097" spans="10:11" x14ac:dyDescent="0.25">
      <c r="J2097" s="6"/>
      <c r="K2097" s="6"/>
    </row>
    <row r="2098" spans="10:11" x14ac:dyDescent="0.25">
      <c r="J2098" s="6"/>
      <c r="K2098" s="6"/>
    </row>
    <row r="2099" spans="10:11" x14ac:dyDescent="0.25">
      <c r="J2099" s="6"/>
      <c r="K2099" s="6"/>
    </row>
    <row r="2100" spans="10:11" x14ac:dyDescent="0.25">
      <c r="J2100" s="6"/>
      <c r="K2100" s="6"/>
    </row>
    <row r="2101" spans="10:11" x14ac:dyDescent="0.25">
      <c r="J2101" s="6"/>
      <c r="K2101" s="6"/>
    </row>
    <row r="2102" spans="10:11" x14ac:dyDescent="0.25">
      <c r="J2102" s="6"/>
      <c r="K2102" s="6"/>
    </row>
    <row r="2103" spans="10:11" x14ac:dyDescent="0.25">
      <c r="J2103" s="6"/>
      <c r="K2103" s="6"/>
    </row>
    <row r="2104" spans="10:11" x14ac:dyDescent="0.25">
      <c r="J2104" s="6"/>
      <c r="K2104" s="6"/>
    </row>
    <row r="2105" spans="10:11" x14ac:dyDescent="0.25">
      <c r="J2105" s="6"/>
      <c r="K2105" s="6"/>
    </row>
    <row r="2106" spans="10:11" x14ac:dyDescent="0.25">
      <c r="J2106" s="6"/>
      <c r="K2106" s="6"/>
    </row>
    <row r="2107" spans="10:11" x14ac:dyDescent="0.25">
      <c r="J2107" s="6"/>
      <c r="K2107" s="6"/>
    </row>
    <row r="2108" spans="10:11" x14ac:dyDescent="0.25">
      <c r="J2108" s="6"/>
      <c r="K2108" s="6"/>
    </row>
    <row r="2109" spans="10:11" x14ac:dyDescent="0.25">
      <c r="J2109" s="6"/>
      <c r="K2109" s="6"/>
    </row>
    <row r="2110" spans="10:11" x14ac:dyDescent="0.25">
      <c r="J2110" s="6"/>
      <c r="K2110" s="6"/>
    </row>
    <row r="2111" spans="10:11" x14ac:dyDescent="0.25">
      <c r="J2111" s="6"/>
      <c r="K2111" s="6"/>
    </row>
    <row r="2112" spans="10:11" x14ac:dyDescent="0.25">
      <c r="J2112" s="6"/>
      <c r="K2112" s="6"/>
    </row>
    <row r="2113" spans="10:11" x14ac:dyDescent="0.25">
      <c r="J2113" s="6"/>
      <c r="K2113" s="6"/>
    </row>
    <row r="2114" spans="10:11" x14ac:dyDescent="0.25">
      <c r="J2114" s="6"/>
      <c r="K2114" s="6"/>
    </row>
    <row r="2115" spans="10:11" x14ac:dyDescent="0.25">
      <c r="J2115" s="6"/>
      <c r="K2115" s="6"/>
    </row>
    <row r="2116" spans="10:11" x14ac:dyDescent="0.25">
      <c r="J2116" s="6"/>
      <c r="K2116" s="6"/>
    </row>
    <row r="2117" spans="10:11" x14ac:dyDescent="0.25">
      <c r="J2117" s="6"/>
      <c r="K2117" s="6"/>
    </row>
    <row r="2118" spans="10:11" x14ac:dyDescent="0.25">
      <c r="J2118" s="6"/>
      <c r="K2118" s="6"/>
    </row>
    <row r="2119" spans="10:11" x14ac:dyDescent="0.25">
      <c r="J2119" s="6"/>
      <c r="K2119" s="6"/>
    </row>
    <row r="2120" spans="10:11" x14ac:dyDescent="0.25">
      <c r="J2120" s="6"/>
      <c r="K2120" s="6"/>
    </row>
    <row r="2121" spans="10:11" x14ac:dyDescent="0.25">
      <c r="J2121" s="6"/>
      <c r="K2121" s="6"/>
    </row>
    <row r="2122" spans="10:11" x14ac:dyDescent="0.25">
      <c r="J2122" s="6"/>
      <c r="K2122" s="6"/>
    </row>
    <row r="2123" spans="10:11" x14ac:dyDescent="0.25">
      <c r="J2123" s="6"/>
      <c r="K2123" s="6"/>
    </row>
    <row r="2124" spans="10:11" x14ac:dyDescent="0.25">
      <c r="J2124" s="6"/>
      <c r="K2124" s="6"/>
    </row>
    <row r="2125" spans="10:11" x14ac:dyDescent="0.25">
      <c r="J2125" s="6"/>
      <c r="K2125" s="6"/>
    </row>
    <row r="2126" spans="10:11" x14ac:dyDescent="0.25">
      <c r="J2126" s="6"/>
      <c r="K2126" s="6"/>
    </row>
    <row r="2127" spans="10:11" x14ac:dyDescent="0.25">
      <c r="J2127" s="6"/>
      <c r="K2127" s="6"/>
    </row>
    <row r="2128" spans="10:11" x14ac:dyDescent="0.25">
      <c r="J2128" s="6"/>
      <c r="K2128" s="6"/>
    </row>
    <row r="2129" spans="10:11" x14ac:dyDescent="0.25">
      <c r="J2129" s="6"/>
      <c r="K2129" s="6"/>
    </row>
    <row r="2130" spans="10:11" x14ac:dyDescent="0.25">
      <c r="J2130" s="6"/>
      <c r="K2130" s="6"/>
    </row>
    <row r="2131" spans="10:11" x14ac:dyDescent="0.25">
      <c r="J2131" s="6"/>
      <c r="K2131" s="6"/>
    </row>
    <row r="2132" spans="10:11" x14ac:dyDescent="0.25">
      <c r="J2132" s="6"/>
      <c r="K2132" s="6"/>
    </row>
    <row r="2133" spans="10:11" x14ac:dyDescent="0.25">
      <c r="J2133" s="6"/>
      <c r="K2133" s="6"/>
    </row>
    <row r="2134" spans="10:11" x14ac:dyDescent="0.25">
      <c r="J2134" s="6"/>
      <c r="K2134" s="6"/>
    </row>
    <row r="2135" spans="10:11" x14ac:dyDescent="0.25">
      <c r="J2135" s="6"/>
      <c r="K2135" s="6"/>
    </row>
    <row r="2136" spans="10:11" x14ac:dyDescent="0.25">
      <c r="J2136" s="6"/>
      <c r="K2136" s="6"/>
    </row>
    <row r="2137" spans="10:11" x14ac:dyDescent="0.25">
      <c r="J2137" s="6"/>
      <c r="K2137" s="6"/>
    </row>
    <row r="2138" spans="10:11" x14ac:dyDescent="0.25">
      <c r="J2138" s="6"/>
      <c r="K2138" s="6"/>
    </row>
    <row r="2139" spans="10:11" x14ac:dyDescent="0.25">
      <c r="J2139" s="6"/>
      <c r="K2139" s="6"/>
    </row>
    <row r="2140" spans="10:11" x14ac:dyDescent="0.25">
      <c r="J2140" s="6"/>
      <c r="K2140" s="6"/>
    </row>
    <row r="2141" spans="10:11" x14ac:dyDescent="0.25">
      <c r="J2141" s="6"/>
      <c r="K2141" s="6"/>
    </row>
    <row r="2142" spans="10:11" x14ac:dyDescent="0.25">
      <c r="J2142" s="6"/>
      <c r="K2142" s="6"/>
    </row>
    <row r="2143" spans="10:11" x14ac:dyDescent="0.25">
      <c r="J2143" s="6"/>
      <c r="K2143" s="6"/>
    </row>
    <row r="2144" spans="10:11" x14ac:dyDescent="0.25">
      <c r="J2144" s="6"/>
      <c r="K2144" s="6"/>
    </row>
    <row r="2145" spans="10:11" x14ac:dyDescent="0.25">
      <c r="J2145" s="6"/>
      <c r="K2145" s="6"/>
    </row>
    <row r="2146" spans="10:11" x14ac:dyDescent="0.25">
      <c r="J2146" s="6"/>
      <c r="K2146" s="6"/>
    </row>
    <row r="2147" spans="10:11" x14ac:dyDescent="0.25">
      <c r="J2147" s="6"/>
      <c r="K2147" s="6"/>
    </row>
    <row r="2148" spans="10:11" x14ac:dyDescent="0.25">
      <c r="J2148" s="6"/>
      <c r="K2148" s="6"/>
    </row>
    <row r="2149" spans="10:11" x14ac:dyDescent="0.25">
      <c r="J2149" s="6"/>
      <c r="K2149" s="6"/>
    </row>
    <row r="2150" spans="10:11" x14ac:dyDescent="0.25">
      <c r="J2150" s="6"/>
      <c r="K2150" s="6"/>
    </row>
    <row r="2151" spans="10:11" x14ac:dyDescent="0.25">
      <c r="J2151" s="6"/>
      <c r="K2151" s="6"/>
    </row>
    <row r="2152" spans="10:11" x14ac:dyDescent="0.25">
      <c r="J2152" s="6"/>
      <c r="K2152" s="6"/>
    </row>
    <row r="2153" spans="10:11" x14ac:dyDescent="0.25">
      <c r="J2153" s="6"/>
      <c r="K2153" s="6"/>
    </row>
    <row r="2154" spans="10:11" x14ac:dyDescent="0.25">
      <c r="J2154" s="6"/>
      <c r="K2154" s="6"/>
    </row>
    <row r="2155" spans="10:11" x14ac:dyDescent="0.25">
      <c r="J2155" s="6"/>
      <c r="K2155" s="6"/>
    </row>
    <row r="2156" spans="10:11" x14ac:dyDescent="0.25">
      <c r="J2156" s="6"/>
      <c r="K2156" s="6"/>
    </row>
    <row r="2157" spans="10:11" x14ac:dyDescent="0.25">
      <c r="J2157" s="6"/>
      <c r="K2157" s="6"/>
    </row>
    <row r="2158" spans="10:11" x14ac:dyDescent="0.25">
      <c r="J2158" s="6"/>
      <c r="K2158" s="6"/>
    </row>
    <row r="2159" spans="10:11" x14ac:dyDescent="0.25">
      <c r="J2159" s="6"/>
      <c r="K2159" s="6"/>
    </row>
    <row r="2160" spans="10:11" x14ac:dyDescent="0.25">
      <c r="J2160" s="6"/>
      <c r="K2160" s="6"/>
    </row>
    <row r="2161" spans="10:11" x14ac:dyDescent="0.25">
      <c r="J2161" s="6"/>
      <c r="K2161" s="6"/>
    </row>
    <row r="2162" spans="10:11" x14ac:dyDescent="0.25">
      <c r="J2162" s="6"/>
      <c r="K2162" s="6"/>
    </row>
    <row r="2163" spans="10:11" x14ac:dyDescent="0.25">
      <c r="J2163" s="6"/>
      <c r="K2163" s="6"/>
    </row>
    <row r="2164" spans="10:11" x14ac:dyDescent="0.25">
      <c r="J2164" s="6"/>
      <c r="K2164" s="6"/>
    </row>
    <row r="2165" spans="10:11" x14ac:dyDescent="0.25">
      <c r="J2165" s="6"/>
      <c r="K2165" s="6"/>
    </row>
    <row r="2166" spans="10:11" x14ac:dyDescent="0.25">
      <c r="J2166" s="6"/>
      <c r="K2166" s="6"/>
    </row>
    <row r="2167" spans="10:11" x14ac:dyDescent="0.25">
      <c r="J2167" s="6"/>
      <c r="K2167" s="6"/>
    </row>
    <row r="2168" spans="10:11" x14ac:dyDescent="0.25">
      <c r="J2168" s="6"/>
      <c r="K2168" s="6"/>
    </row>
    <row r="2169" spans="10:11" x14ac:dyDescent="0.25">
      <c r="J2169" s="6"/>
      <c r="K2169" s="6"/>
    </row>
    <row r="2170" spans="10:11" x14ac:dyDescent="0.25">
      <c r="J2170" s="6"/>
      <c r="K2170" s="6"/>
    </row>
    <row r="2171" spans="10:11" x14ac:dyDescent="0.25">
      <c r="J2171" s="6"/>
      <c r="K2171" s="6"/>
    </row>
    <row r="2172" spans="10:11" x14ac:dyDescent="0.25">
      <c r="J2172" s="6"/>
      <c r="K2172" s="6"/>
    </row>
    <row r="2173" spans="10:11" x14ac:dyDescent="0.25">
      <c r="J2173" s="6"/>
      <c r="K2173" s="6"/>
    </row>
    <row r="2174" spans="10:11" x14ac:dyDescent="0.25">
      <c r="J2174" s="6"/>
      <c r="K2174" s="6"/>
    </row>
    <row r="2175" spans="10:11" x14ac:dyDescent="0.25">
      <c r="J2175" s="6"/>
      <c r="K2175" s="6"/>
    </row>
    <row r="2176" spans="10:11" x14ac:dyDescent="0.25">
      <c r="J2176" s="6"/>
      <c r="K2176" s="6"/>
    </row>
    <row r="2177" spans="10:11" x14ac:dyDescent="0.25">
      <c r="J2177" s="6"/>
      <c r="K2177" s="6"/>
    </row>
    <row r="2178" spans="10:11" x14ac:dyDescent="0.25">
      <c r="J2178" s="6"/>
      <c r="K2178" s="6"/>
    </row>
    <row r="2179" spans="10:11" x14ac:dyDescent="0.25">
      <c r="J2179" s="6"/>
      <c r="K2179" s="6"/>
    </row>
    <row r="2180" spans="10:11" x14ac:dyDescent="0.25">
      <c r="J2180" s="6"/>
      <c r="K2180" s="6"/>
    </row>
    <row r="2181" spans="10:11" x14ac:dyDescent="0.25">
      <c r="J2181" s="6"/>
      <c r="K2181" s="6"/>
    </row>
    <row r="2182" spans="10:11" x14ac:dyDescent="0.25">
      <c r="J2182" s="6"/>
      <c r="K2182" s="6"/>
    </row>
    <row r="2183" spans="10:11" x14ac:dyDescent="0.25">
      <c r="J2183" s="6"/>
      <c r="K2183" s="6"/>
    </row>
    <row r="2184" spans="10:11" x14ac:dyDescent="0.25">
      <c r="J2184" s="6"/>
      <c r="K2184" s="6"/>
    </row>
    <row r="2185" spans="10:11" x14ac:dyDescent="0.25">
      <c r="J2185" s="6"/>
      <c r="K2185" s="6"/>
    </row>
    <row r="2186" spans="10:11" x14ac:dyDescent="0.25">
      <c r="J2186" s="6"/>
      <c r="K2186" s="6"/>
    </row>
    <row r="2187" spans="10:11" x14ac:dyDescent="0.25">
      <c r="J2187" s="6"/>
      <c r="K2187" s="6"/>
    </row>
    <row r="2188" spans="10:11" x14ac:dyDescent="0.25">
      <c r="J2188" s="6"/>
      <c r="K2188" s="6"/>
    </row>
    <row r="2189" spans="10:11" x14ac:dyDescent="0.25">
      <c r="J2189" s="6"/>
      <c r="K2189" s="6"/>
    </row>
    <row r="2190" spans="10:11" x14ac:dyDescent="0.25">
      <c r="J2190" s="6"/>
      <c r="K2190" s="6"/>
    </row>
    <row r="2191" spans="10:11" x14ac:dyDescent="0.25">
      <c r="J2191" s="6"/>
      <c r="K2191" s="6"/>
    </row>
    <row r="2192" spans="10:11" x14ac:dyDescent="0.25">
      <c r="J2192" s="6"/>
      <c r="K2192" s="6"/>
    </row>
    <row r="2193" spans="10:11" x14ac:dyDescent="0.25">
      <c r="J2193" s="6"/>
      <c r="K2193" s="6"/>
    </row>
    <row r="2194" spans="10:11" x14ac:dyDescent="0.25">
      <c r="J2194" s="6"/>
      <c r="K2194" s="6"/>
    </row>
    <row r="2195" spans="10:11" x14ac:dyDescent="0.25">
      <c r="J2195" s="6"/>
      <c r="K2195" s="6"/>
    </row>
    <row r="2196" spans="10:11" x14ac:dyDescent="0.25">
      <c r="J2196" s="6"/>
      <c r="K2196" s="6"/>
    </row>
    <row r="2197" spans="10:11" x14ac:dyDescent="0.25">
      <c r="J2197" s="6"/>
      <c r="K2197" s="6"/>
    </row>
    <row r="2198" spans="10:11" x14ac:dyDescent="0.25">
      <c r="J2198" s="6"/>
      <c r="K2198" s="6"/>
    </row>
    <row r="2199" spans="10:11" x14ac:dyDescent="0.25">
      <c r="J2199" s="6"/>
      <c r="K2199" s="6"/>
    </row>
    <row r="2200" spans="10:11" x14ac:dyDescent="0.25">
      <c r="J2200" s="6"/>
      <c r="K2200" s="6"/>
    </row>
    <row r="2201" spans="10:11" x14ac:dyDescent="0.25">
      <c r="J2201" s="6"/>
      <c r="K2201" s="6"/>
    </row>
    <row r="2202" spans="10:11" x14ac:dyDescent="0.25">
      <c r="J2202" s="6"/>
      <c r="K2202" s="6"/>
    </row>
    <row r="2203" spans="10:11" x14ac:dyDescent="0.25">
      <c r="J2203" s="6"/>
      <c r="K2203" s="6"/>
    </row>
    <row r="2204" spans="10:11" x14ac:dyDescent="0.25">
      <c r="J2204" s="6"/>
      <c r="K2204" s="6"/>
    </row>
    <row r="2205" spans="10:11" x14ac:dyDescent="0.25">
      <c r="J2205" s="6"/>
      <c r="K2205" s="6"/>
    </row>
    <row r="2206" spans="10:11" x14ac:dyDescent="0.25">
      <c r="J2206" s="6"/>
      <c r="K2206" s="6"/>
    </row>
    <row r="2207" spans="10:11" x14ac:dyDescent="0.25">
      <c r="J2207" s="6"/>
      <c r="K2207" s="6"/>
    </row>
    <row r="2208" spans="10:11" x14ac:dyDescent="0.25">
      <c r="J2208" s="6"/>
      <c r="K2208" s="6"/>
    </row>
    <row r="2209" spans="10:11" x14ac:dyDescent="0.25">
      <c r="J2209" s="6"/>
      <c r="K2209" s="6"/>
    </row>
    <row r="2210" spans="10:11" x14ac:dyDescent="0.25">
      <c r="J2210" s="6"/>
      <c r="K2210" s="6"/>
    </row>
    <row r="2211" spans="10:11" x14ac:dyDescent="0.25">
      <c r="J2211" s="6"/>
      <c r="K2211" s="6"/>
    </row>
    <row r="2212" spans="10:11" x14ac:dyDescent="0.25">
      <c r="J2212" s="6"/>
      <c r="K2212" s="6"/>
    </row>
    <row r="2213" spans="10:11" x14ac:dyDescent="0.25">
      <c r="J2213" s="6"/>
      <c r="K2213" s="6"/>
    </row>
    <row r="2214" spans="10:11" x14ac:dyDescent="0.25">
      <c r="J2214" s="6"/>
      <c r="K2214" s="6"/>
    </row>
    <row r="2215" spans="10:11" x14ac:dyDescent="0.25">
      <c r="J2215" s="6"/>
      <c r="K2215" s="6"/>
    </row>
    <row r="2216" spans="10:11" x14ac:dyDescent="0.25">
      <c r="J2216" s="6"/>
      <c r="K2216" s="6"/>
    </row>
    <row r="2217" spans="10:11" x14ac:dyDescent="0.25">
      <c r="J2217" s="6"/>
      <c r="K2217" s="6"/>
    </row>
    <row r="2218" spans="10:11" x14ac:dyDescent="0.25">
      <c r="J2218" s="6"/>
      <c r="K2218" s="6"/>
    </row>
    <row r="2219" spans="10:11" x14ac:dyDescent="0.25">
      <c r="J2219" s="6"/>
      <c r="K2219" s="6"/>
    </row>
    <row r="2220" spans="10:11" x14ac:dyDescent="0.25">
      <c r="J2220" s="6"/>
      <c r="K2220" s="6"/>
    </row>
    <row r="2221" spans="10:11" x14ac:dyDescent="0.25">
      <c r="J2221" s="6"/>
      <c r="K2221" s="6"/>
    </row>
    <row r="2222" spans="10:11" x14ac:dyDescent="0.25">
      <c r="J2222" s="6"/>
      <c r="K2222" s="6"/>
    </row>
    <row r="2223" spans="10:11" x14ac:dyDescent="0.25">
      <c r="J2223" s="6"/>
      <c r="K2223" s="6"/>
    </row>
    <row r="2224" spans="10:11" x14ac:dyDescent="0.25">
      <c r="J2224" s="6"/>
      <c r="K2224" s="6"/>
    </row>
    <row r="2225" spans="10:11" x14ac:dyDescent="0.25">
      <c r="J2225" s="6"/>
      <c r="K2225" s="6"/>
    </row>
    <row r="2226" spans="10:11" x14ac:dyDescent="0.25">
      <c r="J2226" s="6"/>
      <c r="K2226" s="6"/>
    </row>
    <row r="2227" spans="10:11" x14ac:dyDescent="0.25">
      <c r="J2227" s="6"/>
      <c r="K2227" s="6"/>
    </row>
    <row r="2228" spans="10:11" x14ac:dyDescent="0.25">
      <c r="J2228" s="6"/>
      <c r="K2228" s="6"/>
    </row>
    <row r="2229" spans="10:11" x14ac:dyDescent="0.25">
      <c r="J2229" s="6"/>
      <c r="K2229" s="6"/>
    </row>
    <row r="2230" spans="10:11" x14ac:dyDescent="0.25">
      <c r="J2230" s="6"/>
      <c r="K2230" s="6"/>
    </row>
    <row r="2231" spans="10:11" x14ac:dyDescent="0.25">
      <c r="J2231" s="6"/>
      <c r="K2231" s="6"/>
    </row>
    <row r="2232" spans="10:11" x14ac:dyDescent="0.25">
      <c r="J2232" s="6"/>
      <c r="K2232" s="6"/>
    </row>
    <row r="2233" spans="10:11" x14ac:dyDescent="0.25">
      <c r="J2233" s="6"/>
      <c r="K2233" s="6"/>
    </row>
    <row r="2234" spans="10:11" x14ac:dyDescent="0.25">
      <c r="J2234" s="6"/>
      <c r="K2234" s="6"/>
    </row>
    <row r="2235" spans="10:11" x14ac:dyDescent="0.25">
      <c r="J2235" s="6"/>
      <c r="K2235" s="6"/>
    </row>
    <row r="2236" spans="10:11" x14ac:dyDescent="0.25">
      <c r="J2236" s="6"/>
      <c r="K2236" s="6"/>
    </row>
    <row r="2237" spans="10:11" x14ac:dyDescent="0.25">
      <c r="J2237" s="6"/>
      <c r="K2237" s="6"/>
    </row>
    <row r="2238" spans="10:11" x14ac:dyDescent="0.25">
      <c r="J2238" s="6"/>
      <c r="K2238" s="6"/>
    </row>
    <row r="2239" spans="10:11" x14ac:dyDescent="0.25">
      <c r="J2239" s="6"/>
      <c r="K2239" s="6"/>
    </row>
    <row r="2240" spans="10:11" x14ac:dyDescent="0.25">
      <c r="J2240" s="6"/>
      <c r="K2240" s="6"/>
    </row>
    <row r="2241" spans="10:11" x14ac:dyDescent="0.25">
      <c r="J2241" s="6"/>
      <c r="K2241" s="6"/>
    </row>
    <row r="2242" spans="10:11" x14ac:dyDescent="0.25">
      <c r="J2242" s="6"/>
      <c r="K2242" s="6"/>
    </row>
    <row r="2243" spans="10:11" x14ac:dyDescent="0.25">
      <c r="J2243" s="6"/>
      <c r="K2243" s="6"/>
    </row>
    <row r="2244" spans="10:11" x14ac:dyDescent="0.25">
      <c r="J2244" s="6"/>
      <c r="K2244" s="6"/>
    </row>
    <row r="2245" spans="10:11" x14ac:dyDescent="0.25">
      <c r="J2245" s="6"/>
      <c r="K2245" s="6"/>
    </row>
    <row r="2246" spans="10:11" x14ac:dyDescent="0.25">
      <c r="J2246" s="6"/>
      <c r="K2246" s="6"/>
    </row>
    <row r="2247" spans="10:11" x14ac:dyDescent="0.25">
      <c r="J2247" s="6"/>
      <c r="K2247" s="6"/>
    </row>
    <row r="2248" spans="10:11" x14ac:dyDescent="0.25">
      <c r="J2248" s="6"/>
      <c r="K2248" s="6"/>
    </row>
    <row r="2249" spans="10:11" x14ac:dyDescent="0.25">
      <c r="J2249" s="6"/>
      <c r="K2249" s="6"/>
    </row>
    <row r="2250" spans="10:11" x14ac:dyDescent="0.25">
      <c r="J2250" s="6"/>
      <c r="K2250" s="6"/>
    </row>
    <row r="2251" spans="10:11" x14ac:dyDescent="0.25">
      <c r="J2251" s="6"/>
      <c r="K2251" s="6"/>
    </row>
    <row r="2252" spans="10:11" x14ac:dyDescent="0.25">
      <c r="J2252" s="6"/>
      <c r="K2252" s="6"/>
    </row>
    <row r="2253" spans="10:11" x14ac:dyDescent="0.25">
      <c r="J2253" s="6"/>
      <c r="K2253" s="6"/>
    </row>
    <row r="2254" spans="10:11" x14ac:dyDescent="0.25">
      <c r="J2254" s="6"/>
      <c r="K2254" s="6"/>
    </row>
    <row r="2255" spans="10:11" x14ac:dyDescent="0.25">
      <c r="J2255" s="6"/>
      <c r="K2255" s="6"/>
    </row>
    <row r="2256" spans="10:11" x14ac:dyDescent="0.25">
      <c r="J2256" s="6"/>
      <c r="K2256" s="6"/>
    </row>
    <row r="2257" spans="10:11" x14ac:dyDescent="0.25">
      <c r="J2257" s="6"/>
      <c r="K2257" s="6"/>
    </row>
    <row r="2258" spans="10:11" x14ac:dyDescent="0.25">
      <c r="J2258" s="6"/>
      <c r="K2258" s="6"/>
    </row>
    <row r="2259" spans="10:11" x14ac:dyDescent="0.25">
      <c r="J2259" s="6"/>
      <c r="K2259" s="6"/>
    </row>
    <row r="2260" spans="10:11" x14ac:dyDescent="0.25">
      <c r="J2260" s="6"/>
      <c r="K2260" s="6"/>
    </row>
    <row r="2261" spans="10:11" x14ac:dyDescent="0.25">
      <c r="J2261" s="6"/>
      <c r="K2261" s="6"/>
    </row>
    <row r="2262" spans="10:11" x14ac:dyDescent="0.25">
      <c r="J2262" s="6"/>
      <c r="K2262" s="6"/>
    </row>
    <row r="2263" spans="10:11" x14ac:dyDescent="0.25">
      <c r="J2263" s="6"/>
      <c r="K2263" s="6"/>
    </row>
    <row r="2264" spans="10:11" x14ac:dyDescent="0.25">
      <c r="J2264" s="6"/>
      <c r="K2264" s="6"/>
    </row>
    <row r="2265" spans="10:11" x14ac:dyDescent="0.25">
      <c r="J2265" s="6"/>
      <c r="K2265" s="6"/>
    </row>
    <row r="2266" spans="10:11" x14ac:dyDescent="0.25">
      <c r="J2266" s="6"/>
      <c r="K2266" s="6"/>
    </row>
    <row r="2267" spans="10:11" x14ac:dyDescent="0.25">
      <c r="J2267" s="6"/>
      <c r="K2267" s="6"/>
    </row>
    <row r="2268" spans="10:11" x14ac:dyDescent="0.25">
      <c r="J2268" s="6"/>
      <c r="K2268" s="6"/>
    </row>
    <row r="2269" spans="10:11" x14ac:dyDescent="0.25">
      <c r="J2269" s="6"/>
      <c r="K2269" s="6"/>
    </row>
    <row r="2270" spans="10:11" x14ac:dyDescent="0.25">
      <c r="J2270" s="6"/>
      <c r="K2270" s="6"/>
    </row>
    <row r="2271" spans="10:11" x14ac:dyDescent="0.25">
      <c r="J2271" s="6"/>
      <c r="K2271" s="6"/>
    </row>
    <row r="2272" spans="10:11" x14ac:dyDescent="0.25">
      <c r="J2272" s="6"/>
      <c r="K2272" s="6"/>
    </row>
    <row r="2273" spans="10:11" x14ac:dyDescent="0.25">
      <c r="J2273" s="6"/>
      <c r="K2273" s="6"/>
    </row>
    <row r="2274" spans="10:11" x14ac:dyDescent="0.25">
      <c r="J2274" s="6"/>
      <c r="K2274" s="6"/>
    </row>
    <row r="2275" spans="10:11" x14ac:dyDescent="0.25">
      <c r="J2275" s="6"/>
      <c r="K2275" s="6"/>
    </row>
    <row r="2276" spans="10:11" x14ac:dyDescent="0.25">
      <c r="J2276" s="6"/>
      <c r="K2276" s="6"/>
    </row>
    <row r="2277" spans="10:11" x14ac:dyDescent="0.25">
      <c r="J2277" s="6"/>
      <c r="K2277" s="6"/>
    </row>
    <row r="2278" spans="10:11" x14ac:dyDescent="0.25">
      <c r="J2278" s="6"/>
      <c r="K2278" s="6"/>
    </row>
    <row r="2279" spans="10:11" x14ac:dyDescent="0.25">
      <c r="J2279" s="6"/>
      <c r="K2279" s="6"/>
    </row>
    <row r="2280" spans="10:11" x14ac:dyDescent="0.25">
      <c r="J2280" s="6"/>
      <c r="K2280" s="6"/>
    </row>
    <row r="2281" spans="10:11" x14ac:dyDescent="0.25">
      <c r="J2281" s="6"/>
      <c r="K2281" s="6"/>
    </row>
    <row r="2282" spans="10:11" x14ac:dyDescent="0.25">
      <c r="J2282" s="6"/>
      <c r="K2282" s="6"/>
    </row>
    <row r="2283" spans="10:11" x14ac:dyDescent="0.25">
      <c r="J2283" s="6"/>
      <c r="K2283" s="6"/>
    </row>
    <row r="2284" spans="10:11" x14ac:dyDescent="0.25">
      <c r="J2284" s="6"/>
      <c r="K2284" s="6"/>
    </row>
    <row r="2285" spans="10:11" x14ac:dyDescent="0.25">
      <c r="J2285" s="6"/>
      <c r="K2285" s="6"/>
    </row>
    <row r="2286" spans="10:11" x14ac:dyDescent="0.25">
      <c r="J2286" s="6"/>
      <c r="K2286" s="6"/>
    </row>
    <row r="2287" spans="10:11" x14ac:dyDescent="0.25">
      <c r="J2287" s="6"/>
      <c r="K2287" s="6"/>
    </row>
    <row r="2288" spans="10:11" x14ac:dyDescent="0.25">
      <c r="J2288" s="6"/>
      <c r="K2288" s="6"/>
    </row>
    <row r="2289" spans="10:11" x14ac:dyDescent="0.25">
      <c r="J2289" s="6"/>
      <c r="K2289" s="6"/>
    </row>
    <row r="2290" spans="10:11" x14ac:dyDescent="0.25">
      <c r="J2290" s="6"/>
      <c r="K2290" s="6"/>
    </row>
    <row r="2291" spans="10:11" x14ac:dyDescent="0.25">
      <c r="J2291" s="6"/>
      <c r="K2291" s="6"/>
    </row>
    <row r="2292" spans="10:11" x14ac:dyDescent="0.25">
      <c r="J2292" s="6"/>
      <c r="K2292" s="6"/>
    </row>
    <row r="2293" spans="10:11" x14ac:dyDescent="0.25">
      <c r="J2293" s="6"/>
      <c r="K2293" s="6"/>
    </row>
    <row r="2294" spans="10:11" x14ac:dyDescent="0.25">
      <c r="J2294" s="6"/>
      <c r="K2294" s="6"/>
    </row>
    <row r="2295" spans="10:11" x14ac:dyDescent="0.25">
      <c r="J2295" s="6"/>
      <c r="K2295" s="6"/>
    </row>
    <row r="2296" spans="10:11" x14ac:dyDescent="0.25">
      <c r="J2296" s="6"/>
      <c r="K2296" s="6"/>
    </row>
    <row r="2297" spans="10:11" x14ac:dyDescent="0.25">
      <c r="J2297" s="6"/>
      <c r="K2297" s="6"/>
    </row>
    <row r="2298" spans="10:11" x14ac:dyDescent="0.25">
      <c r="J2298" s="6"/>
      <c r="K2298" s="6"/>
    </row>
    <row r="2299" spans="10:11" x14ac:dyDescent="0.25">
      <c r="J2299" s="6"/>
      <c r="K2299" s="6"/>
    </row>
    <row r="2300" spans="10:11" x14ac:dyDescent="0.25">
      <c r="J2300" s="6"/>
      <c r="K2300" s="6"/>
    </row>
    <row r="2301" spans="10:11" x14ac:dyDescent="0.25">
      <c r="J2301" s="6"/>
      <c r="K2301" s="6"/>
    </row>
    <row r="2302" spans="10:11" x14ac:dyDescent="0.25">
      <c r="J2302" s="6"/>
      <c r="K2302" s="6"/>
    </row>
    <row r="2303" spans="10:11" x14ac:dyDescent="0.25">
      <c r="J2303" s="6"/>
      <c r="K2303" s="6"/>
    </row>
    <row r="2304" spans="10:11" x14ac:dyDescent="0.25">
      <c r="J2304" s="6"/>
      <c r="K2304" s="6"/>
    </row>
    <row r="2305" spans="10:11" x14ac:dyDescent="0.25">
      <c r="J2305" s="6"/>
      <c r="K2305" s="6"/>
    </row>
    <row r="2306" spans="10:11" x14ac:dyDescent="0.25">
      <c r="J2306" s="6"/>
      <c r="K2306" s="6"/>
    </row>
    <row r="2307" spans="10:11" x14ac:dyDescent="0.25">
      <c r="J2307" s="6"/>
      <c r="K2307" s="6"/>
    </row>
    <row r="2308" spans="10:11" x14ac:dyDescent="0.25">
      <c r="J2308" s="6"/>
      <c r="K2308" s="6"/>
    </row>
    <row r="2309" spans="10:11" x14ac:dyDescent="0.25">
      <c r="J2309" s="6"/>
      <c r="K2309" s="6"/>
    </row>
    <row r="2310" spans="10:11" x14ac:dyDescent="0.25">
      <c r="J2310" s="6"/>
      <c r="K2310" s="6"/>
    </row>
    <row r="2311" spans="10:11" x14ac:dyDescent="0.25">
      <c r="J2311" s="6"/>
      <c r="K2311" s="6"/>
    </row>
    <row r="2312" spans="10:11" x14ac:dyDescent="0.25">
      <c r="J2312" s="6"/>
      <c r="K2312" s="6"/>
    </row>
    <row r="2313" spans="10:11" x14ac:dyDescent="0.25">
      <c r="J2313" s="6"/>
      <c r="K2313" s="6"/>
    </row>
    <row r="2314" spans="10:11" x14ac:dyDescent="0.25">
      <c r="J2314" s="6"/>
      <c r="K2314" s="6"/>
    </row>
    <row r="2315" spans="10:11" x14ac:dyDescent="0.25">
      <c r="J2315" s="6"/>
      <c r="K2315" s="6"/>
    </row>
    <row r="2316" spans="10:11" x14ac:dyDescent="0.25">
      <c r="J2316" s="6"/>
      <c r="K2316" s="6"/>
    </row>
    <row r="2317" spans="10:11" x14ac:dyDescent="0.25">
      <c r="J2317" s="6"/>
      <c r="K2317" s="6"/>
    </row>
    <row r="2318" spans="10:11" x14ac:dyDescent="0.25">
      <c r="J2318" s="6"/>
      <c r="K2318" s="6"/>
    </row>
    <row r="2319" spans="10:11" x14ac:dyDescent="0.25">
      <c r="J2319" s="6"/>
      <c r="K2319" s="6"/>
    </row>
    <row r="2320" spans="10:11" x14ac:dyDescent="0.25">
      <c r="J2320" s="6"/>
      <c r="K2320" s="6"/>
    </row>
    <row r="2321" spans="10:11" x14ac:dyDescent="0.25">
      <c r="J2321" s="6"/>
      <c r="K2321" s="6"/>
    </row>
    <row r="2322" spans="10:11" x14ac:dyDescent="0.25">
      <c r="J2322" s="6"/>
      <c r="K2322" s="6"/>
    </row>
    <row r="2323" spans="10:11" x14ac:dyDescent="0.25">
      <c r="J2323" s="6"/>
      <c r="K2323" s="6"/>
    </row>
    <row r="2324" spans="10:11" x14ac:dyDescent="0.25">
      <c r="J2324" s="6"/>
      <c r="K2324" s="6"/>
    </row>
    <row r="2325" spans="10:11" x14ac:dyDescent="0.25">
      <c r="J2325" s="6"/>
      <c r="K2325" s="6"/>
    </row>
    <row r="2326" spans="10:11" x14ac:dyDescent="0.25">
      <c r="J2326" s="6"/>
      <c r="K2326" s="6"/>
    </row>
    <row r="2327" spans="10:11" x14ac:dyDescent="0.25">
      <c r="J2327" s="6"/>
      <c r="K2327" s="6"/>
    </row>
    <row r="2328" spans="10:11" x14ac:dyDescent="0.25">
      <c r="J2328" s="6"/>
      <c r="K2328" s="6"/>
    </row>
    <row r="2329" spans="10:11" x14ac:dyDescent="0.25">
      <c r="J2329" s="6"/>
      <c r="K2329" s="6"/>
    </row>
    <row r="2330" spans="10:11" x14ac:dyDescent="0.25">
      <c r="J2330" s="6"/>
      <c r="K2330" s="6"/>
    </row>
    <row r="2331" spans="10:11" x14ac:dyDescent="0.25">
      <c r="J2331" s="6"/>
      <c r="K2331" s="6"/>
    </row>
    <row r="2332" spans="10:11" x14ac:dyDescent="0.25">
      <c r="J2332" s="6"/>
      <c r="K2332" s="6"/>
    </row>
    <row r="2333" spans="10:11" x14ac:dyDescent="0.25">
      <c r="J2333" s="6"/>
      <c r="K2333" s="6"/>
    </row>
    <row r="2334" spans="10:11" x14ac:dyDescent="0.25">
      <c r="J2334" s="6"/>
      <c r="K2334" s="6"/>
    </row>
    <row r="2335" spans="10:11" x14ac:dyDescent="0.25">
      <c r="J2335" s="6"/>
      <c r="K2335" s="6"/>
    </row>
    <row r="2336" spans="10:11" x14ac:dyDescent="0.25">
      <c r="J2336" s="6"/>
      <c r="K2336" s="6"/>
    </row>
    <row r="2337" spans="10:11" x14ac:dyDescent="0.25">
      <c r="J2337" s="6"/>
      <c r="K2337" s="6"/>
    </row>
    <row r="2338" spans="10:11" x14ac:dyDescent="0.25">
      <c r="J2338" s="6"/>
      <c r="K2338" s="6"/>
    </row>
    <row r="2339" spans="10:11" x14ac:dyDescent="0.25">
      <c r="J2339" s="6"/>
      <c r="K2339" s="6"/>
    </row>
    <row r="2340" spans="10:11" x14ac:dyDescent="0.25">
      <c r="J2340" s="6"/>
      <c r="K2340" s="6"/>
    </row>
    <row r="2341" spans="10:11" x14ac:dyDescent="0.25">
      <c r="J2341" s="6"/>
      <c r="K2341" s="6"/>
    </row>
    <row r="2342" spans="10:11" x14ac:dyDescent="0.25">
      <c r="J2342" s="6"/>
      <c r="K2342" s="6"/>
    </row>
    <row r="2343" spans="10:11" x14ac:dyDescent="0.25">
      <c r="J2343" s="6"/>
      <c r="K2343" s="6"/>
    </row>
    <row r="2344" spans="10:11" x14ac:dyDescent="0.25">
      <c r="J2344" s="6"/>
      <c r="K2344" s="6"/>
    </row>
    <row r="2345" spans="10:11" x14ac:dyDescent="0.25">
      <c r="J2345" s="6"/>
      <c r="K2345" s="6"/>
    </row>
    <row r="2346" spans="10:11" x14ac:dyDescent="0.25">
      <c r="J2346" s="6"/>
      <c r="K2346" s="6"/>
    </row>
    <row r="2347" spans="10:11" x14ac:dyDescent="0.25">
      <c r="J2347" s="6"/>
      <c r="K2347" s="6"/>
    </row>
    <row r="2348" spans="10:11" x14ac:dyDescent="0.25">
      <c r="J2348" s="6"/>
      <c r="K2348" s="6"/>
    </row>
    <row r="2349" spans="10:11" x14ac:dyDescent="0.25">
      <c r="J2349" s="6"/>
      <c r="K2349" s="6"/>
    </row>
    <row r="2350" spans="10:11" x14ac:dyDescent="0.25">
      <c r="J2350" s="6"/>
      <c r="K2350" s="6"/>
    </row>
    <row r="2351" spans="10:11" x14ac:dyDescent="0.25">
      <c r="J2351" s="6"/>
      <c r="K2351" s="6"/>
    </row>
    <row r="2352" spans="10:11" x14ac:dyDescent="0.25">
      <c r="J2352" s="6"/>
      <c r="K2352" s="6"/>
    </row>
    <row r="2353" spans="10:11" x14ac:dyDescent="0.25">
      <c r="J2353" s="6"/>
      <c r="K2353" s="6"/>
    </row>
    <row r="2354" spans="10:11" x14ac:dyDescent="0.25">
      <c r="J2354" s="6"/>
      <c r="K2354" s="6"/>
    </row>
    <row r="2355" spans="10:11" x14ac:dyDescent="0.25">
      <c r="J2355" s="6"/>
      <c r="K2355" s="6"/>
    </row>
    <row r="2356" spans="10:11" x14ac:dyDescent="0.25">
      <c r="J2356" s="6"/>
      <c r="K2356" s="6"/>
    </row>
    <row r="2357" spans="10:11" x14ac:dyDescent="0.25">
      <c r="J2357" s="6"/>
      <c r="K2357" s="6"/>
    </row>
    <row r="2358" spans="10:11" x14ac:dyDescent="0.25">
      <c r="J2358" s="6"/>
      <c r="K2358" s="6"/>
    </row>
    <row r="2359" spans="10:11" x14ac:dyDescent="0.25">
      <c r="J2359" s="6"/>
      <c r="K2359" s="6"/>
    </row>
    <row r="2360" spans="10:11" x14ac:dyDescent="0.25">
      <c r="J2360" s="6"/>
      <c r="K2360" s="6"/>
    </row>
    <row r="2361" spans="10:11" x14ac:dyDescent="0.25">
      <c r="J2361" s="6"/>
      <c r="K2361" s="6"/>
    </row>
    <row r="2362" spans="10:11" x14ac:dyDescent="0.25">
      <c r="J2362" s="6"/>
      <c r="K2362" s="6"/>
    </row>
    <row r="2363" spans="10:11" x14ac:dyDescent="0.25">
      <c r="J2363" s="6"/>
      <c r="K2363" s="6"/>
    </row>
    <row r="2364" spans="10:11" x14ac:dyDescent="0.25">
      <c r="J2364" s="6"/>
      <c r="K2364" s="6"/>
    </row>
    <row r="2365" spans="10:11" x14ac:dyDescent="0.25">
      <c r="J2365" s="6"/>
      <c r="K2365" s="6"/>
    </row>
    <row r="2366" spans="10:11" x14ac:dyDescent="0.25">
      <c r="J2366" s="6"/>
      <c r="K2366" s="6"/>
    </row>
    <row r="2367" spans="10:11" x14ac:dyDescent="0.25">
      <c r="J2367" s="6"/>
      <c r="K2367" s="6"/>
    </row>
    <row r="2368" spans="10:11" x14ac:dyDescent="0.25">
      <c r="J2368" s="6"/>
      <c r="K2368" s="6"/>
    </row>
    <row r="2369" spans="10:11" x14ac:dyDescent="0.25">
      <c r="J2369" s="6"/>
      <c r="K2369" s="6"/>
    </row>
    <row r="2370" spans="10:11" x14ac:dyDescent="0.25">
      <c r="J2370" s="6"/>
      <c r="K2370" s="6"/>
    </row>
    <row r="2371" spans="10:11" x14ac:dyDescent="0.25">
      <c r="J2371" s="6"/>
      <c r="K2371" s="6"/>
    </row>
    <row r="2372" spans="10:11" x14ac:dyDescent="0.25">
      <c r="J2372" s="6"/>
      <c r="K2372" s="6"/>
    </row>
    <row r="2373" spans="10:11" x14ac:dyDescent="0.25">
      <c r="J2373" s="6"/>
      <c r="K2373" s="6"/>
    </row>
    <row r="2374" spans="10:11" x14ac:dyDescent="0.25">
      <c r="J2374" s="6"/>
      <c r="K2374" s="6"/>
    </row>
    <row r="2375" spans="10:11" x14ac:dyDescent="0.25">
      <c r="J2375" s="6"/>
      <c r="K2375" s="6"/>
    </row>
    <row r="2376" spans="10:11" x14ac:dyDescent="0.25">
      <c r="J2376" s="6"/>
      <c r="K2376" s="6"/>
    </row>
    <row r="2377" spans="10:11" x14ac:dyDescent="0.25">
      <c r="J2377" s="6"/>
      <c r="K2377" s="6"/>
    </row>
    <row r="2378" spans="10:11" x14ac:dyDescent="0.25">
      <c r="J2378" s="6"/>
      <c r="K2378" s="6"/>
    </row>
    <row r="2379" spans="10:11" x14ac:dyDescent="0.25">
      <c r="J2379" s="6"/>
      <c r="K2379" s="6"/>
    </row>
    <row r="2380" spans="10:11" x14ac:dyDescent="0.25">
      <c r="J2380" s="6"/>
      <c r="K2380" s="6"/>
    </row>
    <row r="2381" spans="10:11" x14ac:dyDescent="0.25">
      <c r="J2381" s="6"/>
      <c r="K2381" s="6"/>
    </row>
    <row r="2382" spans="10:11" x14ac:dyDescent="0.25">
      <c r="J2382" s="6"/>
      <c r="K2382" s="6"/>
    </row>
    <row r="2383" spans="10:11" x14ac:dyDescent="0.25">
      <c r="J2383" s="6"/>
      <c r="K2383" s="6"/>
    </row>
    <row r="2384" spans="10:11" x14ac:dyDescent="0.25">
      <c r="J2384" s="6"/>
      <c r="K2384" s="6"/>
    </row>
    <row r="2385" spans="10:11" x14ac:dyDescent="0.25">
      <c r="J2385" s="6"/>
      <c r="K2385" s="6"/>
    </row>
    <row r="2386" spans="10:11" x14ac:dyDescent="0.25">
      <c r="J2386" s="6"/>
      <c r="K2386" s="6"/>
    </row>
    <row r="2387" spans="10:11" x14ac:dyDescent="0.25">
      <c r="J2387" s="6"/>
      <c r="K2387" s="6"/>
    </row>
    <row r="2388" spans="10:11" x14ac:dyDescent="0.25">
      <c r="J2388" s="6"/>
      <c r="K2388" s="6"/>
    </row>
    <row r="2389" spans="10:11" x14ac:dyDescent="0.25">
      <c r="J2389" s="6"/>
      <c r="K2389" s="6"/>
    </row>
    <row r="2390" spans="10:11" x14ac:dyDescent="0.25">
      <c r="J2390" s="6"/>
      <c r="K2390" s="6"/>
    </row>
    <row r="2391" spans="10:11" x14ac:dyDescent="0.25">
      <c r="J2391" s="6"/>
      <c r="K2391" s="6"/>
    </row>
    <row r="2392" spans="10:11" x14ac:dyDescent="0.25">
      <c r="J2392" s="6"/>
      <c r="K2392" s="6"/>
    </row>
    <row r="2393" spans="10:11" x14ac:dyDescent="0.25">
      <c r="J2393" s="6"/>
      <c r="K2393" s="6"/>
    </row>
    <row r="2394" spans="10:11" x14ac:dyDescent="0.25">
      <c r="J2394" s="6"/>
      <c r="K2394" s="6"/>
    </row>
    <row r="2395" spans="10:11" x14ac:dyDescent="0.25">
      <c r="J2395" s="6"/>
      <c r="K2395" s="6"/>
    </row>
    <row r="2396" spans="10:11" x14ac:dyDescent="0.25">
      <c r="J2396" s="6"/>
      <c r="K2396" s="6"/>
    </row>
    <row r="2397" spans="10:11" x14ac:dyDescent="0.25">
      <c r="J2397" s="6"/>
      <c r="K2397" s="6"/>
    </row>
    <row r="2398" spans="10:11" x14ac:dyDescent="0.25">
      <c r="J2398" s="6"/>
      <c r="K2398" s="6"/>
    </row>
    <row r="2399" spans="10:11" x14ac:dyDescent="0.25">
      <c r="J2399" s="6"/>
      <c r="K2399" s="6"/>
    </row>
    <row r="2400" spans="10:11" x14ac:dyDescent="0.25">
      <c r="J2400" s="6"/>
      <c r="K2400" s="6"/>
    </row>
    <row r="2401" spans="10:11" x14ac:dyDescent="0.25">
      <c r="J2401" s="6"/>
      <c r="K2401" s="6"/>
    </row>
    <row r="2402" spans="10:11" x14ac:dyDescent="0.25">
      <c r="J2402" s="6"/>
      <c r="K2402" s="6"/>
    </row>
    <row r="2403" spans="10:11" x14ac:dyDescent="0.25">
      <c r="J2403" s="6"/>
      <c r="K2403" s="6"/>
    </row>
    <row r="2404" spans="10:11" x14ac:dyDescent="0.25">
      <c r="J2404" s="6"/>
      <c r="K2404" s="6"/>
    </row>
    <row r="2405" spans="10:11" x14ac:dyDescent="0.25">
      <c r="J2405" s="6"/>
      <c r="K2405" s="6"/>
    </row>
    <row r="2406" spans="10:11" x14ac:dyDescent="0.25">
      <c r="J2406" s="6"/>
      <c r="K2406" s="6"/>
    </row>
    <row r="2407" spans="10:11" x14ac:dyDescent="0.25">
      <c r="J2407" s="6"/>
      <c r="K2407" s="6"/>
    </row>
    <row r="2408" spans="10:11" x14ac:dyDescent="0.25">
      <c r="J2408" s="6"/>
      <c r="K2408" s="6"/>
    </row>
    <row r="2409" spans="10:11" x14ac:dyDescent="0.25">
      <c r="J2409" s="6"/>
      <c r="K2409" s="6"/>
    </row>
    <row r="2410" spans="10:11" x14ac:dyDescent="0.25">
      <c r="J2410" s="6"/>
      <c r="K2410" s="6"/>
    </row>
    <row r="2411" spans="10:11" x14ac:dyDescent="0.25">
      <c r="J2411" s="6"/>
      <c r="K2411" s="6"/>
    </row>
    <row r="2412" spans="10:11" x14ac:dyDescent="0.25">
      <c r="J2412" s="6"/>
      <c r="K2412" s="6"/>
    </row>
    <row r="2413" spans="10:11" x14ac:dyDescent="0.25">
      <c r="J2413" s="6"/>
      <c r="K2413" s="6"/>
    </row>
    <row r="2414" spans="10:11" x14ac:dyDescent="0.25">
      <c r="J2414" s="6"/>
      <c r="K2414" s="6"/>
    </row>
    <row r="2415" spans="10:11" x14ac:dyDescent="0.25">
      <c r="J2415" s="6"/>
      <c r="K2415" s="6"/>
    </row>
    <row r="2416" spans="10:11" x14ac:dyDescent="0.25">
      <c r="J2416" s="6"/>
      <c r="K2416" s="6"/>
    </row>
    <row r="2417" spans="10:11" x14ac:dyDescent="0.25">
      <c r="J2417" s="6"/>
      <c r="K2417" s="6"/>
    </row>
    <row r="2418" spans="10:11" x14ac:dyDescent="0.25">
      <c r="J2418" s="6"/>
      <c r="K2418" s="6"/>
    </row>
    <row r="2419" spans="10:11" x14ac:dyDescent="0.25">
      <c r="J2419" s="6"/>
      <c r="K2419" s="6"/>
    </row>
    <row r="2420" spans="10:11" x14ac:dyDescent="0.25">
      <c r="J2420" s="6"/>
      <c r="K2420" s="6"/>
    </row>
    <row r="2421" spans="10:11" x14ac:dyDescent="0.25">
      <c r="J2421" s="6"/>
      <c r="K2421" s="6"/>
    </row>
    <row r="2422" spans="10:11" x14ac:dyDescent="0.25">
      <c r="J2422" s="6"/>
      <c r="K2422" s="6"/>
    </row>
    <row r="2423" spans="10:11" x14ac:dyDescent="0.25">
      <c r="J2423" s="6"/>
      <c r="K2423" s="6"/>
    </row>
    <row r="2424" spans="10:11" x14ac:dyDescent="0.25">
      <c r="J2424" s="6"/>
      <c r="K2424" s="6"/>
    </row>
    <row r="2425" spans="10:11" x14ac:dyDescent="0.25">
      <c r="J2425" s="6"/>
      <c r="K2425" s="6"/>
    </row>
    <row r="2426" spans="10:11" x14ac:dyDescent="0.25">
      <c r="J2426" s="6"/>
      <c r="K2426" s="6"/>
    </row>
    <row r="2427" spans="10:11" x14ac:dyDescent="0.25">
      <c r="J2427" s="6"/>
      <c r="K2427" s="6"/>
    </row>
    <row r="2428" spans="10:11" x14ac:dyDescent="0.25">
      <c r="J2428" s="6"/>
      <c r="K2428" s="6"/>
    </row>
    <row r="2429" spans="10:11" x14ac:dyDescent="0.25">
      <c r="J2429" s="6"/>
      <c r="K2429" s="6"/>
    </row>
    <row r="2430" spans="10:11" x14ac:dyDescent="0.25">
      <c r="J2430" s="6"/>
      <c r="K2430" s="6"/>
    </row>
    <row r="2431" spans="10:11" x14ac:dyDescent="0.25">
      <c r="J2431" s="6"/>
      <c r="K2431" s="6"/>
    </row>
    <row r="2432" spans="10:11" x14ac:dyDescent="0.25">
      <c r="J2432" s="6"/>
      <c r="K2432" s="6"/>
    </row>
    <row r="2433" spans="10:11" x14ac:dyDescent="0.25">
      <c r="J2433" s="6"/>
      <c r="K2433" s="6"/>
    </row>
    <row r="2434" spans="10:11" x14ac:dyDescent="0.25">
      <c r="J2434" s="6"/>
      <c r="K2434" s="6"/>
    </row>
    <row r="2435" spans="10:11" x14ac:dyDescent="0.25">
      <c r="J2435" s="6"/>
      <c r="K2435" s="6"/>
    </row>
    <row r="2436" spans="10:11" x14ac:dyDescent="0.25">
      <c r="J2436" s="6"/>
      <c r="K2436" s="6"/>
    </row>
    <row r="2437" spans="10:11" x14ac:dyDescent="0.25">
      <c r="J2437" s="6"/>
      <c r="K2437" s="6"/>
    </row>
    <row r="2438" spans="10:11" x14ac:dyDescent="0.25">
      <c r="J2438" s="6"/>
      <c r="K2438" s="6"/>
    </row>
    <row r="2439" spans="10:11" x14ac:dyDescent="0.25">
      <c r="J2439" s="6"/>
      <c r="K2439" s="6"/>
    </row>
    <row r="2440" spans="10:11" x14ac:dyDescent="0.25">
      <c r="J2440" s="6"/>
      <c r="K2440" s="6"/>
    </row>
    <row r="2441" spans="10:11" x14ac:dyDescent="0.25">
      <c r="J2441" s="6"/>
      <c r="K2441" s="6"/>
    </row>
    <row r="2442" spans="10:11" x14ac:dyDescent="0.25">
      <c r="J2442" s="6"/>
      <c r="K2442" s="6"/>
    </row>
    <row r="2443" spans="10:11" x14ac:dyDescent="0.25">
      <c r="J2443" s="6"/>
      <c r="K2443" s="6"/>
    </row>
    <row r="2444" spans="10:11" x14ac:dyDescent="0.25">
      <c r="J2444" s="6"/>
      <c r="K2444" s="6"/>
    </row>
    <row r="2445" spans="10:11" x14ac:dyDescent="0.25">
      <c r="J2445" s="6"/>
      <c r="K2445" s="6"/>
    </row>
    <row r="2446" spans="10:11" x14ac:dyDescent="0.25">
      <c r="J2446" s="6"/>
      <c r="K2446" s="6"/>
    </row>
    <row r="2447" spans="10:11" x14ac:dyDescent="0.25">
      <c r="J2447" s="6"/>
      <c r="K2447" s="6"/>
    </row>
    <row r="2448" spans="10:11" x14ac:dyDescent="0.25">
      <c r="J2448" s="6"/>
      <c r="K2448" s="6"/>
    </row>
    <row r="2449" spans="10:11" x14ac:dyDescent="0.25">
      <c r="J2449" s="6"/>
      <c r="K2449" s="6"/>
    </row>
    <row r="2450" spans="10:11" x14ac:dyDescent="0.25">
      <c r="J2450" s="6"/>
      <c r="K2450" s="6"/>
    </row>
    <row r="2451" spans="10:11" x14ac:dyDescent="0.25">
      <c r="J2451" s="6"/>
      <c r="K2451" s="6"/>
    </row>
    <row r="2452" spans="10:11" x14ac:dyDescent="0.25">
      <c r="J2452" s="6"/>
      <c r="K2452" s="6"/>
    </row>
    <row r="2453" spans="10:11" x14ac:dyDescent="0.25">
      <c r="J2453" s="6"/>
      <c r="K2453" s="6"/>
    </row>
    <row r="2454" spans="10:11" x14ac:dyDescent="0.25">
      <c r="J2454" s="6"/>
      <c r="K2454" s="6"/>
    </row>
    <row r="2455" spans="10:11" x14ac:dyDescent="0.25">
      <c r="J2455" s="6"/>
      <c r="K2455" s="6"/>
    </row>
    <row r="2456" spans="10:11" x14ac:dyDescent="0.25">
      <c r="J2456" s="6"/>
      <c r="K2456" s="6"/>
    </row>
    <row r="2457" spans="10:11" x14ac:dyDescent="0.25">
      <c r="J2457" s="6"/>
      <c r="K2457" s="6"/>
    </row>
    <row r="2458" spans="10:11" x14ac:dyDescent="0.25">
      <c r="J2458" s="6"/>
      <c r="K2458" s="6"/>
    </row>
    <row r="2459" spans="10:11" x14ac:dyDescent="0.25">
      <c r="J2459" s="6"/>
      <c r="K2459" s="6"/>
    </row>
    <row r="2460" spans="10:11" x14ac:dyDescent="0.25">
      <c r="J2460" s="6"/>
      <c r="K2460" s="6"/>
    </row>
    <row r="2461" spans="10:11" x14ac:dyDescent="0.25">
      <c r="J2461" s="6"/>
      <c r="K2461" s="6"/>
    </row>
    <row r="2462" spans="10:11" x14ac:dyDescent="0.25">
      <c r="J2462" s="6"/>
      <c r="K2462" s="6"/>
    </row>
    <row r="2463" spans="10:11" x14ac:dyDescent="0.25">
      <c r="J2463" s="6"/>
      <c r="K2463" s="6"/>
    </row>
    <row r="2464" spans="10:11" x14ac:dyDescent="0.25">
      <c r="J2464" s="6"/>
      <c r="K2464" s="6"/>
    </row>
    <row r="2465" spans="10:11" x14ac:dyDescent="0.25">
      <c r="J2465" s="6"/>
      <c r="K2465" s="6"/>
    </row>
    <row r="2466" spans="10:11" x14ac:dyDescent="0.25">
      <c r="J2466" s="6"/>
      <c r="K2466" s="6"/>
    </row>
    <row r="2467" spans="10:11" x14ac:dyDescent="0.25">
      <c r="J2467" s="6"/>
      <c r="K2467" s="6"/>
    </row>
    <row r="2468" spans="10:11" x14ac:dyDescent="0.25">
      <c r="J2468" s="6"/>
      <c r="K2468" s="6"/>
    </row>
    <row r="2469" spans="10:11" x14ac:dyDescent="0.25">
      <c r="J2469" s="6"/>
      <c r="K2469" s="6"/>
    </row>
    <row r="2470" spans="10:11" x14ac:dyDescent="0.25">
      <c r="J2470" s="6"/>
      <c r="K2470" s="6"/>
    </row>
    <row r="2471" spans="10:11" x14ac:dyDescent="0.25">
      <c r="J2471" s="6"/>
      <c r="K2471" s="6"/>
    </row>
    <row r="2472" spans="10:11" x14ac:dyDescent="0.25">
      <c r="J2472" s="6"/>
      <c r="K2472" s="6"/>
    </row>
    <row r="2473" spans="10:11" x14ac:dyDescent="0.25">
      <c r="J2473" s="6"/>
      <c r="K2473" s="6"/>
    </row>
    <row r="2474" spans="10:11" x14ac:dyDescent="0.25">
      <c r="J2474" s="6"/>
      <c r="K2474" s="6"/>
    </row>
    <row r="2475" spans="10:11" x14ac:dyDescent="0.25">
      <c r="J2475" s="6"/>
      <c r="K2475" s="6"/>
    </row>
    <row r="2476" spans="10:11" x14ac:dyDescent="0.25">
      <c r="J2476" s="6"/>
      <c r="K2476" s="6"/>
    </row>
    <row r="2477" spans="10:11" x14ac:dyDescent="0.25">
      <c r="J2477" s="6"/>
      <c r="K2477" s="6"/>
    </row>
    <row r="2478" spans="10:11" x14ac:dyDescent="0.25">
      <c r="J2478" s="6"/>
      <c r="K2478" s="6"/>
    </row>
    <row r="2479" spans="10:11" x14ac:dyDescent="0.25">
      <c r="J2479" s="6"/>
      <c r="K2479" s="6"/>
    </row>
    <row r="2480" spans="10:11" x14ac:dyDescent="0.25">
      <c r="J2480" s="6"/>
      <c r="K2480" s="6"/>
    </row>
    <row r="2481" spans="10:11" x14ac:dyDescent="0.25">
      <c r="J2481" s="6"/>
      <c r="K2481" s="6"/>
    </row>
    <row r="2482" spans="10:11" x14ac:dyDescent="0.25">
      <c r="J2482" s="6"/>
      <c r="K2482" s="6"/>
    </row>
    <row r="2483" spans="10:11" x14ac:dyDescent="0.25">
      <c r="J2483" s="6"/>
      <c r="K2483" s="6"/>
    </row>
    <row r="2484" spans="10:11" x14ac:dyDescent="0.25">
      <c r="J2484" s="6"/>
      <c r="K2484" s="6"/>
    </row>
    <row r="2485" spans="10:11" x14ac:dyDescent="0.25">
      <c r="J2485" s="6"/>
      <c r="K2485" s="6"/>
    </row>
    <row r="2486" spans="10:11" x14ac:dyDescent="0.25">
      <c r="J2486" s="6"/>
      <c r="K2486" s="6"/>
    </row>
    <row r="2487" spans="10:11" x14ac:dyDescent="0.25">
      <c r="J2487" s="6"/>
      <c r="K2487" s="6"/>
    </row>
    <row r="2488" spans="10:11" x14ac:dyDescent="0.25">
      <c r="J2488" s="6"/>
      <c r="K2488" s="6"/>
    </row>
    <row r="2489" spans="10:11" x14ac:dyDescent="0.25">
      <c r="J2489" s="6"/>
      <c r="K2489" s="6"/>
    </row>
    <row r="2490" spans="10:11" x14ac:dyDescent="0.25">
      <c r="J2490" s="6"/>
      <c r="K2490" s="6"/>
    </row>
    <row r="2491" spans="10:11" x14ac:dyDescent="0.25">
      <c r="J2491" s="6"/>
      <c r="K2491" s="6"/>
    </row>
    <row r="2492" spans="10:11" x14ac:dyDescent="0.25">
      <c r="J2492" s="6"/>
      <c r="K2492" s="6"/>
    </row>
    <row r="2493" spans="10:11" x14ac:dyDescent="0.25">
      <c r="J2493" s="6"/>
      <c r="K2493" s="6"/>
    </row>
    <row r="2494" spans="10:11" x14ac:dyDescent="0.25">
      <c r="J2494" s="6"/>
      <c r="K2494" s="6"/>
    </row>
    <row r="2495" spans="10:11" x14ac:dyDescent="0.25">
      <c r="J2495" s="6"/>
      <c r="K2495" s="6"/>
    </row>
    <row r="2496" spans="10:11" x14ac:dyDescent="0.25">
      <c r="J2496" s="6"/>
      <c r="K2496" s="6"/>
    </row>
    <row r="2497" spans="10:11" x14ac:dyDescent="0.25">
      <c r="J2497" s="6"/>
      <c r="K2497" s="6"/>
    </row>
    <row r="2498" spans="10:11" x14ac:dyDescent="0.25">
      <c r="J2498" s="6"/>
      <c r="K2498" s="6"/>
    </row>
    <row r="2499" spans="10:11" x14ac:dyDescent="0.25">
      <c r="J2499" s="6"/>
      <c r="K2499" s="6"/>
    </row>
    <row r="2500" spans="10:11" x14ac:dyDescent="0.25">
      <c r="J2500" s="6"/>
      <c r="K2500" s="6"/>
    </row>
    <row r="2501" spans="10:11" x14ac:dyDescent="0.25">
      <c r="J2501" s="6"/>
      <c r="K2501" s="6"/>
    </row>
    <row r="2502" spans="10:11" x14ac:dyDescent="0.25">
      <c r="J2502" s="6"/>
      <c r="K2502" s="6"/>
    </row>
    <row r="2503" spans="10:11" x14ac:dyDescent="0.25">
      <c r="J2503" s="6"/>
      <c r="K2503" s="6"/>
    </row>
    <row r="2504" spans="10:11" x14ac:dyDescent="0.25">
      <c r="J2504" s="6"/>
      <c r="K2504" s="6"/>
    </row>
    <row r="2505" spans="10:11" x14ac:dyDescent="0.25">
      <c r="J2505" s="6"/>
      <c r="K2505" s="6"/>
    </row>
    <row r="2506" spans="10:11" x14ac:dyDescent="0.25">
      <c r="J2506" s="6"/>
      <c r="K2506" s="6"/>
    </row>
    <row r="2507" spans="10:11" x14ac:dyDescent="0.25">
      <c r="J2507" s="6"/>
      <c r="K2507" s="6"/>
    </row>
    <row r="2508" spans="10:11" x14ac:dyDescent="0.25">
      <c r="J2508" s="6"/>
      <c r="K2508" s="6"/>
    </row>
    <row r="2509" spans="10:11" x14ac:dyDescent="0.25">
      <c r="J2509" s="6"/>
      <c r="K2509" s="6"/>
    </row>
    <row r="2510" spans="10:11" x14ac:dyDescent="0.25">
      <c r="J2510" s="6"/>
      <c r="K2510" s="6"/>
    </row>
    <row r="2511" spans="10:11" x14ac:dyDescent="0.25">
      <c r="J2511" s="6"/>
      <c r="K2511" s="6"/>
    </row>
    <row r="2512" spans="10:11" x14ac:dyDescent="0.25">
      <c r="J2512" s="6"/>
      <c r="K2512" s="6"/>
    </row>
    <row r="2513" spans="10:11" x14ac:dyDescent="0.25">
      <c r="J2513" s="6"/>
      <c r="K2513" s="6"/>
    </row>
    <row r="2514" spans="10:11" x14ac:dyDescent="0.25">
      <c r="J2514" s="6"/>
      <c r="K2514" s="6"/>
    </row>
    <row r="2515" spans="10:11" x14ac:dyDescent="0.25">
      <c r="J2515" s="6"/>
      <c r="K2515" s="6"/>
    </row>
    <row r="2516" spans="10:11" x14ac:dyDescent="0.25">
      <c r="J2516" s="6"/>
      <c r="K2516" s="6"/>
    </row>
    <row r="2517" spans="10:11" x14ac:dyDescent="0.25">
      <c r="J2517" s="6"/>
      <c r="K2517" s="6"/>
    </row>
    <row r="2518" spans="10:11" x14ac:dyDescent="0.25">
      <c r="J2518" s="6"/>
      <c r="K2518" s="6"/>
    </row>
    <row r="2519" spans="10:11" x14ac:dyDescent="0.25">
      <c r="J2519" s="6"/>
      <c r="K2519" s="6"/>
    </row>
    <row r="2520" spans="10:11" x14ac:dyDescent="0.25">
      <c r="J2520" s="6"/>
      <c r="K2520" s="6"/>
    </row>
    <row r="2521" spans="10:11" x14ac:dyDescent="0.25">
      <c r="J2521" s="6"/>
      <c r="K2521" s="6"/>
    </row>
    <row r="2522" spans="10:11" x14ac:dyDescent="0.25">
      <c r="J2522" s="6"/>
      <c r="K2522" s="6"/>
    </row>
    <row r="2523" spans="10:11" x14ac:dyDescent="0.25">
      <c r="J2523" s="6"/>
      <c r="K2523" s="6"/>
    </row>
    <row r="2524" spans="10:11" x14ac:dyDescent="0.25">
      <c r="J2524" s="6"/>
      <c r="K2524" s="6"/>
    </row>
    <row r="2525" spans="10:11" x14ac:dyDescent="0.25">
      <c r="J2525" s="6"/>
      <c r="K2525" s="6"/>
    </row>
    <row r="2526" spans="10:11" x14ac:dyDescent="0.25">
      <c r="J2526" s="6"/>
      <c r="K2526" s="6"/>
    </row>
    <row r="2527" spans="10:11" x14ac:dyDescent="0.25">
      <c r="J2527" s="6"/>
      <c r="K2527" s="6"/>
    </row>
    <row r="2528" spans="10:11" x14ac:dyDescent="0.25">
      <c r="J2528" s="6"/>
      <c r="K2528" s="6"/>
    </row>
    <row r="2529" spans="10:11" x14ac:dyDescent="0.25">
      <c r="J2529" s="6"/>
      <c r="K2529" s="6"/>
    </row>
    <row r="2530" spans="10:11" x14ac:dyDescent="0.25">
      <c r="J2530" s="6"/>
      <c r="K2530" s="6"/>
    </row>
    <row r="2531" spans="10:11" x14ac:dyDescent="0.25">
      <c r="J2531" s="6"/>
      <c r="K2531" s="6"/>
    </row>
    <row r="2532" spans="10:11" x14ac:dyDescent="0.25">
      <c r="J2532" s="6"/>
      <c r="K2532" s="6"/>
    </row>
    <row r="2533" spans="10:11" x14ac:dyDescent="0.25">
      <c r="J2533" s="6"/>
      <c r="K2533" s="6"/>
    </row>
    <row r="2534" spans="10:11" x14ac:dyDescent="0.25">
      <c r="J2534" s="6"/>
      <c r="K2534" s="6"/>
    </row>
    <row r="2535" spans="10:11" x14ac:dyDescent="0.25">
      <c r="J2535" s="6"/>
      <c r="K2535" s="6"/>
    </row>
    <row r="2536" spans="10:11" x14ac:dyDescent="0.25">
      <c r="J2536" s="6"/>
      <c r="K2536" s="6"/>
    </row>
    <row r="2537" spans="10:11" x14ac:dyDescent="0.25">
      <c r="J2537" s="6"/>
      <c r="K2537" s="6"/>
    </row>
    <row r="2538" spans="10:11" x14ac:dyDescent="0.25">
      <c r="J2538" s="6"/>
      <c r="K2538" s="6"/>
    </row>
    <row r="2539" spans="10:11" x14ac:dyDescent="0.25">
      <c r="J2539" s="6"/>
      <c r="K2539" s="6"/>
    </row>
    <row r="2540" spans="10:11" x14ac:dyDescent="0.25">
      <c r="J2540" s="6"/>
      <c r="K2540" s="6"/>
    </row>
    <row r="2541" spans="10:11" x14ac:dyDescent="0.25">
      <c r="J2541" s="6"/>
      <c r="K2541" s="6"/>
    </row>
    <row r="2542" spans="10:11" x14ac:dyDescent="0.25">
      <c r="J2542" s="6"/>
      <c r="K2542" s="6"/>
    </row>
    <row r="2543" spans="10:11" x14ac:dyDescent="0.25">
      <c r="J2543" s="6"/>
      <c r="K2543" s="6"/>
    </row>
    <row r="2544" spans="10:11" x14ac:dyDescent="0.25">
      <c r="J2544" s="6"/>
      <c r="K2544" s="6"/>
    </row>
    <row r="2545" spans="10:11" x14ac:dyDescent="0.25">
      <c r="J2545" s="6"/>
      <c r="K2545" s="6"/>
    </row>
    <row r="2546" spans="10:11" x14ac:dyDescent="0.25">
      <c r="J2546" s="6"/>
      <c r="K2546" s="6"/>
    </row>
    <row r="2547" spans="10:11" x14ac:dyDescent="0.25">
      <c r="J2547" s="6"/>
      <c r="K2547" s="6"/>
    </row>
    <row r="2548" spans="10:11" x14ac:dyDescent="0.25">
      <c r="J2548" s="6"/>
      <c r="K2548" s="6"/>
    </row>
    <row r="2549" spans="10:11" x14ac:dyDescent="0.25">
      <c r="J2549" s="6"/>
      <c r="K2549" s="6"/>
    </row>
    <row r="2550" spans="10:11" x14ac:dyDescent="0.25">
      <c r="J2550" s="6"/>
      <c r="K2550" s="6"/>
    </row>
    <row r="2551" spans="10:11" x14ac:dyDescent="0.25">
      <c r="J2551" s="6"/>
      <c r="K2551" s="6"/>
    </row>
    <row r="2552" spans="10:11" x14ac:dyDescent="0.25">
      <c r="J2552" s="6"/>
      <c r="K2552" s="6"/>
    </row>
    <row r="2553" spans="10:11" x14ac:dyDescent="0.25">
      <c r="J2553" s="6"/>
      <c r="K2553" s="6"/>
    </row>
    <row r="2554" spans="10:11" x14ac:dyDescent="0.25">
      <c r="J2554" s="6"/>
      <c r="K2554" s="6"/>
    </row>
    <row r="2555" spans="10:11" x14ac:dyDescent="0.25">
      <c r="J2555" s="6"/>
      <c r="K2555" s="6"/>
    </row>
    <row r="2556" spans="10:11" x14ac:dyDescent="0.25">
      <c r="J2556" s="6"/>
      <c r="K2556" s="6"/>
    </row>
    <row r="2557" spans="10:11" x14ac:dyDescent="0.25">
      <c r="J2557" s="6"/>
      <c r="K2557" s="6"/>
    </row>
    <row r="2558" spans="10:11" x14ac:dyDescent="0.25">
      <c r="J2558" s="6"/>
      <c r="K2558" s="6"/>
    </row>
    <row r="2559" spans="10:11" x14ac:dyDescent="0.25">
      <c r="J2559" s="6"/>
      <c r="K2559" s="6"/>
    </row>
    <row r="2560" spans="10:11" x14ac:dyDescent="0.25">
      <c r="J2560" s="6"/>
      <c r="K2560" s="6"/>
    </row>
    <row r="2561" spans="10:11" x14ac:dyDescent="0.25">
      <c r="J2561" s="6"/>
      <c r="K2561" s="6"/>
    </row>
    <row r="2562" spans="10:11" x14ac:dyDescent="0.25">
      <c r="J2562" s="6"/>
      <c r="K2562" s="6"/>
    </row>
    <row r="2563" spans="10:11" x14ac:dyDescent="0.25">
      <c r="J2563" s="6"/>
      <c r="K2563" s="6"/>
    </row>
    <row r="2564" spans="10:11" x14ac:dyDescent="0.25">
      <c r="J2564" s="6"/>
      <c r="K2564" s="6"/>
    </row>
    <row r="2565" spans="10:11" x14ac:dyDescent="0.25">
      <c r="J2565" s="6"/>
      <c r="K2565" s="6"/>
    </row>
    <row r="2566" spans="10:11" x14ac:dyDescent="0.25">
      <c r="J2566" s="6"/>
      <c r="K2566" s="6"/>
    </row>
    <row r="2567" spans="10:11" x14ac:dyDescent="0.25">
      <c r="J2567" s="6"/>
      <c r="K2567" s="6"/>
    </row>
    <row r="2568" spans="10:11" x14ac:dyDescent="0.25">
      <c r="J2568" s="6"/>
      <c r="K2568" s="6"/>
    </row>
    <row r="2569" spans="10:11" x14ac:dyDescent="0.25">
      <c r="J2569" s="6"/>
      <c r="K2569" s="6"/>
    </row>
    <row r="2570" spans="10:11" x14ac:dyDescent="0.25">
      <c r="J2570" s="6"/>
      <c r="K2570" s="6"/>
    </row>
    <row r="2571" spans="10:11" x14ac:dyDescent="0.25">
      <c r="J2571" s="6"/>
      <c r="K2571" s="6"/>
    </row>
    <row r="2572" spans="10:11" x14ac:dyDescent="0.25">
      <c r="J2572" s="6"/>
      <c r="K2572" s="6"/>
    </row>
    <row r="2573" spans="10:11" x14ac:dyDescent="0.25">
      <c r="J2573" s="6"/>
      <c r="K2573" s="6"/>
    </row>
    <row r="2574" spans="10:11" x14ac:dyDescent="0.25">
      <c r="J2574" s="6"/>
      <c r="K2574" s="6"/>
    </row>
    <row r="2575" spans="10:11" x14ac:dyDescent="0.25">
      <c r="J2575" s="6"/>
      <c r="K2575" s="6"/>
    </row>
    <row r="2576" spans="10:11" x14ac:dyDescent="0.25">
      <c r="J2576" s="6"/>
      <c r="K2576" s="6"/>
    </row>
    <row r="2577" spans="10:11" x14ac:dyDescent="0.25">
      <c r="J2577" s="6"/>
      <c r="K2577" s="6"/>
    </row>
    <row r="2578" spans="10:11" x14ac:dyDescent="0.25">
      <c r="J2578" s="6"/>
      <c r="K2578" s="6"/>
    </row>
    <row r="2579" spans="10:11" x14ac:dyDescent="0.25">
      <c r="J2579" s="6"/>
      <c r="K2579" s="6"/>
    </row>
    <row r="2580" spans="10:11" x14ac:dyDescent="0.25">
      <c r="J2580" s="6"/>
      <c r="K2580" s="6"/>
    </row>
    <row r="2581" spans="10:11" x14ac:dyDescent="0.25">
      <c r="J2581" s="6"/>
      <c r="K2581" s="6"/>
    </row>
    <row r="2582" spans="10:11" x14ac:dyDescent="0.25">
      <c r="J2582" s="6"/>
      <c r="K2582" s="6"/>
    </row>
    <row r="2583" spans="10:11" x14ac:dyDescent="0.25">
      <c r="J2583" s="6"/>
      <c r="K2583" s="6"/>
    </row>
    <row r="2584" spans="10:11" x14ac:dyDescent="0.25">
      <c r="J2584" s="6"/>
      <c r="K2584" s="6"/>
    </row>
    <row r="2585" spans="10:11" x14ac:dyDescent="0.25">
      <c r="J2585" s="6"/>
      <c r="K2585" s="6"/>
    </row>
    <row r="2586" spans="10:11" x14ac:dyDescent="0.25">
      <c r="J2586" s="6"/>
      <c r="K2586" s="6"/>
    </row>
    <row r="2587" spans="10:11" x14ac:dyDescent="0.25">
      <c r="J2587" s="6"/>
      <c r="K2587" s="6"/>
    </row>
    <row r="2588" spans="10:11" x14ac:dyDescent="0.25">
      <c r="J2588" s="6"/>
      <c r="K2588" s="6"/>
    </row>
    <row r="2589" spans="10:11" x14ac:dyDescent="0.25">
      <c r="J2589" s="6"/>
      <c r="K2589" s="6"/>
    </row>
    <row r="2590" spans="10:11" x14ac:dyDescent="0.25">
      <c r="J2590" s="6"/>
      <c r="K2590" s="6"/>
    </row>
    <row r="2591" spans="10:11" x14ac:dyDescent="0.25">
      <c r="J2591" s="6"/>
      <c r="K2591" s="6"/>
    </row>
    <row r="2592" spans="10:11" x14ac:dyDescent="0.25">
      <c r="J2592" s="6"/>
      <c r="K2592" s="6"/>
    </row>
    <row r="2593" spans="10:11" x14ac:dyDescent="0.25">
      <c r="J2593" s="6"/>
      <c r="K2593" s="6"/>
    </row>
    <row r="2594" spans="10:11" x14ac:dyDescent="0.25">
      <c r="J2594" s="6"/>
      <c r="K2594" s="6"/>
    </row>
    <row r="2595" spans="10:11" x14ac:dyDescent="0.25">
      <c r="J2595" s="6"/>
      <c r="K2595" s="6"/>
    </row>
    <row r="2596" spans="10:11" x14ac:dyDescent="0.25">
      <c r="J2596" s="6"/>
      <c r="K2596" s="6"/>
    </row>
    <row r="2597" spans="10:11" x14ac:dyDescent="0.25">
      <c r="J2597" s="6"/>
      <c r="K2597" s="6"/>
    </row>
    <row r="2598" spans="10:11" x14ac:dyDescent="0.25">
      <c r="J2598" s="6"/>
      <c r="K2598" s="6"/>
    </row>
    <row r="2599" spans="10:11" x14ac:dyDescent="0.25">
      <c r="J2599" s="6"/>
      <c r="K2599" s="6"/>
    </row>
    <row r="2600" spans="10:11" x14ac:dyDescent="0.25">
      <c r="J2600" s="6"/>
      <c r="K2600" s="6"/>
    </row>
    <row r="2601" spans="10:11" x14ac:dyDescent="0.25">
      <c r="J2601" s="6"/>
      <c r="K2601" s="6"/>
    </row>
    <row r="2602" spans="10:11" x14ac:dyDescent="0.25">
      <c r="J2602" s="6"/>
      <c r="K2602" s="6"/>
    </row>
    <row r="2603" spans="10:11" x14ac:dyDescent="0.25">
      <c r="J2603" s="6"/>
      <c r="K2603" s="6"/>
    </row>
    <row r="2604" spans="10:11" x14ac:dyDescent="0.25">
      <c r="J2604" s="6"/>
      <c r="K2604" s="6"/>
    </row>
    <row r="2605" spans="10:11" x14ac:dyDescent="0.25">
      <c r="J2605" s="6"/>
      <c r="K2605" s="6"/>
    </row>
    <row r="2606" spans="10:11" x14ac:dyDescent="0.25">
      <c r="J2606" s="6"/>
      <c r="K2606" s="6"/>
    </row>
    <row r="2607" spans="10:11" x14ac:dyDescent="0.25">
      <c r="J2607" s="6"/>
      <c r="K2607" s="6"/>
    </row>
    <row r="2608" spans="10:11" x14ac:dyDescent="0.25">
      <c r="J2608" s="6"/>
      <c r="K2608" s="6"/>
    </row>
    <row r="2609" spans="10:11" x14ac:dyDescent="0.25">
      <c r="J2609" s="6"/>
      <c r="K2609" s="6"/>
    </row>
    <row r="2610" spans="10:11" x14ac:dyDescent="0.25">
      <c r="J2610" s="6"/>
      <c r="K2610" s="6"/>
    </row>
    <row r="2611" spans="10:11" x14ac:dyDescent="0.25">
      <c r="J2611" s="6"/>
      <c r="K2611" s="6"/>
    </row>
    <row r="2612" spans="10:11" x14ac:dyDescent="0.25">
      <c r="J2612" s="6"/>
      <c r="K2612" s="6"/>
    </row>
    <row r="2613" spans="10:11" x14ac:dyDescent="0.25">
      <c r="J2613" s="6"/>
      <c r="K2613" s="6"/>
    </row>
    <row r="2614" spans="10:11" x14ac:dyDescent="0.25">
      <c r="J2614" s="6"/>
      <c r="K2614" s="6"/>
    </row>
    <row r="2615" spans="10:11" x14ac:dyDescent="0.25">
      <c r="J2615" s="6"/>
      <c r="K2615" s="6"/>
    </row>
    <row r="2616" spans="10:11" x14ac:dyDescent="0.25">
      <c r="J2616" s="6"/>
      <c r="K2616" s="6"/>
    </row>
    <row r="2617" spans="10:11" x14ac:dyDescent="0.25">
      <c r="J2617" s="6"/>
      <c r="K2617" s="6"/>
    </row>
    <row r="2618" spans="10:11" x14ac:dyDescent="0.25">
      <c r="J2618" s="6"/>
      <c r="K2618" s="6"/>
    </row>
    <row r="2619" spans="10:11" x14ac:dyDescent="0.25">
      <c r="J2619" s="6"/>
      <c r="K2619" s="6"/>
    </row>
    <row r="2620" spans="10:11" x14ac:dyDescent="0.25">
      <c r="J2620" s="6"/>
      <c r="K2620" s="6"/>
    </row>
    <row r="2621" spans="10:11" x14ac:dyDescent="0.25">
      <c r="J2621" s="6"/>
      <c r="K2621" s="6"/>
    </row>
    <row r="2622" spans="10:11" x14ac:dyDescent="0.25">
      <c r="J2622" s="6"/>
      <c r="K2622" s="6"/>
    </row>
    <row r="2623" spans="10:11" x14ac:dyDescent="0.25">
      <c r="J2623" s="6"/>
      <c r="K2623" s="6"/>
    </row>
    <row r="2624" spans="10:11" x14ac:dyDescent="0.25">
      <c r="J2624" s="6"/>
      <c r="K2624" s="6"/>
    </row>
    <row r="2625" spans="10:11" x14ac:dyDescent="0.25">
      <c r="J2625" s="6"/>
      <c r="K2625" s="6"/>
    </row>
    <row r="2626" spans="10:11" x14ac:dyDescent="0.25">
      <c r="J2626" s="6"/>
      <c r="K2626" s="6"/>
    </row>
    <row r="2627" spans="10:11" x14ac:dyDescent="0.25">
      <c r="J2627" s="6"/>
      <c r="K2627" s="6"/>
    </row>
    <row r="2628" spans="10:11" x14ac:dyDescent="0.25">
      <c r="J2628" s="6"/>
      <c r="K2628" s="6"/>
    </row>
    <row r="2629" spans="10:11" x14ac:dyDescent="0.25">
      <c r="J2629" s="6"/>
      <c r="K2629" s="6"/>
    </row>
    <row r="2630" spans="10:11" x14ac:dyDescent="0.25">
      <c r="J2630" s="6"/>
      <c r="K2630" s="6"/>
    </row>
    <row r="2631" spans="10:11" x14ac:dyDescent="0.25">
      <c r="J2631" s="6"/>
      <c r="K2631" s="6"/>
    </row>
    <row r="2632" spans="10:11" x14ac:dyDescent="0.25">
      <c r="J2632" s="6"/>
      <c r="K2632" s="6"/>
    </row>
    <row r="2633" spans="10:11" x14ac:dyDescent="0.25">
      <c r="J2633" s="6"/>
      <c r="K2633" s="6"/>
    </row>
    <row r="2634" spans="10:11" x14ac:dyDescent="0.25">
      <c r="J2634" s="6"/>
      <c r="K2634" s="6"/>
    </row>
    <row r="2635" spans="10:11" x14ac:dyDescent="0.25">
      <c r="J2635" s="6"/>
      <c r="K2635" s="6"/>
    </row>
    <row r="2636" spans="10:11" x14ac:dyDescent="0.25">
      <c r="J2636" s="6"/>
      <c r="K2636" s="6"/>
    </row>
    <row r="2637" spans="10:11" x14ac:dyDescent="0.25">
      <c r="J2637" s="6"/>
      <c r="K2637" s="6"/>
    </row>
    <row r="2638" spans="10:11" x14ac:dyDescent="0.25">
      <c r="J2638" s="6"/>
      <c r="K2638" s="6"/>
    </row>
    <row r="2639" spans="10:11" x14ac:dyDescent="0.25">
      <c r="J2639" s="6"/>
      <c r="K2639" s="6"/>
    </row>
    <row r="2640" spans="10:11" x14ac:dyDescent="0.25">
      <c r="J2640" s="6"/>
      <c r="K2640" s="6"/>
    </row>
    <row r="2641" spans="10:11" x14ac:dyDescent="0.25">
      <c r="J2641" s="6"/>
      <c r="K2641" s="6"/>
    </row>
    <row r="2642" spans="10:11" x14ac:dyDescent="0.25">
      <c r="J2642" s="6"/>
      <c r="K2642" s="6"/>
    </row>
    <row r="2643" spans="10:11" x14ac:dyDescent="0.25">
      <c r="J2643" s="6"/>
      <c r="K2643" s="6"/>
    </row>
    <row r="2644" spans="10:11" x14ac:dyDescent="0.25">
      <c r="J2644" s="6"/>
      <c r="K2644" s="6"/>
    </row>
    <row r="2645" spans="10:11" x14ac:dyDescent="0.25">
      <c r="J2645" s="6"/>
      <c r="K2645" s="6"/>
    </row>
    <row r="2646" spans="10:11" x14ac:dyDescent="0.25">
      <c r="J2646" s="6"/>
      <c r="K2646" s="6"/>
    </row>
    <row r="2647" spans="10:11" x14ac:dyDescent="0.25">
      <c r="J2647" s="6"/>
      <c r="K2647" s="6"/>
    </row>
    <row r="2648" spans="10:11" x14ac:dyDescent="0.25">
      <c r="J2648" s="6"/>
      <c r="K2648" s="6"/>
    </row>
    <row r="2649" spans="10:11" x14ac:dyDescent="0.25">
      <c r="J2649" s="6"/>
      <c r="K2649" s="6"/>
    </row>
    <row r="2650" spans="10:11" x14ac:dyDescent="0.25">
      <c r="J2650" s="6"/>
      <c r="K2650" s="6"/>
    </row>
    <row r="2651" spans="10:11" x14ac:dyDescent="0.25">
      <c r="J2651" s="6"/>
      <c r="K2651" s="6"/>
    </row>
    <row r="2652" spans="10:11" x14ac:dyDescent="0.25">
      <c r="J2652" s="6"/>
      <c r="K2652" s="6"/>
    </row>
    <row r="2653" spans="10:11" x14ac:dyDescent="0.25">
      <c r="J2653" s="6"/>
      <c r="K2653" s="6"/>
    </row>
    <row r="2654" spans="10:11" x14ac:dyDescent="0.25">
      <c r="J2654" s="6"/>
      <c r="K2654" s="6"/>
    </row>
    <row r="2655" spans="10:11" x14ac:dyDescent="0.25">
      <c r="J2655" s="6"/>
      <c r="K2655" s="6"/>
    </row>
    <row r="2656" spans="10:11" x14ac:dyDescent="0.25">
      <c r="J2656" s="6"/>
      <c r="K2656" s="6"/>
    </row>
    <row r="2657" spans="10:11" x14ac:dyDescent="0.25">
      <c r="J2657" s="6"/>
      <c r="K2657" s="6"/>
    </row>
    <row r="2658" spans="10:11" x14ac:dyDescent="0.25">
      <c r="J2658" s="6"/>
      <c r="K2658" s="6"/>
    </row>
    <row r="2659" spans="10:11" x14ac:dyDescent="0.25">
      <c r="J2659" s="6"/>
      <c r="K2659" s="6"/>
    </row>
    <row r="2660" spans="10:11" x14ac:dyDescent="0.25">
      <c r="J2660" s="6"/>
      <c r="K2660" s="6"/>
    </row>
    <row r="2661" spans="10:11" x14ac:dyDescent="0.25">
      <c r="J2661" s="6"/>
      <c r="K2661" s="6"/>
    </row>
    <row r="2662" spans="10:11" x14ac:dyDescent="0.25">
      <c r="J2662" s="6"/>
      <c r="K2662" s="6"/>
    </row>
    <row r="2663" spans="10:11" x14ac:dyDescent="0.25">
      <c r="J2663" s="6"/>
      <c r="K2663" s="6"/>
    </row>
    <row r="2664" spans="10:11" x14ac:dyDescent="0.25">
      <c r="J2664" s="6"/>
      <c r="K2664" s="6"/>
    </row>
    <row r="2665" spans="10:11" x14ac:dyDescent="0.25">
      <c r="J2665" s="6"/>
      <c r="K2665" s="6"/>
    </row>
    <row r="2666" spans="10:11" x14ac:dyDescent="0.25">
      <c r="J2666" s="6"/>
      <c r="K2666" s="6"/>
    </row>
    <row r="2667" spans="10:11" x14ac:dyDescent="0.25">
      <c r="J2667" s="6"/>
      <c r="K2667" s="6"/>
    </row>
    <row r="2668" spans="10:11" x14ac:dyDescent="0.25">
      <c r="J2668" s="6"/>
      <c r="K2668" s="6"/>
    </row>
    <row r="2669" spans="10:11" x14ac:dyDescent="0.25">
      <c r="J2669" s="6"/>
      <c r="K2669" s="6"/>
    </row>
    <row r="2670" spans="10:11" x14ac:dyDescent="0.25">
      <c r="J2670" s="6"/>
      <c r="K2670" s="6"/>
    </row>
    <row r="2671" spans="10:11" x14ac:dyDescent="0.25">
      <c r="J2671" s="6"/>
      <c r="K2671" s="6"/>
    </row>
    <row r="2672" spans="10:11" x14ac:dyDescent="0.25">
      <c r="J2672" s="6"/>
      <c r="K2672" s="6"/>
    </row>
    <row r="2673" spans="10:11" x14ac:dyDescent="0.25">
      <c r="J2673" s="6"/>
      <c r="K2673" s="6"/>
    </row>
    <row r="2674" spans="10:11" x14ac:dyDescent="0.25">
      <c r="J2674" s="6"/>
      <c r="K2674" s="6"/>
    </row>
    <row r="2675" spans="10:11" x14ac:dyDescent="0.25">
      <c r="J2675" s="6"/>
      <c r="K2675" s="6"/>
    </row>
    <row r="2676" spans="10:11" x14ac:dyDescent="0.25">
      <c r="J2676" s="6"/>
      <c r="K2676" s="6"/>
    </row>
    <row r="2677" spans="10:11" x14ac:dyDescent="0.25">
      <c r="J2677" s="6"/>
      <c r="K2677" s="6"/>
    </row>
    <row r="2678" spans="10:11" x14ac:dyDescent="0.25">
      <c r="J2678" s="6"/>
      <c r="K2678" s="6"/>
    </row>
    <row r="2679" spans="10:11" x14ac:dyDescent="0.25">
      <c r="J2679" s="6"/>
      <c r="K2679" s="6"/>
    </row>
    <row r="2680" spans="10:11" x14ac:dyDescent="0.25">
      <c r="J2680" s="6"/>
      <c r="K2680" s="6"/>
    </row>
    <row r="2681" spans="10:11" x14ac:dyDescent="0.25">
      <c r="J2681" s="6"/>
      <c r="K2681" s="6"/>
    </row>
    <row r="2682" spans="10:11" x14ac:dyDescent="0.25">
      <c r="J2682" s="6"/>
      <c r="K2682" s="6"/>
    </row>
    <row r="2683" spans="10:11" x14ac:dyDescent="0.25">
      <c r="J2683" s="6"/>
      <c r="K2683" s="6"/>
    </row>
    <row r="2684" spans="10:11" x14ac:dyDescent="0.25">
      <c r="J2684" s="6"/>
      <c r="K2684" s="6"/>
    </row>
    <row r="2685" spans="10:11" x14ac:dyDescent="0.25">
      <c r="J2685" s="6"/>
      <c r="K2685" s="6"/>
    </row>
    <row r="2686" spans="10:11" x14ac:dyDescent="0.25">
      <c r="J2686" s="6"/>
      <c r="K2686" s="6"/>
    </row>
    <row r="2687" spans="10:11" x14ac:dyDescent="0.25">
      <c r="J2687" s="6"/>
      <c r="K2687" s="6"/>
    </row>
    <row r="2688" spans="10:11" x14ac:dyDescent="0.25">
      <c r="J2688" s="6"/>
      <c r="K2688" s="6"/>
    </row>
    <row r="2689" spans="10:11" x14ac:dyDescent="0.25">
      <c r="J2689" s="6"/>
      <c r="K2689" s="6"/>
    </row>
    <row r="2690" spans="10:11" x14ac:dyDescent="0.25">
      <c r="J2690" s="6"/>
      <c r="K2690" s="6"/>
    </row>
    <row r="2691" spans="10:11" x14ac:dyDescent="0.25">
      <c r="J2691" s="6"/>
      <c r="K2691" s="6"/>
    </row>
    <row r="2692" spans="10:11" x14ac:dyDescent="0.25">
      <c r="J2692" s="6"/>
      <c r="K2692" s="6"/>
    </row>
    <row r="2693" spans="10:11" x14ac:dyDescent="0.25">
      <c r="J2693" s="6"/>
      <c r="K2693" s="6"/>
    </row>
    <row r="2694" spans="10:11" x14ac:dyDescent="0.25">
      <c r="J2694" s="6"/>
      <c r="K2694" s="6"/>
    </row>
    <row r="2695" spans="10:11" x14ac:dyDescent="0.25">
      <c r="J2695" s="6"/>
      <c r="K2695" s="6"/>
    </row>
    <row r="2696" spans="10:11" x14ac:dyDescent="0.25">
      <c r="J2696" s="6"/>
      <c r="K2696" s="6"/>
    </row>
    <row r="2697" spans="10:11" x14ac:dyDescent="0.25">
      <c r="J2697" s="6"/>
      <c r="K2697" s="6"/>
    </row>
    <row r="2698" spans="10:11" x14ac:dyDescent="0.25">
      <c r="J2698" s="6"/>
      <c r="K2698" s="6"/>
    </row>
    <row r="2699" spans="10:11" x14ac:dyDescent="0.25">
      <c r="J2699" s="6"/>
      <c r="K2699" s="6"/>
    </row>
    <row r="2700" spans="10:11" x14ac:dyDescent="0.25">
      <c r="J2700" s="6"/>
      <c r="K2700" s="6"/>
    </row>
    <row r="2701" spans="10:11" x14ac:dyDescent="0.25">
      <c r="J2701" s="6"/>
      <c r="K2701" s="6"/>
    </row>
    <row r="2702" spans="10:11" x14ac:dyDescent="0.25">
      <c r="J2702" s="6"/>
      <c r="K2702" s="6"/>
    </row>
    <row r="2703" spans="10:11" x14ac:dyDescent="0.25">
      <c r="J2703" s="6"/>
      <c r="K2703" s="6"/>
    </row>
    <row r="2704" spans="10:11" x14ac:dyDescent="0.25">
      <c r="J2704" s="6"/>
      <c r="K2704" s="6"/>
    </row>
    <row r="2705" spans="10:11" x14ac:dyDescent="0.25">
      <c r="J2705" s="6"/>
      <c r="K2705" s="6"/>
    </row>
    <row r="2706" spans="10:11" x14ac:dyDescent="0.25">
      <c r="J2706" s="6"/>
      <c r="K2706" s="6"/>
    </row>
    <row r="2707" spans="10:11" x14ac:dyDescent="0.25">
      <c r="J2707" s="6"/>
      <c r="K2707" s="6"/>
    </row>
    <row r="2708" spans="10:11" x14ac:dyDescent="0.25">
      <c r="J2708" s="6"/>
      <c r="K2708" s="6"/>
    </row>
    <row r="2709" spans="10:11" x14ac:dyDescent="0.25">
      <c r="J2709" s="6"/>
      <c r="K2709" s="6"/>
    </row>
    <row r="2710" spans="10:11" x14ac:dyDescent="0.25">
      <c r="J2710" s="6"/>
      <c r="K2710" s="6"/>
    </row>
    <row r="2711" spans="10:11" x14ac:dyDescent="0.25">
      <c r="J2711" s="6"/>
      <c r="K2711" s="6"/>
    </row>
    <row r="2712" spans="10:11" x14ac:dyDescent="0.25">
      <c r="J2712" s="6"/>
      <c r="K2712" s="6"/>
    </row>
    <row r="2713" spans="10:11" x14ac:dyDescent="0.25">
      <c r="J2713" s="6"/>
      <c r="K2713" s="6"/>
    </row>
    <row r="2714" spans="10:11" x14ac:dyDescent="0.25">
      <c r="J2714" s="6"/>
      <c r="K2714" s="6"/>
    </row>
    <row r="2715" spans="10:11" x14ac:dyDescent="0.25">
      <c r="J2715" s="6"/>
      <c r="K2715" s="6"/>
    </row>
    <row r="2716" spans="10:11" x14ac:dyDescent="0.25">
      <c r="J2716" s="6"/>
      <c r="K2716" s="6"/>
    </row>
    <row r="2717" spans="10:11" x14ac:dyDescent="0.25">
      <c r="J2717" s="6"/>
      <c r="K2717" s="6"/>
    </row>
    <row r="2718" spans="10:11" x14ac:dyDescent="0.25">
      <c r="J2718" s="6"/>
      <c r="K2718" s="6"/>
    </row>
    <row r="2719" spans="10:11" x14ac:dyDescent="0.25">
      <c r="J2719" s="6"/>
      <c r="K2719" s="6"/>
    </row>
    <row r="2720" spans="10:11" x14ac:dyDescent="0.25">
      <c r="J2720" s="6"/>
      <c r="K2720" s="6"/>
    </row>
    <row r="2721" spans="10:11" x14ac:dyDescent="0.25">
      <c r="J2721" s="6"/>
      <c r="K2721" s="6"/>
    </row>
    <row r="2722" spans="10:11" x14ac:dyDescent="0.25">
      <c r="J2722" s="6"/>
      <c r="K2722" s="6"/>
    </row>
    <row r="2723" spans="10:11" x14ac:dyDescent="0.25">
      <c r="J2723" s="6"/>
      <c r="K2723" s="6"/>
    </row>
    <row r="2724" spans="10:11" x14ac:dyDescent="0.25">
      <c r="J2724" s="6"/>
      <c r="K2724" s="6"/>
    </row>
    <row r="2725" spans="10:11" x14ac:dyDescent="0.25">
      <c r="J2725" s="6"/>
      <c r="K2725" s="6"/>
    </row>
    <row r="2726" spans="10:11" x14ac:dyDescent="0.25">
      <c r="J2726" s="6"/>
      <c r="K2726" s="6"/>
    </row>
    <row r="2727" spans="10:11" x14ac:dyDescent="0.25">
      <c r="J2727" s="6"/>
      <c r="K2727" s="6"/>
    </row>
    <row r="2728" spans="10:11" x14ac:dyDescent="0.25">
      <c r="J2728" s="6"/>
      <c r="K2728" s="6"/>
    </row>
    <row r="2729" spans="10:11" x14ac:dyDescent="0.25">
      <c r="J2729" s="6"/>
      <c r="K2729" s="6"/>
    </row>
    <row r="2730" spans="10:11" x14ac:dyDescent="0.25">
      <c r="J2730" s="6"/>
      <c r="K2730" s="6"/>
    </row>
    <row r="2731" spans="10:11" x14ac:dyDescent="0.25">
      <c r="J2731" s="6"/>
      <c r="K2731" s="6"/>
    </row>
    <row r="2732" spans="10:11" x14ac:dyDescent="0.25">
      <c r="J2732" s="6"/>
      <c r="K2732" s="6"/>
    </row>
    <row r="2733" spans="10:11" x14ac:dyDescent="0.25">
      <c r="J2733" s="6"/>
      <c r="K2733" s="6"/>
    </row>
    <row r="2734" spans="10:11" x14ac:dyDescent="0.25">
      <c r="J2734" s="6"/>
      <c r="K2734" s="6"/>
    </row>
    <row r="2735" spans="10:11" x14ac:dyDescent="0.25">
      <c r="J2735" s="6"/>
      <c r="K2735" s="6"/>
    </row>
    <row r="2736" spans="10:11" x14ac:dyDescent="0.25">
      <c r="J2736" s="6"/>
      <c r="K2736" s="6"/>
    </row>
    <row r="2737" spans="10:11" x14ac:dyDescent="0.25">
      <c r="J2737" s="6"/>
      <c r="K2737" s="6"/>
    </row>
    <row r="2738" spans="10:11" x14ac:dyDescent="0.25">
      <c r="J2738" s="6"/>
      <c r="K2738" s="6"/>
    </row>
    <row r="2739" spans="10:11" x14ac:dyDescent="0.25">
      <c r="J2739" s="6"/>
      <c r="K2739" s="6"/>
    </row>
    <row r="2740" spans="10:11" x14ac:dyDescent="0.25">
      <c r="J2740" s="6"/>
      <c r="K2740" s="6"/>
    </row>
    <row r="2741" spans="10:11" x14ac:dyDescent="0.25">
      <c r="J2741" s="6"/>
      <c r="K2741" s="6"/>
    </row>
    <row r="2742" spans="10:11" x14ac:dyDescent="0.25">
      <c r="J2742" s="6"/>
      <c r="K2742" s="6"/>
    </row>
    <row r="2743" spans="10:11" x14ac:dyDescent="0.25">
      <c r="J2743" s="6"/>
      <c r="K2743" s="6"/>
    </row>
    <row r="2744" spans="10:11" x14ac:dyDescent="0.25">
      <c r="J2744" s="6"/>
      <c r="K2744" s="6"/>
    </row>
    <row r="2745" spans="10:11" x14ac:dyDescent="0.25">
      <c r="J2745" s="6"/>
      <c r="K2745" s="6"/>
    </row>
    <row r="2746" spans="10:11" x14ac:dyDescent="0.25">
      <c r="J2746" s="6"/>
      <c r="K2746" s="6"/>
    </row>
    <row r="2747" spans="10:11" x14ac:dyDescent="0.25">
      <c r="J2747" s="6"/>
      <c r="K2747" s="6"/>
    </row>
    <row r="2748" spans="10:11" x14ac:dyDescent="0.25">
      <c r="J2748" s="6"/>
      <c r="K2748" s="6"/>
    </row>
    <row r="2749" spans="10:11" x14ac:dyDescent="0.25">
      <c r="J2749" s="6"/>
      <c r="K2749" s="6"/>
    </row>
    <row r="2750" spans="10:11" x14ac:dyDescent="0.25">
      <c r="J2750" s="6"/>
      <c r="K2750" s="6"/>
    </row>
    <row r="2751" spans="10:11" x14ac:dyDescent="0.25">
      <c r="J2751" s="6"/>
      <c r="K2751" s="6"/>
    </row>
    <row r="2752" spans="10:11" x14ac:dyDescent="0.25">
      <c r="J2752" s="6"/>
      <c r="K2752" s="6"/>
    </row>
    <row r="2753" spans="10:11" x14ac:dyDescent="0.25">
      <c r="J2753" s="6"/>
      <c r="K2753" s="6"/>
    </row>
    <row r="2754" spans="10:11" x14ac:dyDescent="0.25">
      <c r="J2754" s="6"/>
      <c r="K2754" s="6"/>
    </row>
    <row r="2755" spans="10:11" x14ac:dyDescent="0.25">
      <c r="J2755" s="6"/>
      <c r="K2755" s="6"/>
    </row>
    <row r="2756" spans="10:11" x14ac:dyDescent="0.25">
      <c r="J2756" s="6"/>
      <c r="K2756" s="6"/>
    </row>
    <row r="2757" spans="10:11" x14ac:dyDescent="0.25">
      <c r="J2757" s="6"/>
      <c r="K2757" s="6"/>
    </row>
    <row r="2758" spans="10:11" x14ac:dyDescent="0.25">
      <c r="J2758" s="6"/>
      <c r="K2758" s="6"/>
    </row>
    <row r="2759" spans="10:11" x14ac:dyDescent="0.25">
      <c r="J2759" s="6"/>
      <c r="K2759" s="6"/>
    </row>
    <row r="2760" spans="10:11" x14ac:dyDescent="0.25">
      <c r="J2760" s="6"/>
      <c r="K2760" s="6"/>
    </row>
    <row r="2761" spans="10:11" x14ac:dyDescent="0.25">
      <c r="J2761" s="6"/>
      <c r="K2761" s="6"/>
    </row>
    <row r="2762" spans="10:11" x14ac:dyDescent="0.25">
      <c r="J2762" s="6"/>
      <c r="K2762" s="6"/>
    </row>
    <row r="2763" spans="10:11" x14ac:dyDescent="0.25">
      <c r="J2763" s="6"/>
      <c r="K2763" s="6"/>
    </row>
    <row r="2764" spans="10:11" x14ac:dyDescent="0.25">
      <c r="J2764" s="6"/>
      <c r="K2764" s="6"/>
    </row>
    <row r="2765" spans="10:11" x14ac:dyDescent="0.25">
      <c r="J2765" s="6"/>
      <c r="K2765" s="6"/>
    </row>
    <row r="2766" spans="10:11" x14ac:dyDescent="0.25">
      <c r="J2766" s="6"/>
      <c r="K2766" s="6"/>
    </row>
    <row r="2767" spans="10:11" x14ac:dyDescent="0.25">
      <c r="J2767" s="6"/>
      <c r="K2767" s="6"/>
    </row>
    <row r="2768" spans="10:11" x14ac:dyDescent="0.25">
      <c r="J2768" s="6"/>
      <c r="K2768" s="6"/>
    </row>
    <row r="2769" spans="10:11" x14ac:dyDescent="0.25">
      <c r="J2769" s="6"/>
      <c r="K2769" s="6"/>
    </row>
    <row r="2770" spans="10:11" x14ac:dyDescent="0.25">
      <c r="J2770" s="6"/>
      <c r="K2770" s="6"/>
    </row>
    <row r="2771" spans="10:11" x14ac:dyDescent="0.25">
      <c r="J2771" s="6"/>
      <c r="K2771" s="6"/>
    </row>
    <row r="2772" spans="10:11" x14ac:dyDescent="0.25">
      <c r="J2772" s="6"/>
      <c r="K2772" s="6"/>
    </row>
    <row r="2773" spans="10:11" x14ac:dyDescent="0.25">
      <c r="J2773" s="6"/>
      <c r="K2773" s="6"/>
    </row>
    <row r="2774" spans="10:11" x14ac:dyDescent="0.25">
      <c r="J2774" s="6"/>
      <c r="K2774" s="6"/>
    </row>
    <row r="2775" spans="10:11" x14ac:dyDescent="0.25">
      <c r="J2775" s="6"/>
      <c r="K2775" s="6"/>
    </row>
    <row r="2776" spans="10:11" x14ac:dyDescent="0.25">
      <c r="J2776" s="6"/>
      <c r="K2776" s="6"/>
    </row>
    <row r="2777" spans="10:11" x14ac:dyDescent="0.25">
      <c r="J2777" s="6"/>
      <c r="K2777" s="6"/>
    </row>
    <row r="2778" spans="10:11" x14ac:dyDescent="0.25">
      <c r="J2778" s="6"/>
      <c r="K2778" s="6"/>
    </row>
    <row r="2779" spans="10:11" x14ac:dyDescent="0.25">
      <c r="J2779" s="6"/>
      <c r="K2779" s="6"/>
    </row>
    <row r="2780" spans="10:11" x14ac:dyDescent="0.25">
      <c r="J2780" s="6"/>
      <c r="K2780" s="6"/>
    </row>
    <row r="2781" spans="10:11" x14ac:dyDescent="0.25">
      <c r="J2781" s="6"/>
      <c r="K2781" s="6"/>
    </row>
    <row r="2782" spans="10:11" x14ac:dyDescent="0.25">
      <c r="J2782" s="6"/>
      <c r="K2782" s="6"/>
    </row>
    <row r="2783" spans="10:11" x14ac:dyDescent="0.25">
      <c r="J2783" s="6"/>
      <c r="K2783" s="6"/>
    </row>
    <row r="2784" spans="10:11" x14ac:dyDescent="0.25">
      <c r="J2784" s="6"/>
      <c r="K2784" s="6"/>
    </row>
    <row r="2785" spans="10:11" x14ac:dyDescent="0.25">
      <c r="J2785" s="6"/>
      <c r="K2785" s="6"/>
    </row>
    <row r="2786" spans="10:11" x14ac:dyDescent="0.25">
      <c r="J2786" s="6"/>
      <c r="K2786" s="6"/>
    </row>
    <row r="2787" spans="10:11" x14ac:dyDescent="0.25">
      <c r="J2787" s="6"/>
      <c r="K2787" s="6"/>
    </row>
    <row r="2788" spans="10:11" x14ac:dyDescent="0.25">
      <c r="J2788" s="6"/>
      <c r="K2788" s="6"/>
    </row>
    <row r="2789" spans="10:11" x14ac:dyDescent="0.25">
      <c r="J2789" s="6"/>
      <c r="K2789" s="6"/>
    </row>
    <row r="2790" spans="10:11" x14ac:dyDescent="0.25">
      <c r="J2790" s="6"/>
      <c r="K2790" s="6"/>
    </row>
    <row r="2791" spans="10:11" x14ac:dyDescent="0.25">
      <c r="J2791" s="6"/>
      <c r="K2791" s="6"/>
    </row>
    <row r="2792" spans="10:11" x14ac:dyDescent="0.25">
      <c r="J2792" s="6"/>
      <c r="K2792" s="6"/>
    </row>
    <row r="2793" spans="10:11" x14ac:dyDescent="0.25">
      <c r="J2793" s="6"/>
      <c r="K2793" s="6"/>
    </row>
    <row r="2794" spans="10:11" x14ac:dyDescent="0.25">
      <c r="J2794" s="6"/>
      <c r="K2794" s="6"/>
    </row>
    <row r="2795" spans="10:11" x14ac:dyDescent="0.25">
      <c r="J2795" s="6"/>
      <c r="K2795" s="6"/>
    </row>
    <row r="2796" spans="10:11" x14ac:dyDescent="0.25">
      <c r="J2796" s="6"/>
      <c r="K2796" s="6"/>
    </row>
    <row r="2797" spans="10:11" x14ac:dyDescent="0.25">
      <c r="J2797" s="6"/>
      <c r="K2797" s="6"/>
    </row>
    <row r="2798" spans="10:11" x14ac:dyDescent="0.25">
      <c r="J2798" s="6"/>
      <c r="K2798" s="6"/>
    </row>
    <row r="2799" spans="10:11" x14ac:dyDescent="0.25">
      <c r="J2799" s="6"/>
      <c r="K2799" s="6"/>
    </row>
    <row r="2800" spans="10:11" x14ac:dyDescent="0.25">
      <c r="J2800" s="6"/>
      <c r="K2800" s="6"/>
    </row>
    <row r="2801" spans="10:11" x14ac:dyDescent="0.25">
      <c r="J2801" s="6"/>
      <c r="K2801" s="6"/>
    </row>
    <row r="2802" spans="10:11" x14ac:dyDescent="0.25">
      <c r="J2802" s="6"/>
      <c r="K2802" s="6"/>
    </row>
    <row r="2803" spans="10:11" x14ac:dyDescent="0.25">
      <c r="J2803" s="6"/>
      <c r="K2803" s="6"/>
    </row>
    <row r="2804" spans="10:11" x14ac:dyDescent="0.25">
      <c r="J2804" s="6"/>
      <c r="K2804" s="6"/>
    </row>
    <row r="2805" spans="10:11" x14ac:dyDescent="0.25">
      <c r="J2805" s="6"/>
      <c r="K2805" s="6"/>
    </row>
    <row r="2806" spans="10:11" x14ac:dyDescent="0.25">
      <c r="J2806" s="6"/>
      <c r="K2806" s="6"/>
    </row>
    <row r="2807" spans="10:11" x14ac:dyDescent="0.25">
      <c r="J2807" s="6"/>
      <c r="K2807" s="6"/>
    </row>
    <row r="2808" spans="10:11" x14ac:dyDescent="0.25">
      <c r="J2808" s="6"/>
      <c r="K2808" s="6"/>
    </row>
    <row r="2809" spans="10:11" x14ac:dyDescent="0.25">
      <c r="J2809" s="6"/>
      <c r="K2809" s="6"/>
    </row>
    <row r="2810" spans="10:11" x14ac:dyDescent="0.25">
      <c r="J2810" s="6"/>
      <c r="K2810" s="6"/>
    </row>
    <row r="2811" spans="10:11" x14ac:dyDescent="0.25">
      <c r="J2811" s="6"/>
      <c r="K2811" s="6"/>
    </row>
    <row r="2812" spans="10:11" x14ac:dyDescent="0.25">
      <c r="J2812" s="6"/>
      <c r="K2812" s="6"/>
    </row>
    <row r="2813" spans="10:11" x14ac:dyDescent="0.25">
      <c r="J2813" s="6"/>
      <c r="K2813" s="6"/>
    </row>
    <row r="2814" spans="10:11" x14ac:dyDescent="0.25">
      <c r="J2814" s="6"/>
      <c r="K2814" s="6"/>
    </row>
    <row r="2815" spans="10:11" x14ac:dyDescent="0.25">
      <c r="J2815" s="6"/>
      <c r="K2815" s="6"/>
    </row>
    <row r="2816" spans="10:11" x14ac:dyDescent="0.25">
      <c r="J2816" s="6"/>
      <c r="K2816" s="6"/>
    </row>
    <row r="2817" spans="10:11" x14ac:dyDescent="0.25">
      <c r="J2817" s="6"/>
      <c r="K2817" s="6"/>
    </row>
    <row r="2818" spans="10:11" x14ac:dyDescent="0.25">
      <c r="J2818" s="6"/>
      <c r="K2818" s="6"/>
    </row>
    <row r="2819" spans="10:11" x14ac:dyDescent="0.25">
      <c r="J2819" s="6"/>
      <c r="K2819" s="6"/>
    </row>
    <row r="2820" spans="10:11" x14ac:dyDescent="0.25">
      <c r="J2820" s="6"/>
      <c r="K2820" s="6"/>
    </row>
    <row r="2821" spans="10:11" x14ac:dyDescent="0.25">
      <c r="J2821" s="6"/>
      <c r="K2821" s="6"/>
    </row>
    <row r="2822" spans="10:11" x14ac:dyDescent="0.25">
      <c r="J2822" s="6"/>
      <c r="K2822" s="6"/>
    </row>
    <row r="2823" spans="10:11" x14ac:dyDescent="0.25">
      <c r="J2823" s="6"/>
      <c r="K2823" s="6"/>
    </row>
    <row r="2824" spans="10:11" x14ac:dyDescent="0.25">
      <c r="J2824" s="6"/>
      <c r="K2824" s="6"/>
    </row>
    <row r="2825" spans="10:11" x14ac:dyDescent="0.25">
      <c r="J2825" s="6"/>
      <c r="K2825" s="6"/>
    </row>
    <row r="2826" spans="10:11" x14ac:dyDescent="0.25">
      <c r="J2826" s="6"/>
      <c r="K2826" s="6"/>
    </row>
    <row r="2827" spans="10:11" x14ac:dyDescent="0.25">
      <c r="J2827" s="6"/>
      <c r="K2827" s="6"/>
    </row>
    <row r="2828" spans="10:11" x14ac:dyDescent="0.25">
      <c r="J2828" s="6"/>
      <c r="K2828" s="6"/>
    </row>
    <row r="2829" spans="10:11" x14ac:dyDescent="0.25">
      <c r="J2829" s="6"/>
      <c r="K2829" s="6"/>
    </row>
    <row r="2830" spans="10:11" x14ac:dyDescent="0.25">
      <c r="J2830" s="6"/>
      <c r="K2830" s="6"/>
    </row>
    <row r="2831" spans="10:11" x14ac:dyDescent="0.25">
      <c r="J2831" s="6"/>
      <c r="K2831" s="6"/>
    </row>
    <row r="2832" spans="10:11" x14ac:dyDescent="0.25">
      <c r="J2832" s="6"/>
      <c r="K2832" s="6"/>
    </row>
    <row r="2833" spans="10:11" x14ac:dyDescent="0.25">
      <c r="J2833" s="6"/>
      <c r="K2833" s="6"/>
    </row>
    <row r="2834" spans="10:11" x14ac:dyDescent="0.25">
      <c r="J2834" s="6"/>
      <c r="K2834" s="6"/>
    </row>
    <row r="2835" spans="10:11" x14ac:dyDescent="0.25">
      <c r="J2835" s="6"/>
      <c r="K2835" s="6"/>
    </row>
    <row r="2836" spans="10:11" x14ac:dyDescent="0.25">
      <c r="J2836" s="6"/>
      <c r="K2836" s="6"/>
    </row>
    <row r="2837" spans="10:11" x14ac:dyDescent="0.25">
      <c r="J2837" s="6"/>
      <c r="K2837" s="6"/>
    </row>
    <row r="2838" spans="10:11" x14ac:dyDescent="0.25">
      <c r="J2838" s="6"/>
      <c r="K2838" s="6"/>
    </row>
    <row r="2839" spans="10:11" x14ac:dyDescent="0.25">
      <c r="J2839" s="6"/>
      <c r="K2839" s="6"/>
    </row>
    <row r="2840" spans="10:11" x14ac:dyDescent="0.25">
      <c r="J2840" s="6"/>
      <c r="K2840" s="6"/>
    </row>
    <row r="2841" spans="10:11" x14ac:dyDescent="0.25">
      <c r="J2841" s="6"/>
      <c r="K2841" s="6"/>
    </row>
    <row r="2842" spans="10:11" x14ac:dyDescent="0.25">
      <c r="J2842" s="6"/>
      <c r="K2842" s="6"/>
    </row>
    <row r="2843" spans="10:11" x14ac:dyDescent="0.25">
      <c r="J2843" s="6"/>
      <c r="K2843" s="6"/>
    </row>
    <row r="2844" spans="10:11" x14ac:dyDescent="0.25">
      <c r="J2844" s="6"/>
      <c r="K2844" s="6"/>
    </row>
    <row r="2845" spans="10:11" x14ac:dyDescent="0.25">
      <c r="J2845" s="6"/>
      <c r="K2845" s="6"/>
    </row>
    <row r="2846" spans="10:11" x14ac:dyDescent="0.25">
      <c r="J2846" s="6"/>
      <c r="K2846" s="6"/>
    </row>
    <row r="2847" spans="10:11" x14ac:dyDescent="0.25">
      <c r="J2847" s="6"/>
      <c r="K2847" s="6"/>
    </row>
    <row r="2848" spans="10:11" x14ac:dyDescent="0.25">
      <c r="J2848" s="6"/>
      <c r="K2848" s="6"/>
    </row>
    <row r="2849" spans="10:11" x14ac:dyDescent="0.25">
      <c r="J2849" s="6"/>
      <c r="K2849" s="6"/>
    </row>
    <row r="2850" spans="10:11" x14ac:dyDescent="0.25">
      <c r="J2850" s="6"/>
      <c r="K2850" s="6"/>
    </row>
    <row r="2851" spans="10:11" x14ac:dyDescent="0.25">
      <c r="J2851" s="6"/>
      <c r="K2851" s="6"/>
    </row>
    <row r="2852" spans="10:11" x14ac:dyDescent="0.25">
      <c r="J2852" s="6"/>
      <c r="K2852" s="6"/>
    </row>
    <row r="2853" spans="10:11" x14ac:dyDescent="0.25">
      <c r="J2853" s="6"/>
      <c r="K2853" s="6"/>
    </row>
    <row r="2854" spans="10:11" x14ac:dyDescent="0.25">
      <c r="J2854" s="6"/>
      <c r="K2854" s="6"/>
    </row>
    <row r="2855" spans="10:11" x14ac:dyDescent="0.25">
      <c r="J2855" s="6"/>
      <c r="K2855" s="6"/>
    </row>
    <row r="2856" spans="10:11" x14ac:dyDescent="0.25">
      <c r="J2856" s="6"/>
      <c r="K2856" s="6"/>
    </row>
    <row r="2857" spans="10:11" x14ac:dyDescent="0.25">
      <c r="J2857" s="6"/>
      <c r="K2857" s="6"/>
    </row>
    <row r="2858" spans="10:11" x14ac:dyDescent="0.25">
      <c r="J2858" s="6"/>
      <c r="K2858" s="6"/>
    </row>
    <row r="2859" spans="10:11" x14ac:dyDescent="0.25">
      <c r="J2859" s="6"/>
      <c r="K2859" s="6"/>
    </row>
    <row r="2860" spans="10:11" x14ac:dyDescent="0.25">
      <c r="J2860" s="6"/>
      <c r="K2860" s="6"/>
    </row>
    <row r="2861" spans="10:11" x14ac:dyDescent="0.25">
      <c r="J2861" s="6"/>
      <c r="K2861" s="6"/>
    </row>
    <row r="2862" spans="10:11" x14ac:dyDescent="0.25">
      <c r="J2862" s="6"/>
      <c r="K2862" s="6"/>
    </row>
    <row r="2863" spans="10:11" x14ac:dyDescent="0.25">
      <c r="J2863" s="6"/>
      <c r="K2863" s="6"/>
    </row>
    <row r="2864" spans="10:11" x14ac:dyDescent="0.25">
      <c r="J2864" s="6"/>
      <c r="K2864" s="6"/>
    </row>
    <row r="2865" spans="10:11" x14ac:dyDescent="0.25">
      <c r="J2865" s="6"/>
      <c r="K2865" s="6"/>
    </row>
    <row r="2866" spans="10:11" x14ac:dyDescent="0.25">
      <c r="J2866" s="6"/>
      <c r="K2866" s="6"/>
    </row>
    <row r="2867" spans="10:11" x14ac:dyDescent="0.25">
      <c r="J2867" s="6"/>
      <c r="K2867" s="6"/>
    </row>
    <row r="2868" spans="10:11" x14ac:dyDescent="0.25">
      <c r="J2868" s="6"/>
      <c r="K2868" s="6"/>
    </row>
    <row r="2869" spans="10:11" x14ac:dyDescent="0.25">
      <c r="J2869" s="6"/>
      <c r="K2869" s="6"/>
    </row>
    <row r="2870" spans="10:11" x14ac:dyDescent="0.25">
      <c r="J2870" s="6"/>
      <c r="K2870" s="6"/>
    </row>
    <row r="2871" spans="10:11" x14ac:dyDescent="0.25">
      <c r="J2871" s="6"/>
      <c r="K2871" s="6"/>
    </row>
    <row r="2872" spans="10:11" x14ac:dyDescent="0.25">
      <c r="J2872" s="6"/>
      <c r="K2872" s="6"/>
    </row>
    <row r="2873" spans="10:11" x14ac:dyDescent="0.25">
      <c r="J2873" s="6"/>
      <c r="K2873" s="6"/>
    </row>
    <row r="2874" spans="10:11" x14ac:dyDescent="0.25">
      <c r="J2874" s="6"/>
      <c r="K2874" s="6"/>
    </row>
    <row r="2875" spans="10:11" x14ac:dyDescent="0.25">
      <c r="J2875" s="6"/>
      <c r="K2875" s="6"/>
    </row>
    <row r="2876" spans="10:11" x14ac:dyDescent="0.25">
      <c r="J2876" s="6"/>
      <c r="K2876" s="6"/>
    </row>
    <row r="2877" spans="10:11" x14ac:dyDescent="0.25">
      <c r="J2877" s="6"/>
      <c r="K2877" s="6"/>
    </row>
    <row r="2878" spans="10:11" x14ac:dyDescent="0.25">
      <c r="J2878" s="6"/>
      <c r="K2878" s="6"/>
    </row>
    <row r="2879" spans="10:11" x14ac:dyDescent="0.25">
      <c r="J2879" s="6"/>
      <c r="K2879" s="6"/>
    </row>
    <row r="2880" spans="10:11" x14ac:dyDescent="0.25">
      <c r="J2880" s="6"/>
      <c r="K2880" s="6"/>
    </row>
    <row r="2881" spans="10:11" x14ac:dyDescent="0.25">
      <c r="J2881" s="6"/>
      <c r="K2881" s="6"/>
    </row>
    <row r="2882" spans="10:11" x14ac:dyDescent="0.25">
      <c r="J2882" s="6"/>
      <c r="K2882" s="6"/>
    </row>
    <row r="2883" spans="10:11" x14ac:dyDescent="0.25">
      <c r="J2883" s="6"/>
      <c r="K2883" s="6"/>
    </row>
    <row r="2884" spans="10:11" x14ac:dyDescent="0.25">
      <c r="J2884" s="6"/>
      <c r="K2884" s="6"/>
    </row>
    <row r="2885" spans="10:11" x14ac:dyDescent="0.25">
      <c r="J2885" s="6"/>
      <c r="K2885" s="6"/>
    </row>
    <row r="2886" spans="10:11" x14ac:dyDescent="0.25">
      <c r="J2886" s="6"/>
      <c r="K2886" s="6"/>
    </row>
    <row r="2887" spans="10:11" x14ac:dyDescent="0.25">
      <c r="J2887" s="6"/>
      <c r="K2887" s="6"/>
    </row>
    <row r="2888" spans="10:11" x14ac:dyDescent="0.25">
      <c r="J2888" s="6"/>
      <c r="K2888" s="6"/>
    </row>
    <row r="2889" spans="10:11" x14ac:dyDescent="0.25">
      <c r="J2889" s="6"/>
      <c r="K2889" s="6"/>
    </row>
    <row r="2890" spans="10:11" x14ac:dyDescent="0.25">
      <c r="J2890" s="6"/>
      <c r="K2890" s="6"/>
    </row>
    <row r="2891" spans="10:11" x14ac:dyDescent="0.25">
      <c r="J2891" s="6"/>
      <c r="K2891" s="6"/>
    </row>
    <row r="2892" spans="10:11" x14ac:dyDescent="0.25">
      <c r="J2892" s="6"/>
      <c r="K2892" s="6"/>
    </row>
    <row r="2893" spans="10:11" x14ac:dyDescent="0.25">
      <c r="J2893" s="6"/>
      <c r="K2893" s="6"/>
    </row>
    <row r="2894" spans="10:11" x14ac:dyDescent="0.25">
      <c r="J2894" s="6"/>
      <c r="K2894" s="6"/>
    </row>
    <row r="2895" spans="10:11" x14ac:dyDescent="0.25">
      <c r="J2895" s="6"/>
      <c r="K2895" s="6"/>
    </row>
    <row r="2896" spans="10:11" x14ac:dyDescent="0.25">
      <c r="J2896" s="6"/>
      <c r="K2896" s="6"/>
    </row>
    <row r="2897" spans="10:11" x14ac:dyDescent="0.25">
      <c r="J2897" s="6"/>
      <c r="K2897" s="6"/>
    </row>
    <row r="2898" spans="10:11" x14ac:dyDescent="0.25">
      <c r="J2898" s="6"/>
      <c r="K2898" s="6"/>
    </row>
    <row r="2899" spans="10:11" x14ac:dyDescent="0.25">
      <c r="J2899" s="6"/>
      <c r="K2899" s="6"/>
    </row>
    <row r="2900" spans="10:11" x14ac:dyDescent="0.25">
      <c r="J2900" s="6"/>
      <c r="K2900" s="6"/>
    </row>
    <row r="2901" spans="10:11" x14ac:dyDescent="0.25">
      <c r="J2901" s="6"/>
      <c r="K2901" s="6"/>
    </row>
    <row r="2902" spans="10:11" x14ac:dyDescent="0.25">
      <c r="J2902" s="6"/>
      <c r="K2902" s="6"/>
    </row>
    <row r="2903" spans="10:11" x14ac:dyDescent="0.25">
      <c r="J2903" s="6"/>
      <c r="K2903" s="6"/>
    </row>
    <row r="2904" spans="10:11" x14ac:dyDescent="0.25">
      <c r="J2904" s="6"/>
      <c r="K2904" s="6"/>
    </row>
    <row r="2905" spans="10:11" x14ac:dyDescent="0.25">
      <c r="J2905" s="6"/>
      <c r="K2905" s="6"/>
    </row>
    <row r="2906" spans="10:11" x14ac:dyDescent="0.25">
      <c r="J2906" s="6"/>
      <c r="K2906" s="6"/>
    </row>
    <row r="2907" spans="10:11" x14ac:dyDescent="0.25">
      <c r="J2907" s="6"/>
      <c r="K2907" s="6"/>
    </row>
    <row r="2908" spans="10:11" x14ac:dyDescent="0.25">
      <c r="J2908" s="6"/>
      <c r="K2908" s="6"/>
    </row>
    <row r="2909" spans="10:11" x14ac:dyDescent="0.25">
      <c r="J2909" s="6"/>
      <c r="K2909" s="6"/>
    </row>
    <row r="2910" spans="10:11" x14ac:dyDescent="0.25">
      <c r="J2910" s="6"/>
      <c r="K2910" s="6"/>
    </row>
    <row r="2911" spans="10:11" x14ac:dyDescent="0.25">
      <c r="J2911" s="6"/>
      <c r="K2911" s="6"/>
    </row>
    <row r="2912" spans="10:11" x14ac:dyDescent="0.25">
      <c r="J2912" s="6"/>
      <c r="K2912" s="6"/>
    </row>
    <row r="2913" spans="10:11" x14ac:dyDescent="0.25">
      <c r="J2913" s="6"/>
      <c r="K2913" s="6"/>
    </row>
    <row r="2914" spans="10:11" x14ac:dyDescent="0.25">
      <c r="J2914" s="6"/>
      <c r="K2914" s="6"/>
    </row>
    <row r="2915" spans="10:11" x14ac:dyDescent="0.25">
      <c r="J2915" s="6"/>
      <c r="K2915" s="6"/>
    </row>
    <row r="2916" spans="10:11" x14ac:dyDescent="0.25">
      <c r="J2916" s="6"/>
      <c r="K2916" s="6"/>
    </row>
    <row r="2917" spans="10:11" x14ac:dyDescent="0.25">
      <c r="J2917" s="6"/>
      <c r="K2917" s="6"/>
    </row>
    <row r="2918" spans="10:11" x14ac:dyDescent="0.25">
      <c r="J2918" s="6"/>
      <c r="K2918" s="6"/>
    </row>
    <row r="2919" spans="10:11" x14ac:dyDescent="0.25">
      <c r="J2919" s="6"/>
      <c r="K2919" s="6"/>
    </row>
    <row r="2920" spans="10:11" x14ac:dyDescent="0.25">
      <c r="J2920" s="6"/>
      <c r="K2920" s="6"/>
    </row>
    <row r="2921" spans="10:11" x14ac:dyDescent="0.25">
      <c r="J2921" s="6"/>
      <c r="K2921" s="6"/>
    </row>
    <row r="2922" spans="10:11" x14ac:dyDescent="0.25">
      <c r="J2922" s="6"/>
      <c r="K2922" s="6"/>
    </row>
    <row r="2923" spans="10:11" x14ac:dyDescent="0.25">
      <c r="J2923" s="6"/>
      <c r="K2923" s="6"/>
    </row>
    <row r="2924" spans="10:11" x14ac:dyDescent="0.25">
      <c r="J2924" s="6"/>
      <c r="K2924" s="6"/>
    </row>
    <row r="2925" spans="10:11" x14ac:dyDescent="0.25">
      <c r="J2925" s="6"/>
      <c r="K2925" s="6"/>
    </row>
    <row r="2926" spans="10:11" x14ac:dyDescent="0.25">
      <c r="J2926" s="6"/>
      <c r="K2926" s="6"/>
    </row>
    <row r="2927" spans="10:11" x14ac:dyDescent="0.25">
      <c r="J2927" s="6"/>
      <c r="K2927" s="6"/>
    </row>
    <row r="2928" spans="10:11" x14ac:dyDescent="0.25">
      <c r="J2928" s="6"/>
      <c r="K2928" s="6"/>
    </row>
    <row r="2929" spans="10:11" x14ac:dyDescent="0.25">
      <c r="J2929" s="6"/>
      <c r="K2929" s="6"/>
    </row>
    <row r="2930" spans="10:11" x14ac:dyDescent="0.25">
      <c r="J2930" s="6"/>
      <c r="K2930" s="6"/>
    </row>
    <row r="2931" spans="10:11" x14ac:dyDescent="0.25">
      <c r="J2931" s="6"/>
      <c r="K2931" s="6"/>
    </row>
    <row r="2932" spans="10:11" x14ac:dyDescent="0.25">
      <c r="J2932" s="6"/>
      <c r="K2932" s="6"/>
    </row>
    <row r="2933" spans="10:11" x14ac:dyDescent="0.25">
      <c r="J2933" s="6"/>
      <c r="K2933" s="6"/>
    </row>
    <row r="2934" spans="10:11" x14ac:dyDescent="0.25">
      <c r="J2934" s="6"/>
      <c r="K2934" s="6"/>
    </row>
    <row r="2935" spans="10:11" x14ac:dyDescent="0.25">
      <c r="J2935" s="6"/>
      <c r="K2935" s="6"/>
    </row>
    <row r="2936" spans="10:11" x14ac:dyDescent="0.25">
      <c r="J2936" s="6"/>
      <c r="K2936" s="6"/>
    </row>
    <row r="2937" spans="10:11" x14ac:dyDescent="0.25">
      <c r="J2937" s="6"/>
      <c r="K2937" s="6"/>
    </row>
    <row r="2938" spans="10:11" x14ac:dyDescent="0.25">
      <c r="J2938" s="6"/>
      <c r="K2938" s="6"/>
    </row>
    <row r="2939" spans="10:11" x14ac:dyDescent="0.25">
      <c r="J2939" s="6"/>
      <c r="K2939" s="6"/>
    </row>
    <row r="2940" spans="10:11" x14ac:dyDescent="0.25">
      <c r="J2940" s="6"/>
      <c r="K2940" s="6"/>
    </row>
    <row r="2941" spans="10:11" x14ac:dyDescent="0.25">
      <c r="J2941" s="6"/>
      <c r="K2941" s="6"/>
    </row>
    <row r="2942" spans="10:11" x14ac:dyDescent="0.25">
      <c r="J2942" s="6"/>
      <c r="K2942" s="6"/>
    </row>
    <row r="2943" spans="10:11" x14ac:dyDescent="0.25">
      <c r="J2943" s="6"/>
      <c r="K2943" s="6"/>
    </row>
    <row r="2944" spans="10:11" x14ac:dyDescent="0.25">
      <c r="J2944" s="6"/>
      <c r="K2944" s="6"/>
    </row>
    <row r="2945" spans="10:11" x14ac:dyDescent="0.25">
      <c r="J2945" s="6"/>
      <c r="K2945" s="6"/>
    </row>
    <row r="2946" spans="10:11" x14ac:dyDescent="0.25">
      <c r="J2946" s="6"/>
      <c r="K2946" s="6"/>
    </row>
    <row r="2947" spans="10:11" x14ac:dyDescent="0.25">
      <c r="J2947" s="6"/>
      <c r="K2947" s="6"/>
    </row>
    <row r="2948" spans="10:11" x14ac:dyDescent="0.25">
      <c r="J2948" s="6"/>
      <c r="K2948" s="6"/>
    </row>
    <row r="2949" spans="10:11" x14ac:dyDescent="0.25">
      <c r="J2949" s="6"/>
      <c r="K2949" s="6"/>
    </row>
    <row r="2950" spans="10:11" x14ac:dyDescent="0.25">
      <c r="J2950" s="6"/>
      <c r="K2950" s="6"/>
    </row>
    <row r="2951" spans="10:11" x14ac:dyDescent="0.25">
      <c r="J2951" s="6"/>
      <c r="K2951" s="6"/>
    </row>
    <row r="2952" spans="10:11" x14ac:dyDescent="0.25">
      <c r="J2952" s="6"/>
      <c r="K2952" s="6"/>
    </row>
    <row r="2953" spans="10:11" x14ac:dyDescent="0.25">
      <c r="J2953" s="6"/>
      <c r="K2953" s="6"/>
    </row>
    <row r="2954" spans="10:11" x14ac:dyDescent="0.25">
      <c r="J2954" s="6"/>
      <c r="K2954" s="6"/>
    </row>
    <row r="2955" spans="10:11" x14ac:dyDescent="0.25">
      <c r="J2955" s="6"/>
      <c r="K2955" s="6"/>
    </row>
    <row r="2956" spans="10:11" x14ac:dyDescent="0.25">
      <c r="J2956" s="6"/>
      <c r="K2956" s="6"/>
    </row>
    <row r="2957" spans="10:11" x14ac:dyDescent="0.25">
      <c r="J2957" s="6"/>
      <c r="K2957" s="6"/>
    </row>
    <row r="2958" spans="10:11" x14ac:dyDescent="0.25">
      <c r="J2958" s="6"/>
      <c r="K2958" s="6"/>
    </row>
    <row r="2959" spans="10:11" x14ac:dyDescent="0.25">
      <c r="J2959" s="6"/>
      <c r="K2959" s="6"/>
    </row>
    <row r="2960" spans="10:11" x14ac:dyDescent="0.25">
      <c r="J2960" s="6"/>
      <c r="K2960" s="6"/>
    </row>
    <row r="2961" spans="10:11" x14ac:dyDescent="0.25">
      <c r="J2961" s="6"/>
      <c r="K2961" s="6"/>
    </row>
    <row r="2962" spans="10:11" x14ac:dyDescent="0.25">
      <c r="J2962" s="6"/>
      <c r="K2962" s="6"/>
    </row>
    <row r="2963" spans="10:11" x14ac:dyDescent="0.25">
      <c r="J2963" s="6"/>
      <c r="K2963" s="6"/>
    </row>
    <row r="2964" spans="10:11" x14ac:dyDescent="0.25">
      <c r="J2964" s="6"/>
      <c r="K2964" s="6"/>
    </row>
    <row r="2965" spans="10:11" x14ac:dyDescent="0.25">
      <c r="J2965" s="6"/>
      <c r="K2965" s="6"/>
    </row>
    <row r="2966" spans="10:11" x14ac:dyDescent="0.25">
      <c r="J2966" s="6"/>
      <c r="K2966" s="6"/>
    </row>
    <row r="2967" spans="10:11" x14ac:dyDescent="0.25">
      <c r="J2967" s="6"/>
      <c r="K2967" s="6"/>
    </row>
    <row r="2968" spans="10:11" x14ac:dyDescent="0.25">
      <c r="J2968" s="6"/>
      <c r="K2968" s="6"/>
    </row>
    <row r="2969" spans="10:11" x14ac:dyDescent="0.25">
      <c r="J2969" s="6"/>
      <c r="K2969" s="6"/>
    </row>
    <row r="2970" spans="10:11" x14ac:dyDescent="0.25">
      <c r="J2970" s="6"/>
      <c r="K2970" s="6"/>
    </row>
    <row r="2971" spans="10:11" x14ac:dyDescent="0.25">
      <c r="J2971" s="6"/>
      <c r="K2971" s="6"/>
    </row>
    <row r="2972" spans="10:11" x14ac:dyDescent="0.25">
      <c r="J2972" s="6"/>
      <c r="K2972" s="6"/>
    </row>
    <row r="2973" spans="10:11" x14ac:dyDescent="0.25">
      <c r="J2973" s="6"/>
      <c r="K2973" s="6"/>
    </row>
    <row r="2974" spans="10:11" x14ac:dyDescent="0.25">
      <c r="J2974" s="6"/>
      <c r="K2974" s="6"/>
    </row>
    <row r="2975" spans="10:11" x14ac:dyDescent="0.25">
      <c r="J2975" s="6"/>
      <c r="K2975" s="6"/>
    </row>
    <row r="2976" spans="10:11" x14ac:dyDescent="0.25">
      <c r="J2976" s="6"/>
      <c r="K2976" s="6"/>
    </row>
    <row r="2977" spans="10:11" x14ac:dyDescent="0.25">
      <c r="J2977" s="6"/>
      <c r="K2977" s="6"/>
    </row>
    <row r="2978" spans="10:11" x14ac:dyDescent="0.25">
      <c r="J2978" s="6"/>
      <c r="K2978" s="6"/>
    </row>
    <row r="2979" spans="10:11" x14ac:dyDescent="0.25">
      <c r="J2979" s="6"/>
      <c r="K2979" s="6"/>
    </row>
    <row r="2980" spans="10:11" x14ac:dyDescent="0.25">
      <c r="J2980" s="6"/>
      <c r="K2980" s="6"/>
    </row>
    <row r="2981" spans="10:11" x14ac:dyDescent="0.25">
      <c r="J2981" s="6"/>
      <c r="K2981" s="6"/>
    </row>
    <row r="2982" spans="10:11" x14ac:dyDescent="0.25">
      <c r="J2982" s="6"/>
      <c r="K2982" s="6"/>
    </row>
    <row r="2983" spans="10:11" x14ac:dyDescent="0.25">
      <c r="J2983" s="6"/>
      <c r="K2983" s="6"/>
    </row>
    <row r="2984" spans="10:11" x14ac:dyDescent="0.25">
      <c r="J2984" s="6"/>
      <c r="K2984" s="6"/>
    </row>
    <row r="2985" spans="10:11" x14ac:dyDescent="0.25">
      <c r="J2985" s="6"/>
      <c r="K2985" s="6"/>
    </row>
    <row r="2986" spans="10:11" x14ac:dyDescent="0.25">
      <c r="J2986" s="6"/>
      <c r="K2986" s="6"/>
    </row>
    <row r="2987" spans="10:11" x14ac:dyDescent="0.25">
      <c r="J2987" s="6"/>
      <c r="K2987" s="6"/>
    </row>
    <row r="2988" spans="10:11" x14ac:dyDescent="0.25">
      <c r="J2988" s="6"/>
      <c r="K2988" s="6"/>
    </row>
    <row r="2989" spans="10:11" x14ac:dyDescent="0.25">
      <c r="J2989" s="6"/>
      <c r="K2989" s="6"/>
    </row>
    <row r="2990" spans="10:11" x14ac:dyDescent="0.25">
      <c r="J2990" s="6"/>
      <c r="K2990" s="6"/>
    </row>
    <row r="2991" spans="10:11" x14ac:dyDescent="0.25">
      <c r="J2991" s="6"/>
      <c r="K2991" s="6"/>
    </row>
    <row r="2992" spans="10:11" x14ac:dyDescent="0.25">
      <c r="J2992" s="6"/>
      <c r="K2992" s="6"/>
    </row>
    <row r="2993" spans="10:11" x14ac:dyDescent="0.25">
      <c r="J2993" s="6"/>
      <c r="K2993" s="6"/>
    </row>
    <row r="2994" spans="10:11" x14ac:dyDescent="0.25">
      <c r="J2994" s="6"/>
      <c r="K2994" s="6"/>
    </row>
    <row r="2995" spans="10:11" x14ac:dyDescent="0.25">
      <c r="J2995" s="6"/>
      <c r="K2995" s="6"/>
    </row>
    <row r="2996" spans="10:11" x14ac:dyDescent="0.25">
      <c r="J2996" s="6"/>
      <c r="K2996" s="6"/>
    </row>
    <row r="2997" spans="10:11" x14ac:dyDescent="0.25">
      <c r="J2997" s="6"/>
      <c r="K2997" s="6"/>
    </row>
    <row r="2998" spans="10:11" x14ac:dyDescent="0.25">
      <c r="J2998" s="6"/>
      <c r="K2998" s="6"/>
    </row>
    <row r="2999" spans="10:11" x14ac:dyDescent="0.25">
      <c r="J2999" s="6"/>
      <c r="K2999" s="6"/>
    </row>
    <row r="3000" spans="10:11" x14ac:dyDescent="0.25">
      <c r="J3000" s="6"/>
      <c r="K3000" s="6"/>
    </row>
    <row r="3001" spans="10:11" x14ac:dyDescent="0.25">
      <c r="J3001" s="6"/>
      <c r="K3001" s="6"/>
    </row>
    <row r="3002" spans="10:11" x14ac:dyDescent="0.25">
      <c r="J3002" s="6"/>
      <c r="K3002" s="6"/>
    </row>
    <row r="3003" spans="10:11" x14ac:dyDescent="0.25">
      <c r="J3003" s="6"/>
      <c r="K3003" s="6"/>
    </row>
    <row r="3004" spans="10:11" x14ac:dyDescent="0.25">
      <c r="J3004" s="6"/>
      <c r="K3004" s="6"/>
    </row>
    <row r="3005" spans="10:11" x14ac:dyDescent="0.25">
      <c r="J3005" s="6"/>
      <c r="K3005" s="6"/>
    </row>
    <row r="3006" spans="10:11" x14ac:dyDescent="0.25">
      <c r="J3006" s="6"/>
      <c r="K3006" s="6"/>
    </row>
    <row r="3007" spans="10:11" x14ac:dyDescent="0.25">
      <c r="J3007" s="6"/>
      <c r="K3007" s="6"/>
    </row>
    <row r="3008" spans="10:11" x14ac:dyDescent="0.25">
      <c r="J3008" s="6"/>
      <c r="K3008" s="6"/>
    </row>
    <row r="3009" spans="10:11" x14ac:dyDescent="0.25">
      <c r="J3009" s="6"/>
      <c r="K3009" s="6"/>
    </row>
    <row r="3010" spans="10:11" x14ac:dyDescent="0.25">
      <c r="J3010" s="6"/>
      <c r="K3010" s="6"/>
    </row>
    <row r="3011" spans="10:11" x14ac:dyDescent="0.25">
      <c r="J3011" s="6"/>
      <c r="K3011" s="6"/>
    </row>
    <row r="3012" spans="10:11" x14ac:dyDescent="0.25">
      <c r="J3012" s="6"/>
      <c r="K3012" s="6"/>
    </row>
    <row r="3013" spans="10:11" x14ac:dyDescent="0.25">
      <c r="J3013" s="6"/>
      <c r="K3013" s="6"/>
    </row>
    <row r="3014" spans="10:11" x14ac:dyDescent="0.25">
      <c r="J3014" s="6"/>
      <c r="K3014" s="6"/>
    </row>
    <row r="3015" spans="10:11" x14ac:dyDescent="0.25">
      <c r="J3015" s="6"/>
      <c r="K3015" s="6"/>
    </row>
    <row r="3016" spans="10:11" x14ac:dyDescent="0.25">
      <c r="J3016" s="6"/>
      <c r="K3016" s="6"/>
    </row>
    <row r="3017" spans="10:11" x14ac:dyDescent="0.25">
      <c r="J3017" s="6"/>
      <c r="K3017" s="6"/>
    </row>
    <row r="3018" spans="10:11" x14ac:dyDescent="0.25">
      <c r="J3018" s="6"/>
      <c r="K3018" s="6"/>
    </row>
    <row r="3019" spans="10:11" x14ac:dyDescent="0.25">
      <c r="J3019" s="6"/>
      <c r="K3019" s="6"/>
    </row>
    <row r="3020" spans="10:11" x14ac:dyDescent="0.25">
      <c r="J3020" s="6"/>
      <c r="K3020" s="6"/>
    </row>
    <row r="3021" spans="10:11" x14ac:dyDescent="0.25">
      <c r="J3021" s="6"/>
      <c r="K3021" s="6"/>
    </row>
    <row r="3022" spans="10:11" x14ac:dyDescent="0.25">
      <c r="J3022" s="6"/>
      <c r="K3022" s="6"/>
    </row>
    <row r="3023" spans="10:11" x14ac:dyDescent="0.25">
      <c r="J3023" s="6"/>
      <c r="K3023" s="6"/>
    </row>
    <row r="3024" spans="10:11" x14ac:dyDescent="0.25">
      <c r="J3024" s="6"/>
      <c r="K3024" s="6"/>
    </row>
    <row r="3025" spans="10:11" x14ac:dyDescent="0.25">
      <c r="J3025" s="6"/>
      <c r="K3025" s="6"/>
    </row>
    <row r="3026" spans="10:11" x14ac:dyDescent="0.25">
      <c r="J3026" s="6"/>
      <c r="K3026" s="6"/>
    </row>
    <row r="3027" spans="10:11" x14ac:dyDescent="0.25">
      <c r="J3027" s="6"/>
      <c r="K3027" s="6"/>
    </row>
    <row r="3028" spans="10:11" x14ac:dyDescent="0.25">
      <c r="J3028" s="6"/>
      <c r="K3028" s="6"/>
    </row>
    <row r="3029" spans="10:11" x14ac:dyDescent="0.25">
      <c r="J3029" s="6"/>
      <c r="K3029" s="6"/>
    </row>
    <row r="3030" spans="10:11" x14ac:dyDescent="0.25">
      <c r="J3030" s="6"/>
      <c r="K3030" s="6"/>
    </row>
    <row r="3031" spans="10:11" x14ac:dyDescent="0.25">
      <c r="J3031" s="6"/>
      <c r="K3031" s="6"/>
    </row>
    <row r="3032" spans="10:11" x14ac:dyDescent="0.25">
      <c r="J3032" s="6"/>
      <c r="K3032" s="6"/>
    </row>
    <row r="3033" spans="10:11" x14ac:dyDescent="0.25">
      <c r="J3033" s="6"/>
      <c r="K3033" s="6"/>
    </row>
    <row r="3034" spans="10:11" x14ac:dyDescent="0.25">
      <c r="J3034" s="6"/>
      <c r="K3034" s="6"/>
    </row>
    <row r="3035" spans="10:11" x14ac:dyDescent="0.25">
      <c r="J3035" s="6"/>
      <c r="K3035" s="6"/>
    </row>
    <row r="3036" spans="10:11" x14ac:dyDescent="0.25">
      <c r="J3036" s="6"/>
      <c r="K3036" s="6"/>
    </row>
    <row r="3037" spans="10:11" x14ac:dyDescent="0.25">
      <c r="J3037" s="6"/>
      <c r="K3037" s="6"/>
    </row>
    <row r="3038" spans="10:11" x14ac:dyDescent="0.25">
      <c r="J3038" s="6"/>
      <c r="K3038" s="6"/>
    </row>
    <row r="3039" spans="10:11" x14ac:dyDescent="0.25">
      <c r="J3039" s="6"/>
      <c r="K3039" s="6"/>
    </row>
    <row r="3040" spans="10:11" x14ac:dyDescent="0.25">
      <c r="J3040" s="6"/>
      <c r="K3040" s="6"/>
    </row>
    <row r="3041" spans="10:11" x14ac:dyDescent="0.25">
      <c r="J3041" s="6"/>
      <c r="K3041" s="6"/>
    </row>
    <row r="3042" spans="10:11" x14ac:dyDescent="0.25">
      <c r="J3042" s="6"/>
      <c r="K3042" s="6"/>
    </row>
    <row r="3043" spans="10:11" x14ac:dyDescent="0.25">
      <c r="J3043" s="6"/>
      <c r="K3043" s="6"/>
    </row>
    <row r="3044" spans="10:11" x14ac:dyDescent="0.25">
      <c r="J3044" s="6"/>
      <c r="K3044" s="6"/>
    </row>
    <row r="3045" spans="10:11" x14ac:dyDescent="0.25">
      <c r="J3045" s="6"/>
      <c r="K3045" s="6"/>
    </row>
    <row r="3046" spans="10:11" x14ac:dyDescent="0.25">
      <c r="J3046" s="6"/>
      <c r="K3046" s="6"/>
    </row>
    <row r="3047" spans="10:11" x14ac:dyDescent="0.25">
      <c r="J3047" s="6"/>
      <c r="K3047" s="6"/>
    </row>
    <row r="3048" spans="10:11" x14ac:dyDescent="0.25">
      <c r="J3048" s="6"/>
      <c r="K3048" s="6"/>
    </row>
    <row r="3049" spans="10:11" x14ac:dyDescent="0.25">
      <c r="J3049" s="6"/>
      <c r="K3049" s="6"/>
    </row>
    <row r="3050" spans="10:11" x14ac:dyDescent="0.25">
      <c r="J3050" s="6"/>
      <c r="K3050" s="6"/>
    </row>
    <row r="3051" spans="10:11" x14ac:dyDescent="0.25">
      <c r="J3051" s="6"/>
      <c r="K3051" s="6"/>
    </row>
    <row r="3052" spans="10:11" x14ac:dyDescent="0.25">
      <c r="J3052" s="6"/>
      <c r="K3052" s="6"/>
    </row>
    <row r="3053" spans="10:11" x14ac:dyDescent="0.25">
      <c r="J3053" s="6"/>
      <c r="K3053" s="6"/>
    </row>
    <row r="3054" spans="10:11" x14ac:dyDescent="0.25">
      <c r="J3054" s="6"/>
      <c r="K3054" s="6"/>
    </row>
    <row r="3055" spans="10:11" x14ac:dyDescent="0.25">
      <c r="J3055" s="6"/>
      <c r="K3055" s="6"/>
    </row>
    <row r="3056" spans="10:11" x14ac:dyDescent="0.25">
      <c r="J3056" s="6"/>
      <c r="K3056" s="6"/>
    </row>
    <row r="3057" spans="10:11" x14ac:dyDescent="0.25">
      <c r="J3057" s="6"/>
      <c r="K3057" s="6"/>
    </row>
    <row r="3058" spans="10:11" x14ac:dyDescent="0.25">
      <c r="J3058" s="6"/>
      <c r="K3058" s="6"/>
    </row>
    <row r="3059" spans="10:11" x14ac:dyDescent="0.25">
      <c r="J3059" s="6"/>
      <c r="K3059" s="6"/>
    </row>
    <row r="3060" spans="10:11" x14ac:dyDescent="0.25">
      <c r="J3060" s="6"/>
      <c r="K3060" s="6"/>
    </row>
    <row r="3061" spans="10:11" x14ac:dyDescent="0.25">
      <c r="J3061" s="6"/>
      <c r="K3061" s="6"/>
    </row>
    <row r="3062" spans="10:11" x14ac:dyDescent="0.25">
      <c r="J3062" s="6"/>
      <c r="K3062" s="6"/>
    </row>
    <row r="3063" spans="10:11" x14ac:dyDescent="0.25">
      <c r="J3063" s="6"/>
      <c r="K3063" s="6"/>
    </row>
    <row r="3064" spans="10:11" x14ac:dyDescent="0.25">
      <c r="J3064" s="6"/>
      <c r="K3064" s="6"/>
    </row>
    <row r="3065" spans="10:11" x14ac:dyDescent="0.25">
      <c r="J3065" s="6"/>
      <c r="K3065" s="6"/>
    </row>
    <row r="3066" spans="10:11" x14ac:dyDescent="0.25">
      <c r="J3066" s="6"/>
      <c r="K3066" s="6"/>
    </row>
    <row r="3067" spans="10:11" x14ac:dyDescent="0.25">
      <c r="J3067" s="6"/>
      <c r="K3067" s="6"/>
    </row>
    <row r="3068" spans="10:11" x14ac:dyDescent="0.25">
      <c r="J3068" s="6"/>
      <c r="K3068" s="6"/>
    </row>
    <row r="3069" spans="10:11" x14ac:dyDescent="0.25">
      <c r="J3069" s="6"/>
      <c r="K3069" s="6"/>
    </row>
    <row r="3070" spans="10:11" x14ac:dyDescent="0.25">
      <c r="J3070" s="6"/>
      <c r="K3070" s="6"/>
    </row>
    <row r="3071" spans="10:11" x14ac:dyDescent="0.25">
      <c r="J3071" s="6"/>
      <c r="K3071" s="6"/>
    </row>
    <row r="3072" spans="10:11" x14ac:dyDescent="0.25">
      <c r="J3072" s="6"/>
      <c r="K3072" s="6"/>
    </row>
    <row r="3073" spans="10:11" x14ac:dyDescent="0.25">
      <c r="J3073" s="6"/>
      <c r="K3073" s="6"/>
    </row>
    <row r="3074" spans="10:11" x14ac:dyDescent="0.25">
      <c r="J3074" s="6"/>
      <c r="K3074" s="6"/>
    </row>
    <row r="3075" spans="10:11" x14ac:dyDescent="0.25">
      <c r="J3075" s="6"/>
      <c r="K3075" s="6"/>
    </row>
    <row r="3076" spans="10:11" x14ac:dyDescent="0.25">
      <c r="J3076" s="6"/>
      <c r="K3076" s="6"/>
    </row>
    <row r="3077" spans="10:11" x14ac:dyDescent="0.25">
      <c r="J3077" s="6"/>
      <c r="K3077" s="6"/>
    </row>
    <row r="3078" spans="10:11" x14ac:dyDescent="0.25">
      <c r="J3078" s="6"/>
      <c r="K3078" s="6"/>
    </row>
    <row r="3079" spans="10:11" x14ac:dyDescent="0.25">
      <c r="J3079" s="6"/>
      <c r="K3079" s="6"/>
    </row>
    <row r="3080" spans="10:11" x14ac:dyDescent="0.25">
      <c r="J3080" s="6"/>
      <c r="K3080" s="6"/>
    </row>
    <row r="3081" spans="10:11" x14ac:dyDescent="0.25">
      <c r="J3081" s="6"/>
      <c r="K3081" s="6"/>
    </row>
    <row r="3082" spans="10:11" x14ac:dyDescent="0.25">
      <c r="J3082" s="6"/>
      <c r="K3082" s="6"/>
    </row>
    <row r="3083" spans="10:11" x14ac:dyDescent="0.25">
      <c r="J3083" s="6"/>
      <c r="K3083" s="6"/>
    </row>
    <row r="3084" spans="10:11" x14ac:dyDescent="0.25">
      <c r="J3084" s="6"/>
      <c r="K3084" s="6"/>
    </row>
    <row r="3085" spans="10:11" x14ac:dyDescent="0.25">
      <c r="J3085" s="6"/>
      <c r="K3085" s="6"/>
    </row>
    <row r="3086" spans="10:11" x14ac:dyDescent="0.25">
      <c r="J3086" s="6"/>
      <c r="K3086" s="6"/>
    </row>
    <row r="3087" spans="10:11" x14ac:dyDescent="0.25">
      <c r="J3087" s="6"/>
      <c r="K3087" s="6"/>
    </row>
    <row r="3088" spans="10:11" x14ac:dyDescent="0.25">
      <c r="J3088" s="6"/>
      <c r="K3088" s="6"/>
    </row>
    <row r="3089" spans="10:11" x14ac:dyDescent="0.25">
      <c r="J3089" s="6"/>
      <c r="K3089" s="6"/>
    </row>
    <row r="3090" spans="10:11" x14ac:dyDescent="0.25">
      <c r="J3090" s="6"/>
      <c r="K3090" s="6"/>
    </row>
    <row r="3091" spans="10:11" x14ac:dyDescent="0.25">
      <c r="J3091" s="6"/>
      <c r="K3091" s="6"/>
    </row>
    <row r="3092" spans="10:11" x14ac:dyDescent="0.25">
      <c r="J3092" s="6"/>
      <c r="K3092" s="6"/>
    </row>
    <row r="3093" spans="10:11" x14ac:dyDescent="0.25">
      <c r="J3093" s="6"/>
      <c r="K3093" s="6"/>
    </row>
    <row r="3094" spans="10:11" x14ac:dyDescent="0.25">
      <c r="J3094" s="6"/>
      <c r="K3094" s="6"/>
    </row>
    <row r="3095" spans="10:11" x14ac:dyDescent="0.25">
      <c r="J3095" s="6"/>
      <c r="K3095" s="6"/>
    </row>
    <row r="3096" spans="10:11" x14ac:dyDescent="0.25">
      <c r="J3096" s="6"/>
      <c r="K3096" s="6"/>
    </row>
    <row r="3097" spans="10:11" x14ac:dyDescent="0.25">
      <c r="J3097" s="6"/>
      <c r="K3097" s="6"/>
    </row>
    <row r="3098" spans="10:11" x14ac:dyDescent="0.25">
      <c r="J3098" s="6"/>
      <c r="K3098" s="6"/>
    </row>
    <row r="3099" spans="10:11" x14ac:dyDescent="0.25">
      <c r="J3099" s="6"/>
      <c r="K3099" s="6"/>
    </row>
    <row r="3100" spans="10:11" x14ac:dyDescent="0.25">
      <c r="J3100" s="6"/>
      <c r="K3100" s="6"/>
    </row>
    <row r="3101" spans="10:11" x14ac:dyDescent="0.25">
      <c r="J3101" s="6"/>
      <c r="K3101" s="6"/>
    </row>
    <row r="3102" spans="10:11" x14ac:dyDescent="0.25">
      <c r="J3102" s="6"/>
      <c r="K3102" s="6"/>
    </row>
    <row r="3103" spans="10:11" x14ac:dyDescent="0.25">
      <c r="J3103" s="6"/>
      <c r="K3103" s="6"/>
    </row>
    <row r="3104" spans="10:11" x14ac:dyDescent="0.25">
      <c r="J3104" s="6"/>
      <c r="K3104" s="6"/>
    </row>
    <row r="3105" spans="10:11" x14ac:dyDescent="0.25">
      <c r="J3105" s="6"/>
      <c r="K3105" s="6"/>
    </row>
    <row r="3106" spans="10:11" x14ac:dyDescent="0.25">
      <c r="J3106" s="6"/>
      <c r="K3106" s="6"/>
    </row>
    <row r="3107" spans="10:11" x14ac:dyDescent="0.25">
      <c r="J3107" s="6"/>
      <c r="K3107" s="6"/>
    </row>
    <row r="3108" spans="10:11" x14ac:dyDescent="0.25">
      <c r="J3108" s="6"/>
      <c r="K3108" s="6"/>
    </row>
    <row r="3109" spans="10:11" x14ac:dyDescent="0.25">
      <c r="J3109" s="6"/>
      <c r="K3109" s="6"/>
    </row>
    <row r="3110" spans="10:11" x14ac:dyDescent="0.25">
      <c r="J3110" s="6"/>
      <c r="K3110" s="6"/>
    </row>
    <row r="3111" spans="10:11" x14ac:dyDescent="0.25">
      <c r="J3111" s="6"/>
      <c r="K3111" s="6"/>
    </row>
    <row r="3112" spans="10:11" x14ac:dyDescent="0.25">
      <c r="J3112" s="6"/>
      <c r="K3112" s="6"/>
    </row>
    <row r="3113" spans="10:11" x14ac:dyDescent="0.25">
      <c r="J3113" s="6"/>
      <c r="K3113" s="6"/>
    </row>
    <row r="3114" spans="10:11" x14ac:dyDescent="0.25">
      <c r="J3114" s="6"/>
      <c r="K3114" s="6"/>
    </row>
    <row r="3115" spans="10:11" x14ac:dyDescent="0.25">
      <c r="J3115" s="6"/>
      <c r="K3115" s="6"/>
    </row>
    <row r="3116" spans="10:11" x14ac:dyDescent="0.25">
      <c r="J3116" s="6"/>
      <c r="K3116" s="6"/>
    </row>
    <row r="3117" spans="10:11" x14ac:dyDescent="0.25">
      <c r="J3117" s="6"/>
      <c r="K3117" s="6"/>
    </row>
    <row r="3118" spans="10:11" x14ac:dyDescent="0.25">
      <c r="J3118" s="6"/>
      <c r="K3118" s="6"/>
    </row>
    <row r="3119" spans="10:11" x14ac:dyDescent="0.25">
      <c r="J3119" s="6"/>
      <c r="K3119" s="6"/>
    </row>
    <row r="3120" spans="10:11" x14ac:dyDescent="0.25">
      <c r="J3120" s="6"/>
      <c r="K3120" s="6"/>
    </row>
    <row r="3121" spans="10:11" x14ac:dyDescent="0.25">
      <c r="J3121" s="6"/>
      <c r="K3121" s="6"/>
    </row>
    <row r="3122" spans="10:11" x14ac:dyDescent="0.25">
      <c r="J3122" s="6"/>
      <c r="K3122" s="6"/>
    </row>
    <row r="3123" spans="10:11" x14ac:dyDescent="0.25">
      <c r="J3123" s="6"/>
      <c r="K3123" s="6"/>
    </row>
    <row r="3124" spans="10:11" x14ac:dyDescent="0.25">
      <c r="J3124" s="6"/>
      <c r="K3124" s="6"/>
    </row>
    <row r="3125" spans="10:11" x14ac:dyDescent="0.25">
      <c r="J3125" s="6"/>
      <c r="K3125" s="6"/>
    </row>
    <row r="3126" spans="10:11" x14ac:dyDescent="0.25">
      <c r="J3126" s="6"/>
      <c r="K3126" s="6"/>
    </row>
    <row r="3127" spans="10:11" x14ac:dyDescent="0.25">
      <c r="J3127" s="6"/>
      <c r="K3127" s="6"/>
    </row>
    <row r="3128" spans="10:11" x14ac:dyDescent="0.25">
      <c r="J3128" s="6"/>
      <c r="K3128" s="6"/>
    </row>
    <row r="3129" spans="10:11" x14ac:dyDescent="0.25">
      <c r="J3129" s="6"/>
      <c r="K3129" s="6"/>
    </row>
    <row r="3130" spans="10:11" x14ac:dyDescent="0.25">
      <c r="J3130" s="6"/>
      <c r="K3130" s="6"/>
    </row>
    <row r="3131" spans="10:11" x14ac:dyDescent="0.25">
      <c r="J3131" s="6"/>
      <c r="K3131" s="6"/>
    </row>
    <row r="3132" spans="10:11" x14ac:dyDescent="0.25">
      <c r="J3132" s="6"/>
      <c r="K3132" s="6"/>
    </row>
    <row r="3133" spans="10:11" x14ac:dyDescent="0.25">
      <c r="J3133" s="6"/>
      <c r="K3133" s="6"/>
    </row>
    <row r="3134" spans="10:11" x14ac:dyDescent="0.25">
      <c r="J3134" s="6"/>
      <c r="K3134" s="6"/>
    </row>
    <row r="3135" spans="10:11" x14ac:dyDescent="0.25">
      <c r="J3135" s="6"/>
      <c r="K3135" s="6"/>
    </row>
    <row r="3136" spans="10:11" x14ac:dyDescent="0.25">
      <c r="J3136" s="6"/>
      <c r="K3136" s="6"/>
    </row>
    <row r="3137" spans="10:11" x14ac:dyDescent="0.25">
      <c r="J3137" s="6"/>
      <c r="K3137" s="6"/>
    </row>
    <row r="3138" spans="10:11" x14ac:dyDescent="0.25">
      <c r="J3138" s="6"/>
      <c r="K3138" s="6"/>
    </row>
    <row r="3139" spans="10:11" x14ac:dyDescent="0.25">
      <c r="J3139" s="6"/>
      <c r="K3139" s="6"/>
    </row>
    <row r="3140" spans="10:11" x14ac:dyDescent="0.25">
      <c r="J3140" s="6"/>
      <c r="K3140" s="6"/>
    </row>
    <row r="3141" spans="10:11" x14ac:dyDescent="0.25">
      <c r="J3141" s="6"/>
      <c r="K3141" s="6"/>
    </row>
    <row r="3142" spans="10:11" x14ac:dyDescent="0.25">
      <c r="J3142" s="6"/>
      <c r="K3142" s="6"/>
    </row>
    <row r="3143" spans="10:11" x14ac:dyDescent="0.25">
      <c r="J3143" s="6"/>
      <c r="K3143" s="6"/>
    </row>
    <row r="3144" spans="10:11" x14ac:dyDescent="0.25">
      <c r="J3144" s="6"/>
      <c r="K3144" s="6"/>
    </row>
    <row r="3145" spans="10:11" x14ac:dyDescent="0.25">
      <c r="J3145" s="6"/>
      <c r="K3145" s="6"/>
    </row>
    <row r="3146" spans="10:11" x14ac:dyDescent="0.25">
      <c r="J3146" s="6"/>
      <c r="K3146" s="6"/>
    </row>
    <row r="3147" spans="10:11" x14ac:dyDescent="0.25">
      <c r="J3147" s="6"/>
      <c r="K3147" s="6"/>
    </row>
    <row r="3148" spans="10:11" x14ac:dyDescent="0.25">
      <c r="J3148" s="6"/>
      <c r="K3148" s="6"/>
    </row>
    <row r="3149" spans="10:11" x14ac:dyDescent="0.25">
      <c r="J3149" s="6"/>
      <c r="K3149" s="6"/>
    </row>
    <row r="3150" spans="10:11" x14ac:dyDescent="0.25">
      <c r="J3150" s="6"/>
      <c r="K3150" s="6"/>
    </row>
    <row r="3151" spans="10:11" x14ac:dyDescent="0.25">
      <c r="J3151" s="6"/>
      <c r="K3151" s="6"/>
    </row>
    <row r="3152" spans="10:11" x14ac:dyDescent="0.25">
      <c r="J3152" s="6"/>
      <c r="K3152" s="6"/>
    </row>
    <row r="3153" spans="10:11" x14ac:dyDescent="0.25">
      <c r="J3153" s="6"/>
      <c r="K3153" s="6"/>
    </row>
    <row r="3154" spans="10:11" x14ac:dyDescent="0.25">
      <c r="J3154" s="6"/>
      <c r="K3154" s="6"/>
    </row>
    <row r="3155" spans="10:11" x14ac:dyDescent="0.25">
      <c r="J3155" s="6"/>
      <c r="K3155" s="6"/>
    </row>
    <row r="3156" spans="10:11" x14ac:dyDescent="0.25">
      <c r="J3156" s="6"/>
      <c r="K3156" s="6"/>
    </row>
    <row r="3157" spans="10:11" x14ac:dyDescent="0.25">
      <c r="J3157" s="6"/>
      <c r="K3157" s="6"/>
    </row>
    <row r="3158" spans="10:11" x14ac:dyDescent="0.25">
      <c r="J3158" s="6"/>
      <c r="K3158" s="6"/>
    </row>
    <row r="3159" spans="10:11" x14ac:dyDescent="0.25">
      <c r="J3159" s="6"/>
      <c r="K3159" s="6"/>
    </row>
    <row r="3160" spans="10:11" x14ac:dyDescent="0.25">
      <c r="J3160" s="6"/>
      <c r="K3160" s="6"/>
    </row>
    <row r="3161" spans="10:11" x14ac:dyDescent="0.25">
      <c r="J3161" s="6"/>
      <c r="K3161" s="6"/>
    </row>
    <row r="3162" spans="10:11" x14ac:dyDescent="0.25">
      <c r="J3162" s="6"/>
      <c r="K3162" s="6"/>
    </row>
    <row r="3163" spans="10:11" x14ac:dyDescent="0.25">
      <c r="J3163" s="6"/>
      <c r="K3163" s="6"/>
    </row>
    <row r="3164" spans="10:11" x14ac:dyDescent="0.25">
      <c r="J3164" s="6"/>
      <c r="K3164" s="6"/>
    </row>
    <row r="3165" spans="10:11" x14ac:dyDescent="0.25">
      <c r="J3165" s="6"/>
      <c r="K3165" s="6"/>
    </row>
    <row r="3166" spans="10:11" x14ac:dyDescent="0.25">
      <c r="J3166" s="6"/>
      <c r="K3166" s="6"/>
    </row>
    <row r="3167" spans="10:11" x14ac:dyDescent="0.25">
      <c r="J3167" s="6"/>
      <c r="K3167" s="6"/>
    </row>
    <row r="3168" spans="10:11" x14ac:dyDescent="0.25">
      <c r="J3168" s="6"/>
      <c r="K3168" s="6"/>
    </row>
    <row r="3169" spans="10:11" x14ac:dyDescent="0.25">
      <c r="J3169" s="6"/>
      <c r="K3169" s="6"/>
    </row>
    <row r="3170" spans="10:11" x14ac:dyDescent="0.25">
      <c r="J3170" s="6"/>
      <c r="K3170" s="6"/>
    </row>
    <row r="3171" spans="10:11" x14ac:dyDescent="0.25">
      <c r="J3171" s="6"/>
      <c r="K3171" s="6"/>
    </row>
    <row r="3172" spans="10:11" x14ac:dyDescent="0.25">
      <c r="J3172" s="6"/>
      <c r="K3172" s="6"/>
    </row>
    <row r="3173" spans="10:11" x14ac:dyDescent="0.25">
      <c r="J3173" s="6"/>
      <c r="K3173" s="6"/>
    </row>
    <row r="3174" spans="10:11" x14ac:dyDescent="0.25">
      <c r="J3174" s="6"/>
      <c r="K3174" s="6"/>
    </row>
    <row r="3175" spans="10:11" x14ac:dyDescent="0.25">
      <c r="J3175" s="6"/>
      <c r="K3175" s="6"/>
    </row>
    <row r="3176" spans="10:11" x14ac:dyDescent="0.25">
      <c r="J3176" s="6"/>
      <c r="K3176" s="6"/>
    </row>
    <row r="3177" spans="10:11" x14ac:dyDescent="0.25">
      <c r="J3177" s="6"/>
      <c r="K3177" s="6"/>
    </row>
    <row r="3178" spans="10:11" x14ac:dyDescent="0.25">
      <c r="J3178" s="6"/>
      <c r="K3178" s="6"/>
    </row>
    <row r="3179" spans="10:11" x14ac:dyDescent="0.25">
      <c r="J3179" s="6"/>
      <c r="K3179" s="6"/>
    </row>
    <row r="3180" spans="10:11" x14ac:dyDescent="0.25">
      <c r="J3180" s="6"/>
      <c r="K3180" s="6"/>
    </row>
    <row r="3181" spans="10:11" x14ac:dyDescent="0.25">
      <c r="J3181" s="6"/>
      <c r="K3181" s="6"/>
    </row>
    <row r="3182" spans="10:11" x14ac:dyDescent="0.25">
      <c r="J3182" s="6"/>
      <c r="K3182" s="6"/>
    </row>
    <row r="3183" spans="10:11" x14ac:dyDescent="0.25">
      <c r="J3183" s="6"/>
      <c r="K3183" s="6"/>
    </row>
    <row r="3184" spans="10:11" x14ac:dyDescent="0.25">
      <c r="J3184" s="6"/>
      <c r="K3184" s="6"/>
    </row>
    <row r="3185" spans="10:11" x14ac:dyDescent="0.25">
      <c r="J3185" s="6"/>
      <c r="K3185" s="6"/>
    </row>
    <row r="3186" spans="10:11" x14ac:dyDescent="0.25">
      <c r="J3186" s="6"/>
      <c r="K3186" s="6"/>
    </row>
    <row r="3187" spans="10:11" x14ac:dyDescent="0.25">
      <c r="J3187" s="6"/>
      <c r="K3187" s="6"/>
    </row>
    <row r="3188" spans="10:11" x14ac:dyDescent="0.25">
      <c r="J3188" s="6"/>
      <c r="K3188" s="6"/>
    </row>
    <row r="3189" spans="10:11" x14ac:dyDescent="0.25">
      <c r="J3189" s="6"/>
      <c r="K3189" s="6"/>
    </row>
    <row r="3190" spans="10:11" x14ac:dyDescent="0.25">
      <c r="J3190" s="6"/>
      <c r="K3190" s="6"/>
    </row>
    <row r="3191" spans="10:11" x14ac:dyDescent="0.25">
      <c r="J3191" s="6"/>
      <c r="K3191" s="6"/>
    </row>
    <row r="3192" spans="10:11" x14ac:dyDescent="0.25">
      <c r="J3192" s="6"/>
      <c r="K3192" s="6"/>
    </row>
    <row r="3193" spans="10:11" x14ac:dyDescent="0.25">
      <c r="J3193" s="6"/>
      <c r="K3193" s="6"/>
    </row>
    <row r="3194" spans="10:11" x14ac:dyDescent="0.25">
      <c r="J3194" s="6"/>
      <c r="K3194" s="6"/>
    </row>
    <row r="3195" spans="10:11" x14ac:dyDescent="0.25">
      <c r="J3195" s="6"/>
      <c r="K3195" s="6"/>
    </row>
    <row r="3196" spans="10:11" x14ac:dyDescent="0.25">
      <c r="J3196" s="6"/>
      <c r="K3196" s="6"/>
    </row>
    <row r="3197" spans="10:11" x14ac:dyDescent="0.25">
      <c r="J3197" s="6"/>
      <c r="K3197" s="6"/>
    </row>
    <row r="3198" spans="10:11" x14ac:dyDescent="0.25">
      <c r="J3198" s="6"/>
      <c r="K3198" s="6"/>
    </row>
    <row r="3199" spans="10:11" x14ac:dyDescent="0.25">
      <c r="J3199" s="6"/>
      <c r="K3199" s="6"/>
    </row>
    <row r="3200" spans="10:11" x14ac:dyDescent="0.25">
      <c r="J3200" s="6"/>
      <c r="K3200" s="6"/>
    </row>
    <row r="3201" spans="10:11" x14ac:dyDescent="0.25">
      <c r="J3201" s="6"/>
      <c r="K3201" s="6"/>
    </row>
    <row r="3202" spans="10:11" x14ac:dyDescent="0.25">
      <c r="J3202" s="6"/>
      <c r="K3202" s="6"/>
    </row>
    <row r="3203" spans="10:11" x14ac:dyDescent="0.25">
      <c r="J3203" s="6"/>
      <c r="K3203" s="6"/>
    </row>
    <row r="3204" spans="10:11" x14ac:dyDescent="0.25">
      <c r="J3204" s="6"/>
      <c r="K3204" s="6"/>
    </row>
    <row r="3205" spans="10:11" x14ac:dyDescent="0.25">
      <c r="J3205" s="6"/>
      <c r="K3205" s="6"/>
    </row>
    <row r="3206" spans="10:11" x14ac:dyDescent="0.25">
      <c r="J3206" s="6"/>
      <c r="K3206" s="6"/>
    </row>
    <row r="3207" spans="10:11" x14ac:dyDescent="0.25">
      <c r="J3207" s="6"/>
      <c r="K3207" s="6"/>
    </row>
    <row r="3208" spans="10:11" x14ac:dyDescent="0.25">
      <c r="J3208" s="6"/>
      <c r="K3208" s="6"/>
    </row>
    <row r="3209" spans="10:11" x14ac:dyDescent="0.25">
      <c r="J3209" s="6"/>
      <c r="K3209" s="6"/>
    </row>
    <row r="3210" spans="10:11" x14ac:dyDescent="0.25">
      <c r="J3210" s="6"/>
      <c r="K3210" s="6"/>
    </row>
    <row r="3211" spans="10:11" x14ac:dyDescent="0.25">
      <c r="J3211" s="6"/>
      <c r="K3211" s="6"/>
    </row>
    <row r="3212" spans="10:11" x14ac:dyDescent="0.25">
      <c r="J3212" s="6"/>
      <c r="K3212" s="6"/>
    </row>
    <row r="3213" spans="10:11" x14ac:dyDescent="0.25">
      <c r="J3213" s="6"/>
      <c r="K3213" s="6"/>
    </row>
    <row r="3214" spans="10:11" x14ac:dyDescent="0.25">
      <c r="J3214" s="6"/>
      <c r="K3214" s="6"/>
    </row>
    <row r="3215" spans="10:11" x14ac:dyDescent="0.25">
      <c r="J3215" s="6"/>
      <c r="K3215" s="6"/>
    </row>
    <row r="3216" spans="10:11" x14ac:dyDescent="0.25">
      <c r="J3216" s="6"/>
      <c r="K3216" s="6"/>
    </row>
    <row r="3217" spans="10:11" x14ac:dyDescent="0.25">
      <c r="J3217" s="6"/>
      <c r="K3217" s="6"/>
    </row>
    <row r="3218" spans="10:11" x14ac:dyDescent="0.25">
      <c r="J3218" s="6"/>
      <c r="K3218" s="6"/>
    </row>
    <row r="3219" spans="10:11" x14ac:dyDescent="0.25">
      <c r="J3219" s="6"/>
      <c r="K3219" s="6"/>
    </row>
    <row r="3220" spans="10:11" x14ac:dyDescent="0.25">
      <c r="J3220" s="6"/>
      <c r="K3220" s="6"/>
    </row>
    <row r="3221" spans="10:11" x14ac:dyDescent="0.25">
      <c r="J3221" s="6"/>
      <c r="K3221" s="6"/>
    </row>
    <row r="3222" spans="10:11" x14ac:dyDescent="0.25">
      <c r="J3222" s="6"/>
      <c r="K3222" s="6"/>
    </row>
    <row r="3223" spans="10:11" x14ac:dyDescent="0.25">
      <c r="J3223" s="6"/>
      <c r="K3223" s="6"/>
    </row>
    <row r="3224" spans="10:11" x14ac:dyDescent="0.25">
      <c r="J3224" s="6"/>
      <c r="K3224" s="6"/>
    </row>
    <row r="3225" spans="10:11" x14ac:dyDescent="0.25">
      <c r="J3225" s="6"/>
      <c r="K3225" s="6"/>
    </row>
    <row r="3226" spans="10:11" x14ac:dyDescent="0.25">
      <c r="J3226" s="6"/>
      <c r="K3226" s="6"/>
    </row>
    <row r="3227" spans="10:11" x14ac:dyDescent="0.25">
      <c r="J3227" s="6"/>
      <c r="K3227" s="6"/>
    </row>
    <row r="3228" spans="10:11" x14ac:dyDescent="0.25">
      <c r="J3228" s="6"/>
      <c r="K3228" s="6"/>
    </row>
    <row r="3229" spans="10:11" x14ac:dyDescent="0.25">
      <c r="J3229" s="6"/>
      <c r="K3229" s="6"/>
    </row>
    <row r="3230" spans="10:11" x14ac:dyDescent="0.25">
      <c r="J3230" s="6"/>
      <c r="K3230" s="6"/>
    </row>
    <row r="3231" spans="10:11" x14ac:dyDescent="0.25">
      <c r="J3231" s="6"/>
      <c r="K3231" s="6"/>
    </row>
    <row r="3232" spans="10:11" x14ac:dyDescent="0.25">
      <c r="J3232" s="6"/>
      <c r="K3232" s="6"/>
    </row>
    <row r="3233" spans="10:11" x14ac:dyDescent="0.25">
      <c r="J3233" s="6"/>
      <c r="K3233" s="6"/>
    </row>
    <row r="3234" spans="10:11" x14ac:dyDescent="0.25">
      <c r="J3234" s="6"/>
      <c r="K3234" s="6"/>
    </row>
    <row r="3235" spans="10:11" x14ac:dyDescent="0.25">
      <c r="J3235" s="6"/>
      <c r="K3235" s="6"/>
    </row>
    <row r="3236" spans="10:11" x14ac:dyDescent="0.25">
      <c r="J3236" s="6"/>
      <c r="K3236" s="6"/>
    </row>
    <row r="3237" spans="10:11" x14ac:dyDescent="0.25">
      <c r="J3237" s="6"/>
      <c r="K3237" s="6"/>
    </row>
    <row r="3238" spans="10:11" x14ac:dyDescent="0.25">
      <c r="J3238" s="6"/>
      <c r="K3238" s="6"/>
    </row>
    <row r="3239" spans="10:11" x14ac:dyDescent="0.25">
      <c r="J3239" s="6"/>
      <c r="K3239" s="6"/>
    </row>
    <row r="3240" spans="10:11" x14ac:dyDescent="0.25">
      <c r="J3240" s="6"/>
      <c r="K3240" s="6"/>
    </row>
    <row r="3241" spans="10:11" x14ac:dyDescent="0.25">
      <c r="J3241" s="6"/>
      <c r="K3241" s="6"/>
    </row>
    <row r="3242" spans="10:11" x14ac:dyDescent="0.25">
      <c r="J3242" s="6"/>
      <c r="K3242" s="6"/>
    </row>
    <row r="3243" spans="10:11" x14ac:dyDescent="0.25">
      <c r="J3243" s="6"/>
      <c r="K3243" s="6"/>
    </row>
    <row r="3244" spans="10:11" x14ac:dyDescent="0.25">
      <c r="J3244" s="6"/>
      <c r="K3244" s="6"/>
    </row>
    <row r="3245" spans="10:11" x14ac:dyDescent="0.25">
      <c r="J3245" s="6"/>
      <c r="K3245" s="6"/>
    </row>
    <row r="3246" spans="10:11" x14ac:dyDescent="0.25">
      <c r="J3246" s="6"/>
      <c r="K3246" s="6"/>
    </row>
    <row r="3247" spans="10:11" x14ac:dyDescent="0.25">
      <c r="J3247" s="6"/>
      <c r="K3247" s="6"/>
    </row>
    <row r="3248" spans="10:11" x14ac:dyDescent="0.25">
      <c r="J3248" s="6"/>
      <c r="K3248" s="6"/>
    </row>
    <row r="3249" spans="10:11" x14ac:dyDescent="0.25">
      <c r="J3249" s="6"/>
      <c r="K3249" s="6"/>
    </row>
    <row r="3250" spans="10:11" x14ac:dyDescent="0.25">
      <c r="J3250" s="6"/>
      <c r="K3250" s="6"/>
    </row>
    <row r="3251" spans="10:11" x14ac:dyDescent="0.25">
      <c r="J3251" s="6"/>
      <c r="K3251" s="6"/>
    </row>
    <row r="3252" spans="10:11" x14ac:dyDescent="0.25">
      <c r="J3252" s="6"/>
      <c r="K3252" s="6"/>
    </row>
    <row r="3253" spans="10:11" x14ac:dyDescent="0.25">
      <c r="J3253" s="6"/>
      <c r="K3253" s="6"/>
    </row>
    <row r="3254" spans="10:11" x14ac:dyDescent="0.25">
      <c r="J3254" s="6"/>
      <c r="K3254" s="6"/>
    </row>
    <row r="3255" spans="10:11" x14ac:dyDescent="0.25">
      <c r="J3255" s="6"/>
      <c r="K3255" s="6"/>
    </row>
    <row r="3256" spans="10:11" x14ac:dyDescent="0.25">
      <c r="J3256" s="6"/>
      <c r="K3256" s="6"/>
    </row>
    <row r="3257" spans="10:11" x14ac:dyDescent="0.25">
      <c r="J3257" s="6"/>
      <c r="K3257" s="6"/>
    </row>
    <row r="3258" spans="10:11" x14ac:dyDescent="0.25">
      <c r="J3258" s="6"/>
      <c r="K3258" s="6"/>
    </row>
    <row r="3259" spans="10:11" x14ac:dyDescent="0.25">
      <c r="J3259" s="6"/>
      <c r="K3259" s="6"/>
    </row>
    <row r="3260" spans="10:11" x14ac:dyDescent="0.25">
      <c r="J3260" s="6"/>
      <c r="K3260" s="6"/>
    </row>
    <row r="3261" spans="10:11" x14ac:dyDescent="0.25">
      <c r="J3261" s="6"/>
      <c r="K3261" s="6"/>
    </row>
    <row r="3262" spans="10:11" x14ac:dyDescent="0.25">
      <c r="J3262" s="6"/>
      <c r="K3262" s="6"/>
    </row>
    <row r="3263" spans="10:11" x14ac:dyDescent="0.25">
      <c r="J3263" s="6"/>
      <c r="K3263" s="6"/>
    </row>
    <row r="3264" spans="10:11" x14ac:dyDescent="0.25">
      <c r="J3264" s="6"/>
      <c r="K3264" s="6"/>
    </row>
    <row r="3265" spans="10:11" x14ac:dyDescent="0.25">
      <c r="J3265" s="6"/>
      <c r="K3265" s="6"/>
    </row>
    <row r="3266" spans="10:11" x14ac:dyDescent="0.25">
      <c r="J3266" s="6"/>
      <c r="K3266" s="6"/>
    </row>
    <row r="3267" spans="10:11" x14ac:dyDescent="0.25">
      <c r="J3267" s="6"/>
      <c r="K3267" s="6"/>
    </row>
    <row r="3268" spans="10:11" x14ac:dyDescent="0.25">
      <c r="J3268" s="6"/>
      <c r="K3268" s="6"/>
    </row>
    <row r="3269" spans="10:11" x14ac:dyDescent="0.25">
      <c r="J3269" s="6"/>
      <c r="K3269" s="6"/>
    </row>
    <row r="3270" spans="10:11" x14ac:dyDescent="0.25">
      <c r="J3270" s="6"/>
      <c r="K3270" s="6"/>
    </row>
    <row r="3271" spans="10:11" x14ac:dyDescent="0.25">
      <c r="J3271" s="6"/>
      <c r="K3271" s="6"/>
    </row>
    <row r="3272" spans="10:11" x14ac:dyDescent="0.25">
      <c r="J3272" s="6"/>
      <c r="K3272" s="6"/>
    </row>
    <row r="3273" spans="10:11" x14ac:dyDescent="0.25">
      <c r="J3273" s="6"/>
      <c r="K3273" s="6"/>
    </row>
    <row r="3274" spans="10:11" x14ac:dyDescent="0.25">
      <c r="J3274" s="6"/>
      <c r="K3274" s="6"/>
    </row>
    <row r="3275" spans="10:11" x14ac:dyDescent="0.25">
      <c r="J3275" s="6"/>
      <c r="K3275" s="6"/>
    </row>
    <row r="3276" spans="10:11" x14ac:dyDescent="0.25">
      <c r="J3276" s="6"/>
      <c r="K3276" s="6"/>
    </row>
    <row r="3277" spans="10:11" x14ac:dyDescent="0.25">
      <c r="J3277" s="6"/>
      <c r="K3277" s="6"/>
    </row>
    <row r="3278" spans="10:11" x14ac:dyDescent="0.25">
      <c r="J3278" s="6"/>
      <c r="K3278" s="6"/>
    </row>
    <row r="3279" spans="10:11" x14ac:dyDescent="0.25">
      <c r="J3279" s="6"/>
      <c r="K3279" s="6"/>
    </row>
    <row r="3280" spans="10:11" x14ac:dyDescent="0.25">
      <c r="J3280" s="6"/>
      <c r="K3280" s="6"/>
    </row>
    <row r="3281" spans="10:11" x14ac:dyDescent="0.25">
      <c r="J3281" s="6"/>
      <c r="K3281" s="6"/>
    </row>
    <row r="3282" spans="10:11" x14ac:dyDescent="0.25">
      <c r="J3282" s="6"/>
      <c r="K3282" s="6"/>
    </row>
    <row r="3283" spans="10:11" x14ac:dyDescent="0.25">
      <c r="J3283" s="6"/>
      <c r="K3283" s="6"/>
    </row>
    <row r="3284" spans="10:11" x14ac:dyDescent="0.25">
      <c r="J3284" s="6"/>
      <c r="K3284" s="6"/>
    </row>
    <row r="3285" spans="10:11" x14ac:dyDescent="0.25">
      <c r="J3285" s="6"/>
      <c r="K3285" s="6"/>
    </row>
    <row r="3286" spans="10:11" x14ac:dyDescent="0.25">
      <c r="J3286" s="6"/>
      <c r="K3286" s="6"/>
    </row>
    <row r="3287" spans="10:11" x14ac:dyDescent="0.25">
      <c r="J3287" s="6"/>
      <c r="K3287" s="6"/>
    </row>
    <row r="3288" spans="10:11" x14ac:dyDescent="0.25">
      <c r="J3288" s="6"/>
      <c r="K3288" s="6"/>
    </row>
    <row r="3289" spans="10:11" x14ac:dyDescent="0.25">
      <c r="J3289" s="6"/>
      <c r="K3289" s="6"/>
    </row>
    <row r="3290" spans="10:11" x14ac:dyDescent="0.25">
      <c r="J3290" s="6"/>
      <c r="K3290" s="6"/>
    </row>
    <row r="3291" spans="10:11" x14ac:dyDescent="0.25">
      <c r="J3291" s="6"/>
      <c r="K3291" s="6"/>
    </row>
    <row r="3292" spans="10:11" x14ac:dyDescent="0.25">
      <c r="J3292" s="6"/>
      <c r="K3292" s="6"/>
    </row>
    <row r="3293" spans="10:11" x14ac:dyDescent="0.25">
      <c r="J3293" s="6"/>
      <c r="K3293" s="6"/>
    </row>
    <row r="3294" spans="10:11" x14ac:dyDescent="0.25">
      <c r="J3294" s="6"/>
      <c r="K3294" s="6"/>
    </row>
    <row r="3295" spans="10:11" x14ac:dyDescent="0.25">
      <c r="J3295" s="6"/>
      <c r="K3295" s="6"/>
    </row>
    <row r="3296" spans="10:11" x14ac:dyDescent="0.25">
      <c r="J3296" s="6"/>
      <c r="K3296" s="6"/>
    </row>
    <row r="3297" spans="10:11" x14ac:dyDescent="0.25">
      <c r="J3297" s="6"/>
      <c r="K3297" s="6"/>
    </row>
    <row r="3298" spans="10:11" x14ac:dyDescent="0.25">
      <c r="J3298" s="6"/>
      <c r="K3298" s="6"/>
    </row>
    <row r="3299" spans="10:11" x14ac:dyDescent="0.25">
      <c r="J3299" s="6"/>
      <c r="K3299" s="6"/>
    </row>
    <row r="3300" spans="10:11" x14ac:dyDescent="0.25">
      <c r="J3300" s="6"/>
      <c r="K3300" s="6"/>
    </row>
    <row r="3301" spans="10:11" x14ac:dyDescent="0.25">
      <c r="J3301" s="6"/>
      <c r="K3301" s="6"/>
    </row>
    <row r="3302" spans="10:11" x14ac:dyDescent="0.25">
      <c r="J3302" s="6"/>
      <c r="K3302" s="6"/>
    </row>
    <row r="3303" spans="10:11" x14ac:dyDescent="0.25">
      <c r="J3303" s="6"/>
      <c r="K3303" s="6"/>
    </row>
    <row r="3304" spans="10:11" x14ac:dyDescent="0.25">
      <c r="J3304" s="6"/>
      <c r="K3304" s="6"/>
    </row>
    <row r="3305" spans="10:11" x14ac:dyDescent="0.25">
      <c r="J3305" s="6"/>
      <c r="K3305" s="6"/>
    </row>
    <row r="3306" spans="10:11" x14ac:dyDescent="0.25">
      <c r="J3306" s="6"/>
      <c r="K3306" s="6"/>
    </row>
    <row r="3307" spans="10:11" x14ac:dyDescent="0.25">
      <c r="J3307" s="6"/>
      <c r="K3307" s="6"/>
    </row>
    <row r="3308" spans="10:11" x14ac:dyDescent="0.25">
      <c r="J3308" s="6"/>
      <c r="K3308" s="6"/>
    </row>
    <row r="3309" spans="10:11" x14ac:dyDescent="0.25">
      <c r="J3309" s="6"/>
      <c r="K3309" s="6"/>
    </row>
    <row r="3310" spans="10:11" x14ac:dyDescent="0.25">
      <c r="J3310" s="6"/>
      <c r="K3310" s="6"/>
    </row>
    <row r="3311" spans="10:11" x14ac:dyDescent="0.25">
      <c r="J3311" s="6"/>
      <c r="K3311" s="6"/>
    </row>
    <row r="3312" spans="10:11" x14ac:dyDescent="0.25">
      <c r="J3312" s="6"/>
      <c r="K3312" s="6"/>
    </row>
    <row r="3313" spans="10:11" x14ac:dyDescent="0.25">
      <c r="J3313" s="6"/>
      <c r="K3313" s="6"/>
    </row>
    <row r="3314" spans="10:11" x14ac:dyDescent="0.25">
      <c r="J3314" s="6"/>
      <c r="K3314" s="6"/>
    </row>
    <row r="3315" spans="10:11" x14ac:dyDescent="0.25">
      <c r="J3315" s="6"/>
      <c r="K3315" s="6"/>
    </row>
    <row r="3316" spans="10:11" x14ac:dyDescent="0.25">
      <c r="J3316" s="6"/>
      <c r="K3316" s="6"/>
    </row>
    <row r="3317" spans="10:11" x14ac:dyDescent="0.25">
      <c r="J3317" s="6"/>
      <c r="K3317" s="6"/>
    </row>
    <row r="3318" spans="10:11" x14ac:dyDescent="0.25">
      <c r="J3318" s="6"/>
      <c r="K3318" s="6"/>
    </row>
    <row r="3319" spans="10:11" x14ac:dyDescent="0.25">
      <c r="J3319" s="6"/>
      <c r="K3319" s="6"/>
    </row>
    <row r="3320" spans="10:11" x14ac:dyDescent="0.25">
      <c r="J3320" s="6"/>
      <c r="K3320" s="6"/>
    </row>
    <row r="3321" spans="10:11" x14ac:dyDescent="0.25">
      <c r="J3321" s="6"/>
      <c r="K3321" s="6"/>
    </row>
    <row r="3322" spans="10:11" x14ac:dyDescent="0.25">
      <c r="J3322" s="6"/>
      <c r="K3322" s="6"/>
    </row>
    <row r="3323" spans="10:11" x14ac:dyDescent="0.25">
      <c r="J3323" s="6"/>
      <c r="K3323" s="6"/>
    </row>
    <row r="3324" spans="10:11" x14ac:dyDescent="0.25">
      <c r="J3324" s="6"/>
      <c r="K3324" s="6"/>
    </row>
    <row r="3325" spans="10:11" x14ac:dyDescent="0.25">
      <c r="J3325" s="6"/>
      <c r="K3325" s="6"/>
    </row>
    <row r="3326" spans="10:11" x14ac:dyDescent="0.25">
      <c r="J3326" s="6"/>
      <c r="K3326" s="6"/>
    </row>
    <row r="3327" spans="10:11" x14ac:dyDescent="0.25">
      <c r="J3327" s="6"/>
      <c r="K3327" s="6"/>
    </row>
    <row r="3328" spans="10:11" x14ac:dyDescent="0.25">
      <c r="J3328" s="6"/>
      <c r="K3328" s="6"/>
    </row>
    <row r="3329" spans="10:11" x14ac:dyDescent="0.25">
      <c r="J3329" s="6"/>
      <c r="K3329" s="6"/>
    </row>
    <row r="3330" spans="10:11" x14ac:dyDescent="0.25">
      <c r="J3330" s="6"/>
      <c r="K3330" s="6"/>
    </row>
    <row r="3331" spans="10:11" x14ac:dyDescent="0.25">
      <c r="J3331" s="6"/>
      <c r="K3331" s="6"/>
    </row>
    <row r="3332" spans="10:11" x14ac:dyDescent="0.25">
      <c r="J3332" s="6"/>
      <c r="K3332" s="6"/>
    </row>
    <row r="3333" spans="10:11" x14ac:dyDescent="0.25">
      <c r="J3333" s="6"/>
      <c r="K3333" s="6"/>
    </row>
    <row r="3334" spans="10:11" x14ac:dyDescent="0.25">
      <c r="J3334" s="6"/>
      <c r="K3334" s="6"/>
    </row>
    <row r="3335" spans="10:11" x14ac:dyDescent="0.25">
      <c r="J3335" s="6"/>
      <c r="K3335" s="6"/>
    </row>
    <row r="3336" spans="10:11" x14ac:dyDescent="0.25">
      <c r="J3336" s="6"/>
      <c r="K3336" s="6"/>
    </row>
    <row r="3337" spans="10:11" x14ac:dyDescent="0.25">
      <c r="J3337" s="6"/>
      <c r="K3337" s="6"/>
    </row>
    <row r="3338" spans="10:11" x14ac:dyDescent="0.25">
      <c r="J3338" s="6"/>
      <c r="K3338" s="6"/>
    </row>
    <row r="3339" spans="10:11" x14ac:dyDescent="0.25">
      <c r="J3339" s="6"/>
      <c r="K3339" s="6"/>
    </row>
    <row r="3340" spans="10:11" x14ac:dyDescent="0.25">
      <c r="J3340" s="6"/>
      <c r="K3340" s="6"/>
    </row>
    <row r="3341" spans="10:11" x14ac:dyDescent="0.25">
      <c r="J3341" s="6"/>
      <c r="K3341" s="6"/>
    </row>
    <row r="3342" spans="10:11" x14ac:dyDescent="0.25">
      <c r="J3342" s="6"/>
      <c r="K3342" s="6"/>
    </row>
    <row r="3343" spans="10:11" x14ac:dyDescent="0.25">
      <c r="J3343" s="6"/>
      <c r="K3343" s="6"/>
    </row>
    <row r="3344" spans="10:11" x14ac:dyDescent="0.25">
      <c r="J3344" s="6"/>
      <c r="K3344" s="6"/>
    </row>
    <row r="3345" spans="10:11" x14ac:dyDescent="0.25">
      <c r="J3345" s="6"/>
      <c r="K3345" s="6"/>
    </row>
    <row r="3346" spans="10:11" x14ac:dyDescent="0.25">
      <c r="J3346" s="6"/>
      <c r="K3346" s="6"/>
    </row>
    <row r="3347" spans="10:11" x14ac:dyDescent="0.25">
      <c r="J3347" s="6"/>
      <c r="K3347" s="6"/>
    </row>
    <row r="3348" spans="10:11" x14ac:dyDescent="0.25">
      <c r="J3348" s="6"/>
      <c r="K3348" s="6"/>
    </row>
    <row r="3349" spans="10:11" x14ac:dyDescent="0.25">
      <c r="J3349" s="6"/>
      <c r="K3349" s="6"/>
    </row>
    <row r="3350" spans="10:11" x14ac:dyDescent="0.25">
      <c r="J3350" s="6"/>
      <c r="K3350" s="6"/>
    </row>
    <row r="3351" spans="10:11" x14ac:dyDescent="0.25">
      <c r="J3351" s="6"/>
      <c r="K3351" s="6"/>
    </row>
    <row r="3352" spans="10:11" x14ac:dyDescent="0.25">
      <c r="J3352" s="6"/>
      <c r="K3352" s="6"/>
    </row>
    <row r="3353" spans="10:11" x14ac:dyDescent="0.25">
      <c r="J3353" s="6"/>
      <c r="K3353" s="6"/>
    </row>
    <row r="3354" spans="10:11" x14ac:dyDescent="0.25">
      <c r="J3354" s="6"/>
      <c r="K3354" s="6"/>
    </row>
    <row r="3355" spans="10:11" x14ac:dyDescent="0.25">
      <c r="J3355" s="6"/>
      <c r="K3355" s="6"/>
    </row>
    <row r="3356" spans="10:11" x14ac:dyDescent="0.25">
      <c r="J3356" s="6"/>
      <c r="K3356" s="6"/>
    </row>
    <row r="3357" spans="10:11" x14ac:dyDescent="0.25">
      <c r="J3357" s="6"/>
      <c r="K3357" s="6"/>
    </row>
    <row r="3358" spans="10:11" x14ac:dyDescent="0.25">
      <c r="J3358" s="6"/>
      <c r="K3358" s="6"/>
    </row>
    <row r="3359" spans="10:11" x14ac:dyDescent="0.25">
      <c r="J3359" s="6"/>
      <c r="K3359" s="6"/>
    </row>
    <row r="3360" spans="10:11" x14ac:dyDescent="0.25">
      <c r="J3360" s="6"/>
      <c r="K3360" s="6"/>
    </row>
    <row r="3361" spans="10:11" x14ac:dyDescent="0.25">
      <c r="J3361" s="6"/>
      <c r="K3361" s="6"/>
    </row>
    <row r="3362" spans="10:11" x14ac:dyDescent="0.25">
      <c r="J3362" s="6"/>
      <c r="K3362" s="6"/>
    </row>
    <row r="3363" spans="10:11" x14ac:dyDescent="0.25">
      <c r="J3363" s="6"/>
      <c r="K3363" s="6"/>
    </row>
    <row r="3364" spans="10:11" x14ac:dyDescent="0.25">
      <c r="J3364" s="6"/>
      <c r="K3364" s="6"/>
    </row>
    <row r="3365" spans="10:11" x14ac:dyDescent="0.25">
      <c r="J3365" s="6"/>
      <c r="K3365" s="6"/>
    </row>
    <row r="3366" spans="10:11" x14ac:dyDescent="0.25">
      <c r="J3366" s="6"/>
      <c r="K3366" s="6"/>
    </row>
    <row r="3367" spans="10:11" x14ac:dyDescent="0.25">
      <c r="J3367" s="6"/>
      <c r="K3367" s="6"/>
    </row>
    <row r="3368" spans="10:11" x14ac:dyDescent="0.25">
      <c r="J3368" s="6"/>
      <c r="K3368" s="6"/>
    </row>
    <row r="3369" spans="10:11" x14ac:dyDescent="0.25">
      <c r="J3369" s="6"/>
      <c r="K3369" s="6"/>
    </row>
    <row r="3370" spans="10:11" x14ac:dyDescent="0.25">
      <c r="J3370" s="6"/>
      <c r="K3370" s="6"/>
    </row>
    <row r="3371" spans="10:11" x14ac:dyDescent="0.25">
      <c r="J3371" s="6"/>
      <c r="K3371" s="6"/>
    </row>
    <row r="3372" spans="10:11" x14ac:dyDescent="0.25">
      <c r="J3372" s="6"/>
      <c r="K3372" s="6"/>
    </row>
    <row r="3373" spans="10:11" x14ac:dyDescent="0.25">
      <c r="J3373" s="6"/>
      <c r="K3373" s="6"/>
    </row>
    <row r="3374" spans="10:11" x14ac:dyDescent="0.25">
      <c r="J3374" s="6"/>
      <c r="K3374" s="6"/>
    </row>
    <row r="3375" spans="10:11" x14ac:dyDescent="0.25">
      <c r="J3375" s="6"/>
      <c r="K3375" s="6"/>
    </row>
    <row r="3376" spans="10:11" x14ac:dyDescent="0.25">
      <c r="J3376" s="6"/>
      <c r="K3376" s="6"/>
    </row>
    <row r="3377" spans="10:11" x14ac:dyDescent="0.25">
      <c r="J3377" s="6"/>
      <c r="K3377" s="6"/>
    </row>
    <row r="3378" spans="10:11" x14ac:dyDescent="0.25">
      <c r="J3378" s="6"/>
      <c r="K3378" s="6"/>
    </row>
    <row r="3379" spans="10:11" x14ac:dyDescent="0.25">
      <c r="J3379" s="6"/>
      <c r="K3379" s="6"/>
    </row>
    <row r="3380" spans="10:11" x14ac:dyDescent="0.25">
      <c r="J3380" s="6"/>
      <c r="K3380" s="6"/>
    </row>
    <row r="3381" spans="10:11" x14ac:dyDescent="0.25">
      <c r="J3381" s="6"/>
      <c r="K3381" s="6"/>
    </row>
    <row r="3382" spans="10:11" x14ac:dyDescent="0.25">
      <c r="J3382" s="6"/>
      <c r="K3382" s="6"/>
    </row>
    <row r="3383" spans="10:11" x14ac:dyDescent="0.25">
      <c r="J3383" s="6"/>
      <c r="K3383" s="6"/>
    </row>
    <row r="3384" spans="10:11" x14ac:dyDescent="0.25">
      <c r="J3384" s="6"/>
      <c r="K3384" s="6"/>
    </row>
    <row r="3385" spans="10:11" x14ac:dyDescent="0.25">
      <c r="J3385" s="6"/>
      <c r="K3385" s="6"/>
    </row>
    <row r="3386" spans="10:11" x14ac:dyDescent="0.25">
      <c r="J3386" s="6"/>
      <c r="K3386" s="6"/>
    </row>
    <row r="3387" spans="10:11" x14ac:dyDescent="0.25">
      <c r="J3387" s="6"/>
      <c r="K3387" s="6"/>
    </row>
    <row r="3388" spans="10:11" x14ac:dyDescent="0.25">
      <c r="J3388" s="6"/>
      <c r="K3388" s="6"/>
    </row>
    <row r="3389" spans="10:11" x14ac:dyDescent="0.25">
      <c r="J3389" s="6"/>
      <c r="K3389" s="6"/>
    </row>
    <row r="3390" spans="10:11" x14ac:dyDescent="0.25">
      <c r="J3390" s="6"/>
      <c r="K3390" s="6"/>
    </row>
    <row r="3391" spans="10:11" x14ac:dyDescent="0.25">
      <c r="J3391" s="6"/>
      <c r="K3391" s="6"/>
    </row>
    <row r="3392" spans="10:11" x14ac:dyDescent="0.25">
      <c r="J3392" s="6"/>
      <c r="K3392" s="6"/>
    </row>
    <row r="3393" spans="10:11" x14ac:dyDescent="0.25">
      <c r="J3393" s="6"/>
      <c r="K3393" s="6"/>
    </row>
    <row r="3394" spans="10:11" x14ac:dyDescent="0.25">
      <c r="J3394" s="6"/>
      <c r="K3394" s="6"/>
    </row>
    <row r="3395" spans="10:11" x14ac:dyDescent="0.25">
      <c r="J3395" s="6"/>
      <c r="K3395" s="6"/>
    </row>
    <row r="3396" spans="10:11" x14ac:dyDescent="0.25">
      <c r="J3396" s="6"/>
      <c r="K3396" s="6"/>
    </row>
    <row r="3397" spans="10:11" x14ac:dyDescent="0.25">
      <c r="J3397" s="6"/>
      <c r="K3397" s="6"/>
    </row>
    <row r="3398" spans="10:11" x14ac:dyDescent="0.25">
      <c r="J3398" s="6"/>
      <c r="K3398" s="6"/>
    </row>
    <row r="3399" spans="10:11" x14ac:dyDescent="0.25">
      <c r="J3399" s="6"/>
      <c r="K3399" s="6"/>
    </row>
    <row r="3400" spans="10:11" x14ac:dyDescent="0.25">
      <c r="J3400" s="6"/>
      <c r="K3400" s="6"/>
    </row>
    <row r="3401" spans="10:11" x14ac:dyDescent="0.25">
      <c r="J3401" s="6"/>
      <c r="K3401" s="6"/>
    </row>
    <row r="3402" spans="10:11" x14ac:dyDescent="0.25">
      <c r="J3402" s="6"/>
      <c r="K3402" s="6"/>
    </row>
    <row r="3403" spans="10:11" x14ac:dyDescent="0.25">
      <c r="J3403" s="6"/>
      <c r="K3403" s="6"/>
    </row>
    <row r="3404" spans="10:11" x14ac:dyDescent="0.25">
      <c r="J3404" s="6"/>
      <c r="K3404" s="6"/>
    </row>
    <row r="3405" spans="10:11" x14ac:dyDescent="0.25">
      <c r="J3405" s="6"/>
      <c r="K3405" s="6"/>
    </row>
    <row r="3406" spans="10:11" x14ac:dyDescent="0.25">
      <c r="J3406" s="6"/>
      <c r="K3406" s="6"/>
    </row>
    <row r="3407" spans="10:11" x14ac:dyDescent="0.25">
      <c r="J3407" s="6"/>
      <c r="K3407" s="6"/>
    </row>
    <row r="3408" spans="10:11" x14ac:dyDescent="0.25">
      <c r="J3408" s="6"/>
      <c r="K3408" s="6"/>
    </row>
    <row r="3409" spans="10:11" x14ac:dyDescent="0.25">
      <c r="J3409" s="6"/>
      <c r="K3409" s="6"/>
    </row>
    <row r="3410" spans="10:11" x14ac:dyDescent="0.25">
      <c r="J3410" s="6"/>
      <c r="K3410" s="6"/>
    </row>
    <row r="3411" spans="10:11" x14ac:dyDescent="0.25">
      <c r="J3411" s="6"/>
      <c r="K3411" s="6"/>
    </row>
    <row r="3412" spans="10:11" x14ac:dyDescent="0.25">
      <c r="J3412" s="6"/>
      <c r="K3412" s="6"/>
    </row>
    <row r="3413" spans="10:11" x14ac:dyDescent="0.25">
      <c r="J3413" s="6"/>
      <c r="K3413" s="6"/>
    </row>
    <row r="3414" spans="10:11" x14ac:dyDescent="0.25">
      <c r="J3414" s="6"/>
      <c r="K3414" s="6"/>
    </row>
    <row r="3415" spans="10:11" x14ac:dyDescent="0.25">
      <c r="J3415" s="6"/>
      <c r="K3415" s="6"/>
    </row>
    <row r="3416" spans="10:11" x14ac:dyDescent="0.25">
      <c r="J3416" s="6"/>
      <c r="K3416" s="6"/>
    </row>
    <row r="3417" spans="10:11" x14ac:dyDescent="0.25">
      <c r="J3417" s="6"/>
      <c r="K3417" s="6"/>
    </row>
    <row r="3418" spans="10:11" x14ac:dyDescent="0.25">
      <c r="J3418" s="6"/>
      <c r="K3418" s="6"/>
    </row>
    <row r="3419" spans="10:11" x14ac:dyDescent="0.25">
      <c r="J3419" s="6"/>
      <c r="K3419" s="6"/>
    </row>
    <row r="3420" spans="10:11" x14ac:dyDescent="0.25">
      <c r="J3420" s="6"/>
      <c r="K3420" s="6"/>
    </row>
    <row r="3421" spans="10:11" x14ac:dyDescent="0.25">
      <c r="J3421" s="6"/>
      <c r="K3421" s="6"/>
    </row>
    <row r="3422" spans="10:11" x14ac:dyDescent="0.25">
      <c r="J3422" s="6"/>
      <c r="K3422" s="6"/>
    </row>
    <row r="3423" spans="10:11" x14ac:dyDescent="0.25">
      <c r="J3423" s="6"/>
      <c r="K3423" s="6"/>
    </row>
    <row r="3424" spans="10:11" x14ac:dyDescent="0.25">
      <c r="J3424" s="6"/>
      <c r="K3424" s="6"/>
    </row>
    <row r="3425" spans="10:11" x14ac:dyDescent="0.25">
      <c r="J3425" s="6"/>
      <c r="K3425" s="6"/>
    </row>
    <row r="3426" spans="10:11" x14ac:dyDescent="0.25">
      <c r="J3426" s="6"/>
      <c r="K3426" s="6"/>
    </row>
    <row r="3427" spans="10:11" x14ac:dyDescent="0.25">
      <c r="J3427" s="6"/>
      <c r="K3427" s="6"/>
    </row>
    <row r="3428" spans="10:11" x14ac:dyDescent="0.25">
      <c r="J3428" s="6"/>
      <c r="K3428" s="6"/>
    </row>
    <row r="3429" spans="10:11" x14ac:dyDescent="0.25">
      <c r="J3429" s="6"/>
      <c r="K3429" s="6"/>
    </row>
    <row r="3430" spans="10:11" x14ac:dyDescent="0.25">
      <c r="J3430" s="6"/>
      <c r="K3430" s="6"/>
    </row>
    <row r="3431" spans="10:11" x14ac:dyDescent="0.25">
      <c r="J3431" s="6"/>
      <c r="K3431" s="6"/>
    </row>
    <row r="3432" spans="10:11" x14ac:dyDescent="0.25">
      <c r="J3432" s="6"/>
      <c r="K3432" s="6"/>
    </row>
    <row r="3433" spans="10:11" x14ac:dyDescent="0.25">
      <c r="J3433" s="6"/>
      <c r="K3433" s="6"/>
    </row>
    <row r="3434" spans="10:11" x14ac:dyDescent="0.25">
      <c r="J3434" s="6"/>
      <c r="K3434" s="6"/>
    </row>
    <row r="3435" spans="10:11" x14ac:dyDescent="0.25">
      <c r="J3435" s="6"/>
      <c r="K3435" s="6"/>
    </row>
    <row r="3436" spans="10:11" x14ac:dyDescent="0.25">
      <c r="J3436" s="6"/>
      <c r="K3436" s="6"/>
    </row>
    <row r="3437" spans="10:11" x14ac:dyDescent="0.25">
      <c r="J3437" s="6"/>
      <c r="K3437" s="6"/>
    </row>
    <row r="3438" spans="10:11" x14ac:dyDescent="0.25">
      <c r="J3438" s="6"/>
      <c r="K3438" s="6"/>
    </row>
    <row r="3439" spans="10:11" x14ac:dyDescent="0.25">
      <c r="J3439" s="6"/>
      <c r="K3439" s="6"/>
    </row>
    <row r="3440" spans="10:11" x14ac:dyDescent="0.25">
      <c r="J3440" s="6"/>
      <c r="K3440" s="6"/>
    </row>
    <row r="3441" spans="10:11" x14ac:dyDescent="0.25">
      <c r="J3441" s="6"/>
      <c r="K3441" s="6"/>
    </row>
    <row r="3442" spans="10:11" x14ac:dyDescent="0.25">
      <c r="J3442" s="6"/>
      <c r="K3442" s="6"/>
    </row>
    <row r="3443" spans="10:11" x14ac:dyDescent="0.25">
      <c r="J3443" s="6"/>
      <c r="K3443" s="6"/>
    </row>
    <row r="3444" spans="10:11" x14ac:dyDescent="0.25">
      <c r="J3444" s="6"/>
      <c r="K3444" s="6"/>
    </row>
    <row r="3445" spans="10:11" x14ac:dyDescent="0.25">
      <c r="J3445" s="6"/>
      <c r="K3445" s="6"/>
    </row>
    <row r="3446" spans="10:11" x14ac:dyDescent="0.25">
      <c r="J3446" s="6"/>
      <c r="K3446" s="6"/>
    </row>
    <row r="3447" spans="10:11" x14ac:dyDescent="0.25">
      <c r="J3447" s="6"/>
      <c r="K3447" s="6"/>
    </row>
    <row r="3448" spans="10:11" x14ac:dyDescent="0.25">
      <c r="J3448" s="6"/>
      <c r="K3448" s="6"/>
    </row>
    <row r="3449" spans="10:11" x14ac:dyDescent="0.25">
      <c r="J3449" s="6"/>
      <c r="K3449" s="6"/>
    </row>
    <row r="3450" spans="10:11" x14ac:dyDescent="0.25">
      <c r="J3450" s="6"/>
      <c r="K3450" s="6"/>
    </row>
    <row r="3451" spans="10:11" x14ac:dyDescent="0.25">
      <c r="J3451" s="6"/>
      <c r="K3451" s="6"/>
    </row>
    <row r="3452" spans="10:11" x14ac:dyDescent="0.25">
      <c r="J3452" s="6"/>
      <c r="K3452" s="6"/>
    </row>
    <row r="3453" spans="10:11" x14ac:dyDescent="0.25">
      <c r="J3453" s="6"/>
      <c r="K3453" s="6"/>
    </row>
    <row r="3454" spans="10:11" x14ac:dyDescent="0.25">
      <c r="J3454" s="6"/>
      <c r="K3454" s="6"/>
    </row>
    <row r="3455" spans="10:11" x14ac:dyDescent="0.25">
      <c r="J3455" s="6"/>
      <c r="K3455" s="6"/>
    </row>
    <row r="3456" spans="10:11" x14ac:dyDescent="0.25">
      <c r="J3456" s="6"/>
      <c r="K3456" s="6"/>
    </row>
    <row r="3457" spans="10:11" x14ac:dyDescent="0.25">
      <c r="J3457" s="6"/>
      <c r="K3457" s="6"/>
    </row>
    <row r="3458" spans="10:11" x14ac:dyDescent="0.25">
      <c r="J3458" s="6"/>
      <c r="K3458" s="6"/>
    </row>
    <row r="3459" spans="10:11" x14ac:dyDescent="0.25">
      <c r="J3459" s="6"/>
      <c r="K3459" s="6"/>
    </row>
    <row r="3460" spans="10:11" x14ac:dyDescent="0.25">
      <c r="J3460" s="6"/>
      <c r="K3460" s="6"/>
    </row>
    <row r="3461" spans="10:11" x14ac:dyDescent="0.25">
      <c r="J3461" s="6"/>
      <c r="K3461" s="6"/>
    </row>
    <row r="3462" spans="10:11" x14ac:dyDescent="0.25">
      <c r="J3462" s="6"/>
      <c r="K3462" s="6"/>
    </row>
    <row r="3463" spans="10:11" x14ac:dyDescent="0.25">
      <c r="J3463" s="6"/>
      <c r="K3463" s="6"/>
    </row>
    <row r="3464" spans="10:11" x14ac:dyDescent="0.25">
      <c r="J3464" s="6"/>
      <c r="K3464" s="6"/>
    </row>
    <row r="3465" spans="10:11" x14ac:dyDescent="0.25">
      <c r="J3465" s="6"/>
      <c r="K3465" s="6"/>
    </row>
    <row r="3466" spans="10:11" x14ac:dyDescent="0.25">
      <c r="J3466" s="6"/>
      <c r="K3466" s="6"/>
    </row>
    <row r="3467" spans="10:11" x14ac:dyDescent="0.25">
      <c r="J3467" s="6"/>
      <c r="K3467" s="6"/>
    </row>
    <row r="3468" spans="10:11" x14ac:dyDescent="0.25">
      <c r="J3468" s="6"/>
      <c r="K3468" s="6"/>
    </row>
    <row r="3469" spans="10:11" x14ac:dyDescent="0.25">
      <c r="J3469" s="6"/>
      <c r="K3469" s="6"/>
    </row>
    <row r="3470" spans="10:11" x14ac:dyDescent="0.25">
      <c r="J3470" s="6"/>
      <c r="K3470" s="6"/>
    </row>
    <row r="3471" spans="10:11" x14ac:dyDescent="0.25">
      <c r="J3471" s="6"/>
      <c r="K3471" s="6"/>
    </row>
    <row r="3472" spans="10:11" x14ac:dyDescent="0.25">
      <c r="J3472" s="6"/>
      <c r="K3472" s="6"/>
    </row>
    <row r="3473" spans="10:11" x14ac:dyDescent="0.25">
      <c r="J3473" s="6"/>
      <c r="K3473" s="6"/>
    </row>
    <row r="3474" spans="10:11" x14ac:dyDescent="0.25">
      <c r="J3474" s="6"/>
      <c r="K3474" s="6"/>
    </row>
    <row r="3475" spans="10:11" x14ac:dyDescent="0.25">
      <c r="J3475" s="6"/>
      <c r="K3475" s="6"/>
    </row>
    <row r="3476" spans="10:11" x14ac:dyDescent="0.25">
      <c r="J3476" s="6"/>
      <c r="K3476" s="6"/>
    </row>
    <row r="3477" spans="10:11" x14ac:dyDescent="0.25">
      <c r="J3477" s="6"/>
      <c r="K3477" s="6"/>
    </row>
    <row r="3478" spans="10:11" x14ac:dyDescent="0.25">
      <c r="J3478" s="6"/>
      <c r="K3478" s="6"/>
    </row>
    <row r="3479" spans="10:11" x14ac:dyDescent="0.25">
      <c r="J3479" s="6"/>
      <c r="K3479" s="6"/>
    </row>
    <row r="3480" spans="10:11" x14ac:dyDescent="0.25">
      <c r="J3480" s="6"/>
      <c r="K3480" s="6"/>
    </row>
    <row r="3481" spans="10:11" x14ac:dyDescent="0.25">
      <c r="J3481" s="6"/>
      <c r="K3481" s="6"/>
    </row>
    <row r="3482" spans="10:11" x14ac:dyDescent="0.25">
      <c r="J3482" s="6"/>
      <c r="K3482" s="6"/>
    </row>
    <row r="3483" spans="10:11" x14ac:dyDescent="0.25">
      <c r="J3483" s="6"/>
      <c r="K3483" s="6"/>
    </row>
    <row r="3484" spans="10:11" x14ac:dyDescent="0.25">
      <c r="J3484" s="6"/>
      <c r="K3484" s="6"/>
    </row>
    <row r="3485" spans="10:11" x14ac:dyDescent="0.25">
      <c r="J3485" s="6"/>
      <c r="K3485" s="6"/>
    </row>
    <row r="3486" spans="10:11" x14ac:dyDescent="0.25">
      <c r="J3486" s="6"/>
      <c r="K3486" s="6"/>
    </row>
    <row r="3487" spans="10:11" x14ac:dyDescent="0.25">
      <c r="J3487" s="6"/>
      <c r="K3487" s="6"/>
    </row>
    <row r="3488" spans="10:11" x14ac:dyDescent="0.25">
      <c r="J3488" s="6"/>
      <c r="K3488" s="6"/>
    </row>
    <row r="3489" spans="10:11" x14ac:dyDescent="0.25">
      <c r="J3489" s="6"/>
      <c r="K3489" s="6"/>
    </row>
    <row r="3490" spans="10:11" x14ac:dyDescent="0.25">
      <c r="J3490" s="6"/>
      <c r="K3490" s="6"/>
    </row>
    <row r="3491" spans="10:11" x14ac:dyDescent="0.25">
      <c r="J3491" s="6"/>
      <c r="K3491" s="6"/>
    </row>
    <row r="3492" spans="10:11" x14ac:dyDescent="0.25">
      <c r="J3492" s="6"/>
      <c r="K3492" s="6"/>
    </row>
    <row r="3493" spans="10:11" x14ac:dyDescent="0.25">
      <c r="J3493" s="6"/>
      <c r="K3493" s="6"/>
    </row>
    <row r="3494" spans="10:11" x14ac:dyDescent="0.25">
      <c r="J3494" s="6"/>
      <c r="K3494" s="6"/>
    </row>
    <row r="3495" spans="10:11" x14ac:dyDescent="0.25">
      <c r="J3495" s="6"/>
      <c r="K3495" s="6"/>
    </row>
    <row r="3496" spans="10:11" x14ac:dyDescent="0.25">
      <c r="J3496" s="6"/>
      <c r="K3496" s="6"/>
    </row>
    <row r="3497" spans="10:11" x14ac:dyDescent="0.25">
      <c r="J3497" s="6"/>
      <c r="K3497" s="6"/>
    </row>
    <row r="3498" spans="10:11" x14ac:dyDescent="0.25">
      <c r="J3498" s="6"/>
      <c r="K3498" s="6"/>
    </row>
    <row r="3499" spans="10:11" x14ac:dyDescent="0.25">
      <c r="J3499" s="6"/>
      <c r="K3499" s="6"/>
    </row>
    <row r="3500" spans="10:11" x14ac:dyDescent="0.25">
      <c r="J3500" s="6"/>
      <c r="K3500" s="6"/>
    </row>
    <row r="3501" spans="10:11" x14ac:dyDescent="0.25">
      <c r="J3501" s="6"/>
      <c r="K3501" s="6"/>
    </row>
    <row r="3502" spans="10:11" x14ac:dyDescent="0.25">
      <c r="J3502" s="6"/>
      <c r="K3502" s="6"/>
    </row>
    <row r="3503" spans="10:11" x14ac:dyDescent="0.25">
      <c r="J3503" s="6"/>
      <c r="K3503" s="6"/>
    </row>
    <row r="3504" spans="10:11" x14ac:dyDescent="0.25">
      <c r="J3504" s="6"/>
      <c r="K3504" s="6"/>
    </row>
    <row r="3505" spans="10:11" x14ac:dyDescent="0.25">
      <c r="J3505" s="6"/>
      <c r="K3505" s="6"/>
    </row>
    <row r="3506" spans="10:11" x14ac:dyDescent="0.25">
      <c r="J3506" s="6"/>
      <c r="K3506" s="6"/>
    </row>
    <row r="3507" spans="10:11" x14ac:dyDescent="0.25">
      <c r="J3507" s="6"/>
      <c r="K3507" s="6"/>
    </row>
    <row r="3508" spans="10:11" x14ac:dyDescent="0.25">
      <c r="J3508" s="6"/>
      <c r="K3508" s="6"/>
    </row>
    <row r="3509" spans="10:11" x14ac:dyDescent="0.25">
      <c r="J3509" s="6"/>
      <c r="K3509" s="6"/>
    </row>
    <row r="3510" spans="10:11" x14ac:dyDescent="0.25">
      <c r="J3510" s="6"/>
      <c r="K3510" s="6"/>
    </row>
    <row r="3511" spans="10:11" x14ac:dyDescent="0.25">
      <c r="J3511" s="6"/>
      <c r="K3511" s="6"/>
    </row>
    <row r="3512" spans="10:11" x14ac:dyDescent="0.25">
      <c r="J3512" s="6"/>
      <c r="K3512" s="6"/>
    </row>
    <row r="3513" spans="10:11" x14ac:dyDescent="0.25">
      <c r="J3513" s="6"/>
      <c r="K3513" s="6"/>
    </row>
    <row r="3514" spans="10:11" x14ac:dyDescent="0.25">
      <c r="J3514" s="6"/>
      <c r="K3514" s="6"/>
    </row>
    <row r="3515" spans="10:11" x14ac:dyDescent="0.25">
      <c r="J3515" s="6"/>
      <c r="K3515" s="6"/>
    </row>
    <row r="3516" spans="10:11" x14ac:dyDescent="0.25">
      <c r="J3516" s="6"/>
      <c r="K3516" s="6"/>
    </row>
    <row r="3517" spans="10:11" x14ac:dyDescent="0.25">
      <c r="J3517" s="6"/>
      <c r="K3517" s="6"/>
    </row>
    <row r="3518" spans="10:11" x14ac:dyDescent="0.25">
      <c r="J3518" s="6"/>
      <c r="K3518" s="6"/>
    </row>
    <row r="3519" spans="10:11" x14ac:dyDescent="0.25">
      <c r="J3519" s="6"/>
      <c r="K3519" s="6"/>
    </row>
    <row r="3520" spans="10:11" x14ac:dyDescent="0.25">
      <c r="J3520" s="6"/>
      <c r="K3520" s="6"/>
    </row>
    <row r="3521" spans="10:11" x14ac:dyDescent="0.25">
      <c r="J3521" s="6"/>
      <c r="K3521" s="6"/>
    </row>
    <row r="3522" spans="10:11" x14ac:dyDescent="0.25">
      <c r="J3522" s="6"/>
      <c r="K3522" s="6"/>
    </row>
    <row r="3523" spans="10:11" x14ac:dyDescent="0.25">
      <c r="J3523" s="6"/>
      <c r="K3523" s="6"/>
    </row>
    <row r="3524" spans="10:11" x14ac:dyDescent="0.25">
      <c r="J3524" s="6"/>
      <c r="K3524" s="6"/>
    </row>
    <row r="3525" spans="10:11" x14ac:dyDescent="0.25">
      <c r="J3525" s="6"/>
      <c r="K3525" s="6"/>
    </row>
    <row r="3526" spans="10:11" x14ac:dyDescent="0.25">
      <c r="J3526" s="6"/>
      <c r="K3526" s="6"/>
    </row>
    <row r="3527" spans="10:11" x14ac:dyDescent="0.25">
      <c r="J3527" s="6"/>
      <c r="K3527" s="6"/>
    </row>
    <row r="3528" spans="10:11" x14ac:dyDescent="0.25">
      <c r="J3528" s="6"/>
      <c r="K3528" s="6"/>
    </row>
    <row r="3529" spans="10:11" x14ac:dyDescent="0.25">
      <c r="J3529" s="6"/>
      <c r="K3529" s="6"/>
    </row>
    <row r="3530" spans="10:11" x14ac:dyDescent="0.25">
      <c r="J3530" s="6"/>
      <c r="K3530" s="6"/>
    </row>
    <row r="3531" spans="10:11" x14ac:dyDescent="0.25">
      <c r="J3531" s="6"/>
      <c r="K3531" s="6"/>
    </row>
    <row r="3532" spans="10:11" x14ac:dyDescent="0.25">
      <c r="J3532" s="6"/>
      <c r="K3532" s="6"/>
    </row>
    <row r="3533" spans="10:11" x14ac:dyDescent="0.25">
      <c r="J3533" s="6"/>
      <c r="K3533" s="6"/>
    </row>
    <row r="3534" spans="10:11" x14ac:dyDescent="0.25">
      <c r="J3534" s="6"/>
      <c r="K3534" s="6"/>
    </row>
    <row r="3535" spans="10:11" x14ac:dyDescent="0.25">
      <c r="J3535" s="6"/>
      <c r="K3535" s="6"/>
    </row>
    <row r="3536" spans="10:11" x14ac:dyDescent="0.25">
      <c r="J3536" s="6"/>
      <c r="K3536" s="6"/>
    </row>
    <row r="3537" spans="10:11" x14ac:dyDescent="0.25">
      <c r="J3537" s="6"/>
      <c r="K3537" s="6"/>
    </row>
    <row r="3538" spans="10:11" x14ac:dyDescent="0.25">
      <c r="J3538" s="6"/>
      <c r="K3538" s="6"/>
    </row>
    <row r="3539" spans="10:11" x14ac:dyDescent="0.25">
      <c r="J3539" s="6"/>
      <c r="K3539" s="6"/>
    </row>
    <row r="3540" spans="10:11" x14ac:dyDescent="0.25">
      <c r="J3540" s="6"/>
      <c r="K3540" s="6"/>
    </row>
    <row r="3541" spans="10:11" x14ac:dyDescent="0.25">
      <c r="J3541" s="6"/>
      <c r="K3541" s="6"/>
    </row>
    <row r="3542" spans="10:11" x14ac:dyDescent="0.25">
      <c r="J3542" s="6"/>
      <c r="K3542" s="6"/>
    </row>
    <row r="3543" spans="10:11" x14ac:dyDescent="0.25">
      <c r="J3543" s="6"/>
      <c r="K3543" s="6"/>
    </row>
    <row r="3544" spans="10:11" x14ac:dyDescent="0.25">
      <c r="J3544" s="6"/>
      <c r="K3544" s="6"/>
    </row>
    <row r="3545" spans="10:11" x14ac:dyDescent="0.25">
      <c r="J3545" s="6"/>
      <c r="K3545" s="6"/>
    </row>
    <row r="3546" spans="10:11" x14ac:dyDescent="0.25">
      <c r="J3546" s="6"/>
      <c r="K3546" s="6"/>
    </row>
    <row r="3547" spans="10:11" x14ac:dyDescent="0.25">
      <c r="J3547" s="6"/>
      <c r="K3547" s="6"/>
    </row>
    <row r="3548" spans="10:11" x14ac:dyDescent="0.25">
      <c r="J3548" s="6"/>
      <c r="K3548" s="6"/>
    </row>
    <row r="3549" spans="10:11" x14ac:dyDescent="0.25">
      <c r="J3549" s="6"/>
      <c r="K3549" s="6"/>
    </row>
    <row r="3550" spans="10:11" x14ac:dyDescent="0.25">
      <c r="J3550" s="6"/>
      <c r="K3550" s="6"/>
    </row>
    <row r="3551" spans="10:11" x14ac:dyDescent="0.25">
      <c r="J3551" s="6"/>
      <c r="K3551" s="6"/>
    </row>
    <row r="3552" spans="10:11" x14ac:dyDescent="0.25">
      <c r="J3552" s="6"/>
      <c r="K3552" s="6"/>
    </row>
    <row r="3553" spans="10:11" x14ac:dyDescent="0.25">
      <c r="J3553" s="6"/>
      <c r="K3553" s="6"/>
    </row>
    <row r="3554" spans="10:11" x14ac:dyDescent="0.25">
      <c r="J3554" s="6"/>
      <c r="K3554" s="6"/>
    </row>
    <row r="3555" spans="10:11" x14ac:dyDescent="0.25">
      <c r="J3555" s="6"/>
      <c r="K3555" s="6"/>
    </row>
    <row r="3556" spans="10:11" x14ac:dyDescent="0.25">
      <c r="J3556" s="6"/>
      <c r="K3556" s="6"/>
    </row>
    <row r="3557" spans="10:11" x14ac:dyDescent="0.25">
      <c r="J3557" s="6"/>
      <c r="K3557" s="6"/>
    </row>
    <row r="3558" spans="10:11" x14ac:dyDescent="0.25">
      <c r="J3558" s="6"/>
      <c r="K3558" s="6"/>
    </row>
    <row r="3559" spans="10:11" x14ac:dyDescent="0.25">
      <c r="J3559" s="6"/>
      <c r="K3559" s="6"/>
    </row>
    <row r="3560" spans="10:11" x14ac:dyDescent="0.25">
      <c r="J3560" s="6"/>
      <c r="K3560" s="6"/>
    </row>
    <row r="3561" spans="10:11" x14ac:dyDescent="0.25">
      <c r="J3561" s="6"/>
      <c r="K3561" s="6"/>
    </row>
    <row r="3562" spans="10:11" x14ac:dyDescent="0.25">
      <c r="J3562" s="6"/>
      <c r="K3562" s="6"/>
    </row>
    <row r="3563" spans="10:11" x14ac:dyDescent="0.25">
      <c r="J3563" s="6"/>
      <c r="K3563" s="6"/>
    </row>
    <row r="3564" spans="10:11" x14ac:dyDescent="0.25">
      <c r="J3564" s="6"/>
      <c r="K3564" s="6"/>
    </row>
    <row r="3565" spans="10:11" x14ac:dyDescent="0.25">
      <c r="J3565" s="6"/>
      <c r="K3565" s="6"/>
    </row>
    <row r="3566" spans="10:11" x14ac:dyDescent="0.25">
      <c r="J3566" s="6"/>
      <c r="K3566" s="6"/>
    </row>
    <row r="3567" spans="10:11" x14ac:dyDescent="0.25">
      <c r="J3567" s="6"/>
      <c r="K3567" s="6"/>
    </row>
    <row r="3568" spans="10:11" x14ac:dyDescent="0.25">
      <c r="J3568" s="6"/>
      <c r="K3568" s="6"/>
    </row>
    <row r="3569" spans="10:11" x14ac:dyDescent="0.25">
      <c r="J3569" s="6"/>
      <c r="K3569" s="6"/>
    </row>
    <row r="3570" spans="10:11" x14ac:dyDescent="0.25">
      <c r="J3570" s="6"/>
      <c r="K3570" s="6"/>
    </row>
    <row r="3571" spans="10:11" x14ac:dyDescent="0.25">
      <c r="J3571" s="6"/>
      <c r="K3571" s="6"/>
    </row>
    <row r="3572" spans="10:11" x14ac:dyDescent="0.25">
      <c r="J3572" s="6"/>
      <c r="K3572" s="6"/>
    </row>
    <row r="3573" spans="10:11" x14ac:dyDescent="0.25">
      <c r="J3573" s="6"/>
      <c r="K3573" s="6"/>
    </row>
    <row r="3574" spans="10:11" x14ac:dyDescent="0.25">
      <c r="J3574" s="6"/>
      <c r="K3574" s="6"/>
    </row>
    <row r="3575" spans="10:11" x14ac:dyDescent="0.25">
      <c r="J3575" s="6"/>
      <c r="K3575" s="6"/>
    </row>
    <row r="3576" spans="10:11" x14ac:dyDescent="0.25">
      <c r="J3576" s="6"/>
      <c r="K3576" s="6"/>
    </row>
    <row r="3577" spans="10:11" x14ac:dyDescent="0.25">
      <c r="J3577" s="6"/>
      <c r="K3577" s="6"/>
    </row>
    <row r="3578" spans="10:11" x14ac:dyDescent="0.25">
      <c r="J3578" s="6"/>
      <c r="K3578" s="6"/>
    </row>
    <row r="3579" spans="10:11" x14ac:dyDescent="0.25">
      <c r="J3579" s="6"/>
      <c r="K3579" s="6"/>
    </row>
    <row r="3580" spans="10:11" x14ac:dyDescent="0.25">
      <c r="J3580" s="6"/>
      <c r="K3580" s="6"/>
    </row>
    <row r="3581" spans="10:11" x14ac:dyDescent="0.25">
      <c r="J3581" s="6"/>
      <c r="K3581" s="6"/>
    </row>
    <row r="3582" spans="10:11" x14ac:dyDescent="0.25">
      <c r="J3582" s="6"/>
      <c r="K3582" s="6"/>
    </row>
    <row r="3583" spans="10:11" x14ac:dyDescent="0.25">
      <c r="J3583" s="6"/>
      <c r="K3583" s="6"/>
    </row>
    <row r="3584" spans="10:11" x14ac:dyDescent="0.25">
      <c r="J3584" s="6"/>
      <c r="K3584" s="6"/>
    </row>
    <row r="3585" spans="10:11" x14ac:dyDescent="0.25">
      <c r="J3585" s="6"/>
      <c r="K3585" s="6"/>
    </row>
    <row r="3586" spans="10:11" x14ac:dyDescent="0.25">
      <c r="J3586" s="6"/>
      <c r="K3586" s="6"/>
    </row>
    <row r="3587" spans="10:11" x14ac:dyDescent="0.25">
      <c r="J3587" s="6"/>
      <c r="K3587" s="6"/>
    </row>
    <row r="3588" spans="10:11" x14ac:dyDescent="0.25">
      <c r="J3588" s="6"/>
      <c r="K3588" s="6"/>
    </row>
    <row r="3589" spans="10:11" x14ac:dyDescent="0.25">
      <c r="J3589" s="6"/>
      <c r="K3589" s="6"/>
    </row>
    <row r="3590" spans="10:11" x14ac:dyDescent="0.25">
      <c r="J3590" s="6"/>
      <c r="K3590" s="6"/>
    </row>
    <row r="3591" spans="10:11" x14ac:dyDescent="0.25">
      <c r="J3591" s="6"/>
      <c r="K3591" s="6"/>
    </row>
    <row r="3592" spans="10:11" x14ac:dyDescent="0.25">
      <c r="J3592" s="6"/>
      <c r="K3592" s="6"/>
    </row>
    <row r="3593" spans="10:11" x14ac:dyDescent="0.25">
      <c r="J3593" s="6"/>
      <c r="K3593" s="6"/>
    </row>
    <row r="3594" spans="10:11" x14ac:dyDescent="0.25">
      <c r="J3594" s="6"/>
      <c r="K3594" s="6"/>
    </row>
    <row r="3595" spans="10:11" x14ac:dyDescent="0.25">
      <c r="J3595" s="6"/>
      <c r="K3595" s="6"/>
    </row>
    <row r="3596" spans="10:11" x14ac:dyDescent="0.25">
      <c r="J3596" s="6"/>
      <c r="K3596" s="6"/>
    </row>
    <row r="3597" spans="10:11" x14ac:dyDescent="0.25">
      <c r="J3597" s="6"/>
      <c r="K3597" s="6"/>
    </row>
    <row r="3598" spans="10:11" x14ac:dyDescent="0.25">
      <c r="J3598" s="6"/>
      <c r="K3598" s="6"/>
    </row>
    <row r="3599" spans="10:11" x14ac:dyDescent="0.25">
      <c r="J3599" s="6"/>
      <c r="K3599" s="6"/>
    </row>
    <row r="3600" spans="10:11" x14ac:dyDescent="0.25">
      <c r="J3600" s="6"/>
      <c r="K3600" s="6"/>
    </row>
    <row r="3601" spans="10:11" x14ac:dyDescent="0.25">
      <c r="J3601" s="6"/>
      <c r="K3601" s="6"/>
    </row>
    <row r="3602" spans="10:11" x14ac:dyDescent="0.25">
      <c r="J3602" s="6"/>
      <c r="K3602" s="6"/>
    </row>
    <row r="3603" spans="10:11" x14ac:dyDescent="0.25">
      <c r="J3603" s="6"/>
      <c r="K3603" s="6"/>
    </row>
    <row r="3604" spans="10:11" x14ac:dyDescent="0.25">
      <c r="J3604" s="6"/>
      <c r="K3604" s="6"/>
    </row>
    <row r="3605" spans="10:11" x14ac:dyDescent="0.25">
      <c r="J3605" s="6"/>
      <c r="K3605" s="6"/>
    </row>
    <row r="3606" spans="10:11" x14ac:dyDescent="0.25">
      <c r="J3606" s="6"/>
      <c r="K3606" s="6"/>
    </row>
    <row r="3607" spans="10:11" x14ac:dyDescent="0.25">
      <c r="J3607" s="6"/>
      <c r="K3607" s="6"/>
    </row>
    <row r="3608" spans="10:11" x14ac:dyDescent="0.25">
      <c r="J3608" s="6"/>
      <c r="K3608" s="6"/>
    </row>
    <row r="3609" spans="10:11" x14ac:dyDescent="0.25">
      <c r="J3609" s="6"/>
      <c r="K3609" s="6"/>
    </row>
    <row r="3610" spans="10:11" x14ac:dyDescent="0.25">
      <c r="J3610" s="6"/>
      <c r="K3610" s="6"/>
    </row>
    <row r="3611" spans="10:11" x14ac:dyDescent="0.25">
      <c r="J3611" s="6"/>
      <c r="K3611" s="6"/>
    </row>
    <row r="3612" spans="10:11" x14ac:dyDescent="0.25">
      <c r="J3612" s="6"/>
      <c r="K3612" s="6"/>
    </row>
    <row r="3613" spans="10:11" x14ac:dyDescent="0.25">
      <c r="J3613" s="6"/>
      <c r="K3613" s="6"/>
    </row>
    <row r="3614" spans="10:11" x14ac:dyDescent="0.25">
      <c r="J3614" s="6"/>
      <c r="K3614" s="6"/>
    </row>
    <row r="3615" spans="10:11" x14ac:dyDescent="0.25">
      <c r="J3615" s="6"/>
      <c r="K3615" s="6"/>
    </row>
    <row r="3616" spans="10:11" x14ac:dyDescent="0.25">
      <c r="J3616" s="6"/>
      <c r="K3616" s="6"/>
    </row>
    <row r="3617" spans="10:11" x14ac:dyDescent="0.25">
      <c r="J3617" s="6"/>
      <c r="K3617" s="6"/>
    </row>
    <row r="3618" spans="10:11" x14ac:dyDescent="0.25">
      <c r="J3618" s="6"/>
      <c r="K3618" s="6"/>
    </row>
    <row r="3619" spans="10:11" x14ac:dyDescent="0.25">
      <c r="J3619" s="6"/>
      <c r="K3619" s="6"/>
    </row>
    <row r="3620" spans="10:11" x14ac:dyDescent="0.25">
      <c r="J3620" s="6"/>
      <c r="K3620" s="6"/>
    </row>
    <row r="3621" spans="10:11" x14ac:dyDescent="0.25">
      <c r="J3621" s="6"/>
      <c r="K3621" s="6"/>
    </row>
    <row r="3622" spans="10:11" x14ac:dyDescent="0.25">
      <c r="J3622" s="6"/>
      <c r="K3622" s="6"/>
    </row>
    <row r="3623" spans="10:11" x14ac:dyDescent="0.25">
      <c r="J3623" s="6"/>
      <c r="K3623" s="6"/>
    </row>
    <row r="3624" spans="10:11" x14ac:dyDescent="0.25">
      <c r="J3624" s="6"/>
      <c r="K3624" s="6"/>
    </row>
    <row r="3625" spans="10:11" x14ac:dyDescent="0.25">
      <c r="J3625" s="6"/>
      <c r="K3625" s="6"/>
    </row>
    <row r="3626" spans="10:11" x14ac:dyDescent="0.25">
      <c r="J3626" s="6"/>
      <c r="K3626" s="6"/>
    </row>
    <row r="3627" spans="10:11" x14ac:dyDescent="0.25">
      <c r="J3627" s="6"/>
      <c r="K3627" s="6"/>
    </row>
    <row r="3628" spans="10:11" x14ac:dyDescent="0.25">
      <c r="J3628" s="6"/>
      <c r="K3628" s="6"/>
    </row>
    <row r="3629" spans="10:11" x14ac:dyDescent="0.25">
      <c r="J3629" s="6"/>
      <c r="K3629" s="6"/>
    </row>
    <row r="3630" spans="10:11" x14ac:dyDescent="0.25">
      <c r="J3630" s="6"/>
      <c r="K3630" s="6"/>
    </row>
    <row r="3631" spans="10:11" x14ac:dyDescent="0.25">
      <c r="J3631" s="6"/>
      <c r="K3631" s="6"/>
    </row>
    <row r="3632" spans="10:11" x14ac:dyDescent="0.25">
      <c r="J3632" s="6"/>
      <c r="K3632" s="6"/>
    </row>
    <row r="3633" spans="10:11" x14ac:dyDescent="0.25">
      <c r="J3633" s="6"/>
      <c r="K3633" s="6"/>
    </row>
    <row r="3634" spans="10:11" x14ac:dyDescent="0.25">
      <c r="J3634" s="6"/>
      <c r="K3634" s="6"/>
    </row>
    <row r="3635" spans="10:11" x14ac:dyDescent="0.25">
      <c r="J3635" s="6"/>
      <c r="K3635" s="6"/>
    </row>
    <row r="3636" spans="10:11" x14ac:dyDescent="0.25">
      <c r="J3636" s="6"/>
      <c r="K3636" s="6"/>
    </row>
    <row r="3637" spans="10:11" x14ac:dyDescent="0.25">
      <c r="J3637" s="6"/>
      <c r="K3637" s="6"/>
    </row>
    <row r="3638" spans="10:11" x14ac:dyDescent="0.25">
      <c r="J3638" s="6"/>
      <c r="K3638" s="6"/>
    </row>
    <row r="3639" spans="10:11" x14ac:dyDescent="0.25">
      <c r="J3639" s="6"/>
      <c r="K3639" s="6"/>
    </row>
    <row r="3640" spans="10:11" x14ac:dyDescent="0.25">
      <c r="J3640" s="6"/>
      <c r="K3640" s="6"/>
    </row>
    <row r="3641" spans="10:11" x14ac:dyDescent="0.25">
      <c r="J3641" s="6"/>
      <c r="K3641" s="6"/>
    </row>
    <row r="3642" spans="10:11" x14ac:dyDescent="0.25">
      <c r="J3642" s="6"/>
      <c r="K3642" s="6"/>
    </row>
    <row r="3643" spans="10:11" x14ac:dyDescent="0.25">
      <c r="J3643" s="6"/>
      <c r="K3643" s="6"/>
    </row>
    <row r="3644" spans="10:11" x14ac:dyDescent="0.25">
      <c r="J3644" s="6"/>
      <c r="K3644" s="6"/>
    </row>
    <row r="3645" spans="10:11" x14ac:dyDescent="0.25">
      <c r="J3645" s="6"/>
      <c r="K3645" s="6"/>
    </row>
    <row r="3646" spans="10:11" x14ac:dyDescent="0.25">
      <c r="J3646" s="6"/>
      <c r="K3646" s="6"/>
    </row>
    <row r="3647" spans="10:11" x14ac:dyDescent="0.25">
      <c r="J3647" s="6"/>
      <c r="K3647" s="6"/>
    </row>
    <row r="3648" spans="10:11" x14ac:dyDescent="0.25">
      <c r="J3648" s="6"/>
      <c r="K3648" s="6"/>
    </row>
    <row r="3649" spans="10:11" x14ac:dyDescent="0.25">
      <c r="J3649" s="6"/>
      <c r="K3649" s="6"/>
    </row>
    <row r="3650" spans="10:11" x14ac:dyDescent="0.25">
      <c r="J3650" s="6"/>
      <c r="K3650" s="6"/>
    </row>
    <row r="3651" spans="10:11" x14ac:dyDescent="0.25">
      <c r="J3651" s="6"/>
      <c r="K3651" s="6"/>
    </row>
    <row r="3652" spans="10:11" x14ac:dyDescent="0.25">
      <c r="J3652" s="6"/>
      <c r="K3652" s="6"/>
    </row>
    <row r="3653" spans="10:11" x14ac:dyDescent="0.25">
      <c r="J3653" s="6"/>
      <c r="K3653" s="6"/>
    </row>
    <row r="3654" spans="10:11" x14ac:dyDescent="0.25">
      <c r="J3654" s="6"/>
      <c r="K3654" s="6"/>
    </row>
    <row r="3655" spans="10:11" x14ac:dyDescent="0.25">
      <c r="J3655" s="6"/>
      <c r="K3655" s="6"/>
    </row>
    <row r="3656" spans="10:11" x14ac:dyDescent="0.25">
      <c r="J3656" s="6"/>
      <c r="K3656" s="6"/>
    </row>
    <row r="3657" spans="10:11" x14ac:dyDescent="0.25">
      <c r="J3657" s="6"/>
      <c r="K3657" s="6"/>
    </row>
    <row r="3658" spans="10:11" x14ac:dyDescent="0.25">
      <c r="J3658" s="6"/>
      <c r="K3658" s="6"/>
    </row>
    <row r="3659" spans="10:11" x14ac:dyDescent="0.25">
      <c r="J3659" s="6"/>
      <c r="K3659" s="6"/>
    </row>
    <row r="3660" spans="10:11" x14ac:dyDescent="0.25">
      <c r="J3660" s="6"/>
      <c r="K3660" s="6"/>
    </row>
    <row r="3661" spans="10:11" x14ac:dyDescent="0.25">
      <c r="J3661" s="6"/>
      <c r="K3661" s="6"/>
    </row>
    <row r="3662" spans="10:11" x14ac:dyDescent="0.25">
      <c r="J3662" s="6"/>
      <c r="K3662" s="6"/>
    </row>
    <row r="3663" spans="10:11" x14ac:dyDescent="0.25">
      <c r="J3663" s="6"/>
      <c r="K3663" s="6"/>
    </row>
    <row r="3664" spans="10:11" x14ac:dyDescent="0.25">
      <c r="J3664" s="6"/>
      <c r="K3664" s="6"/>
    </row>
    <row r="3665" spans="10:11" x14ac:dyDescent="0.25">
      <c r="J3665" s="6"/>
      <c r="K3665" s="6"/>
    </row>
    <row r="3666" spans="10:11" x14ac:dyDescent="0.25">
      <c r="J3666" s="6"/>
      <c r="K3666" s="6"/>
    </row>
    <row r="3667" spans="10:11" x14ac:dyDescent="0.25">
      <c r="J3667" s="6"/>
      <c r="K3667" s="6"/>
    </row>
    <row r="3668" spans="10:11" x14ac:dyDescent="0.25">
      <c r="J3668" s="6"/>
      <c r="K3668" s="6"/>
    </row>
    <row r="3669" spans="10:11" x14ac:dyDescent="0.25">
      <c r="J3669" s="6"/>
      <c r="K3669" s="6"/>
    </row>
    <row r="3670" spans="10:11" x14ac:dyDescent="0.25">
      <c r="J3670" s="6"/>
      <c r="K3670" s="6"/>
    </row>
    <row r="3671" spans="10:11" x14ac:dyDescent="0.25">
      <c r="J3671" s="6"/>
      <c r="K3671" s="6"/>
    </row>
    <row r="3672" spans="10:11" x14ac:dyDescent="0.25">
      <c r="J3672" s="6"/>
      <c r="K3672" s="6"/>
    </row>
    <row r="3673" spans="10:11" x14ac:dyDescent="0.25">
      <c r="J3673" s="6"/>
      <c r="K3673" s="6"/>
    </row>
    <row r="3674" spans="10:11" x14ac:dyDescent="0.25">
      <c r="J3674" s="6"/>
      <c r="K3674" s="6"/>
    </row>
    <row r="3675" spans="10:11" x14ac:dyDescent="0.25">
      <c r="J3675" s="6"/>
      <c r="K3675" s="6"/>
    </row>
    <row r="3676" spans="10:11" x14ac:dyDescent="0.25">
      <c r="J3676" s="6"/>
      <c r="K3676" s="6"/>
    </row>
    <row r="3677" spans="10:11" x14ac:dyDescent="0.25">
      <c r="J3677" s="6"/>
      <c r="K3677" s="6"/>
    </row>
    <row r="3678" spans="10:11" x14ac:dyDescent="0.25">
      <c r="J3678" s="6"/>
      <c r="K3678" s="6"/>
    </row>
    <row r="3679" spans="10:11" x14ac:dyDescent="0.25">
      <c r="J3679" s="6"/>
      <c r="K3679" s="6"/>
    </row>
    <row r="3680" spans="10:11" x14ac:dyDescent="0.25">
      <c r="J3680" s="6"/>
      <c r="K3680" s="6"/>
    </row>
    <row r="3681" spans="10:11" x14ac:dyDescent="0.25">
      <c r="J3681" s="6"/>
      <c r="K3681" s="6"/>
    </row>
    <row r="3682" spans="10:11" x14ac:dyDescent="0.25">
      <c r="J3682" s="6"/>
      <c r="K3682" s="6"/>
    </row>
    <row r="3683" spans="10:11" x14ac:dyDescent="0.25">
      <c r="J3683" s="6"/>
      <c r="K3683" s="6"/>
    </row>
    <row r="3684" spans="10:11" x14ac:dyDescent="0.25">
      <c r="J3684" s="6"/>
      <c r="K3684" s="6"/>
    </row>
    <row r="3685" spans="10:11" x14ac:dyDescent="0.25">
      <c r="J3685" s="6"/>
      <c r="K3685" s="6"/>
    </row>
    <row r="3686" spans="10:11" x14ac:dyDescent="0.25">
      <c r="J3686" s="6"/>
      <c r="K3686" s="6"/>
    </row>
    <row r="3687" spans="10:11" x14ac:dyDescent="0.25">
      <c r="J3687" s="6"/>
      <c r="K3687" s="6"/>
    </row>
    <row r="3688" spans="10:11" x14ac:dyDescent="0.25">
      <c r="J3688" s="6"/>
      <c r="K3688" s="6"/>
    </row>
    <row r="3689" spans="10:11" x14ac:dyDescent="0.25">
      <c r="J3689" s="6"/>
      <c r="K3689" s="6"/>
    </row>
    <row r="3690" spans="10:11" x14ac:dyDescent="0.25">
      <c r="J3690" s="6"/>
      <c r="K3690" s="6"/>
    </row>
    <row r="3691" spans="10:11" x14ac:dyDescent="0.25">
      <c r="J3691" s="6"/>
      <c r="K3691" s="6"/>
    </row>
    <row r="3692" spans="10:11" x14ac:dyDescent="0.25">
      <c r="J3692" s="6"/>
      <c r="K3692" s="6"/>
    </row>
    <row r="3693" spans="10:11" x14ac:dyDescent="0.25">
      <c r="J3693" s="6"/>
      <c r="K3693" s="6"/>
    </row>
    <row r="3694" spans="10:11" x14ac:dyDescent="0.25">
      <c r="J3694" s="6"/>
      <c r="K3694" s="6"/>
    </row>
    <row r="3695" spans="10:11" x14ac:dyDescent="0.25">
      <c r="J3695" s="6"/>
      <c r="K3695" s="6"/>
    </row>
    <row r="3696" spans="10:11" x14ac:dyDescent="0.25">
      <c r="J3696" s="6"/>
      <c r="K3696" s="6"/>
    </row>
    <row r="3697" spans="10:11" x14ac:dyDescent="0.25">
      <c r="J3697" s="6"/>
      <c r="K3697" s="6"/>
    </row>
    <row r="3698" spans="10:11" x14ac:dyDescent="0.25">
      <c r="J3698" s="6"/>
      <c r="K3698" s="6"/>
    </row>
    <row r="3699" spans="10:11" x14ac:dyDescent="0.25">
      <c r="J3699" s="6"/>
      <c r="K3699" s="6"/>
    </row>
    <row r="3700" spans="10:11" x14ac:dyDescent="0.25">
      <c r="J3700" s="6"/>
      <c r="K3700" s="6"/>
    </row>
    <row r="3701" spans="10:11" x14ac:dyDescent="0.25">
      <c r="J3701" s="6"/>
      <c r="K3701" s="6"/>
    </row>
    <row r="3702" spans="10:11" x14ac:dyDescent="0.25">
      <c r="J3702" s="6"/>
      <c r="K3702" s="6"/>
    </row>
    <row r="3703" spans="10:11" x14ac:dyDescent="0.25">
      <c r="J3703" s="6"/>
      <c r="K3703" s="6"/>
    </row>
    <row r="3704" spans="10:11" x14ac:dyDescent="0.25">
      <c r="J3704" s="6"/>
      <c r="K3704" s="6"/>
    </row>
    <row r="3705" spans="10:11" x14ac:dyDescent="0.25">
      <c r="J3705" s="6"/>
      <c r="K3705" s="6"/>
    </row>
    <row r="3706" spans="10:11" x14ac:dyDescent="0.25">
      <c r="J3706" s="6"/>
      <c r="K3706" s="6"/>
    </row>
    <row r="3707" spans="10:11" x14ac:dyDescent="0.25">
      <c r="J3707" s="6"/>
      <c r="K3707" s="6"/>
    </row>
    <row r="3708" spans="10:11" x14ac:dyDescent="0.25">
      <c r="J3708" s="6"/>
      <c r="K3708" s="6"/>
    </row>
    <row r="3709" spans="10:11" x14ac:dyDescent="0.25">
      <c r="J3709" s="6"/>
      <c r="K3709" s="6"/>
    </row>
    <row r="3710" spans="10:11" x14ac:dyDescent="0.25">
      <c r="J3710" s="6"/>
      <c r="K3710" s="6"/>
    </row>
    <row r="3711" spans="10:11" x14ac:dyDescent="0.25">
      <c r="J3711" s="6"/>
      <c r="K3711" s="6"/>
    </row>
    <row r="3712" spans="10:11" x14ac:dyDescent="0.25">
      <c r="J3712" s="6"/>
      <c r="K3712" s="6"/>
    </row>
    <row r="3713" spans="10:11" x14ac:dyDescent="0.25">
      <c r="J3713" s="6"/>
      <c r="K3713" s="6"/>
    </row>
    <row r="3714" spans="10:11" x14ac:dyDescent="0.25">
      <c r="J3714" s="6"/>
      <c r="K3714" s="6"/>
    </row>
    <row r="3715" spans="10:11" x14ac:dyDescent="0.25">
      <c r="J3715" s="6"/>
      <c r="K3715" s="6"/>
    </row>
    <row r="3716" spans="10:11" x14ac:dyDescent="0.25">
      <c r="J3716" s="6"/>
      <c r="K3716" s="6"/>
    </row>
    <row r="3717" spans="10:11" x14ac:dyDescent="0.25">
      <c r="J3717" s="6"/>
      <c r="K3717" s="6"/>
    </row>
    <row r="3718" spans="10:11" x14ac:dyDescent="0.25">
      <c r="J3718" s="6"/>
      <c r="K3718" s="6"/>
    </row>
    <row r="3719" spans="10:11" x14ac:dyDescent="0.25">
      <c r="J3719" s="6"/>
      <c r="K3719" s="6"/>
    </row>
    <row r="3720" spans="10:11" x14ac:dyDescent="0.25">
      <c r="J3720" s="6"/>
      <c r="K3720" s="6"/>
    </row>
    <row r="3721" spans="10:11" x14ac:dyDescent="0.25">
      <c r="J3721" s="6"/>
      <c r="K3721" s="6"/>
    </row>
    <row r="3722" spans="10:11" x14ac:dyDescent="0.25">
      <c r="J3722" s="6"/>
      <c r="K3722" s="6"/>
    </row>
    <row r="3723" spans="10:11" x14ac:dyDescent="0.25">
      <c r="J3723" s="6"/>
      <c r="K3723" s="6"/>
    </row>
    <row r="3724" spans="10:11" x14ac:dyDescent="0.25">
      <c r="J3724" s="6"/>
      <c r="K3724" s="6"/>
    </row>
    <row r="3725" spans="10:11" x14ac:dyDescent="0.25">
      <c r="J3725" s="6"/>
      <c r="K3725" s="6"/>
    </row>
    <row r="3726" spans="10:11" x14ac:dyDescent="0.25">
      <c r="J3726" s="6"/>
      <c r="K3726" s="6"/>
    </row>
    <row r="3727" spans="10:11" x14ac:dyDescent="0.25">
      <c r="J3727" s="6"/>
      <c r="K3727" s="6"/>
    </row>
    <row r="3728" spans="10:11" x14ac:dyDescent="0.25">
      <c r="J3728" s="6"/>
      <c r="K3728" s="6"/>
    </row>
    <row r="3729" spans="10:11" x14ac:dyDescent="0.25">
      <c r="J3729" s="6"/>
      <c r="K3729" s="6"/>
    </row>
    <row r="3730" spans="10:11" x14ac:dyDescent="0.25">
      <c r="J3730" s="6"/>
      <c r="K3730" s="6"/>
    </row>
    <row r="3731" spans="10:11" x14ac:dyDescent="0.25">
      <c r="J3731" s="6"/>
      <c r="K3731" s="6"/>
    </row>
    <row r="3732" spans="10:11" x14ac:dyDescent="0.25">
      <c r="J3732" s="6"/>
      <c r="K3732" s="6"/>
    </row>
    <row r="3733" spans="10:11" x14ac:dyDescent="0.25">
      <c r="J3733" s="6"/>
      <c r="K3733" s="6"/>
    </row>
    <row r="3734" spans="10:11" x14ac:dyDescent="0.25">
      <c r="J3734" s="6"/>
      <c r="K3734" s="6"/>
    </row>
    <row r="3735" spans="10:11" x14ac:dyDescent="0.25">
      <c r="J3735" s="6"/>
      <c r="K3735" s="6"/>
    </row>
    <row r="3736" spans="10:11" x14ac:dyDescent="0.25">
      <c r="J3736" s="6"/>
      <c r="K3736" s="6"/>
    </row>
    <row r="3737" spans="10:11" x14ac:dyDescent="0.25">
      <c r="J3737" s="6"/>
      <c r="K3737" s="6"/>
    </row>
    <row r="3738" spans="10:11" x14ac:dyDescent="0.25">
      <c r="J3738" s="6"/>
      <c r="K3738" s="6"/>
    </row>
    <row r="3739" spans="10:11" x14ac:dyDescent="0.25">
      <c r="J3739" s="6"/>
      <c r="K3739" s="6"/>
    </row>
    <row r="3740" spans="10:11" x14ac:dyDescent="0.25">
      <c r="J3740" s="6"/>
      <c r="K3740" s="6"/>
    </row>
    <row r="3741" spans="10:11" x14ac:dyDescent="0.25">
      <c r="J3741" s="6"/>
      <c r="K3741" s="6"/>
    </row>
    <row r="3742" spans="10:11" x14ac:dyDescent="0.25">
      <c r="J3742" s="6"/>
      <c r="K3742" s="6"/>
    </row>
    <row r="3743" spans="10:11" x14ac:dyDescent="0.25">
      <c r="J3743" s="6"/>
      <c r="K3743" s="6"/>
    </row>
    <row r="3744" spans="10:11" x14ac:dyDescent="0.25">
      <c r="J3744" s="6"/>
      <c r="K3744" s="6"/>
    </row>
    <row r="3745" spans="10:11" x14ac:dyDescent="0.25">
      <c r="J3745" s="6"/>
      <c r="K3745" s="6"/>
    </row>
    <row r="3746" spans="10:11" x14ac:dyDescent="0.25">
      <c r="J3746" s="6"/>
      <c r="K3746" s="6"/>
    </row>
    <row r="3747" spans="10:11" x14ac:dyDescent="0.25">
      <c r="J3747" s="6"/>
      <c r="K3747" s="6"/>
    </row>
    <row r="3748" spans="10:11" x14ac:dyDescent="0.25">
      <c r="J3748" s="6"/>
      <c r="K3748" s="6"/>
    </row>
    <row r="3749" spans="10:11" x14ac:dyDescent="0.25">
      <c r="J3749" s="6"/>
      <c r="K3749" s="6"/>
    </row>
    <row r="3750" spans="10:11" x14ac:dyDescent="0.25">
      <c r="J3750" s="6"/>
      <c r="K3750" s="6"/>
    </row>
    <row r="3751" spans="10:11" x14ac:dyDescent="0.25">
      <c r="J3751" s="6"/>
      <c r="K3751" s="6"/>
    </row>
    <row r="3752" spans="10:11" x14ac:dyDescent="0.25">
      <c r="J3752" s="6"/>
      <c r="K3752" s="6"/>
    </row>
    <row r="3753" spans="10:11" x14ac:dyDescent="0.25">
      <c r="J3753" s="6"/>
      <c r="K3753" s="6"/>
    </row>
    <row r="3754" spans="10:11" x14ac:dyDescent="0.25">
      <c r="J3754" s="6"/>
      <c r="K3754" s="6"/>
    </row>
    <row r="3755" spans="10:11" x14ac:dyDescent="0.25">
      <c r="J3755" s="6"/>
      <c r="K3755" s="6"/>
    </row>
    <row r="3756" spans="10:11" x14ac:dyDescent="0.25">
      <c r="J3756" s="6"/>
      <c r="K3756" s="6"/>
    </row>
    <row r="3757" spans="10:11" x14ac:dyDescent="0.25">
      <c r="J3757" s="6"/>
      <c r="K3757" s="6"/>
    </row>
    <row r="3758" spans="10:11" x14ac:dyDescent="0.25">
      <c r="J3758" s="6"/>
      <c r="K3758" s="6"/>
    </row>
    <row r="3759" spans="10:11" x14ac:dyDescent="0.25">
      <c r="J3759" s="6"/>
      <c r="K3759" s="6"/>
    </row>
    <row r="3760" spans="10:11" x14ac:dyDescent="0.25">
      <c r="J3760" s="6"/>
      <c r="K3760" s="6"/>
    </row>
    <row r="3761" spans="10:11" x14ac:dyDescent="0.25">
      <c r="J3761" s="6"/>
      <c r="K3761" s="6"/>
    </row>
    <row r="3762" spans="10:11" x14ac:dyDescent="0.25">
      <c r="J3762" s="6"/>
      <c r="K3762" s="6"/>
    </row>
    <row r="3763" spans="10:11" x14ac:dyDescent="0.25">
      <c r="J3763" s="6"/>
      <c r="K3763" s="6"/>
    </row>
    <row r="3764" spans="10:11" x14ac:dyDescent="0.25">
      <c r="J3764" s="6"/>
      <c r="K3764" s="6"/>
    </row>
    <row r="3765" spans="10:11" x14ac:dyDescent="0.25">
      <c r="J3765" s="6"/>
      <c r="K3765" s="6"/>
    </row>
    <row r="3766" spans="10:11" x14ac:dyDescent="0.25">
      <c r="J3766" s="6"/>
      <c r="K3766" s="6"/>
    </row>
    <row r="3767" spans="10:11" x14ac:dyDescent="0.25">
      <c r="J3767" s="6"/>
      <c r="K3767" s="6"/>
    </row>
    <row r="3768" spans="10:11" x14ac:dyDescent="0.25">
      <c r="J3768" s="6"/>
      <c r="K3768" s="6"/>
    </row>
    <row r="3769" spans="10:11" x14ac:dyDescent="0.25">
      <c r="J3769" s="6"/>
      <c r="K3769" s="6"/>
    </row>
    <row r="3770" spans="10:11" x14ac:dyDescent="0.25">
      <c r="J3770" s="6"/>
      <c r="K3770" s="6"/>
    </row>
    <row r="3771" spans="10:11" x14ac:dyDescent="0.25">
      <c r="J3771" s="6"/>
      <c r="K3771" s="6"/>
    </row>
    <row r="3772" spans="10:11" x14ac:dyDescent="0.25">
      <c r="J3772" s="6"/>
      <c r="K3772" s="6"/>
    </row>
    <row r="3773" spans="10:11" x14ac:dyDescent="0.25">
      <c r="J3773" s="6"/>
      <c r="K3773" s="6"/>
    </row>
    <row r="3774" spans="10:11" x14ac:dyDescent="0.25">
      <c r="J3774" s="6"/>
      <c r="K3774" s="6"/>
    </row>
    <row r="3775" spans="10:11" x14ac:dyDescent="0.25">
      <c r="J3775" s="6"/>
      <c r="K3775" s="6"/>
    </row>
    <row r="3776" spans="10:11" x14ac:dyDescent="0.25">
      <c r="J3776" s="6"/>
      <c r="K3776" s="6"/>
    </row>
    <row r="3777" spans="10:11" x14ac:dyDescent="0.25">
      <c r="J3777" s="6"/>
      <c r="K3777" s="6"/>
    </row>
    <row r="3778" spans="10:11" x14ac:dyDescent="0.25">
      <c r="J3778" s="6"/>
      <c r="K3778" s="6"/>
    </row>
    <row r="3779" spans="10:11" x14ac:dyDescent="0.25">
      <c r="J3779" s="6"/>
      <c r="K3779" s="6"/>
    </row>
    <row r="3780" spans="10:11" x14ac:dyDescent="0.25">
      <c r="J3780" s="6"/>
      <c r="K3780" s="6"/>
    </row>
    <row r="3781" spans="10:11" x14ac:dyDescent="0.25">
      <c r="J3781" s="6"/>
      <c r="K3781" s="6"/>
    </row>
    <row r="3782" spans="10:11" x14ac:dyDescent="0.25">
      <c r="J3782" s="6"/>
      <c r="K3782" s="6"/>
    </row>
    <row r="3783" spans="10:11" x14ac:dyDescent="0.25">
      <c r="J3783" s="6"/>
      <c r="K3783" s="6"/>
    </row>
    <row r="3784" spans="10:11" x14ac:dyDescent="0.25">
      <c r="J3784" s="6"/>
      <c r="K3784" s="6"/>
    </row>
    <row r="3785" spans="10:11" x14ac:dyDescent="0.25">
      <c r="J3785" s="6"/>
      <c r="K3785" s="6"/>
    </row>
    <row r="3786" spans="10:11" x14ac:dyDescent="0.25">
      <c r="J3786" s="6"/>
      <c r="K3786" s="6"/>
    </row>
    <row r="3787" spans="10:11" x14ac:dyDescent="0.25">
      <c r="J3787" s="6"/>
      <c r="K3787" s="6"/>
    </row>
    <row r="3788" spans="10:11" x14ac:dyDescent="0.25">
      <c r="J3788" s="6"/>
      <c r="K3788" s="6"/>
    </row>
    <row r="3789" spans="10:11" x14ac:dyDescent="0.25">
      <c r="J3789" s="6"/>
      <c r="K3789" s="6"/>
    </row>
    <row r="3790" spans="10:11" x14ac:dyDescent="0.25">
      <c r="J3790" s="6"/>
      <c r="K3790" s="6"/>
    </row>
    <row r="3791" spans="10:11" x14ac:dyDescent="0.25">
      <c r="J3791" s="6"/>
      <c r="K3791" s="6"/>
    </row>
    <row r="3792" spans="10:11" x14ac:dyDescent="0.25">
      <c r="J3792" s="6"/>
      <c r="K3792" s="6"/>
    </row>
    <row r="3793" spans="10:11" x14ac:dyDescent="0.25">
      <c r="J3793" s="6"/>
      <c r="K3793" s="6"/>
    </row>
    <row r="3794" spans="10:11" x14ac:dyDescent="0.25">
      <c r="J3794" s="6"/>
      <c r="K3794" s="6"/>
    </row>
    <row r="3795" spans="10:11" x14ac:dyDescent="0.25">
      <c r="J3795" s="6"/>
      <c r="K3795" s="6"/>
    </row>
    <row r="3796" spans="10:11" x14ac:dyDescent="0.25">
      <c r="J3796" s="6"/>
      <c r="K3796" s="6"/>
    </row>
    <row r="3797" spans="10:11" x14ac:dyDescent="0.25">
      <c r="J3797" s="6"/>
      <c r="K3797" s="6"/>
    </row>
    <row r="3798" spans="10:11" x14ac:dyDescent="0.25">
      <c r="J3798" s="6"/>
      <c r="K3798" s="6"/>
    </row>
    <row r="3799" spans="10:11" x14ac:dyDescent="0.25">
      <c r="J3799" s="6"/>
      <c r="K3799" s="6"/>
    </row>
    <row r="3800" spans="10:11" x14ac:dyDescent="0.25">
      <c r="J3800" s="6"/>
      <c r="K3800" s="6"/>
    </row>
    <row r="3801" spans="10:11" x14ac:dyDescent="0.25">
      <c r="J3801" s="6"/>
      <c r="K3801" s="6"/>
    </row>
    <row r="3802" spans="10:11" x14ac:dyDescent="0.25">
      <c r="J3802" s="6"/>
      <c r="K3802" s="6"/>
    </row>
    <row r="3803" spans="10:11" x14ac:dyDescent="0.25">
      <c r="J3803" s="6"/>
      <c r="K3803" s="6"/>
    </row>
    <row r="3804" spans="10:11" x14ac:dyDescent="0.25">
      <c r="J3804" s="6"/>
      <c r="K3804" s="6"/>
    </row>
    <row r="3805" spans="10:11" x14ac:dyDescent="0.25">
      <c r="J3805" s="6"/>
      <c r="K3805" s="6"/>
    </row>
    <row r="3806" spans="10:11" x14ac:dyDescent="0.25">
      <c r="J3806" s="6"/>
      <c r="K3806" s="6"/>
    </row>
    <row r="3807" spans="10:11" x14ac:dyDescent="0.25">
      <c r="J3807" s="6"/>
      <c r="K3807" s="6"/>
    </row>
    <row r="3808" spans="10:11" x14ac:dyDescent="0.25">
      <c r="J3808" s="6"/>
      <c r="K3808" s="6"/>
    </row>
    <row r="3809" spans="10:11" x14ac:dyDescent="0.25">
      <c r="J3809" s="6"/>
      <c r="K3809" s="6"/>
    </row>
    <row r="3810" spans="10:11" x14ac:dyDescent="0.25">
      <c r="J3810" s="6"/>
      <c r="K3810" s="6"/>
    </row>
    <row r="3811" spans="10:11" x14ac:dyDescent="0.25">
      <c r="J3811" s="6"/>
      <c r="K3811" s="6"/>
    </row>
    <row r="3812" spans="10:11" x14ac:dyDescent="0.25">
      <c r="J3812" s="6"/>
      <c r="K3812" s="6"/>
    </row>
    <row r="3813" spans="10:11" x14ac:dyDescent="0.25">
      <c r="J3813" s="6"/>
      <c r="K3813" s="6"/>
    </row>
    <row r="3814" spans="10:11" x14ac:dyDescent="0.25">
      <c r="J3814" s="6"/>
      <c r="K3814" s="6"/>
    </row>
    <row r="3815" spans="10:11" x14ac:dyDescent="0.25">
      <c r="J3815" s="6"/>
      <c r="K3815" s="6"/>
    </row>
    <row r="3816" spans="10:11" x14ac:dyDescent="0.25">
      <c r="J3816" s="6"/>
      <c r="K3816" s="6"/>
    </row>
    <row r="3817" spans="10:11" x14ac:dyDescent="0.25">
      <c r="J3817" s="6"/>
      <c r="K3817" s="6"/>
    </row>
    <row r="3818" spans="10:11" x14ac:dyDescent="0.25">
      <c r="J3818" s="6"/>
      <c r="K3818" s="6"/>
    </row>
    <row r="3819" spans="10:11" x14ac:dyDescent="0.25">
      <c r="J3819" s="6"/>
      <c r="K3819" s="6"/>
    </row>
    <row r="3820" spans="10:11" x14ac:dyDescent="0.25">
      <c r="J3820" s="6"/>
      <c r="K3820" s="6"/>
    </row>
    <row r="3821" spans="10:11" x14ac:dyDescent="0.25">
      <c r="J3821" s="6"/>
      <c r="K3821" s="6"/>
    </row>
    <row r="3822" spans="10:11" x14ac:dyDescent="0.25">
      <c r="J3822" s="6"/>
      <c r="K3822" s="6"/>
    </row>
    <row r="3823" spans="10:11" x14ac:dyDescent="0.25">
      <c r="J3823" s="6"/>
      <c r="K3823" s="6"/>
    </row>
    <row r="3824" spans="10:11" x14ac:dyDescent="0.25">
      <c r="J3824" s="6"/>
      <c r="K3824" s="6"/>
    </row>
    <row r="3825" spans="10:11" x14ac:dyDescent="0.25">
      <c r="J3825" s="6"/>
      <c r="K3825" s="6"/>
    </row>
    <row r="3826" spans="10:11" x14ac:dyDescent="0.25">
      <c r="J3826" s="6"/>
      <c r="K3826" s="6"/>
    </row>
    <row r="3827" spans="10:11" x14ac:dyDescent="0.25">
      <c r="J3827" s="6"/>
      <c r="K3827" s="6"/>
    </row>
    <row r="3828" spans="10:11" x14ac:dyDescent="0.25">
      <c r="J3828" s="6"/>
      <c r="K3828" s="6"/>
    </row>
    <row r="3829" spans="10:11" x14ac:dyDescent="0.25">
      <c r="J3829" s="6"/>
      <c r="K3829" s="6"/>
    </row>
    <row r="3830" spans="10:11" x14ac:dyDescent="0.25">
      <c r="J3830" s="6"/>
      <c r="K3830" s="6"/>
    </row>
    <row r="3831" spans="10:11" x14ac:dyDescent="0.25">
      <c r="J3831" s="6"/>
      <c r="K3831" s="6"/>
    </row>
    <row r="3832" spans="10:11" x14ac:dyDescent="0.25">
      <c r="J3832" s="6"/>
      <c r="K3832" s="6"/>
    </row>
    <row r="3833" spans="10:11" x14ac:dyDescent="0.25">
      <c r="J3833" s="6"/>
      <c r="K3833" s="6"/>
    </row>
    <row r="3834" spans="10:11" x14ac:dyDescent="0.25">
      <c r="J3834" s="6"/>
      <c r="K3834" s="6"/>
    </row>
    <row r="3835" spans="10:11" x14ac:dyDescent="0.25">
      <c r="J3835" s="6"/>
      <c r="K3835" s="6"/>
    </row>
    <row r="3836" spans="10:11" x14ac:dyDescent="0.25">
      <c r="J3836" s="6"/>
      <c r="K3836" s="6"/>
    </row>
    <row r="3837" spans="10:11" x14ac:dyDescent="0.25">
      <c r="J3837" s="6"/>
      <c r="K3837" s="6"/>
    </row>
    <row r="3838" spans="10:11" x14ac:dyDescent="0.25">
      <c r="J3838" s="6"/>
      <c r="K3838" s="6"/>
    </row>
    <row r="3839" spans="10:11" x14ac:dyDescent="0.25">
      <c r="J3839" s="6"/>
      <c r="K3839" s="6"/>
    </row>
    <row r="3840" spans="10:11" x14ac:dyDescent="0.25">
      <c r="J3840" s="6"/>
      <c r="K3840" s="6"/>
    </row>
    <row r="3841" spans="10:11" x14ac:dyDescent="0.25">
      <c r="J3841" s="6"/>
      <c r="K3841" s="6"/>
    </row>
    <row r="3842" spans="10:11" x14ac:dyDescent="0.25">
      <c r="J3842" s="6"/>
      <c r="K3842" s="6"/>
    </row>
    <row r="3843" spans="10:11" x14ac:dyDescent="0.25">
      <c r="J3843" s="6"/>
      <c r="K3843" s="6"/>
    </row>
    <row r="3844" spans="10:11" x14ac:dyDescent="0.25">
      <c r="J3844" s="6"/>
      <c r="K3844" s="6"/>
    </row>
    <row r="3845" spans="10:11" x14ac:dyDescent="0.25">
      <c r="J3845" s="6"/>
      <c r="K3845" s="6"/>
    </row>
    <row r="3846" spans="10:11" x14ac:dyDescent="0.25">
      <c r="J3846" s="6"/>
      <c r="K3846" s="6"/>
    </row>
    <row r="3847" spans="10:11" x14ac:dyDescent="0.25">
      <c r="J3847" s="6"/>
      <c r="K3847" s="6"/>
    </row>
    <row r="3848" spans="10:11" x14ac:dyDescent="0.25">
      <c r="J3848" s="6"/>
      <c r="K3848" s="6"/>
    </row>
    <row r="3849" spans="10:11" x14ac:dyDescent="0.25">
      <c r="J3849" s="6"/>
      <c r="K3849" s="6"/>
    </row>
    <row r="3850" spans="10:11" x14ac:dyDescent="0.25">
      <c r="J3850" s="6"/>
      <c r="K3850" s="6"/>
    </row>
    <row r="3851" spans="10:11" x14ac:dyDescent="0.25">
      <c r="J3851" s="6"/>
      <c r="K3851" s="6"/>
    </row>
    <row r="3852" spans="10:11" x14ac:dyDescent="0.25">
      <c r="J3852" s="6"/>
      <c r="K3852" s="6"/>
    </row>
    <row r="3853" spans="10:11" x14ac:dyDescent="0.25">
      <c r="J3853" s="6"/>
      <c r="K3853" s="6"/>
    </row>
    <row r="3854" spans="10:11" x14ac:dyDescent="0.25">
      <c r="J3854" s="6"/>
      <c r="K3854" s="6"/>
    </row>
    <row r="3855" spans="10:11" x14ac:dyDescent="0.25">
      <c r="J3855" s="6"/>
      <c r="K3855" s="6"/>
    </row>
    <row r="3856" spans="10:11" x14ac:dyDescent="0.25">
      <c r="J3856" s="6"/>
      <c r="K3856" s="6"/>
    </row>
    <row r="3857" spans="10:11" x14ac:dyDescent="0.25">
      <c r="J3857" s="6"/>
      <c r="K3857" s="6"/>
    </row>
    <row r="3858" spans="10:11" x14ac:dyDescent="0.25">
      <c r="J3858" s="6"/>
      <c r="K3858" s="6"/>
    </row>
    <row r="3859" spans="10:11" x14ac:dyDescent="0.25">
      <c r="J3859" s="6"/>
      <c r="K3859" s="6"/>
    </row>
    <row r="3860" spans="10:11" x14ac:dyDescent="0.25">
      <c r="J3860" s="6"/>
      <c r="K3860" s="6"/>
    </row>
    <row r="3861" spans="10:11" x14ac:dyDescent="0.25">
      <c r="J3861" s="6"/>
      <c r="K3861" s="6"/>
    </row>
    <row r="3862" spans="10:11" x14ac:dyDescent="0.25">
      <c r="J3862" s="6"/>
      <c r="K3862" s="6"/>
    </row>
    <row r="3863" spans="10:11" x14ac:dyDescent="0.25">
      <c r="J3863" s="6"/>
      <c r="K3863" s="6"/>
    </row>
    <row r="3864" spans="10:11" x14ac:dyDescent="0.25">
      <c r="J3864" s="6"/>
      <c r="K3864" s="6"/>
    </row>
    <row r="3865" spans="10:11" x14ac:dyDescent="0.25">
      <c r="J3865" s="6"/>
      <c r="K3865" s="6"/>
    </row>
    <row r="3866" spans="10:11" x14ac:dyDescent="0.25">
      <c r="J3866" s="6"/>
      <c r="K3866" s="6"/>
    </row>
    <row r="3867" spans="10:11" x14ac:dyDescent="0.25">
      <c r="J3867" s="6"/>
      <c r="K3867" s="6"/>
    </row>
    <row r="3868" spans="10:11" x14ac:dyDescent="0.25">
      <c r="J3868" s="6"/>
      <c r="K3868" s="6"/>
    </row>
    <row r="3869" spans="10:11" x14ac:dyDescent="0.25">
      <c r="J3869" s="6"/>
      <c r="K3869" s="6"/>
    </row>
    <row r="3870" spans="10:11" x14ac:dyDescent="0.25">
      <c r="J3870" s="6"/>
      <c r="K3870" s="6"/>
    </row>
    <row r="3871" spans="10:11" x14ac:dyDescent="0.25">
      <c r="J3871" s="6"/>
      <c r="K3871" s="6"/>
    </row>
    <row r="3872" spans="10:11" x14ac:dyDescent="0.25">
      <c r="J3872" s="6"/>
      <c r="K3872" s="6"/>
    </row>
    <row r="3873" spans="10:11" x14ac:dyDescent="0.25">
      <c r="J3873" s="6"/>
      <c r="K3873" s="6"/>
    </row>
    <row r="3874" spans="10:11" x14ac:dyDescent="0.25">
      <c r="J3874" s="6"/>
      <c r="K3874" s="6"/>
    </row>
    <row r="3875" spans="10:11" x14ac:dyDescent="0.25">
      <c r="J3875" s="6"/>
      <c r="K3875" s="6"/>
    </row>
    <row r="3876" spans="10:11" x14ac:dyDescent="0.25">
      <c r="J3876" s="6"/>
      <c r="K3876" s="6"/>
    </row>
    <row r="3877" spans="10:11" x14ac:dyDescent="0.25">
      <c r="J3877" s="6"/>
      <c r="K3877" s="6"/>
    </row>
    <row r="3878" spans="10:11" x14ac:dyDescent="0.25">
      <c r="J3878" s="6"/>
      <c r="K3878" s="6"/>
    </row>
    <row r="3879" spans="10:11" x14ac:dyDescent="0.25">
      <c r="J3879" s="6"/>
      <c r="K3879" s="6"/>
    </row>
    <row r="3880" spans="10:11" x14ac:dyDescent="0.25">
      <c r="J3880" s="6"/>
      <c r="K3880" s="6"/>
    </row>
    <row r="3881" spans="10:11" x14ac:dyDescent="0.25">
      <c r="J3881" s="6"/>
      <c r="K3881" s="6"/>
    </row>
    <row r="3882" spans="10:11" x14ac:dyDescent="0.25">
      <c r="J3882" s="6"/>
      <c r="K3882" s="6"/>
    </row>
    <row r="3883" spans="10:11" x14ac:dyDescent="0.25">
      <c r="J3883" s="6"/>
      <c r="K3883" s="6"/>
    </row>
    <row r="3884" spans="10:11" x14ac:dyDescent="0.25">
      <c r="J3884" s="6"/>
      <c r="K3884" s="6"/>
    </row>
    <row r="3885" spans="10:11" x14ac:dyDescent="0.25">
      <c r="J3885" s="6"/>
      <c r="K3885" s="6"/>
    </row>
    <row r="3886" spans="10:11" x14ac:dyDescent="0.25">
      <c r="J3886" s="6"/>
      <c r="K3886" s="6"/>
    </row>
    <row r="3887" spans="10:11" x14ac:dyDescent="0.25">
      <c r="J3887" s="6"/>
      <c r="K3887" s="6"/>
    </row>
    <row r="3888" spans="10:11" x14ac:dyDescent="0.25">
      <c r="J3888" s="6"/>
      <c r="K3888" s="6"/>
    </row>
    <row r="3889" spans="10:11" x14ac:dyDescent="0.25">
      <c r="J3889" s="6"/>
      <c r="K3889" s="6"/>
    </row>
    <row r="3890" spans="10:11" x14ac:dyDescent="0.25">
      <c r="J3890" s="6"/>
      <c r="K3890" s="6"/>
    </row>
    <row r="3891" spans="10:11" x14ac:dyDescent="0.25">
      <c r="J3891" s="6"/>
      <c r="K3891" s="6"/>
    </row>
    <row r="3892" spans="10:11" x14ac:dyDescent="0.25">
      <c r="J3892" s="6"/>
      <c r="K3892" s="6"/>
    </row>
    <row r="3893" spans="10:11" x14ac:dyDescent="0.25">
      <c r="J3893" s="6"/>
      <c r="K3893" s="6"/>
    </row>
    <row r="3894" spans="10:11" x14ac:dyDescent="0.25">
      <c r="J3894" s="6"/>
      <c r="K3894" s="6"/>
    </row>
    <row r="3895" spans="10:11" x14ac:dyDescent="0.25">
      <c r="J3895" s="6"/>
      <c r="K3895" s="6"/>
    </row>
    <row r="3896" spans="10:11" x14ac:dyDescent="0.25">
      <c r="J3896" s="6"/>
      <c r="K3896" s="6"/>
    </row>
    <row r="3897" spans="10:11" x14ac:dyDescent="0.25">
      <c r="J3897" s="6"/>
      <c r="K3897" s="6"/>
    </row>
    <row r="3898" spans="10:11" x14ac:dyDescent="0.25">
      <c r="J3898" s="6"/>
      <c r="K3898" s="6"/>
    </row>
    <row r="3899" spans="10:11" x14ac:dyDescent="0.25">
      <c r="J3899" s="6"/>
      <c r="K3899" s="6"/>
    </row>
    <row r="3900" spans="10:11" x14ac:dyDescent="0.25">
      <c r="J3900" s="6"/>
      <c r="K3900" s="6"/>
    </row>
    <row r="3901" spans="10:11" x14ac:dyDescent="0.25">
      <c r="J3901" s="6"/>
      <c r="K3901" s="6"/>
    </row>
    <row r="3902" spans="10:11" x14ac:dyDescent="0.25">
      <c r="J3902" s="6"/>
      <c r="K3902" s="6"/>
    </row>
    <row r="3903" spans="10:11" x14ac:dyDescent="0.25">
      <c r="J3903" s="6"/>
      <c r="K3903" s="6"/>
    </row>
    <row r="3904" spans="10:11" x14ac:dyDescent="0.25">
      <c r="J3904" s="6"/>
      <c r="K3904" s="6"/>
    </row>
    <row r="3905" spans="10:11" x14ac:dyDescent="0.25">
      <c r="J3905" s="6"/>
      <c r="K3905" s="6"/>
    </row>
    <row r="3906" spans="10:11" x14ac:dyDescent="0.25">
      <c r="J3906" s="6"/>
      <c r="K3906" s="6"/>
    </row>
    <row r="3907" spans="10:11" x14ac:dyDescent="0.25">
      <c r="J3907" s="6"/>
      <c r="K3907" s="6"/>
    </row>
    <row r="3908" spans="10:11" x14ac:dyDescent="0.25">
      <c r="J3908" s="6"/>
      <c r="K3908" s="6"/>
    </row>
    <row r="3909" spans="10:11" x14ac:dyDescent="0.25">
      <c r="J3909" s="6"/>
      <c r="K3909" s="6"/>
    </row>
    <row r="3910" spans="10:11" x14ac:dyDescent="0.25">
      <c r="J3910" s="6"/>
      <c r="K3910" s="6"/>
    </row>
    <row r="3911" spans="10:11" x14ac:dyDescent="0.25">
      <c r="J3911" s="6"/>
      <c r="K3911" s="6"/>
    </row>
    <row r="3912" spans="10:11" x14ac:dyDescent="0.25">
      <c r="J3912" s="6"/>
      <c r="K3912" s="6"/>
    </row>
    <row r="3913" spans="10:11" x14ac:dyDescent="0.25">
      <c r="J3913" s="6"/>
      <c r="K3913" s="6"/>
    </row>
    <row r="3914" spans="10:11" x14ac:dyDescent="0.25">
      <c r="J3914" s="6"/>
      <c r="K3914" s="6"/>
    </row>
    <row r="3915" spans="10:11" x14ac:dyDescent="0.25">
      <c r="J3915" s="6"/>
      <c r="K3915" s="6"/>
    </row>
    <row r="3916" spans="10:11" x14ac:dyDescent="0.25">
      <c r="J3916" s="6"/>
      <c r="K3916" s="6"/>
    </row>
    <row r="3917" spans="10:11" x14ac:dyDescent="0.25">
      <c r="J3917" s="6"/>
      <c r="K3917" s="6"/>
    </row>
    <row r="3918" spans="10:11" x14ac:dyDescent="0.25">
      <c r="J3918" s="6"/>
      <c r="K3918" s="6"/>
    </row>
    <row r="3919" spans="10:11" x14ac:dyDescent="0.25">
      <c r="J3919" s="6"/>
      <c r="K3919" s="6"/>
    </row>
    <row r="3920" spans="10:11" x14ac:dyDescent="0.25">
      <c r="J3920" s="6"/>
      <c r="K3920" s="6"/>
    </row>
    <row r="3921" spans="10:11" x14ac:dyDescent="0.25">
      <c r="J3921" s="6"/>
      <c r="K3921" s="6"/>
    </row>
    <row r="3922" spans="10:11" x14ac:dyDescent="0.25">
      <c r="J3922" s="6"/>
      <c r="K3922" s="6"/>
    </row>
    <row r="3923" spans="10:11" x14ac:dyDescent="0.25">
      <c r="J3923" s="6"/>
      <c r="K3923" s="6"/>
    </row>
    <row r="3924" spans="10:11" x14ac:dyDescent="0.25">
      <c r="J3924" s="6"/>
      <c r="K3924" s="6"/>
    </row>
    <row r="3925" spans="10:11" x14ac:dyDescent="0.25">
      <c r="J3925" s="6"/>
      <c r="K3925" s="6"/>
    </row>
    <row r="3926" spans="10:11" x14ac:dyDescent="0.25">
      <c r="J3926" s="6"/>
      <c r="K3926" s="6"/>
    </row>
    <row r="3927" spans="10:11" x14ac:dyDescent="0.25">
      <c r="J3927" s="6"/>
      <c r="K3927" s="6"/>
    </row>
    <row r="3928" spans="10:11" x14ac:dyDescent="0.25">
      <c r="J3928" s="6"/>
      <c r="K3928" s="6"/>
    </row>
    <row r="3929" spans="10:11" x14ac:dyDescent="0.25">
      <c r="J3929" s="6"/>
      <c r="K3929" s="6"/>
    </row>
    <row r="3930" spans="10:11" x14ac:dyDescent="0.25">
      <c r="J3930" s="6"/>
      <c r="K3930" s="6"/>
    </row>
    <row r="3931" spans="10:11" x14ac:dyDescent="0.25">
      <c r="J3931" s="6"/>
      <c r="K3931" s="6"/>
    </row>
    <row r="3932" spans="10:11" x14ac:dyDescent="0.25">
      <c r="J3932" s="6"/>
      <c r="K3932" s="6"/>
    </row>
    <row r="3933" spans="10:11" x14ac:dyDescent="0.25">
      <c r="J3933" s="6"/>
      <c r="K3933" s="6"/>
    </row>
    <row r="3934" spans="10:11" x14ac:dyDescent="0.25">
      <c r="J3934" s="6"/>
      <c r="K3934" s="6"/>
    </row>
    <row r="3935" spans="10:11" x14ac:dyDescent="0.25">
      <c r="J3935" s="6"/>
      <c r="K3935" s="6"/>
    </row>
    <row r="3936" spans="10:11" x14ac:dyDescent="0.25">
      <c r="J3936" s="6"/>
      <c r="K3936" s="6"/>
    </row>
    <row r="3937" spans="10:11" x14ac:dyDescent="0.25">
      <c r="J3937" s="6"/>
      <c r="K3937" s="6"/>
    </row>
    <row r="3938" spans="10:11" x14ac:dyDescent="0.25">
      <c r="J3938" s="6"/>
      <c r="K3938" s="6"/>
    </row>
    <row r="3939" spans="10:11" x14ac:dyDescent="0.25">
      <c r="J3939" s="6"/>
      <c r="K3939" s="6"/>
    </row>
    <row r="3940" spans="10:11" x14ac:dyDescent="0.25">
      <c r="J3940" s="6"/>
      <c r="K3940" s="6"/>
    </row>
    <row r="3941" spans="10:11" x14ac:dyDescent="0.25">
      <c r="J3941" s="6"/>
      <c r="K3941" s="6"/>
    </row>
    <row r="3942" spans="10:11" x14ac:dyDescent="0.25">
      <c r="J3942" s="6"/>
      <c r="K3942" s="6"/>
    </row>
    <row r="3943" spans="10:11" x14ac:dyDescent="0.25">
      <c r="J3943" s="6"/>
      <c r="K3943" s="6"/>
    </row>
    <row r="3944" spans="10:11" x14ac:dyDescent="0.25">
      <c r="J3944" s="6"/>
      <c r="K3944" s="6"/>
    </row>
    <row r="3945" spans="10:11" x14ac:dyDescent="0.25">
      <c r="J3945" s="6"/>
      <c r="K3945" s="6"/>
    </row>
    <row r="3946" spans="10:11" x14ac:dyDescent="0.25">
      <c r="J3946" s="6"/>
      <c r="K3946" s="6"/>
    </row>
    <row r="3947" spans="10:11" x14ac:dyDescent="0.25">
      <c r="J3947" s="6"/>
      <c r="K3947" s="6"/>
    </row>
    <row r="3948" spans="10:11" x14ac:dyDescent="0.25">
      <c r="J3948" s="6"/>
      <c r="K3948" s="6"/>
    </row>
    <row r="3949" spans="10:11" x14ac:dyDescent="0.25">
      <c r="J3949" s="6"/>
      <c r="K3949" s="6"/>
    </row>
    <row r="3950" spans="10:11" x14ac:dyDescent="0.25">
      <c r="J3950" s="6"/>
      <c r="K3950" s="6"/>
    </row>
    <row r="3951" spans="10:11" x14ac:dyDescent="0.25">
      <c r="J3951" s="6"/>
      <c r="K3951" s="6"/>
    </row>
    <row r="3952" spans="10:11" x14ac:dyDescent="0.25">
      <c r="J3952" s="6"/>
      <c r="K3952" s="6"/>
    </row>
    <row r="3953" spans="10:11" x14ac:dyDescent="0.25">
      <c r="J3953" s="6"/>
      <c r="K3953" s="6"/>
    </row>
    <row r="3954" spans="10:11" x14ac:dyDescent="0.25">
      <c r="J3954" s="6"/>
      <c r="K3954" s="6"/>
    </row>
    <row r="3955" spans="10:11" x14ac:dyDescent="0.25">
      <c r="J3955" s="6"/>
      <c r="K3955" s="6"/>
    </row>
    <row r="3956" spans="10:11" x14ac:dyDescent="0.25">
      <c r="J3956" s="6"/>
      <c r="K3956" s="6"/>
    </row>
    <row r="3957" spans="10:11" x14ac:dyDescent="0.25">
      <c r="J3957" s="6"/>
      <c r="K3957" s="6"/>
    </row>
    <row r="3958" spans="10:11" x14ac:dyDescent="0.25">
      <c r="J3958" s="6"/>
      <c r="K3958" s="6"/>
    </row>
    <row r="3959" spans="10:11" x14ac:dyDescent="0.25">
      <c r="J3959" s="6"/>
      <c r="K3959" s="6"/>
    </row>
    <row r="3960" spans="10:11" x14ac:dyDescent="0.25">
      <c r="J3960" s="6"/>
      <c r="K3960" s="6"/>
    </row>
    <row r="3961" spans="10:11" x14ac:dyDescent="0.25">
      <c r="J3961" s="6"/>
      <c r="K3961" s="6"/>
    </row>
    <row r="3962" spans="10:11" x14ac:dyDescent="0.25">
      <c r="J3962" s="6"/>
      <c r="K3962" s="6"/>
    </row>
    <row r="3963" spans="10:11" x14ac:dyDescent="0.25">
      <c r="J3963" s="6"/>
      <c r="K3963" s="6"/>
    </row>
    <row r="3964" spans="10:11" x14ac:dyDescent="0.25">
      <c r="J3964" s="6"/>
      <c r="K3964" s="6"/>
    </row>
    <row r="3965" spans="10:11" x14ac:dyDescent="0.25">
      <c r="J3965" s="6"/>
      <c r="K3965" s="6"/>
    </row>
    <row r="3966" spans="10:11" x14ac:dyDescent="0.25">
      <c r="J3966" s="6"/>
      <c r="K3966" s="6"/>
    </row>
    <row r="3967" spans="10:11" x14ac:dyDescent="0.25">
      <c r="J3967" s="6"/>
      <c r="K3967" s="6"/>
    </row>
    <row r="3968" spans="10:11" x14ac:dyDescent="0.25">
      <c r="J3968" s="6"/>
      <c r="K3968" s="6"/>
    </row>
    <row r="3969" spans="10:11" x14ac:dyDescent="0.25">
      <c r="J3969" s="6"/>
      <c r="K3969" s="6"/>
    </row>
    <row r="3970" spans="10:11" x14ac:dyDescent="0.25">
      <c r="J3970" s="6"/>
      <c r="K3970" s="6"/>
    </row>
    <row r="3971" spans="10:11" x14ac:dyDescent="0.25">
      <c r="J3971" s="6"/>
      <c r="K3971" s="6"/>
    </row>
    <row r="3972" spans="10:11" x14ac:dyDescent="0.25">
      <c r="J3972" s="6"/>
      <c r="K3972" s="6"/>
    </row>
    <row r="3973" spans="10:11" x14ac:dyDescent="0.25">
      <c r="J3973" s="6"/>
      <c r="K3973" s="6"/>
    </row>
    <row r="3974" spans="10:11" x14ac:dyDescent="0.25">
      <c r="J3974" s="6"/>
      <c r="K3974" s="6"/>
    </row>
    <row r="3975" spans="10:11" x14ac:dyDescent="0.25">
      <c r="J3975" s="6"/>
      <c r="K3975" s="6"/>
    </row>
    <row r="3976" spans="10:11" x14ac:dyDescent="0.25">
      <c r="J3976" s="6"/>
      <c r="K3976" s="6"/>
    </row>
    <row r="3977" spans="10:11" x14ac:dyDescent="0.25">
      <c r="J3977" s="6"/>
      <c r="K3977" s="6"/>
    </row>
    <row r="3978" spans="10:11" x14ac:dyDescent="0.25">
      <c r="J3978" s="6"/>
      <c r="K3978" s="6"/>
    </row>
    <row r="3979" spans="10:11" x14ac:dyDescent="0.25">
      <c r="J3979" s="6"/>
      <c r="K3979" s="6"/>
    </row>
    <row r="3980" spans="10:11" x14ac:dyDescent="0.25">
      <c r="J3980" s="6"/>
      <c r="K3980" s="6"/>
    </row>
    <row r="3981" spans="10:11" x14ac:dyDescent="0.25">
      <c r="J3981" s="6"/>
      <c r="K3981" s="6"/>
    </row>
    <row r="3982" spans="10:11" x14ac:dyDescent="0.25">
      <c r="J3982" s="6"/>
      <c r="K3982" s="6"/>
    </row>
    <row r="3983" spans="10:11" x14ac:dyDescent="0.25">
      <c r="J3983" s="6"/>
      <c r="K3983" s="6"/>
    </row>
    <row r="3984" spans="10:11" x14ac:dyDescent="0.25">
      <c r="J3984" s="6"/>
      <c r="K3984" s="6"/>
    </row>
    <row r="3985" spans="10:11" x14ac:dyDescent="0.25">
      <c r="J3985" s="6"/>
      <c r="K3985" s="6"/>
    </row>
    <row r="3986" spans="10:11" x14ac:dyDescent="0.25">
      <c r="J3986" s="6"/>
      <c r="K3986" s="6"/>
    </row>
    <row r="3987" spans="10:11" x14ac:dyDescent="0.25">
      <c r="J3987" s="6"/>
      <c r="K3987" s="6"/>
    </row>
    <row r="3988" spans="10:11" x14ac:dyDescent="0.25">
      <c r="J3988" s="6"/>
      <c r="K3988" s="6"/>
    </row>
    <row r="3989" spans="10:11" x14ac:dyDescent="0.25">
      <c r="J3989" s="6"/>
      <c r="K3989" s="6"/>
    </row>
    <row r="3990" spans="10:11" x14ac:dyDescent="0.25">
      <c r="J3990" s="6"/>
      <c r="K3990" s="6"/>
    </row>
    <row r="3991" spans="10:11" x14ac:dyDescent="0.25">
      <c r="J3991" s="6"/>
      <c r="K3991" s="6"/>
    </row>
    <row r="3992" spans="10:11" x14ac:dyDescent="0.25">
      <c r="J3992" s="6"/>
      <c r="K3992" s="6"/>
    </row>
    <row r="3993" spans="10:11" x14ac:dyDescent="0.25">
      <c r="J3993" s="6"/>
      <c r="K3993" s="6"/>
    </row>
    <row r="3994" spans="10:11" x14ac:dyDescent="0.25">
      <c r="J3994" s="6"/>
      <c r="K3994" s="6"/>
    </row>
    <row r="3995" spans="10:11" x14ac:dyDescent="0.25">
      <c r="J3995" s="6"/>
      <c r="K3995" s="6"/>
    </row>
    <row r="3996" spans="10:11" x14ac:dyDescent="0.25">
      <c r="J3996" s="6"/>
      <c r="K3996" s="6"/>
    </row>
    <row r="3997" spans="10:11" x14ac:dyDescent="0.25">
      <c r="J3997" s="6"/>
      <c r="K3997" s="6"/>
    </row>
    <row r="3998" spans="10:11" x14ac:dyDescent="0.25">
      <c r="J3998" s="6"/>
      <c r="K3998" s="6"/>
    </row>
    <row r="3999" spans="10:11" x14ac:dyDescent="0.25">
      <c r="J3999" s="6"/>
      <c r="K3999" s="6"/>
    </row>
    <row r="4000" spans="10:11" x14ac:dyDescent="0.25">
      <c r="J4000" s="6"/>
      <c r="K4000" s="6"/>
    </row>
    <row r="4001" spans="10:11" x14ac:dyDescent="0.25">
      <c r="J4001" s="6"/>
      <c r="K4001" s="6"/>
    </row>
    <row r="4002" spans="10:11" x14ac:dyDescent="0.25">
      <c r="J4002" s="6"/>
      <c r="K4002" s="6"/>
    </row>
    <row r="4003" spans="10:11" x14ac:dyDescent="0.25">
      <c r="J4003" s="6"/>
      <c r="K4003" s="6"/>
    </row>
    <row r="4004" spans="10:11" x14ac:dyDescent="0.25">
      <c r="J4004" s="6"/>
      <c r="K4004" s="6"/>
    </row>
    <row r="4005" spans="10:11" x14ac:dyDescent="0.25">
      <c r="J4005" s="6"/>
      <c r="K4005" s="6"/>
    </row>
    <row r="4006" spans="10:11" x14ac:dyDescent="0.25">
      <c r="J4006" s="6"/>
      <c r="K4006" s="6"/>
    </row>
    <row r="4007" spans="10:11" x14ac:dyDescent="0.25">
      <c r="J4007" s="6"/>
      <c r="K4007" s="6"/>
    </row>
    <row r="4008" spans="10:11" x14ac:dyDescent="0.25">
      <c r="J4008" s="6"/>
      <c r="K4008" s="6"/>
    </row>
    <row r="4009" spans="10:11" x14ac:dyDescent="0.25">
      <c r="J4009" s="6"/>
      <c r="K4009" s="6"/>
    </row>
    <row r="4010" spans="10:11" x14ac:dyDescent="0.25">
      <c r="J4010" s="6"/>
      <c r="K4010" s="6"/>
    </row>
    <row r="4011" spans="10:11" x14ac:dyDescent="0.25">
      <c r="J4011" s="6"/>
      <c r="K4011" s="6"/>
    </row>
    <row r="4012" spans="10:11" x14ac:dyDescent="0.25">
      <c r="J4012" s="6"/>
      <c r="K4012" s="6"/>
    </row>
    <row r="4013" spans="10:11" x14ac:dyDescent="0.25">
      <c r="J4013" s="6"/>
      <c r="K4013" s="6"/>
    </row>
    <row r="4014" spans="10:11" x14ac:dyDescent="0.25">
      <c r="J4014" s="6"/>
      <c r="K4014" s="6"/>
    </row>
    <row r="4015" spans="10:11" x14ac:dyDescent="0.25">
      <c r="J4015" s="6"/>
      <c r="K4015" s="6"/>
    </row>
    <row r="4016" spans="10:11" x14ac:dyDescent="0.25">
      <c r="J4016" s="6"/>
      <c r="K4016" s="6"/>
    </row>
    <row r="4017" spans="10:11" x14ac:dyDescent="0.25">
      <c r="J4017" s="6"/>
      <c r="K4017" s="6"/>
    </row>
    <row r="4018" spans="10:11" x14ac:dyDescent="0.25">
      <c r="J4018" s="6"/>
      <c r="K4018" s="6"/>
    </row>
    <row r="4019" spans="10:11" x14ac:dyDescent="0.25">
      <c r="J4019" s="6"/>
      <c r="K4019" s="6"/>
    </row>
    <row r="4020" spans="10:11" x14ac:dyDescent="0.25">
      <c r="J4020" s="6"/>
      <c r="K4020" s="6"/>
    </row>
    <row r="4021" spans="10:11" x14ac:dyDescent="0.25">
      <c r="J4021" s="6"/>
      <c r="K4021" s="6"/>
    </row>
    <row r="4022" spans="10:11" x14ac:dyDescent="0.25">
      <c r="J4022" s="6"/>
      <c r="K4022" s="6"/>
    </row>
    <row r="4023" spans="10:11" x14ac:dyDescent="0.25">
      <c r="J4023" s="6"/>
      <c r="K4023" s="6"/>
    </row>
    <row r="4024" spans="10:11" x14ac:dyDescent="0.25">
      <c r="J4024" s="6"/>
      <c r="K4024" s="6"/>
    </row>
    <row r="4025" spans="10:11" x14ac:dyDescent="0.25">
      <c r="J4025" s="6"/>
      <c r="K4025" s="6"/>
    </row>
    <row r="4026" spans="10:11" x14ac:dyDescent="0.25">
      <c r="J4026" s="6"/>
      <c r="K4026" s="6"/>
    </row>
    <row r="4027" spans="10:11" x14ac:dyDescent="0.25">
      <c r="J4027" s="6"/>
      <c r="K4027" s="6"/>
    </row>
    <row r="4028" spans="10:11" x14ac:dyDescent="0.25">
      <c r="J4028" s="6"/>
      <c r="K4028" s="6"/>
    </row>
    <row r="4029" spans="10:11" x14ac:dyDescent="0.25">
      <c r="J4029" s="6"/>
      <c r="K4029" s="6"/>
    </row>
    <row r="4030" spans="10:11" x14ac:dyDescent="0.25">
      <c r="J4030" s="6"/>
      <c r="K4030" s="6"/>
    </row>
    <row r="4031" spans="10:11" x14ac:dyDescent="0.25">
      <c r="J4031" s="6"/>
      <c r="K4031" s="6"/>
    </row>
    <row r="4032" spans="10:11" x14ac:dyDescent="0.25">
      <c r="J4032" s="6"/>
      <c r="K4032" s="6"/>
    </row>
    <row r="4033" spans="10:11" x14ac:dyDescent="0.25">
      <c r="J4033" s="6"/>
      <c r="K4033" s="6"/>
    </row>
    <row r="4034" spans="10:11" x14ac:dyDescent="0.25">
      <c r="J4034" s="6"/>
      <c r="K4034" s="6"/>
    </row>
    <row r="4035" spans="10:11" x14ac:dyDescent="0.25">
      <c r="J4035" s="6"/>
      <c r="K4035" s="6"/>
    </row>
    <row r="4036" spans="10:11" x14ac:dyDescent="0.25">
      <c r="J4036" s="6"/>
      <c r="K4036" s="6"/>
    </row>
    <row r="4037" spans="10:11" x14ac:dyDescent="0.25">
      <c r="J4037" s="6"/>
      <c r="K4037" s="6"/>
    </row>
    <row r="4038" spans="10:11" x14ac:dyDescent="0.25">
      <c r="J4038" s="6"/>
      <c r="K4038" s="6"/>
    </row>
    <row r="4039" spans="10:11" x14ac:dyDescent="0.25">
      <c r="J4039" s="6"/>
      <c r="K4039" s="6"/>
    </row>
    <row r="4040" spans="10:11" x14ac:dyDescent="0.25">
      <c r="J4040" s="6"/>
      <c r="K4040" s="6"/>
    </row>
    <row r="4041" spans="10:11" x14ac:dyDescent="0.25">
      <c r="J4041" s="6"/>
      <c r="K4041" s="6"/>
    </row>
    <row r="4042" spans="10:11" x14ac:dyDescent="0.25">
      <c r="J4042" s="6"/>
      <c r="K4042" s="6"/>
    </row>
    <row r="4043" spans="10:11" x14ac:dyDescent="0.25">
      <c r="J4043" s="6"/>
      <c r="K4043" s="6"/>
    </row>
    <row r="4044" spans="10:11" x14ac:dyDescent="0.25">
      <c r="J4044" s="6"/>
      <c r="K4044" s="6"/>
    </row>
    <row r="4045" spans="10:11" x14ac:dyDescent="0.25">
      <c r="J4045" s="6"/>
      <c r="K4045" s="6"/>
    </row>
    <row r="4046" spans="10:11" x14ac:dyDescent="0.25">
      <c r="J4046" s="6"/>
      <c r="K4046" s="6"/>
    </row>
    <row r="4047" spans="10:11" x14ac:dyDescent="0.25">
      <c r="J4047" s="6"/>
      <c r="K4047" s="6"/>
    </row>
    <row r="4048" spans="10:11" x14ac:dyDescent="0.25">
      <c r="J4048" s="6"/>
      <c r="K4048" s="6"/>
    </row>
    <row r="4049" spans="10:11" x14ac:dyDescent="0.25">
      <c r="J4049" s="6"/>
      <c r="K4049" s="6"/>
    </row>
    <row r="4050" spans="10:11" x14ac:dyDescent="0.25">
      <c r="J4050" s="6"/>
      <c r="K4050" s="6"/>
    </row>
    <row r="4051" spans="10:11" x14ac:dyDescent="0.25">
      <c r="J4051" s="6"/>
      <c r="K4051" s="6"/>
    </row>
    <row r="4052" spans="10:11" x14ac:dyDescent="0.25">
      <c r="J4052" s="6"/>
      <c r="K4052" s="6"/>
    </row>
    <row r="4053" spans="10:11" x14ac:dyDescent="0.25">
      <c r="J4053" s="6"/>
      <c r="K4053" s="6"/>
    </row>
    <row r="4054" spans="10:11" x14ac:dyDescent="0.25">
      <c r="J4054" s="6"/>
      <c r="K4054" s="6"/>
    </row>
    <row r="4055" spans="10:11" x14ac:dyDescent="0.25">
      <c r="J4055" s="6"/>
      <c r="K4055" s="6"/>
    </row>
    <row r="4056" spans="10:11" x14ac:dyDescent="0.25">
      <c r="J4056" s="6"/>
      <c r="K4056" s="6"/>
    </row>
    <row r="4057" spans="10:11" x14ac:dyDescent="0.25">
      <c r="J4057" s="6"/>
      <c r="K4057" s="6"/>
    </row>
    <row r="4058" spans="10:11" x14ac:dyDescent="0.25">
      <c r="J4058" s="6"/>
      <c r="K4058" s="6"/>
    </row>
    <row r="4059" spans="10:11" x14ac:dyDescent="0.25">
      <c r="J4059" s="6"/>
      <c r="K4059" s="6"/>
    </row>
    <row r="4060" spans="10:11" x14ac:dyDescent="0.25">
      <c r="J4060" s="6"/>
      <c r="K4060" s="6"/>
    </row>
    <row r="4061" spans="10:11" x14ac:dyDescent="0.25">
      <c r="J4061" s="6"/>
      <c r="K4061" s="6"/>
    </row>
    <row r="4062" spans="10:11" x14ac:dyDescent="0.25">
      <c r="J4062" s="6"/>
      <c r="K4062" s="6"/>
    </row>
    <row r="4063" spans="10:11" x14ac:dyDescent="0.25">
      <c r="J4063" s="6"/>
      <c r="K4063" s="6"/>
    </row>
    <row r="4064" spans="10:11" x14ac:dyDescent="0.25">
      <c r="J4064" s="6"/>
      <c r="K4064" s="6"/>
    </row>
    <row r="4065" spans="10:11" x14ac:dyDescent="0.25">
      <c r="J4065" s="6"/>
      <c r="K4065" s="6"/>
    </row>
    <row r="4066" spans="10:11" x14ac:dyDescent="0.25">
      <c r="J4066" s="6"/>
      <c r="K4066" s="6"/>
    </row>
    <row r="4067" spans="10:11" x14ac:dyDescent="0.25">
      <c r="J4067" s="6"/>
      <c r="K4067" s="6"/>
    </row>
    <row r="4068" spans="10:11" x14ac:dyDescent="0.25">
      <c r="J4068" s="6"/>
      <c r="K4068" s="6"/>
    </row>
    <row r="4069" spans="10:11" x14ac:dyDescent="0.25">
      <c r="J4069" s="6"/>
      <c r="K4069" s="6"/>
    </row>
    <row r="4070" spans="10:11" x14ac:dyDescent="0.25">
      <c r="J4070" s="6"/>
      <c r="K4070" s="6"/>
    </row>
    <row r="4071" spans="10:11" x14ac:dyDescent="0.25">
      <c r="J4071" s="6"/>
      <c r="K4071" s="6"/>
    </row>
    <row r="4072" spans="10:11" x14ac:dyDescent="0.25">
      <c r="J4072" s="6"/>
      <c r="K4072" s="6"/>
    </row>
    <row r="4073" spans="10:11" x14ac:dyDescent="0.25">
      <c r="J4073" s="6"/>
      <c r="K4073" s="6"/>
    </row>
    <row r="4074" spans="10:11" x14ac:dyDescent="0.25">
      <c r="J4074" s="6"/>
      <c r="K4074" s="6"/>
    </row>
    <row r="4075" spans="10:11" x14ac:dyDescent="0.25">
      <c r="J4075" s="6"/>
      <c r="K4075" s="6"/>
    </row>
    <row r="4076" spans="10:11" x14ac:dyDescent="0.25">
      <c r="J4076" s="6"/>
      <c r="K4076" s="6"/>
    </row>
    <row r="4077" spans="10:11" x14ac:dyDescent="0.25">
      <c r="J4077" s="6"/>
      <c r="K4077" s="6"/>
    </row>
    <row r="4078" spans="10:11" x14ac:dyDescent="0.25">
      <c r="J4078" s="6"/>
      <c r="K4078" s="6"/>
    </row>
    <row r="4079" spans="10:11" x14ac:dyDescent="0.25">
      <c r="J4079" s="6"/>
      <c r="K4079" s="6"/>
    </row>
    <row r="4080" spans="10:11" x14ac:dyDescent="0.25">
      <c r="J4080" s="6"/>
      <c r="K4080" s="6"/>
    </row>
    <row r="4081" spans="10:11" x14ac:dyDescent="0.25">
      <c r="J4081" s="6"/>
      <c r="K4081" s="6"/>
    </row>
    <row r="4082" spans="10:11" x14ac:dyDescent="0.25">
      <c r="J4082" s="6"/>
      <c r="K4082" s="6"/>
    </row>
    <row r="4083" spans="10:11" x14ac:dyDescent="0.25">
      <c r="J4083" s="6"/>
      <c r="K4083" s="6"/>
    </row>
    <row r="4084" spans="10:11" x14ac:dyDescent="0.25">
      <c r="J4084" s="6"/>
      <c r="K4084" s="6"/>
    </row>
    <row r="4085" spans="10:11" x14ac:dyDescent="0.25">
      <c r="J4085" s="6"/>
      <c r="K4085" s="6"/>
    </row>
    <row r="4086" spans="10:11" x14ac:dyDescent="0.25">
      <c r="J4086" s="6"/>
      <c r="K4086" s="6"/>
    </row>
    <row r="4087" spans="10:11" x14ac:dyDescent="0.25">
      <c r="J4087" s="6"/>
      <c r="K4087" s="6"/>
    </row>
    <row r="4088" spans="10:11" x14ac:dyDescent="0.25">
      <c r="J4088" s="6"/>
      <c r="K4088" s="6"/>
    </row>
    <row r="4089" spans="10:11" x14ac:dyDescent="0.25">
      <c r="J4089" s="6"/>
      <c r="K4089" s="6"/>
    </row>
    <row r="4090" spans="10:11" x14ac:dyDescent="0.25">
      <c r="J4090" s="6"/>
      <c r="K4090" s="6"/>
    </row>
    <row r="4091" spans="10:11" x14ac:dyDescent="0.25">
      <c r="J4091" s="6"/>
      <c r="K4091" s="6"/>
    </row>
    <row r="4092" spans="10:11" x14ac:dyDescent="0.25">
      <c r="J4092" s="6"/>
      <c r="K4092" s="6"/>
    </row>
    <row r="4093" spans="10:11" x14ac:dyDescent="0.25">
      <c r="J4093" s="6"/>
      <c r="K4093" s="6"/>
    </row>
    <row r="4094" spans="10:11" x14ac:dyDescent="0.25">
      <c r="J4094" s="6"/>
      <c r="K4094" s="6"/>
    </row>
    <row r="4095" spans="10:11" x14ac:dyDescent="0.25">
      <c r="J4095" s="6"/>
      <c r="K4095" s="6"/>
    </row>
    <row r="4096" spans="10:11" x14ac:dyDescent="0.25">
      <c r="J4096" s="6"/>
      <c r="K4096" s="6"/>
    </row>
    <row r="4097" spans="10:11" x14ac:dyDescent="0.25">
      <c r="J4097" s="6"/>
      <c r="K4097" s="6"/>
    </row>
    <row r="4098" spans="10:11" x14ac:dyDescent="0.25">
      <c r="J4098" s="6"/>
      <c r="K4098" s="6"/>
    </row>
    <row r="4099" spans="10:11" x14ac:dyDescent="0.25">
      <c r="J4099" s="6"/>
      <c r="K4099" s="6"/>
    </row>
    <row r="4100" spans="10:11" x14ac:dyDescent="0.25">
      <c r="J4100" s="6"/>
      <c r="K4100" s="6"/>
    </row>
    <row r="4101" spans="10:11" x14ac:dyDescent="0.25">
      <c r="J4101" s="6"/>
      <c r="K4101" s="6"/>
    </row>
    <row r="4102" spans="10:11" x14ac:dyDescent="0.25">
      <c r="J4102" s="6"/>
      <c r="K4102" s="6"/>
    </row>
    <row r="4103" spans="10:11" x14ac:dyDescent="0.25">
      <c r="J4103" s="6"/>
      <c r="K4103" s="6"/>
    </row>
    <row r="4104" spans="10:11" x14ac:dyDescent="0.25">
      <c r="J4104" s="6"/>
      <c r="K4104" s="6"/>
    </row>
    <row r="4105" spans="10:11" x14ac:dyDescent="0.25">
      <c r="J4105" s="6"/>
      <c r="K4105" s="6"/>
    </row>
    <row r="4106" spans="10:11" x14ac:dyDescent="0.25">
      <c r="J4106" s="6"/>
      <c r="K4106" s="6"/>
    </row>
    <row r="4107" spans="10:11" x14ac:dyDescent="0.25">
      <c r="J4107" s="6"/>
      <c r="K4107" s="6"/>
    </row>
    <row r="4108" spans="10:11" x14ac:dyDescent="0.25">
      <c r="J4108" s="6"/>
      <c r="K4108" s="6"/>
    </row>
    <row r="4109" spans="10:11" x14ac:dyDescent="0.25">
      <c r="J4109" s="6"/>
      <c r="K4109" s="6"/>
    </row>
    <row r="4110" spans="10:11" x14ac:dyDescent="0.25">
      <c r="J4110" s="6"/>
      <c r="K4110" s="6"/>
    </row>
    <row r="4111" spans="10:11" x14ac:dyDescent="0.25">
      <c r="J4111" s="6"/>
      <c r="K4111" s="6"/>
    </row>
    <row r="4112" spans="10:11" x14ac:dyDescent="0.25">
      <c r="J4112" s="6"/>
      <c r="K4112" s="6"/>
    </row>
    <row r="4113" spans="10:11" x14ac:dyDescent="0.25">
      <c r="J4113" s="6"/>
      <c r="K4113" s="6"/>
    </row>
    <row r="4114" spans="10:11" x14ac:dyDescent="0.25">
      <c r="J4114" s="6"/>
      <c r="K4114" s="6"/>
    </row>
    <row r="4115" spans="10:11" x14ac:dyDescent="0.25">
      <c r="J4115" s="6"/>
      <c r="K4115" s="6"/>
    </row>
    <row r="4116" spans="10:11" x14ac:dyDescent="0.25">
      <c r="J4116" s="6"/>
      <c r="K4116" s="6"/>
    </row>
    <row r="4117" spans="10:11" x14ac:dyDescent="0.25">
      <c r="J4117" s="6"/>
      <c r="K4117" s="6"/>
    </row>
    <row r="4118" spans="10:11" x14ac:dyDescent="0.25">
      <c r="J4118" s="6"/>
      <c r="K4118" s="6"/>
    </row>
    <row r="4119" spans="10:11" x14ac:dyDescent="0.25">
      <c r="J4119" s="6"/>
      <c r="K4119" s="6"/>
    </row>
    <row r="4120" spans="10:11" x14ac:dyDescent="0.25">
      <c r="J4120" s="6"/>
      <c r="K4120" s="6"/>
    </row>
    <row r="4121" spans="10:11" x14ac:dyDescent="0.25">
      <c r="J4121" s="6"/>
      <c r="K4121" s="6"/>
    </row>
    <row r="4122" spans="10:11" x14ac:dyDescent="0.25">
      <c r="J4122" s="6"/>
      <c r="K4122" s="6"/>
    </row>
    <row r="4123" spans="10:11" x14ac:dyDescent="0.25">
      <c r="J4123" s="6"/>
      <c r="K4123" s="6"/>
    </row>
    <row r="4124" spans="10:11" x14ac:dyDescent="0.25">
      <c r="J4124" s="6"/>
      <c r="K4124" s="6"/>
    </row>
    <row r="4125" spans="10:11" x14ac:dyDescent="0.25">
      <c r="J4125" s="6"/>
      <c r="K4125" s="6"/>
    </row>
    <row r="4126" spans="10:11" x14ac:dyDescent="0.25">
      <c r="J4126" s="6"/>
      <c r="K4126" s="6"/>
    </row>
    <row r="4127" spans="10:11" x14ac:dyDescent="0.25">
      <c r="J4127" s="6"/>
      <c r="K4127" s="6"/>
    </row>
    <row r="4128" spans="10:11" x14ac:dyDescent="0.25">
      <c r="J4128" s="6"/>
      <c r="K4128" s="6"/>
    </row>
    <row r="4129" spans="10:11" x14ac:dyDescent="0.25">
      <c r="J4129" s="6"/>
      <c r="K4129" s="6"/>
    </row>
    <row r="4130" spans="10:11" x14ac:dyDescent="0.25">
      <c r="J4130" s="6"/>
      <c r="K4130" s="6"/>
    </row>
    <row r="4131" spans="10:11" x14ac:dyDescent="0.25">
      <c r="J4131" s="6"/>
      <c r="K4131" s="6"/>
    </row>
    <row r="4132" spans="10:11" x14ac:dyDescent="0.25">
      <c r="J4132" s="6"/>
      <c r="K4132" s="6"/>
    </row>
    <row r="4133" spans="10:11" x14ac:dyDescent="0.25">
      <c r="J4133" s="6"/>
      <c r="K4133" s="6"/>
    </row>
    <row r="4134" spans="10:11" x14ac:dyDescent="0.25">
      <c r="J4134" s="6"/>
      <c r="K4134" s="6"/>
    </row>
    <row r="4135" spans="10:11" x14ac:dyDescent="0.25">
      <c r="J4135" s="6"/>
      <c r="K4135" s="6"/>
    </row>
    <row r="4136" spans="10:11" x14ac:dyDescent="0.25">
      <c r="J4136" s="6"/>
      <c r="K4136" s="6"/>
    </row>
    <row r="4137" spans="10:11" x14ac:dyDescent="0.25">
      <c r="J4137" s="6"/>
      <c r="K4137" s="6"/>
    </row>
    <row r="4138" spans="10:11" x14ac:dyDescent="0.25">
      <c r="J4138" s="6"/>
      <c r="K4138" s="6"/>
    </row>
    <row r="4139" spans="10:11" x14ac:dyDescent="0.25">
      <c r="J4139" s="6"/>
      <c r="K4139" s="6"/>
    </row>
    <row r="4140" spans="10:11" x14ac:dyDescent="0.25">
      <c r="J4140" s="6"/>
      <c r="K4140" s="6"/>
    </row>
    <row r="4141" spans="10:11" x14ac:dyDescent="0.25">
      <c r="J4141" s="6"/>
      <c r="K4141" s="6"/>
    </row>
    <row r="4142" spans="10:11" x14ac:dyDescent="0.25">
      <c r="J4142" s="6"/>
      <c r="K4142" s="6"/>
    </row>
    <row r="4143" spans="10:11" x14ac:dyDescent="0.25">
      <c r="J4143" s="6"/>
      <c r="K4143" s="6"/>
    </row>
    <row r="4144" spans="10:11" x14ac:dyDescent="0.25">
      <c r="J4144" s="6"/>
      <c r="K4144" s="6"/>
    </row>
    <row r="4145" spans="10:11" x14ac:dyDescent="0.25">
      <c r="J4145" s="6"/>
      <c r="K4145" s="6"/>
    </row>
    <row r="4146" spans="10:11" x14ac:dyDescent="0.25">
      <c r="J4146" s="6"/>
      <c r="K4146" s="6"/>
    </row>
    <row r="4147" spans="10:11" x14ac:dyDescent="0.25">
      <c r="J4147" s="6"/>
      <c r="K4147" s="6"/>
    </row>
    <row r="4148" spans="10:11" x14ac:dyDescent="0.25">
      <c r="J4148" s="6"/>
      <c r="K4148" s="6"/>
    </row>
    <row r="4149" spans="10:11" x14ac:dyDescent="0.25">
      <c r="J4149" s="6"/>
      <c r="K4149" s="6"/>
    </row>
    <row r="4150" spans="10:11" x14ac:dyDescent="0.25">
      <c r="J4150" s="6"/>
      <c r="K4150" s="6"/>
    </row>
    <row r="4151" spans="10:11" x14ac:dyDescent="0.25">
      <c r="J4151" s="6"/>
      <c r="K4151" s="6"/>
    </row>
    <row r="4152" spans="10:11" x14ac:dyDescent="0.25">
      <c r="J4152" s="6"/>
      <c r="K4152" s="6"/>
    </row>
    <row r="4153" spans="10:11" x14ac:dyDescent="0.25">
      <c r="J4153" s="6"/>
      <c r="K4153" s="6"/>
    </row>
    <row r="4154" spans="10:11" x14ac:dyDescent="0.25">
      <c r="J4154" s="6"/>
      <c r="K4154" s="6"/>
    </row>
    <row r="4155" spans="10:11" x14ac:dyDescent="0.25">
      <c r="J4155" s="6"/>
      <c r="K4155" s="6"/>
    </row>
    <row r="4156" spans="10:11" x14ac:dyDescent="0.25">
      <c r="J4156" s="6"/>
      <c r="K4156" s="6"/>
    </row>
    <row r="4157" spans="10:11" x14ac:dyDescent="0.25">
      <c r="J4157" s="6"/>
      <c r="K4157" s="6"/>
    </row>
    <row r="4158" spans="10:11" x14ac:dyDescent="0.25">
      <c r="J4158" s="6"/>
      <c r="K4158" s="6"/>
    </row>
    <row r="4159" spans="10:11" x14ac:dyDescent="0.25">
      <c r="J4159" s="6"/>
      <c r="K4159" s="6"/>
    </row>
    <row r="4160" spans="10:11" x14ac:dyDescent="0.25">
      <c r="J4160" s="6"/>
      <c r="K4160" s="6"/>
    </row>
    <row r="4161" spans="10:11" x14ac:dyDescent="0.25">
      <c r="J4161" s="6"/>
      <c r="K4161" s="6"/>
    </row>
    <row r="4162" spans="10:11" x14ac:dyDescent="0.25">
      <c r="J4162" s="6"/>
      <c r="K4162" s="6"/>
    </row>
    <row r="4163" spans="10:11" x14ac:dyDescent="0.25">
      <c r="J4163" s="6"/>
      <c r="K4163" s="6"/>
    </row>
    <row r="4164" spans="10:11" x14ac:dyDescent="0.25">
      <c r="J4164" s="6"/>
      <c r="K4164" s="6"/>
    </row>
    <row r="4165" spans="10:11" x14ac:dyDescent="0.25">
      <c r="J4165" s="6"/>
      <c r="K4165" s="6"/>
    </row>
    <row r="4166" spans="10:11" x14ac:dyDescent="0.25">
      <c r="J4166" s="6"/>
      <c r="K4166" s="6"/>
    </row>
    <row r="4167" spans="10:11" x14ac:dyDescent="0.25">
      <c r="J4167" s="6"/>
      <c r="K4167" s="6"/>
    </row>
    <row r="4168" spans="10:11" x14ac:dyDescent="0.25">
      <c r="J4168" s="6"/>
      <c r="K4168" s="6"/>
    </row>
    <row r="4169" spans="10:11" x14ac:dyDescent="0.25">
      <c r="J4169" s="6"/>
      <c r="K4169" s="6"/>
    </row>
    <row r="4170" spans="10:11" x14ac:dyDescent="0.25">
      <c r="J4170" s="6"/>
      <c r="K4170" s="6"/>
    </row>
    <row r="4171" spans="10:11" x14ac:dyDescent="0.25">
      <c r="J4171" s="6"/>
      <c r="K4171" s="6"/>
    </row>
    <row r="4172" spans="10:11" x14ac:dyDescent="0.25">
      <c r="J4172" s="6"/>
      <c r="K4172" s="6"/>
    </row>
    <row r="4173" spans="10:11" x14ac:dyDescent="0.25">
      <c r="J4173" s="6"/>
      <c r="K4173" s="6"/>
    </row>
    <row r="4174" spans="10:11" x14ac:dyDescent="0.25">
      <c r="J4174" s="6"/>
      <c r="K4174" s="6"/>
    </row>
    <row r="4175" spans="10:11" x14ac:dyDescent="0.25">
      <c r="J4175" s="6"/>
      <c r="K4175" s="6"/>
    </row>
    <row r="4176" spans="10:11" x14ac:dyDescent="0.25">
      <c r="J4176" s="6"/>
      <c r="K4176" s="6"/>
    </row>
    <row r="4177" spans="10:11" x14ac:dyDescent="0.25">
      <c r="J4177" s="6"/>
      <c r="K4177" s="6"/>
    </row>
    <row r="4178" spans="10:11" x14ac:dyDescent="0.25">
      <c r="J4178" s="6"/>
      <c r="K4178" s="6"/>
    </row>
    <row r="4179" spans="10:11" x14ac:dyDescent="0.25">
      <c r="J4179" s="6"/>
      <c r="K4179" s="6"/>
    </row>
    <row r="4180" spans="10:11" x14ac:dyDescent="0.25">
      <c r="J4180" s="6"/>
      <c r="K4180" s="6"/>
    </row>
    <row r="4181" spans="10:11" x14ac:dyDescent="0.25">
      <c r="J4181" s="6"/>
      <c r="K4181" s="6"/>
    </row>
    <row r="4182" spans="10:11" x14ac:dyDescent="0.25">
      <c r="J4182" s="6"/>
      <c r="K4182" s="6"/>
    </row>
    <row r="4183" spans="10:11" x14ac:dyDescent="0.25">
      <c r="J4183" s="6"/>
      <c r="K4183" s="6"/>
    </row>
    <row r="4184" spans="10:11" x14ac:dyDescent="0.25">
      <c r="J4184" s="6"/>
      <c r="K4184" s="6"/>
    </row>
    <row r="4185" spans="10:11" x14ac:dyDescent="0.25">
      <c r="J4185" s="6"/>
      <c r="K4185" s="6"/>
    </row>
    <row r="4186" spans="10:11" x14ac:dyDescent="0.25">
      <c r="J4186" s="6"/>
      <c r="K4186" s="6"/>
    </row>
    <row r="4187" spans="10:11" x14ac:dyDescent="0.25">
      <c r="J4187" s="6"/>
      <c r="K4187" s="6"/>
    </row>
    <row r="4188" spans="10:11" x14ac:dyDescent="0.25">
      <c r="J4188" s="6"/>
      <c r="K4188" s="6"/>
    </row>
    <row r="4189" spans="10:11" x14ac:dyDescent="0.25">
      <c r="J4189" s="6"/>
      <c r="K4189" s="6"/>
    </row>
    <row r="4190" spans="10:11" x14ac:dyDescent="0.25">
      <c r="J4190" s="6"/>
      <c r="K4190" s="6"/>
    </row>
    <row r="4191" spans="10:11" x14ac:dyDescent="0.25">
      <c r="J4191" s="6"/>
      <c r="K4191" s="6"/>
    </row>
    <row r="4192" spans="10:11" x14ac:dyDescent="0.25">
      <c r="J4192" s="6"/>
      <c r="K4192" s="6"/>
    </row>
    <row r="4193" spans="10:11" x14ac:dyDescent="0.25">
      <c r="J4193" s="6"/>
      <c r="K4193" s="6"/>
    </row>
    <row r="4194" spans="10:11" x14ac:dyDescent="0.25">
      <c r="J4194" s="6"/>
      <c r="K4194" s="6"/>
    </row>
    <row r="4195" spans="10:11" x14ac:dyDescent="0.25">
      <c r="J4195" s="6"/>
      <c r="K4195" s="6"/>
    </row>
    <row r="4196" spans="10:11" x14ac:dyDescent="0.25">
      <c r="J4196" s="6"/>
      <c r="K4196" s="6"/>
    </row>
    <row r="4197" spans="10:11" x14ac:dyDescent="0.25">
      <c r="J4197" s="6"/>
      <c r="K4197" s="6"/>
    </row>
    <row r="4198" spans="10:11" x14ac:dyDescent="0.25">
      <c r="J4198" s="6"/>
      <c r="K4198" s="6"/>
    </row>
    <row r="4199" spans="10:11" x14ac:dyDescent="0.25">
      <c r="J4199" s="6"/>
      <c r="K4199" s="6"/>
    </row>
    <row r="4200" spans="10:11" x14ac:dyDescent="0.25">
      <c r="J4200" s="6"/>
      <c r="K4200" s="6"/>
    </row>
    <row r="4201" spans="10:11" x14ac:dyDescent="0.25">
      <c r="J4201" s="6"/>
      <c r="K4201" s="6"/>
    </row>
    <row r="4202" spans="10:11" x14ac:dyDescent="0.25">
      <c r="J4202" s="6"/>
      <c r="K4202" s="6"/>
    </row>
    <row r="4203" spans="10:11" x14ac:dyDescent="0.25">
      <c r="J4203" s="6"/>
      <c r="K4203" s="6"/>
    </row>
    <row r="4204" spans="10:11" x14ac:dyDescent="0.25">
      <c r="J4204" s="6"/>
      <c r="K4204" s="6"/>
    </row>
    <row r="4205" spans="10:11" x14ac:dyDescent="0.25">
      <c r="J4205" s="6"/>
      <c r="K4205" s="6"/>
    </row>
    <row r="4206" spans="10:11" x14ac:dyDescent="0.25">
      <c r="J4206" s="6"/>
      <c r="K4206" s="6"/>
    </row>
    <row r="4207" spans="10:11" x14ac:dyDescent="0.25">
      <c r="J4207" s="6"/>
      <c r="K4207" s="6"/>
    </row>
    <row r="4208" spans="10:11" x14ac:dyDescent="0.25">
      <c r="J4208" s="6"/>
      <c r="K4208" s="6"/>
    </row>
    <row r="4209" spans="10:11" x14ac:dyDescent="0.25">
      <c r="J4209" s="6"/>
      <c r="K4209" s="6"/>
    </row>
    <row r="4210" spans="10:11" x14ac:dyDescent="0.25">
      <c r="J4210" s="6"/>
      <c r="K4210" s="6"/>
    </row>
    <row r="4211" spans="10:11" x14ac:dyDescent="0.25">
      <c r="J4211" s="6"/>
      <c r="K4211" s="6"/>
    </row>
    <row r="4212" spans="10:11" x14ac:dyDescent="0.25">
      <c r="J4212" s="6"/>
      <c r="K4212" s="6"/>
    </row>
    <row r="4213" spans="10:11" x14ac:dyDescent="0.25">
      <c r="J4213" s="6"/>
      <c r="K4213" s="6"/>
    </row>
    <row r="4214" spans="10:11" x14ac:dyDescent="0.25">
      <c r="J4214" s="6"/>
      <c r="K4214" s="6"/>
    </row>
    <row r="4215" spans="10:11" x14ac:dyDescent="0.25">
      <c r="J4215" s="6"/>
      <c r="K4215" s="6"/>
    </row>
    <row r="4216" spans="10:11" x14ac:dyDescent="0.25">
      <c r="J4216" s="6"/>
      <c r="K4216" s="6"/>
    </row>
    <row r="4217" spans="10:11" x14ac:dyDescent="0.25">
      <c r="J4217" s="6"/>
      <c r="K4217" s="6"/>
    </row>
    <row r="4218" spans="10:11" x14ac:dyDescent="0.25">
      <c r="J4218" s="6"/>
      <c r="K4218" s="6"/>
    </row>
    <row r="4219" spans="10:11" x14ac:dyDescent="0.25">
      <c r="J4219" s="6"/>
      <c r="K4219" s="6"/>
    </row>
    <row r="4220" spans="10:11" x14ac:dyDescent="0.25">
      <c r="J4220" s="6"/>
      <c r="K4220" s="6"/>
    </row>
    <row r="4221" spans="10:11" x14ac:dyDescent="0.25">
      <c r="J4221" s="6"/>
      <c r="K4221" s="6"/>
    </row>
    <row r="4222" spans="10:11" x14ac:dyDescent="0.25">
      <c r="J4222" s="6"/>
      <c r="K4222" s="6"/>
    </row>
    <row r="4223" spans="10:11" x14ac:dyDescent="0.25">
      <c r="J4223" s="6"/>
      <c r="K4223" s="6"/>
    </row>
    <row r="4224" spans="10:11" x14ac:dyDescent="0.25">
      <c r="J4224" s="6"/>
      <c r="K4224" s="6"/>
    </row>
    <row r="4225" spans="10:11" x14ac:dyDescent="0.25">
      <c r="J4225" s="6"/>
      <c r="K4225" s="6"/>
    </row>
    <row r="4226" spans="10:11" x14ac:dyDescent="0.25">
      <c r="J4226" s="6"/>
      <c r="K4226" s="6"/>
    </row>
    <row r="4227" spans="10:11" x14ac:dyDescent="0.25">
      <c r="J4227" s="6"/>
      <c r="K4227" s="6"/>
    </row>
    <row r="4228" spans="10:11" x14ac:dyDescent="0.25">
      <c r="J4228" s="6"/>
      <c r="K4228" s="6"/>
    </row>
    <row r="4229" spans="10:11" x14ac:dyDescent="0.25">
      <c r="J4229" s="6"/>
      <c r="K4229" s="6"/>
    </row>
    <row r="4230" spans="10:11" x14ac:dyDescent="0.25">
      <c r="J4230" s="6"/>
      <c r="K4230" s="6"/>
    </row>
    <row r="4231" spans="10:11" x14ac:dyDescent="0.25">
      <c r="J4231" s="6"/>
      <c r="K4231" s="6"/>
    </row>
    <row r="4232" spans="10:11" x14ac:dyDescent="0.25">
      <c r="J4232" s="6"/>
      <c r="K4232" s="6"/>
    </row>
    <row r="4233" spans="10:11" x14ac:dyDescent="0.25">
      <c r="J4233" s="6"/>
      <c r="K4233" s="6"/>
    </row>
    <row r="4234" spans="10:11" x14ac:dyDescent="0.25">
      <c r="J4234" s="6"/>
      <c r="K4234" s="6"/>
    </row>
    <row r="4235" spans="10:11" x14ac:dyDescent="0.25">
      <c r="J4235" s="6"/>
      <c r="K4235" s="6"/>
    </row>
    <row r="4236" spans="10:11" x14ac:dyDescent="0.25">
      <c r="J4236" s="6"/>
      <c r="K4236" s="6"/>
    </row>
    <row r="4237" spans="10:11" x14ac:dyDescent="0.25">
      <c r="J4237" s="6"/>
      <c r="K4237" s="6"/>
    </row>
    <row r="4238" spans="10:11" x14ac:dyDescent="0.25">
      <c r="J4238" s="6"/>
      <c r="K4238" s="6"/>
    </row>
    <row r="4239" spans="10:11" x14ac:dyDescent="0.25">
      <c r="J4239" s="6"/>
      <c r="K4239" s="6"/>
    </row>
    <row r="4240" spans="10:11" x14ac:dyDescent="0.25">
      <c r="J4240" s="6"/>
      <c r="K4240" s="6"/>
    </row>
    <row r="4241" spans="10:11" x14ac:dyDescent="0.25">
      <c r="J4241" s="6"/>
      <c r="K4241" s="6"/>
    </row>
    <row r="4242" spans="10:11" x14ac:dyDescent="0.25">
      <c r="J4242" s="6"/>
      <c r="K4242" s="6"/>
    </row>
    <row r="4243" spans="10:11" x14ac:dyDescent="0.25">
      <c r="J4243" s="6"/>
      <c r="K4243" s="6"/>
    </row>
    <row r="4244" spans="10:11" x14ac:dyDescent="0.25">
      <c r="J4244" s="6"/>
      <c r="K4244" s="6"/>
    </row>
    <row r="4245" spans="10:11" x14ac:dyDescent="0.25">
      <c r="J4245" s="6"/>
      <c r="K4245" s="6"/>
    </row>
    <row r="4246" spans="10:11" x14ac:dyDescent="0.25">
      <c r="J4246" s="6"/>
      <c r="K4246" s="6"/>
    </row>
    <row r="4247" spans="10:11" x14ac:dyDescent="0.25">
      <c r="J4247" s="6"/>
      <c r="K4247" s="6"/>
    </row>
    <row r="4248" spans="10:11" x14ac:dyDescent="0.25">
      <c r="J4248" s="6"/>
      <c r="K4248" s="6"/>
    </row>
    <row r="4249" spans="10:11" x14ac:dyDescent="0.25">
      <c r="J4249" s="6"/>
      <c r="K4249" s="6"/>
    </row>
    <row r="4250" spans="10:11" x14ac:dyDescent="0.25">
      <c r="J4250" s="6"/>
      <c r="K4250" s="6"/>
    </row>
    <row r="4251" spans="10:11" x14ac:dyDescent="0.25">
      <c r="J4251" s="6"/>
      <c r="K4251" s="6"/>
    </row>
    <row r="4252" spans="10:11" x14ac:dyDescent="0.25">
      <c r="J4252" s="6"/>
      <c r="K4252" s="6"/>
    </row>
    <row r="4253" spans="10:11" x14ac:dyDescent="0.25">
      <c r="J4253" s="6"/>
      <c r="K4253" s="6"/>
    </row>
    <row r="4254" spans="10:11" x14ac:dyDescent="0.25">
      <c r="J4254" s="6"/>
      <c r="K4254" s="6"/>
    </row>
    <row r="4255" spans="10:11" x14ac:dyDescent="0.25">
      <c r="J4255" s="6"/>
      <c r="K4255" s="6"/>
    </row>
    <row r="4256" spans="10:11" x14ac:dyDescent="0.25">
      <c r="J4256" s="6"/>
      <c r="K4256" s="6"/>
    </row>
    <row r="4257" spans="10:11" x14ac:dyDescent="0.25">
      <c r="J4257" s="6"/>
      <c r="K4257" s="6"/>
    </row>
    <row r="4258" spans="10:11" x14ac:dyDescent="0.25">
      <c r="J4258" s="6"/>
      <c r="K4258" s="6"/>
    </row>
    <row r="4259" spans="10:11" x14ac:dyDescent="0.25">
      <c r="J4259" s="6"/>
      <c r="K4259" s="6"/>
    </row>
    <row r="4260" spans="10:11" x14ac:dyDescent="0.25">
      <c r="J4260" s="6"/>
      <c r="K4260" s="6"/>
    </row>
    <row r="4261" spans="10:11" x14ac:dyDescent="0.25">
      <c r="J4261" s="6"/>
      <c r="K4261" s="6"/>
    </row>
    <row r="4262" spans="10:11" x14ac:dyDescent="0.25">
      <c r="J4262" s="6"/>
      <c r="K4262" s="6"/>
    </row>
    <row r="4263" spans="10:11" x14ac:dyDescent="0.25">
      <c r="J4263" s="6"/>
      <c r="K4263" s="6"/>
    </row>
    <row r="4264" spans="10:11" x14ac:dyDescent="0.25">
      <c r="J4264" s="6"/>
      <c r="K4264" s="6"/>
    </row>
    <row r="4265" spans="10:11" x14ac:dyDescent="0.25">
      <c r="J4265" s="6"/>
      <c r="K4265" s="6"/>
    </row>
    <row r="4266" spans="10:11" x14ac:dyDescent="0.25">
      <c r="J4266" s="6"/>
      <c r="K4266" s="6"/>
    </row>
    <row r="4267" spans="10:11" x14ac:dyDescent="0.25">
      <c r="J4267" s="6"/>
      <c r="K4267" s="6"/>
    </row>
    <row r="4268" spans="10:11" x14ac:dyDescent="0.25">
      <c r="J4268" s="6"/>
      <c r="K4268" s="6"/>
    </row>
    <row r="4269" spans="10:11" x14ac:dyDescent="0.25">
      <c r="J4269" s="6"/>
      <c r="K4269" s="6"/>
    </row>
    <row r="4270" spans="10:11" x14ac:dyDescent="0.25">
      <c r="J4270" s="6"/>
      <c r="K4270" s="6"/>
    </row>
    <row r="4271" spans="10:11" x14ac:dyDescent="0.25">
      <c r="J4271" s="6"/>
      <c r="K4271" s="6"/>
    </row>
    <row r="4272" spans="10:11" x14ac:dyDescent="0.25">
      <c r="J4272" s="6"/>
      <c r="K4272" s="6"/>
    </row>
    <row r="4273" spans="10:11" x14ac:dyDescent="0.25">
      <c r="J4273" s="6"/>
      <c r="K4273" s="6"/>
    </row>
    <row r="4274" spans="10:11" x14ac:dyDescent="0.25">
      <c r="J4274" s="6"/>
      <c r="K4274" s="6"/>
    </row>
    <row r="4275" spans="10:11" x14ac:dyDescent="0.25">
      <c r="J4275" s="6"/>
      <c r="K4275" s="6"/>
    </row>
    <row r="4276" spans="10:11" x14ac:dyDescent="0.25">
      <c r="J4276" s="6"/>
      <c r="K4276" s="6"/>
    </row>
    <row r="4277" spans="10:11" x14ac:dyDescent="0.25">
      <c r="J4277" s="6"/>
      <c r="K4277" s="6"/>
    </row>
    <row r="4278" spans="10:11" x14ac:dyDescent="0.25">
      <c r="J4278" s="6"/>
      <c r="K4278" s="6"/>
    </row>
    <row r="4279" spans="10:11" x14ac:dyDescent="0.25">
      <c r="J4279" s="6"/>
      <c r="K4279" s="6"/>
    </row>
    <row r="4280" spans="10:11" x14ac:dyDescent="0.25">
      <c r="J4280" s="6"/>
      <c r="K4280" s="6"/>
    </row>
    <row r="4281" spans="10:11" x14ac:dyDescent="0.25">
      <c r="J4281" s="6"/>
      <c r="K4281" s="6"/>
    </row>
    <row r="4282" spans="10:11" x14ac:dyDescent="0.25">
      <c r="J4282" s="6"/>
      <c r="K4282" s="6"/>
    </row>
    <row r="4283" spans="10:11" x14ac:dyDescent="0.25">
      <c r="J4283" s="6"/>
      <c r="K4283" s="6"/>
    </row>
    <row r="4284" spans="10:11" x14ac:dyDescent="0.25">
      <c r="J4284" s="6"/>
      <c r="K4284" s="6"/>
    </row>
    <row r="4285" spans="10:11" x14ac:dyDescent="0.25">
      <c r="J4285" s="6"/>
      <c r="K4285" s="6"/>
    </row>
    <row r="4286" spans="10:11" x14ac:dyDescent="0.25">
      <c r="J4286" s="6"/>
      <c r="K4286" s="6"/>
    </row>
    <row r="4287" spans="10:11" x14ac:dyDescent="0.25">
      <c r="J4287" s="6"/>
      <c r="K4287" s="6"/>
    </row>
    <row r="4288" spans="10:11" x14ac:dyDescent="0.25">
      <c r="J4288" s="6"/>
      <c r="K4288" s="6"/>
    </row>
    <row r="4289" spans="10:11" x14ac:dyDescent="0.25">
      <c r="J4289" s="6"/>
      <c r="K4289" s="6"/>
    </row>
    <row r="4290" spans="10:11" x14ac:dyDescent="0.25">
      <c r="J4290" s="6"/>
      <c r="K4290" s="6"/>
    </row>
    <row r="4291" spans="10:11" x14ac:dyDescent="0.25">
      <c r="J4291" s="6"/>
      <c r="K4291" s="6"/>
    </row>
    <row r="4292" spans="10:11" x14ac:dyDescent="0.25">
      <c r="J4292" s="6"/>
      <c r="K4292" s="6"/>
    </row>
    <row r="4293" spans="10:11" x14ac:dyDescent="0.25">
      <c r="J4293" s="6"/>
      <c r="K4293" s="6"/>
    </row>
    <row r="4294" spans="10:11" x14ac:dyDescent="0.25">
      <c r="J4294" s="6"/>
      <c r="K4294" s="6"/>
    </row>
    <row r="4295" spans="10:11" x14ac:dyDescent="0.25">
      <c r="J4295" s="6"/>
      <c r="K4295" s="6"/>
    </row>
    <row r="4296" spans="10:11" x14ac:dyDescent="0.25">
      <c r="J4296" s="6"/>
      <c r="K4296" s="6"/>
    </row>
    <row r="4297" spans="10:11" x14ac:dyDescent="0.25">
      <c r="J4297" s="6"/>
      <c r="K4297" s="6"/>
    </row>
    <row r="4298" spans="10:11" x14ac:dyDescent="0.25">
      <c r="J4298" s="6"/>
      <c r="K4298" s="6"/>
    </row>
    <row r="4299" spans="10:11" x14ac:dyDescent="0.25">
      <c r="J4299" s="6"/>
      <c r="K4299" s="6"/>
    </row>
    <row r="4300" spans="10:11" x14ac:dyDescent="0.25">
      <c r="J4300" s="6"/>
      <c r="K4300" s="6"/>
    </row>
    <row r="4301" spans="10:11" x14ac:dyDescent="0.25">
      <c r="J4301" s="6"/>
      <c r="K4301" s="6"/>
    </row>
    <row r="4302" spans="10:11" x14ac:dyDescent="0.25">
      <c r="J4302" s="6"/>
      <c r="K4302" s="6"/>
    </row>
    <row r="4303" spans="10:11" x14ac:dyDescent="0.25">
      <c r="J4303" s="6"/>
      <c r="K4303" s="6"/>
    </row>
    <row r="4304" spans="10:11" x14ac:dyDescent="0.25">
      <c r="J4304" s="6"/>
      <c r="K4304" s="6"/>
    </row>
    <row r="4305" spans="10:11" x14ac:dyDescent="0.25">
      <c r="J4305" s="6"/>
      <c r="K4305" s="6"/>
    </row>
    <row r="4306" spans="10:11" x14ac:dyDescent="0.25">
      <c r="J4306" s="6"/>
      <c r="K4306" s="6"/>
    </row>
    <row r="4307" spans="10:11" x14ac:dyDescent="0.25">
      <c r="J4307" s="6"/>
      <c r="K4307" s="6"/>
    </row>
    <row r="4308" spans="10:11" x14ac:dyDescent="0.25">
      <c r="J4308" s="6"/>
      <c r="K4308" s="6"/>
    </row>
    <row r="4309" spans="10:11" x14ac:dyDescent="0.25">
      <c r="J4309" s="6"/>
      <c r="K4309" s="6"/>
    </row>
    <row r="4310" spans="10:11" x14ac:dyDescent="0.25">
      <c r="J4310" s="6"/>
      <c r="K4310" s="6"/>
    </row>
    <row r="4311" spans="10:11" x14ac:dyDescent="0.25">
      <c r="J4311" s="6"/>
      <c r="K4311" s="6"/>
    </row>
    <row r="4312" spans="10:11" x14ac:dyDescent="0.25">
      <c r="J4312" s="6"/>
      <c r="K4312" s="6"/>
    </row>
    <row r="4313" spans="10:11" x14ac:dyDescent="0.25">
      <c r="J4313" s="6"/>
      <c r="K4313" s="6"/>
    </row>
    <row r="4314" spans="10:11" x14ac:dyDescent="0.25">
      <c r="J4314" s="6"/>
      <c r="K4314" s="6"/>
    </row>
    <row r="4315" spans="10:11" x14ac:dyDescent="0.25">
      <c r="J4315" s="6"/>
      <c r="K4315" s="6"/>
    </row>
    <row r="4316" spans="10:11" x14ac:dyDescent="0.25">
      <c r="J4316" s="6"/>
      <c r="K4316" s="6"/>
    </row>
    <row r="4317" spans="10:11" x14ac:dyDescent="0.25">
      <c r="J4317" s="6"/>
      <c r="K4317" s="6"/>
    </row>
    <row r="4318" spans="10:11" x14ac:dyDescent="0.25">
      <c r="J4318" s="6"/>
      <c r="K4318" s="6"/>
    </row>
    <row r="4319" spans="10:11" x14ac:dyDescent="0.25">
      <c r="J4319" s="6"/>
      <c r="K4319" s="6"/>
    </row>
    <row r="4320" spans="10:11" x14ac:dyDescent="0.25">
      <c r="J4320" s="6"/>
      <c r="K4320" s="6"/>
    </row>
    <row r="4321" spans="10:11" x14ac:dyDescent="0.25">
      <c r="J4321" s="6"/>
      <c r="K4321" s="6"/>
    </row>
    <row r="4322" spans="10:11" x14ac:dyDescent="0.25">
      <c r="J4322" s="6"/>
      <c r="K4322" s="6"/>
    </row>
    <row r="4323" spans="10:11" x14ac:dyDescent="0.25">
      <c r="J4323" s="6"/>
      <c r="K4323" s="6"/>
    </row>
    <row r="4324" spans="10:11" x14ac:dyDescent="0.25">
      <c r="J4324" s="6"/>
      <c r="K4324" s="6"/>
    </row>
    <row r="4325" spans="10:11" x14ac:dyDescent="0.25">
      <c r="J4325" s="6"/>
      <c r="K4325" s="6"/>
    </row>
    <row r="4326" spans="10:11" x14ac:dyDescent="0.25">
      <c r="J4326" s="6"/>
      <c r="K4326" s="6"/>
    </row>
    <row r="4327" spans="10:11" x14ac:dyDescent="0.25">
      <c r="J4327" s="6"/>
      <c r="K4327" s="6"/>
    </row>
    <row r="4328" spans="10:11" x14ac:dyDescent="0.25">
      <c r="J4328" s="6"/>
      <c r="K4328" s="6"/>
    </row>
    <row r="4329" spans="10:11" x14ac:dyDescent="0.25">
      <c r="J4329" s="6"/>
      <c r="K4329" s="6"/>
    </row>
    <row r="4330" spans="10:11" x14ac:dyDescent="0.25">
      <c r="J4330" s="6"/>
      <c r="K4330" s="6"/>
    </row>
    <row r="4331" spans="10:11" x14ac:dyDescent="0.25">
      <c r="J4331" s="6"/>
      <c r="K4331" s="6"/>
    </row>
    <row r="4332" spans="10:11" x14ac:dyDescent="0.25">
      <c r="J4332" s="6"/>
      <c r="K4332" s="6"/>
    </row>
    <row r="4333" spans="10:11" x14ac:dyDescent="0.25">
      <c r="J4333" s="6"/>
      <c r="K4333" s="6"/>
    </row>
    <row r="4334" spans="10:11" x14ac:dyDescent="0.25">
      <c r="J4334" s="6"/>
      <c r="K4334" s="6"/>
    </row>
    <row r="4335" spans="10:11" x14ac:dyDescent="0.25">
      <c r="J4335" s="6"/>
      <c r="K4335" s="6"/>
    </row>
    <row r="4336" spans="10:11" x14ac:dyDescent="0.25">
      <c r="J4336" s="6"/>
      <c r="K4336" s="6"/>
    </row>
    <row r="4337" spans="10:11" x14ac:dyDescent="0.25">
      <c r="J4337" s="6"/>
      <c r="K4337" s="6"/>
    </row>
    <row r="4338" spans="10:11" x14ac:dyDescent="0.25">
      <c r="J4338" s="6"/>
      <c r="K4338" s="6"/>
    </row>
    <row r="4339" spans="10:11" x14ac:dyDescent="0.25">
      <c r="J4339" s="6"/>
      <c r="K4339" s="6"/>
    </row>
    <row r="4340" spans="10:11" x14ac:dyDescent="0.25">
      <c r="J4340" s="6"/>
      <c r="K4340" s="6"/>
    </row>
    <row r="4341" spans="10:11" x14ac:dyDescent="0.25">
      <c r="J4341" s="6"/>
      <c r="K4341" s="6"/>
    </row>
    <row r="4342" spans="10:11" x14ac:dyDescent="0.25">
      <c r="J4342" s="6"/>
      <c r="K4342" s="6"/>
    </row>
    <row r="4343" spans="10:11" x14ac:dyDescent="0.25">
      <c r="J4343" s="6"/>
      <c r="K4343" s="6"/>
    </row>
    <row r="4344" spans="10:11" x14ac:dyDescent="0.25">
      <c r="J4344" s="6"/>
      <c r="K4344" s="6"/>
    </row>
    <row r="4345" spans="10:11" x14ac:dyDescent="0.25">
      <c r="J4345" s="6"/>
      <c r="K4345" s="6"/>
    </row>
    <row r="4346" spans="10:11" x14ac:dyDescent="0.25">
      <c r="J4346" s="6"/>
      <c r="K4346" s="6"/>
    </row>
    <row r="4347" spans="10:11" x14ac:dyDescent="0.25">
      <c r="J4347" s="6"/>
      <c r="K4347" s="6"/>
    </row>
    <row r="4348" spans="10:11" x14ac:dyDescent="0.25">
      <c r="J4348" s="6"/>
      <c r="K4348" s="6"/>
    </row>
    <row r="4349" spans="10:11" x14ac:dyDescent="0.25">
      <c r="J4349" s="6"/>
      <c r="K4349" s="6"/>
    </row>
    <row r="4350" spans="10:11" x14ac:dyDescent="0.25">
      <c r="J4350" s="6"/>
      <c r="K4350" s="6"/>
    </row>
    <row r="4351" spans="10:11" x14ac:dyDescent="0.25">
      <c r="J4351" s="6"/>
      <c r="K4351" s="6"/>
    </row>
    <row r="4352" spans="10:11" x14ac:dyDescent="0.25">
      <c r="J4352" s="6"/>
      <c r="K4352" s="6"/>
    </row>
    <row r="4353" spans="10:11" x14ac:dyDescent="0.25">
      <c r="J4353" s="6"/>
      <c r="K4353" s="6"/>
    </row>
    <row r="4354" spans="10:11" x14ac:dyDescent="0.25">
      <c r="J4354" s="6"/>
      <c r="K4354" s="6"/>
    </row>
    <row r="4355" spans="10:11" x14ac:dyDescent="0.25">
      <c r="J4355" s="6"/>
      <c r="K4355" s="6"/>
    </row>
    <row r="4356" spans="10:11" x14ac:dyDescent="0.25">
      <c r="J4356" s="6"/>
      <c r="K4356" s="6"/>
    </row>
    <row r="4357" spans="10:11" x14ac:dyDescent="0.25">
      <c r="J4357" s="6"/>
      <c r="K4357" s="6"/>
    </row>
    <row r="4358" spans="10:11" x14ac:dyDescent="0.25">
      <c r="J4358" s="6"/>
      <c r="K4358" s="6"/>
    </row>
    <row r="4359" spans="10:11" x14ac:dyDescent="0.25">
      <c r="J4359" s="6"/>
      <c r="K4359" s="6"/>
    </row>
    <row r="4360" spans="10:11" x14ac:dyDescent="0.25">
      <c r="J4360" s="6"/>
      <c r="K4360" s="6"/>
    </row>
    <row r="4361" spans="10:11" x14ac:dyDescent="0.25">
      <c r="J4361" s="6"/>
      <c r="K4361" s="6"/>
    </row>
    <row r="4362" spans="10:11" x14ac:dyDescent="0.25">
      <c r="J4362" s="6"/>
      <c r="K4362" s="6"/>
    </row>
    <row r="4363" spans="10:11" x14ac:dyDescent="0.25">
      <c r="J4363" s="6"/>
      <c r="K4363" s="6"/>
    </row>
    <row r="4364" spans="10:11" x14ac:dyDescent="0.25">
      <c r="J4364" s="6"/>
      <c r="K4364" s="6"/>
    </row>
    <row r="4365" spans="10:11" x14ac:dyDescent="0.25">
      <c r="J4365" s="6"/>
      <c r="K4365" s="6"/>
    </row>
    <row r="4366" spans="10:11" x14ac:dyDescent="0.25">
      <c r="J4366" s="6"/>
      <c r="K4366" s="6"/>
    </row>
    <row r="4367" spans="10:11" x14ac:dyDescent="0.25">
      <c r="J4367" s="6"/>
      <c r="K4367" s="6"/>
    </row>
    <row r="4368" spans="10:11" x14ac:dyDescent="0.25">
      <c r="J4368" s="6"/>
      <c r="K4368" s="6"/>
    </row>
    <row r="4369" spans="10:11" x14ac:dyDescent="0.25">
      <c r="J4369" s="6"/>
      <c r="K4369" s="6"/>
    </row>
    <row r="4370" spans="10:11" x14ac:dyDescent="0.25">
      <c r="J4370" s="6"/>
      <c r="K4370" s="6"/>
    </row>
    <row r="4371" spans="10:11" x14ac:dyDescent="0.25">
      <c r="J4371" s="6"/>
      <c r="K4371" s="6"/>
    </row>
    <row r="4372" spans="10:11" x14ac:dyDescent="0.25">
      <c r="J4372" s="6"/>
      <c r="K4372" s="6"/>
    </row>
    <row r="4373" spans="10:11" x14ac:dyDescent="0.25">
      <c r="J4373" s="6"/>
      <c r="K4373" s="6"/>
    </row>
    <row r="4374" spans="10:11" x14ac:dyDescent="0.25">
      <c r="J4374" s="6"/>
      <c r="K4374" s="6"/>
    </row>
    <row r="4375" spans="10:11" x14ac:dyDescent="0.25">
      <c r="J4375" s="6"/>
      <c r="K4375" s="6"/>
    </row>
    <row r="4376" spans="10:11" x14ac:dyDescent="0.25">
      <c r="J4376" s="6"/>
      <c r="K4376" s="6"/>
    </row>
    <row r="4377" spans="10:11" x14ac:dyDescent="0.25">
      <c r="J4377" s="6"/>
      <c r="K4377" s="6"/>
    </row>
    <row r="4378" spans="10:11" x14ac:dyDescent="0.25">
      <c r="J4378" s="6"/>
      <c r="K4378" s="6"/>
    </row>
    <row r="4379" spans="10:11" x14ac:dyDescent="0.25">
      <c r="J4379" s="6"/>
      <c r="K4379" s="6"/>
    </row>
    <row r="4380" spans="10:11" x14ac:dyDescent="0.25">
      <c r="J4380" s="6"/>
      <c r="K4380" s="6"/>
    </row>
    <row r="4381" spans="10:11" x14ac:dyDescent="0.25">
      <c r="J4381" s="6"/>
      <c r="K4381" s="6"/>
    </row>
    <row r="4382" spans="10:11" x14ac:dyDescent="0.25">
      <c r="J4382" s="6"/>
      <c r="K4382" s="6"/>
    </row>
    <row r="4383" spans="10:11" x14ac:dyDescent="0.25">
      <c r="J4383" s="6"/>
      <c r="K4383" s="6"/>
    </row>
    <row r="4384" spans="10:11" x14ac:dyDescent="0.25">
      <c r="J4384" s="6"/>
      <c r="K4384" s="6"/>
    </row>
    <row r="4385" spans="10:11" x14ac:dyDescent="0.25">
      <c r="J4385" s="6"/>
      <c r="K4385" s="6"/>
    </row>
    <row r="4386" spans="10:11" x14ac:dyDescent="0.25">
      <c r="J4386" s="6"/>
      <c r="K4386" s="6"/>
    </row>
    <row r="4387" spans="10:11" x14ac:dyDescent="0.25">
      <c r="J4387" s="6"/>
      <c r="K4387" s="6"/>
    </row>
    <row r="4388" spans="10:11" x14ac:dyDescent="0.25">
      <c r="J4388" s="6"/>
      <c r="K4388" s="6"/>
    </row>
    <row r="4389" spans="10:11" x14ac:dyDescent="0.25">
      <c r="J4389" s="6"/>
      <c r="K4389" s="6"/>
    </row>
    <row r="4390" spans="10:11" x14ac:dyDescent="0.25">
      <c r="J4390" s="6"/>
      <c r="K4390" s="6"/>
    </row>
    <row r="4391" spans="10:11" x14ac:dyDescent="0.25">
      <c r="J4391" s="6"/>
      <c r="K4391" s="6"/>
    </row>
    <row r="4392" spans="10:11" x14ac:dyDescent="0.25">
      <c r="J4392" s="6"/>
      <c r="K4392" s="6"/>
    </row>
    <row r="4393" spans="10:11" x14ac:dyDescent="0.25">
      <c r="J4393" s="6"/>
      <c r="K4393" s="6"/>
    </row>
    <row r="4394" spans="10:11" x14ac:dyDescent="0.25">
      <c r="J4394" s="6"/>
      <c r="K4394" s="6"/>
    </row>
    <row r="4395" spans="10:11" x14ac:dyDescent="0.25">
      <c r="J4395" s="6"/>
      <c r="K4395" s="6"/>
    </row>
    <row r="4396" spans="10:11" x14ac:dyDescent="0.25">
      <c r="J4396" s="6"/>
      <c r="K4396" s="6"/>
    </row>
    <row r="4397" spans="10:11" x14ac:dyDescent="0.25">
      <c r="J4397" s="6"/>
      <c r="K4397" s="6"/>
    </row>
    <row r="4398" spans="10:11" x14ac:dyDescent="0.25">
      <c r="J4398" s="6"/>
      <c r="K4398" s="6"/>
    </row>
    <row r="4399" spans="10:11" x14ac:dyDescent="0.25">
      <c r="J4399" s="6"/>
      <c r="K4399" s="6"/>
    </row>
    <row r="4400" spans="10:11" x14ac:dyDescent="0.25">
      <c r="J4400" s="6"/>
      <c r="K4400" s="6"/>
    </row>
    <row r="4401" spans="10:11" x14ac:dyDescent="0.25">
      <c r="J4401" s="6"/>
      <c r="K4401" s="6"/>
    </row>
    <row r="4402" spans="10:11" x14ac:dyDescent="0.25">
      <c r="J4402" s="6"/>
      <c r="K4402" s="6"/>
    </row>
    <row r="4403" spans="10:11" x14ac:dyDescent="0.25">
      <c r="J4403" s="6"/>
      <c r="K4403" s="6"/>
    </row>
    <row r="4404" spans="10:11" x14ac:dyDescent="0.25">
      <c r="J4404" s="6"/>
      <c r="K4404" s="6"/>
    </row>
    <row r="4405" spans="10:11" x14ac:dyDescent="0.25">
      <c r="J4405" s="6"/>
      <c r="K4405" s="6"/>
    </row>
    <row r="4406" spans="10:11" x14ac:dyDescent="0.25">
      <c r="J4406" s="6"/>
      <c r="K4406" s="6"/>
    </row>
    <row r="4407" spans="10:11" x14ac:dyDescent="0.25">
      <c r="J4407" s="6"/>
      <c r="K4407" s="6"/>
    </row>
    <row r="4408" spans="10:11" x14ac:dyDescent="0.25">
      <c r="J4408" s="6"/>
      <c r="K4408" s="6"/>
    </row>
    <row r="4409" spans="10:11" x14ac:dyDescent="0.25">
      <c r="J4409" s="6"/>
      <c r="K4409" s="6"/>
    </row>
    <row r="4410" spans="10:11" x14ac:dyDescent="0.25">
      <c r="J4410" s="6"/>
      <c r="K4410" s="6"/>
    </row>
    <row r="4411" spans="10:11" x14ac:dyDescent="0.25">
      <c r="J4411" s="6"/>
      <c r="K4411" s="6"/>
    </row>
    <row r="4412" spans="10:11" x14ac:dyDescent="0.25">
      <c r="J4412" s="6"/>
      <c r="K4412" s="6"/>
    </row>
    <row r="4413" spans="10:11" x14ac:dyDescent="0.25">
      <c r="J4413" s="6"/>
      <c r="K4413" s="6"/>
    </row>
    <row r="4414" spans="10:11" x14ac:dyDescent="0.25">
      <c r="J4414" s="6"/>
      <c r="K4414" s="6"/>
    </row>
    <row r="4415" spans="10:11" x14ac:dyDescent="0.25">
      <c r="J4415" s="6"/>
      <c r="K4415" s="6"/>
    </row>
    <row r="4416" spans="10:11" x14ac:dyDescent="0.25">
      <c r="J4416" s="6"/>
      <c r="K4416" s="6"/>
    </row>
    <row r="4417" spans="10:11" x14ac:dyDescent="0.25">
      <c r="J4417" s="6"/>
      <c r="K4417" s="6"/>
    </row>
    <row r="4418" spans="10:11" x14ac:dyDescent="0.25">
      <c r="J4418" s="6"/>
      <c r="K4418" s="6"/>
    </row>
    <row r="4419" spans="10:11" x14ac:dyDescent="0.25">
      <c r="J4419" s="6"/>
      <c r="K4419" s="6"/>
    </row>
    <row r="4420" spans="10:11" x14ac:dyDescent="0.25">
      <c r="J4420" s="6"/>
      <c r="K4420" s="6"/>
    </row>
    <row r="4421" spans="10:11" x14ac:dyDescent="0.25">
      <c r="J4421" s="6"/>
      <c r="K4421" s="6"/>
    </row>
    <row r="4422" spans="10:11" x14ac:dyDescent="0.25">
      <c r="J4422" s="6"/>
      <c r="K4422" s="6"/>
    </row>
    <row r="4423" spans="10:11" x14ac:dyDescent="0.25">
      <c r="J4423" s="6"/>
      <c r="K4423" s="6"/>
    </row>
    <row r="4424" spans="10:11" x14ac:dyDescent="0.25">
      <c r="J4424" s="6"/>
      <c r="K4424" s="6"/>
    </row>
    <row r="4425" spans="10:11" x14ac:dyDescent="0.25">
      <c r="J4425" s="6"/>
      <c r="K4425" s="6"/>
    </row>
    <row r="4426" spans="10:11" x14ac:dyDescent="0.25">
      <c r="J4426" s="6"/>
      <c r="K4426" s="6"/>
    </row>
    <row r="4427" spans="10:11" x14ac:dyDescent="0.25">
      <c r="J4427" s="6"/>
      <c r="K4427" s="6"/>
    </row>
    <row r="4428" spans="10:11" x14ac:dyDescent="0.25">
      <c r="J4428" s="6"/>
      <c r="K4428" s="6"/>
    </row>
    <row r="4429" spans="10:11" x14ac:dyDescent="0.25">
      <c r="J4429" s="6"/>
      <c r="K4429" s="6"/>
    </row>
    <row r="4430" spans="10:11" x14ac:dyDescent="0.25">
      <c r="J4430" s="6"/>
      <c r="K4430" s="6"/>
    </row>
    <row r="4431" spans="10:11" x14ac:dyDescent="0.25">
      <c r="J4431" s="6"/>
      <c r="K4431" s="6"/>
    </row>
    <row r="4432" spans="10:11" x14ac:dyDescent="0.25">
      <c r="J4432" s="6"/>
      <c r="K4432" s="6"/>
    </row>
    <row r="4433" spans="10:11" x14ac:dyDescent="0.25">
      <c r="J4433" s="6"/>
      <c r="K4433" s="6"/>
    </row>
    <row r="4434" spans="10:11" x14ac:dyDescent="0.25">
      <c r="J4434" s="6"/>
      <c r="K4434" s="6"/>
    </row>
    <row r="4435" spans="10:11" x14ac:dyDescent="0.25">
      <c r="J4435" s="6"/>
      <c r="K4435" s="6"/>
    </row>
    <row r="4436" spans="10:11" x14ac:dyDescent="0.25">
      <c r="J4436" s="6"/>
      <c r="K4436" s="6"/>
    </row>
    <row r="4437" spans="10:11" x14ac:dyDescent="0.25">
      <c r="J4437" s="6"/>
      <c r="K4437" s="6"/>
    </row>
    <row r="4438" spans="10:11" x14ac:dyDescent="0.25">
      <c r="J4438" s="6"/>
      <c r="K4438" s="6"/>
    </row>
    <row r="4439" spans="10:11" x14ac:dyDescent="0.25">
      <c r="J4439" s="6"/>
      <c r="K4439" s="6"/>
    </row>
    <row r="4440" spans="10:11" x14ac:dyDescent="0.25">
      <c r="J4440" s="6"/>
      <c r="K4440" s="6"/>
    </row>
    <row r="4441" spans="10:11" x14ac:dyDescent="0.25">
      <c r="J4441" s="6"/>
      <c r="K4441" s="6"/>
    </row>
    <row r="4442" spans="10:11" x14ac:dyDescent="0.25">
      <c r="J4442" s="6"/>
      <c r="K4442" s="6"/>
    </row>
    <row r="4443" spans="10:11" x14ac:dyDescent="0.25">
      <c r="J4443" s="6"/>
      <c r="K4443" s="6"/>
    </row>
    <row r="4444" spans="10:11" x14ac:dyDescent="0.25">
      <c r="J4444" s="6"/>
      <c r="K4444" s="6"/>
    </row>
    <row r="4445" spans="10:11" x14ac:dyDescent="0.25">
      <c r="J4445" s="6"/>
      <c r="K4445" s="6"/>
    </row>
    <row r="4446" spans="10:11" x14ac:dyDescent="0.25">
      <c r="J4446" s="6"/>
      <c r="K4446" s="6"/>
    </row>
    <row r="4447" spans="10:11" x14ac:dyDescent="0.25">
      <c r="J4447" s="6"/>
      <c r="K4447" s="6"/>
    </row>
    <row r="4448" spans="10:11" x14ac:dyDescent="0.25">
      <c r="J4448" s="6"/>
      <c r="K4448" s="6"/>
    </row>
    <row r="4449" spans="10:11" x14ac:dyDescent="0.25">
      <c r="J4449" s="6"/>
      <c r="K4449" s="6"/>
    </row>
    <row r="4450" spans="10:11" x14ac:dyDescent="0.25">
      <c r="J4450" s="6"/>
      <c r="K4450" s="6"/>
    </row>
    <row r="4451" spans="10:11" x14ac:dyDescent="0.25">
      <c r="J4451" s="6"/>
      <c r="K4451" s="6"/>
    </row>
    <row r="4452" spans="10:11" x14ac:dyDescent="0.25">
      <c r="J4452" s="6"/>
      <c r="K4452" s="6"/>
    </row>
    <row r="4453" spans="10:11" x14ac:dyDescent="0.25">
      <c r="J4453" s="6"/>
      <c r="K4453" s="6"/>
    </row>
    <row r="4454" spans="10:11" x14ac:dyDescent="0.25">
      <c r="J4454" s="6"/>
      <c r="K4454" s="6"/>
    </row>
    <row r="4455" spans="10:11" x14ac:dyDescent="0.25">
      <c r="J4455" s="6"/>
      <c r="K4455" s="6"/>
    </row>
    <row r="4456" spans="10:11" x14ac:dyDescent="0.25">
      <c r="J4456" s="6"/>
      <c r="K4456" s="6"/>
    </row>
    <row r="4457" spans="10:11" x14ac:dyDescent="0.25">
      <c r="J4457" s="6"/>
      <c r="K4457" s="6"/>
    </row>
    <row r="4458" spans="10:11" x14ac:dyDescent="0.25">
      <c r="J4458" s="6"/>
      <c r="K4458" s="6"/>
    </row>
    <row r="4459" spans="10:11" x14ac:dyDescent="0.25">
      <c r="J4459" s="6"/>
      <c r="K4459" s="6"/>
    </row>
    <row r="4460" spans="10:11" x14ac:dyDescent="0.25">
      <c r="J4460" s="6"/>
      <c r="K4460" s="6"/>
    </row>
    <row r="4461" spans="10:11" x14ac:dyDescent="0.25">
      <c r="J4461" s="6"/>
      <c r="K4461" s="6"/>
    </row>
    <row r="4462" spans="10:11" x14ac:dyDescent="0.25">
      <c r="J4462" s="6"/>
      <c r="K4462" s="6"/>
    </row>
    <row r="4463" spans="10:11" x14ac:dyDescent="0.25">
      <c r="J4463" s="6"/>
      <c r="K4463" s="6"/>
    </row>
    <row r="4464" spans="10:11" x14ac:dyDescent="0.25">
      <c r="J4464" s="6"/>
      <c r="K4464" s="6"/>
    </row>
    <row r="4465" spans="10:11" x14ac:dyDescent="0.25">
      <c r="J4465" s="6"/>
      <c r="K4465" s="6"/>
    </row>
    <row r="4466" spans="10:11" x14ac:dyDescent="0.25">
      <c r="J4466" s="6"/>
      <c r="K4466" s="6"/>
    </row>
    <row r="4467" spans="10:11" x14ac:dyDescent="0.25">
      <c r="J4467" s="6"/>
      <c r="K4467" s="6"/>
    </row>
    <row r="4468" spans="10:11" x14ac:dyDescent="0.25">
      <c r="J4468" s="6"/>
      <c r="K4468" s="6"/>
    </row>
    <row r="4469" spans="10:11" x14ac:dyDescent="0.25">
      <c r="J4469" s="6"/>
      <c r="K4469" s="6"/>
    </row>
    <row r="4470" spans="10:11" x14ac:dyDescent="0.25">
      <c r="J4470" s="6"/>
      <c r="K4470" s="6"/>
    </row>
    <row r="4471" spans="10:11" x14ac:dyDescent="0.25">
      <c r="J4471" s="6"/>
      <c r="K4471" s="6"/>
    </row>
    <row r="4472" spans="10:11" x14ac:dyDescent="0.25">
      <c r="J4472" s="6"/>
      <c r="K4472" s="6"/>
    </row>
    <row r="4473" spans="10:11" x14ac:dyDescent="0.25">
      <c r="J4473" s="6"/>
      <c r="K4473" s="6"/>
    </row>
    <row r="4474" spans="10:11" x14ac:dyDescent="0.25">
      <c r="J4474" s="6"/>
      <c r="K4474" s="6"/>
    </row>
    <row r="4475" spans="10:11" x14ac:dyDescent="0.25">
      <c r="J4475" s="6"/>
      <c r="K4475" s="6"/>
    </row>
    <row r="4476" spans="10:11" x14ac:dyDescent="0.25">
      <c r="J4476" s="6"/>
      <c r="K4476" s="6"/>
    </row>
    <row r="4477" spans="10:11" x14ac:dyDescent="0.25">
      <c r="J4477" s="6"/>
      <c r="K4477" s="6"/>
    </row>
    <row r="4478" spans="10:11" x14ac:dyDescent="0.25">
      <c r="J4478" s="6"/>
      <c r="K4478" s="6"/>
    </row>
    <row r="4479" spans="10:11" x14ac:dyDescent="0.25">
      <c r="J4479" s="6"/>
      <c r="K4479" s="6"/>
    </row>
    <row r="4480" spans="10:11" x14ac:dyDescent="0.25">
      <c r="J4480" s="6"/>
      <c r="K4480" s="6"/>
    </row>
    <row r="4481" spans="10:11" x14ac:dyDescent="0.25">
      <c r="J4481" s="6"/>
      <c r="K4481" s="6"/>
    </row>
    <row r="4482" spans="10:11" x14ac:dyDescent="0.25">
      <c r="J4482" s="6"/>
      <c r="K4482" s="6"/>
    </row>
    <row r="4483" spans="10:11" x14ac:dyDescent="0.25">
      <c r="J4483" s="6"/>
      <c r="K4483" s="6"/>
    </row>
    <row r="4484" spans="10:11" x14ac:dyDescent="0.25">
      <c r="J4484" s="6"/>
      <c r="K4484" s="6"/>
    </row>
    <row r="4485" spans="10:11" x14ac:dyDescent="0.25">
      <c r="J4485" s="6"/>
      <c r="K4485" s="6"/>
    </row>
    <row r="4486" spans="10:11" x14ac:dyDescent="0.25">
      <c r="J4486" s="6"/>
      <c r="K4486" s="6"/>
    </row>
    <row r="4487" spans="10:11" x14ac:dyDescent="0.25">
      <c r="J4487" s="6"/>
      <c r="K4487" s="6"/>
    </row>
    <row r="4488" spans="10:11" x14ac:dyDescent="0.25">
      <c r="J4488" s="6"/>
      <c r="K4488" s="6"/>
    </row>
    <row r="4489" spans="10:11" x14ac:dyDescent="0.25">
      <c r="J4489" s="6"/>
      <c r="K4489" s="6"/>
    </row>
    <row r="4490" spans="10:11" x14ac:dyDescent="0.25">
      <c r="J4490" s="6"/>
      <c r="K4490" s="6"/>
    </row>
    <row r="4491" spans="10:11" x14ac:dyDescent="0.25">
      <c r="J4491" s="6"/>
      <c r="K4491" s="6"/>
    </row>
    <row r="4492" spans="10:11" x14ac:dyDescent="0.25">
      <c r="J4492" s="6"/>
      <c r="K4492" s="6"/>
    </row>
    <row r="4493" spans="10:11" x14ac:dyDescent="0.25">
      <c r="J4493" s="6"/>
      <c r="K4493" s="6"/>
    </row>
    <row r="4494" spans="10:11" x14ac:dyDescent="0.25">
      <c r="J4494" s="6"/>
      <c r="K4494" s="6"/>
    </row>
    <row r="4495" spans="10:11" x14ac:dyDescent="0.25">
      <c r="J4495" s="6"/>
      <c r="K4495" s="6"/>
    </row>
    <row r="4496" spans="10:11" x14ac:dyDescent="0.25">
      <c r="J4496" s="6"/>
      <c r="K4496" s="6"/>
    </row>
    <row r="4497" spans="10:11" x14ac:dyDescent="0.25">
      <c r="J4497" s="6"/>
      <c r="K4497" s="6"/>
    </row>
    <row r="4498" spans="10:11" x14ac:dyDescent="0.25">
      <c r="J4498" s="6"/>
      <c r="K4498" s="6"/>
    </row>
    <row r="4499" spans="10:11" x14ac:dyDescent="0.25">
      <c r="J4499" s="6"/>
      <c r="K4499" s="6"/>
    </row>
    <row r="4500" spans="10:11" x14ac:dyDescent="0.25">
      <c r="J4500" s="6"/>
      <c r="K4500" s="6"/>
    </row>
    <row r="4501" spans="10:11" x14ac:dyDescent="0.25">
      <c r="J4501" s="6"/>
      <c r="K4501" s="6"/>
    </row>
    <row r="4502" spans="10:11" x14ac:dyDescent="0.25">
      <c r="J4502" s="6"/>
      <c r="K4502" s="6"/>
    </row>
    <row r="4503" spans="10:11" x14ac:dyDescent="0.25">
      <c r="J4503" s="6"/>
      <c r="K4503" s="6"/>
    </row>
    <row r="4504" spans="10:11" x14ac:dyDescent="0.25">
      <c r="J4504" s="6"/>
      <c r="K4504" s="6"/>
    </row>
    <row r="4505" spans="10:11" x14ac:dyDescent="0.25">
      <c r="J4505" s="6"/>
      <c r="K4505" s="6"/>
    </row>
    <row r="4506" spans="10:11" x14ac:dyDescent="0.25">
      <c r="J4506" s="6"/>
      <c r="K4506" s="6"/>
    </row>
    <row r="4507" spans="10:11" x14ac:dyDescent="0.25">
      <c r="J4507" s="6"/>
      <c r="K4507" s="6"/>
    </row>
    <row r="4508" spans="10:11" x14ac:dyDescent="0.25">
      <c r="J4508" s="6"/>
      <c r="K4508" s="6"/>
    </row>
    <row r="4509" spans="10:11" x14ac:dyDescent="0.25">
      <c r="J4509" s="6"/>
      <c r="K4509" s="6"/>
    </row>
    <row r="4510" spans="10:11" x14ac:dyDescent="0.25">
      <c r="J4510" s="6"/>
      <c r="K4510" s="6"/>
    </row>
    <row r="4511" spans="10:11" x14ac:dyDescent="0.25">
      <c r="J4511" s="6"/>
      <c r="K4511" s="6"/>
    </row>
    <row r="4512" spans="10:11" x14ac:dyDescent="0.25">
      <c r="J4512" s="6"/>
      <c r="K4512" s="6"/>
    </row>
    <row r="4513" spans="10:11" x14ac:dyDescent="0.25">
      <c r="J4513" s="6"/>
      <c r="K4513" s="6"/>
    </row>
    <row r="4514" spans="10:11" x14ac:dyDescent="0.25">
      <c r="J4514" s="6"/>
      <c r="K4514" s="6"/>
    </row>
    <row r="4515" spans="10:11" x14ac:dyDescent="0.25">
      <c r="J4515" s="6"/>
      <c r="K4515" s="6"/>
    </row>
    <row r="4516" spans="10:11" x14ac:dyDescent="0.25">
      <c r="J4516" s="6"/>
      <c r="K4516" s="6"/>
    </row>
    <row r="4517" spans="10:11" x14ac:dyDescent="0.25">
      <c r="J4517" s="6"/>
      <c r="K4517" s="6"/>
    </row>
    <row r="4518" spans="10:11" x14ac:dyDescent="0.25">
      <c r="J4518" s="6"/>
      <c r="K4518" s="6"/>
    </row>
    <row r="4519" spans="10:11" x14ac:dyDescent="0.25">
      <c r="J4519" s="6"/>
      <c r="K4519" s="6"/>
    </row>
    <row r="4520" spans="10:11" x14ac:dyDescent="0.25">
      <c r="J4520" s="6"/>
      <c r="K4520" s="6"/>
    </row>
    <row r="4521" spans="10:11" x14ac:dyDescent="0.25">
      <c r="J4521" s="6"/>
      <c r="K4521" s="6"/>
    </row>
    <row r="4522" spans="10:11" x14ac:dyDescent="0.25">
      <c r="J4522" s="6"/>
      <c r="K4522" s="6"/>
    </row>
    <row r="4523" spans="10:11" x14ac:dyDescent="0.25">
      <c r="J4523" s="6"/>
      <c r="K4523" s="6"/>
    </row>
    <row r="4524" spans="10:11" x14ac:dyDescent="0.25">
      <c r="J4524" s="6"/>
      <c r="K4524" s="6"/>
    </row>
    <row r="4525" spans="10:11" x14ac:dyDescent="0.25">
      <c r="J4525" s="6"/>
      <c r="K4525" s="6"/>
    </row>
    <row r="4526" spans="10:11" x14ac:dyDescent="0.25">
      <c r="J4526" s="6"/>
      <c r="K4526" s="6"/>
    </row>
    <row r="4527" spans="10:11" x14ac:dyDescent="0.25">
      <c r="J4527" s="6"/>
      <c r="K4527" s="6"/>
    </row>
    <row r="4528" spans="10:11" x14ac:dyDescent="0.25">
      <c r="J4528" s="6"/>
      <c r="K4528" s="6"/>
    </row>
    <row r="4529" spans="10:11" x14ac:dyDescent="0.25">
      <c r="J4529" s="6"/>
      <c r="K4529" s="6"/>
    </row>
    <row r="4530" spans="10:11" x14ac:dyDescent="0.25">
      <c r="J4530" s="6"/>
      <c r="K4530" s="6"/>
    </row>
    <row r="4531" spans="10:11" x14ac:dyDescent="0.25">
      <c r="J4531" s="6"/>
      <c r="K4531" s="6"/>
    </row>
    <row r="4532" spans="10:11" x14ac:dyDescent="0.25">
      <c r="J4532" s="6"/>
      <c r="K4532" s="6"/>
    </row>
    <row r="4533" spans="10:11" x14ac:dyDescent="0.25">
      <c r="J4533" s="6"/>
      <c r="K4533" s="6"/>
    </row>
    <row r="4534" spans="10:11" x14ac:dyDescent="0.25">
      <c r="J4534" s="6"/>
      <c r="K4534" s="6"/>
    </row>
    <row r="4535" spans="10:11" x14ac:dyDescent="0.25">
      <c r="J4535" s="6"/>
      <c r="K4535" s="6"/>
    </row>
    <row r="4536" spans="10:11" x14ac:dyDescent="0.25">
      <c r="J4536" s="6"/>
      <c r="K4536" s="6"/>
    </row>
    <row r="4537" spans="10:11" x14ac:dyDescent="0.25">
      <c r="J4537" s="6"/>
      <c r="K4537" s="6"/>
    </row>
    <row r="4538" spans="10:11" x14ac:dyDescent="0.25">
      <c r="J4538" s="6"/>
      <c r="K4538" s="6"/>
    </row>
    <row r="4539" spans="10:11" x14ac:dyDescent="0.25">
      <c r="J4539" s="6"/>
      <c r="K4539" s="6"/>
    </row>
    <row r="4540" spans="10:11" x14ac:dyDescent="0.25">
      <c r="J4540" s="6"/>
      <c r="K4540" s="6"/>
    </row>
    <row r="4541" spans="10:11" x14ac:dyDescent="0.25">
      <c r="J4541" s="6"/>
      <c r="K4541" s="6"/>
    </row>
    <row r="4542" spans="10:11" x14ac:dyDescent="0.25">
      <c r="J4542" s="6"/>
      <c r="K4542" s="6"/>
    </row>
    <row r="4543" spans="10:11" x14ac:dyDescent="0.25">
      <c r="J4543" s="6"/>
      <c r="K4543" s="6"/>
    </row>
    <row r="4544" spans="10:11" x14ac:dyDescent="0.25">
      <c r="J4544" s="6"/>
      <c r="K4544" s="6"/>
    </row>
    <row r="4545" spans="10:11" x14ac:dyDescent="0.25">
      <c r="J4545" s="6"/>
      <c r="K4545" s="6"/>
    </row>
    <row r="4546" spans="10:11" x14ac:dyDescent="0.25">
      <c r="J4546" s="6"/>
      <c r="K4546" s="6"/>
    </row>
    <row r="4547" spans="10:11" x14ac:dyDescent="0.25">
      <c r="J4547" s="6"/>
      <c r="K4547" s="6"/>
    </row>
    <row r="4548" spans="10:11" x14ac:dyDescent="0.25">
      <c r="J4548" s="6"/>
      <c r="K4548" s="6"/>
    </row>
    <row r="4549" spans="10:11" x14ac:dyDescent="0.25">
      <c r="J4549" s="6"/>
      <c r="K4549" s="6"/>
    </row>
    <row r="4550" spans="10:11" x14ac:dyDescent="0.25">
      <c r="J4550" s="6"/>
      <c r="K4550" s="6"/>
    </row>
    <row r="4551" spans="10:11" x14ac:dyDescent="0.25">
      <c r="J4551" s="6"/>
      <c r="K4551" s="6"/>
    </row>
    <row r="4552" spans="10:11" x14ac:dyDescent="0.25">
      <c r="J4552" s="6"/>
      <c r="K4552" s="6"/>
    </row>
    <row r="4553" spans="10:11" x14ac:dyDescent="0.25">
      <c r="J4553" s="6"/>
      <c r="K4553" s="6"/>
    </row>
    <row r="4554" spans="10:11" x14ac:dyDescent="0.25">
      <c r="J4554" s="6"/>
      <c r="K4554" s="6"/>
    </row>
    <row r="4555" spans="10:11" x14ac:dyDescent="0.25">
      <c r="J4555" s="6"/>
      <c r="K4555" s="6"/>
    </row>
    <row r="4556" spans="10:11" x14ac:dyDescent="0.25">
      <c r="J4556" s="6"/>
      <c r="K4556" s="6"/>
    </row>
    <row r="4557" spans="10:11" x14ac:dyDescent="0.25">
      <c r="J4557" s="6"/>
      <c r="K4557" s="6"/>
    </row>
    <row r="4558" spans="10:11" x14ac:dyDescent="0.25">
      <c r="J4558" s="6"/>
      <c r="K4558" s="6"/>
    </row>
    <row r="4559" spans="10:11" x14ac:dyDescent="0.25">
      <c r="J4559" s="6"/>
      <c r="K4559" s="6"/>
    </row>
    <row r="4560" spans="10:11" x14ac:dyDescent="0.25">
      <c r="J4560" s="6"/>
      <c r="K4560" s="6"/>
    </row>
    <row r="4561" spans="10:11" x14ac:dyDescent="0.25">
      <c r="J4561" s="6"/>
      <c r="K4561" s="6"/>
    </row>
    <row r="4562" spans="10:11" x14ac:dyDescent="0.25">
      <c r="J4562" s="6"/>
      <c r="K4562" s="6"/>
    </row>
    <row r="4563" spans="10:11" x14ac:dyDescent="0.25">
      <c r="J4563" s="6"/>
      <c r="K4563" s="6"/>
    </row>
    <row r="4564" spans="10:11" x14ac:dyDescent="0.25">
      <c r="J4564" s="6"/>
      <c r="K4564" s="6"/>
    </row>
    <row r="4565" spans="10:11" x14ac:dyDescent="0.25">
      <c r="J4565" s="6"/>
      <c r="K4565" s="6"/>
    </row>
    <row r="4566" spans="10:11" x14ac:dyDescent="0.25">
      <c r="J4566" s="6"/>
      <c r="K4566" s="6"/>
    </row>
    <row r="4567" spans="10:11" x14ac:dyDescent="0.25">
      <c r="J4567" s="6"/>
      <c r="K4567" s="6"/>
    </row>
    <row r="4568" spans="10:11" x14ac:dyDescent="0.25">
      <c r="J4568" s="6"/>
      <c r="K4568" s="6"/>
    </row>
    <row r="4569" spans="10:11" x14ac:dyDescent="0.25">
      <c r="J4569" s="6"/>
      <c r="K4569" s="6"/>
    </row>
    <row r="4570" spans="10:11" x14ac:dyDescent="0.25">
      <c r="J4570" s="6"/>
      <c r="K4570" s="6"/>
    </row>
    <row r="4571" spans="10:11" x14ac:dyDescent="0.25">
      <c r="J4571" s="6"/>
      <c r="K4571" s="6"/>
    </row>
    <row r="4572" spans="10:11" x14ac:dyDescent="0.25">
      <c r="J4572" s="6"/>
      <c r="K4572" s="6"/>
    </row>
    <row r="4573" spans="10:11" x14ac:dyDescent="0.25">
      <c r="J4573" s="6"/>
      <c r="K4573" s="6"/>
    </row>
    <row r="4574" spans="10:11" x14ac:dyDescent="0.25">
      <c r="J4574" s="6"/>
      <c r="K4574" s="6"/>
    </row>
    <row r="4575" spans="10:11" x14ac:dyDescent="0.25">
      <c r="J4575" s="6"/>
      <c r="K4575" s="6"/>
    </row>
    <row r="4576" spans="10:11" x14ac:dyDescent="0.25">
      <c r="J4576" s="6"/>
      <c r="K4576" s="6"/>
    </row>
    <row r="4577" spans="10:11" x14ac:dyDescent="0.25">
      <c r="J4577" s="6"/>
      <c r="K4577" s="6"/>
    </row>
    <row r="4578" spans="10:11" x14ac:dyDescent="0.25">
      <c r="J4578" s="6"/>
      <c r="K4578" s="6"/>
    </row>
    <row r="4579" spans="10:11" x14ac:dyDescent="0.25">
      <c r="J4579" s="6"/>
      <c r="K4579" s="6"/>
    </row>
    <row r="4580" spans="10:11" x14ac:dyDescent="0.25">
      <c r="J4580" s="6"/>
      <c r="K4580" s="6"/>
    </row>
    <row r="4581" spans="10:11" x14ac:dyDescent="0.25">
      <c r="J4581" s="6"/>
      <c r="K4581" s="6"/>
    </row>
    <row r="4582" spans="10:11" x14ac:dyDescent="0.25">
      <c r="J4582" s="6"/>
      <c r="K4582" s="6"/>
    </row>
    <row r="4583" spans="10:11" x14ac:dyDescent="0.25">
      <c r="J4583" s="6"/>
      <c r="K4583" s="6"/>
    </row>
    <row r="4584" spans="10:11" x14ac:dyDescent="0.25">
      <c r="J4584" s="6"/>
      <c r="K4584" s="6"/>
    </row>
    <row r="4585" spans="10:11" x14ac:dyDescent="0.25">
      <c r="J4585" s="6"/>
      <c r="K4585" s="6"/>
    </row>
    <row r="4586" spans="10:11" x14ac:dyDescent="0.25">
      <c r="J4586" s="6"/>
      <c r="K4586" s="6"/>
    </row>
    <row r="4587" spans="10:11" x14ac:dyDescent="0.25">
      <c r="J4587" s="6"/>
      <c r="K4587" s="6"/>
    </row>
    <row r="4588" spans="10:11" x14ac:dyDescent="0.25">
      <c r="J4588" s="6"/>
      <c r="K4588" s="6"/>
    </row>
    <row r="4589" spans="10:11" x14ac:dyDescent="0.25">
      <c r="J4589" s="6"/>
      <c r="K4589" s="6"/>
    </row>
    <row r="4590" spans="10:11" x14ac:dyDescent="0.25">
      <c r="J4590" s="6"/>
      <c r="K4590" s="6"/>
    </row>
    <row r="4591" spans="10:11" x14ac:dyDescent="0.25">
      <c r="J4591" s="6"/>
      <c r="K4591" s="6"/>
    </row>
    <row r="4592" spans="10:11" x14ac:dyDescent="0.25">
      <c r="J4592" s="6"/>
      <c r="K4592" s="6"/>
    </row>
    <row r="4593" spans="10:11" x14ac:dyDescent="0.25">
      <c r="J4593" s="6"/>
      <c r="K4593" s="6"/>
    </row>
    <row r="4594" spans="10:11" x14ac:dyDescent="0.25">
      <c r="J4594" s="6"/>
      <c r="K4594" s="6"/>
    </row>
    <row r="4595" spans="10:11" x14ac:dyDescent="0.25">
      <c r="J4595" s="6"/>
      <c r="K4595" s="6"/>
    </row>
    <row r="4596" spans="10:11" x14ac:dyDescent="0.25">
      <c r="J4596" s="6"/>
      <c r="K4596" s="6"/>
    </row>
    <row r="4597" spans="10:11" x14ac:dyDescent="0.25">
      <c r="J4597" s="6"/>
      <c r="K4597" s="6"/>
    </row>
    <row r="4598" spans="10:11" x14ac:dyDescent="0.25">
      <c r="J4598" s="6"/>
      <c r="K4598" s="6"/>
    </row>
    <row r="4599" spans="10:11" x14ac:dyDescent="0.25">
      <c r="J4599" s="6"/>
      <c r="K4599" s="6"/>
    </row>
    <row r="4600" spans="10:11" x14ac:dyDescent="0.25">
      <c r="J4600" s="6"/>
      <c r="K4600" s="6"/>
    </row>
    <row r="4601" spans="10:11" x14ac:dyDescent="0.25">
      <c r="J4601" s="6"/>
      <c r="K4601" s="6"/>
    </row>
    <row r="4602" spans="10:11" x14ac:dyDescent="0.25">
      <c r="J4602" s="6"/>
      <c r="K4602" s="6"/>
    </row>
    <row r="4603" spans="10:11" x14ac:dyDescent="0.25">
      <c r="J4603" s="6"/>
      <c r="K4603" s="6"/>
    </row>
    <row r="4604" spans="10:11" x14ac:dyDescent="0.25">
      <c r="J4604" s="6"/>
      <c r="K4604" s="6"/>
    </row>
    <row r="4605" spans="10:11" x14ac:dyDescent="0.25">
      <c r="J4605" s="6"/>
      <c r="K4605" s="6"/>
    </row>
    <row r="4606" spans="10:11" x14ac:dyDescent="0.25">
      <c r="J4606" s="6"/>
      <c r="K4606" s="6"/>
    </row>
    <row r="4607" spans="10:11" x14ac:dyDescent="0.25">
      <c r="J4607" s="6"/>
      <c r="K4607" s="6"/>
    </row>
    <row r="4608" spans="10:11" x14ac:dyDescent="0.25">
      <c r="J4608" s="6"/>
      <c r="K4608" s="6"/>
    </row>
    <row r="4609" spans="10:11" x14ac:dyDescent="0.25">
      <c r="J4609" s="6"/>
      <c r="K4609" s="6"/>
    </row>
    <row r="4610" spans="10:11" x14ac:dyDescent="0.25">
      <c r="J4610" s="6"/>
      <c r="K4610" s="6"/>
    </row>
    <row r="4611" spans="10:11" x14ac:dyDescent="0.25">
      <c r="J4611" s="6"/>
      <c r="K4611" s="6"/>
    </row>
    <row r="4612" spans="10:11" x14ac:dyDescent="0.25">
      <c r="J4612" s="6"/>
      <c r="K4612" s="6"/>
    </row>
    <row r="4613" spans="10:11" x14ac:dyDescent="0.25">
      <c r="J4613" s="6"/>
      <c r="K4613" s="6"/>
    </row>
    <row r="4614" spans="10:11" x14ac:dyDescent="0.25">
      <c r="J4614" s="6"/>
      <c r="K4614" s="6"/>
    </row>
    <row r="4615" spans="10:11" x14ac:dyDescent="0.25">
      <c r="J4615" s="6"/>
      <c r="K4615" s="6"/>
    </row>
    <row r="4616" spans="10:11" x14ac:dyDescent="0.25">
      <c r="J4616" s="6"/>
      <c r="K4616" s="6"/>
    </row>
    <row r="4617" spans="10:11" x14ac:dyDescent="0.25">
      <c r="J4617" s="6"/>
      <c r="K4617" s="6"/>
    </row>
    <row r="4618" spans="10:11" x14ac:dyDescent="0.25">
      <c r="J4618" s="6"/>
      <c r="K4618" s="6"/>
    </row>
    <row r="4619" spans="10:11" x14ac:dyDescent="0.25">
      <c r="J4619" s="6"/>
      <c r="K4619" s="6"/>
    </row>
    <row r="4620" spans="10:11" x14ac:dyDescent="0.25">
      <c r="J4620" s="6"/>
      <c r="K4620" s="6"/>
    </row>
    <row r="4621" spans="10:11" x14ac:dyDescent="0.25">
      <c r="J4621" s="6"/>
      <c r="K4621" s="6"/>
    </row>
    <row r="4622" spans="10:11" x14ac:dyDescent="0.25">
      <c r="J4622" s="6"/>
      <c r="K4622" s="6"/>
    </row>
    <row r="4623" spans="10:11" x14ac:dyDescent="0.25">
      <c r="J4623" s="6"/>
      <c r="K4623" s="6"/>
    </row>
    <row r="4624" spans="10:11" x14ac:dyDescent="0.25">
      <c r="J4624" s="6"/>
      <c r="K4624" s="6"/>
    </row>
    <row r="4625" spans="10:11" x14ac:dyDescent="0.25">
      <c r="J4625" s="6"/>
      <c r="K4625" s="6"/>
    </row>
    <row r="4626" spans="10:11" x14ac:dyDescent="0.25">
      <c r="J4626" s="6"/>
      <c r="K4626" s="6"/>
    </row>
    <row r="4627" spans="10:11" x14ac:dyDescent="0.25">
      <c r="J4627" s="6"/>
      <c r="K4627" s="6"/>
    </row>
    <row r="4628" spans="10:11" x14ac:dyDescent="0.25">
      <c r="J4628" s="6"/>
      <c r="K4628" s="6"/>
    </row>
    <row r="4629" spans="10:11" x14ac:dyDescent="0.25">
      <c r="J4629" s="6"/>
      <c r="K4629" s="6"/>
    </row>
    <row r="4630" spans="10:11" x14ac:dyDescent="0.25">
      <c r="J4630" s="6"/>
      <c r="K4630" s="6"/>
    </row>
    <row r="4631" spans="10:11" x14ac:dyDescent="0.25">
      <c r="J4631" s="6"/>
      <c r="K4631" s="6"/>
    </row>
    <row r="4632" spans="10:11" x14ac:dyDescent="0.25">
      <c r="J4632" s="6"/>
      <c r="K4632" s="6"/>
    </row>
    <row r="4633" spans="10:11" x14ac:dyDescent="0.25">
      <c r="J4633" s="6"/>
      <c r="K4633" s="6"/>
    </row>
    <row r="4634" spans="10:11" x14ac:dyDescent="0.25">
      <c r="J4634" s="6"/>
      <c r="K4634" s="6"/>
    </row>
    <row r="4635" spans="10:11" x14ac:dyDescent="0.25">
      <c r="J4635" s="6"/>
      <c r="K4635" s="6"/>
    </row>
    <row r="4636" spans="10:11" x14ac:dyDescent="0.25">
      <c r="J4636" s="6"/>
      <c r="K4636" s="6"/>
    </row>
    <row r="4637" spans="10:11" x14ac:dyDescent="0.25">
      <c r="J4637" s="6"/>
      <c r="K4637" s="6"/>
    </row>
    <row r="4638" spans="10:11" x14ac:dyDescent="0.25">
      <c r="J4638" s="6"/>
      <c r="K4638" s="6"/>
    </row>
    <row r="4639" spans="10:11" x14ac:dyDescent="0.25">
      <c r="J4639" s="6"/>
      <c r="K4639" s="6"/>
    </row>
    <row r="4640" spans="10:11" x14ac:dyDescent="0.25">
      <c r="J4640" s="6"/>
      <c r="K4640" s="6"/>
    </row>
    <row r="4641" spans="10:11" x14ac:dyDescent="0.25">
      <c r="J4641" s="6"/>
      <c r="K4641" s="6"/>
    </row>
    <row r="4642" spans="10:11" x14ac:dyDescent="0.25">
      <c r="J4642" s="6"/>
      <c r="K4642" s="6"/>
    </row>
    <row r="4643" spans="10:11" x14ac:dyDescent="0.25">
      <c r="J4643" s="6"/>
      <c r="K4643" s="6"/>
    </row>
    <row r="4644" spans="10:11" x14ac:dyDescent="0.25">
      <c r="J4644" s="6"/>
      <c r="K4644" s="6"/>
    </row>
    <row r="4645" spans="10:11" x14ac:dyDescent="0.25">
      <c r="J4645" s="6"/>
      <c r="K4645" s="6"/>
    </row>
    <row r="4646" spans="10:11" x14ac:dyDescent="0.25">
      <c r="J4646" s="6"/>
      <c r="K4646" s="6"/>
    </row>
    <row r="4647" spans="10:11" x14ac:dyDescent="0.25">
      <c r="J4647" s="6"/>
      <c r="K4647" s="6"/>
    </row>
    <row r="4648" spans="10:11" x14ac:dyDescent="0.25">
      <c r="J4648" s="6"/>
      <c r="K4648" s="6"/>
    </row>
    <row r="4649" spans="10:11" x14ac:dyDescent="0.25">
      <c r="J4649" s="6"/>
      <c r="K4649" s="6"/>
    </row>
    <row r="4650" spans="10:11" x14ac:dyDescent="0.25">
      <c r="J4650" s="6"/>
      <c r="K4650" s="6"/>
    </row>
    <row r="4651" spans="10:11" x14ac:dyDescent="0.25">
      <c r="J4651" s="6"/>
      <c r="K4651" s="6"/>
    </row>
    <row r="4652" spans="10:11" x14ac:dyDescent="0.25">
      <c r="J4652" s="6"/>
      <c r="K4652" s="6"/>
    </row>
    <row r="4653" spans="10:11" x14ac:dyDescent="0.25">
      <c r="J4653" s="6"/>
      <c r="K4653" s="6"/>
    </row>
    <row r="4654" spans="10:11" x14ac:dyDescent="0.25">
      <c r="J4654" s="6"/>
      <c r="K4654" s="6"/>
    </row>
    <row r="4655" spans="10:11" x14ac:dyDescent="0.25">
      <c r="J4655" s="6"/>
      <c r="K4655" s="6"/>
    </row>
    <row r="4656" spans="10:11" x14ac:dyDescent="0.25">
      <c r="J4656" s="6"/>
      <c r="K4656" s="6"/>
    </row>
    <row r="4657" spans="10:11" x14ac:dyDescent="0.25">
      <c r="J4657" s="6"/>
      <c r="K4657" s="6"/>
    </row>
    <row r="4658" spans="10:11" x14ac:dyDescent="0.25">
      <c r="J4658" s="6"/>
      <c r="K4658" s="6"/>
    </row>
    <row r="4659" spans="10:11" x14ac:dyDescent="0.25">
      <c r="J4659" s="6"/>
      <c r="K4659" s="6"/>
    </row>
    <row r="4660" spans="10:11" x14ac:dyDescent="0.25">
      <c r="J4660" s="6"/>
      <c r="K4660" s="6"/>
    </row>
    <row r="4661" spans="10:11" x14ac:dyDescent="0.25">
      <c r="J4661" s="6"/>
      <c r="K4661" s="6"/>
    </row>
    <row r="4662" spans="10:11" x14ac:dyDescent="0.25">
      <c r="J4662" s="6"/>
      <c r="K4662" s="6"/>
    </row>
    <row r="4663" spans="10:11" x14ac:dyDescent="0.25">
      <c r="J4663" s="6"/>
      <c r="K4663" s="6"/>
    </row>
    <row r="4664" spans="10:11" x14ac:dyDescent="0.25">
      <c r="J4664" s="6"/>
      <c r="K4664" s="6"/>
    </row>
    <row r="4665" spans="10:11" x14ac:dyDescent="0.25">
      <c r="J4665" s="6"/>
      <c r="K4665" s="6"/>
    </row>
    <row r="4666" spans="10:11" x14ac:dyDescent="0.25">
      <c r="J4666" s="6"/>
      <c r="K4666" s="6"/>
    </row>
    <row r="4667" spans="10:11" x14ac:dyDescent="0.25">
      <c r="J4667" s="6"/>
      <c r="K4667" s="6"/>
    </row>
    <row r="4668" spans="10:11" x14ac:dyDescent="0.25">
      <c r="J4668" s="6"/>
      <c r="K4668" s="6"/>
    </row>
    <row r="4669" spans="10:11" x14ac:dyDescent="0.25">
      <c r="J4669" s="6"/>
      <c r="K4669" s="6"/>
    </row>
    <row r="4670" spans="10:11" x14ac:dyDescent="0.25">
      <c r="J4670" s="6"/>
      <c r="K4670" s="6"/>
    </row>
    <row r="4671" spans="10:11" x14ac:dyDescent="0.25">
      <c r="J4671" s="6"/>
      <c r="K4671" s="6"/>
    </row>
    <row r="4672" spans="10:11" x14ac:dyDescent="0.25">
      <c r="J4672" s="6"/>
      <c r="K4672" s="6"/>
    </row>
    <row r="4673" spans="10:11" x14ac:dyDescent="0.25">
      <c r="J4673" s="6"/>
      <c r="K4673" s="6"/>
    </row>
    <row r="4674" spans="10:11" x14ac:dyDescent="0.25">
      <c r="J4674" s="6"/>
      <c r="K4674" s="6"/>
    </row>
    <row r="4675" spans="10:11" x14ac:dyDescent="0.25">
      <c r="J4675" s="6"/>
      <c r="K4675" s="6"/>
    </row>
    <row r="4676" spans="10:11" x14ac:dyDescent="0.25">
      <c r="J4676" s="6"/>
      <c r="K4676" s="6"/>
    </row>
    <row r="4677" spans="10:11" x14ac:dyDescent="0.25">
      <c r="J4677" s="6"/>
      <c r="K4677" s="6"/>
    </row>
    <row r="4678" spans="10:11" x14ac:dyDescent="0.25">
      <c r="J4678" s="6"/>
      <c r="K4678" s="6"/>
    </row>
    <row r="4679" spans="10:11" x14ac:dyDescent="0.25">
      <c r="J4679" s="6"/>
      <c r="K4679" s="6"/>
    </row>
    <row r="4680" spans="10:11" x14ac:dyDescent="0.25">
      <c r="J4680" s="6"/>
      <c r="K4680" s="6"/>
    </row>
    <row r="4681" spans="10:11" x14ac:dyDescent="0.25">
      <c r="J4681" s="6"/>
      <c r="K4681" s="6"/>
    </row>
    <row r="4682" spans="10:11" x14ac:dyDescent="0.25">
      <c r="J4682" s="6"/>
      <c r="K4682" s="6"/>
    </row>
    <row r="4683" spans="10:11" x14ac:dyDescent="0.25">
      <c r="J4683" s="6"/>
      <c r="K4683" s="6"/>
    </row>
    <row r="4684" spans="10:11" x14ac:dyDescent="0.25">
      <c r="J4684" s="6"/>
      <c r="K4684" s="6"/>
    </row>
    <row r="4685" spans="10:11" x14ac:dyDescent="0.25">
      <c r="J4685" s="6"/>
      <c r="K4685" s="6"/>
    </row>
    <row r="4686" spans="10:11" x14ac:dyDescent="0.25">
      <c r="J4686" s="6"/>
      <c r="K4686" s="6"/>
    </row>
    <row r="4687" spans="10:11" x14ac:dyDescent="0.25">
      <c r="J4687" s="6"/>
      <c r="K4687" s="6"/>
    </row>
    <row r="4688" spans="10:11" x14ac:dyDescent="0.25">
      <c r="J4688" s="6"/>
      <c r="K4688" s="6"/>
    </row>
    <row r="4689" spans="10:11" x14ac:dyDescent="0.25">
      <c r="J4689" s="6"/>
      <c r="K4689" s="6"/>
    </row>
    <row r="4690" spans="10:11" x14ac:dyDescent="0.25">
      <c r="J4690" s="6"/>
      <c r="K4690" s="6"/>
    </row>
    <row r="4691" spans="10:11" x14ac:dyDescent="0.25">
      <c r="J4691" s="6"/>
      <c r="K4691" s="6"/>
    </row>
    <row r="4692" spans="10:11" x14ac:dyDescent="0.25">
      <c r="J4692" s="6"/>
      <c r="K4692" s="6"/>
    </row>
    <row r="4693" spans="10:11" x14ac:dyDescent="0.25">
      <c r="J4693" s="6"/>
      <c r="K4693" s="6"/>
    </row>
    <row r="4694" spans="10:11" x14ac:dyDescent="0.25">
      <c r="J4694" s="6"/>
      <c r="K4694" s="6"/>
    </row>
    <row r="4695" spans="10:11" x14ac:dyDescent="0.25">
      <c r="J4695" s="6"/>
      <c r="K4695" s="6"/>
    </row>
    <row r="4696" spans="10:11" x14ac:dyDescent="0.25">
      <c r="J4696" s="6"/>
      <c r="K4696" s="6"/>
    </row>
    <row r="4697" spans="10:11" x14ac:dyDescent="0.25">
      <c r="J4697" s="6"/>
      <c r="K4697" s="6"/>
    </row>
    <row r="4698" spans="10:11" x14ac:dyDescent="0.25">
      <c r="J4698" s="6"/>
      <c r="K4698" s="6"/>
    </row>
    <row r="4699" spans="10:11" x14ac:dyDescent="0.25">
      <c r="J4699" s="6"/>
      <c r="K4699" s="6"/>
    </row>
    <row r="4700" spans="10:11" x14ac:dyDescent="0.25">
      <c r="J4700" s="6"/>
      <c r="K4700" s="6"/>
    </row>
    <row r="4701" spans="10:11" x14ac:dyDescent="0.25">
      <c r="J4701" s="6"/>
      <c r="K4701" s="6"/>
    </row>
    <row r="4702" spans="10:11" x14ac:dyDescent="0.25">
      <c r="J4702" s="6"/>
      <c r="K4702" s="6"/>
    </row>
    <row r="4703" spans="10:11" x14ac:dyDescent="0.25">
      <c r="J4703" s="6"/>
      <c r="K4703" s="6"/>
    </row>
    <row r="4704" spans="10:11" x14ac:dyDescent="0.25">
      <c r="J4704" s="6"/>
      <c r="K4704" s="6"/>
    </row>
    <row r="4705" spans="10:11" x14ac:dyDescent="0.25">
      <c r="J4705" s="6"/>
      <c r="K4705" s="6"/>
    </row>
    <row r="4706" spans="10:11" x14ac:dyDescent="0.25">
      <c r="J4706" s="6"/>
      <c r="K4706" s="6"/>
    </row>
    <row r="4707" spans="10:11" x14ac:dyDescent="0.25">
      <c r="J4707" s="6"/>
      <c r="K4707" s="6"/>
    </row>
    <row r="4708" spans="10:11" x14ac:dyDescent="0.25">
      <c r="J4708" s="6"/>
      <c r="K4708" s="6"/>
    </row>
    <row r="4709" spans="10:11" x14ac:dyDescent="0.25">
      <c r="J4709" s="6"/>
      <c r="K4709" s="6"/>
    </row>
    <row r="4710" spans="10:11" x14ac:dyDescent="0.25">
      <c r="J4710" s="6"/>
      <c r="K4710" s="6"/>
    </row>
    <row r="4711" spans="10:11" x14ac:dyDescent="0.25">
      <c r="J4711" s="6"/>
      <c r="K4711" s="6"/>
    </row>
    <row r="4712" spans="10:11" x14ac:dyDescent="0.25">
      <c r="J4712" s="6"/>
      <c r="K4712" s="6"/>
    </row>
    <row r="4713" spans="10:11" x14ac:dyDescent="0.25">
      <c r="J4713" s="6"/>
      <c r="K4713" s="6"/>
    </row>
    <row r="4714" spans="10:11" x14ac:dyDescent="0.25">
      <c r="J4714" s="6"/>
      <c r="K4714" s="6"/>
    </row>
    <row r="4715" spans="10:11" x14ac:dyDescent="0.25">
      <c r="J4715" s="6"/>
      <c r="K4715" s="6"/>
    </row>
    <row r="4716" spans="10:11" x14ac:dyDescent="0.25">
      <c r="J4716" s="6"/>
      <c r="K4716" s="6"/>
    </row>
    <row r="4717" spans="10:11" x14ac:dyDescent="0.25">
      <c r="J4717" s="6"/>
      <c r="K4717" s="6"/>
    </row>
    <row r="4718" spans="10:11" x14ac:dyDescent="0.25">
      <c r="J4718" s="6"/>
      <c r="K4718" s="6"/>
    </row>
    <row r="4719" spans="10:11" x14ac:dyDescent="0.25">
      <c r="J4719" s="6"/>
      <c r="K4719" s="6"/>
    </row>
    <row r="4720" spans="10:11" x14ac:dyDescent="0.25">
      <c r="J4720" s="6"/>
      <c r="K4720" s="6"/>
    </row>
    <row r="4721" spans="10:11" x14ac:dyDescent="0.25">
      <c r="J4721" s="6"/>
      <c r="K4721" s="6"/>
    </row>
    <row r="4722" spans="10:11" x14ac:dyDescent="0.25">
      <c r="J4722" s="6"/>
      <c r="K4722" s="6"/>
    </row>
    <row r="4723" spans="10:11" x14ac:dyDescent="0.25">
      <c r="J4723" s="6"/>
      <c r="K4723" s="6"/>
    </row>
    <row r="4724" spans="10:11" x14ac:dyDescent="0.25">
      <c r="J4724" s="6"/>
      <c r="K4724" s="6"/>
    </row>
    <row r="4725" spans="10:11" x14ac:dyDescent="0.25">
      <c r="J4725" s="6"/>
      <c r="K4725" s="6"/>
    </row>
    <row r="4726" spans="10:11" x14ac:dyDescent="0.25">
      <c r="J4726" s="6"/>
      <c r="K4726" s="6"/>
    </row>
    <row r="4727" spans="10:11" x14ac:dyDescent="0.25">
      <c r="J4727" s="6"/>
      <c r="K4727" s="6"/>
    </row>
    <row r="4728" spans="10:11" x14ac:dyDescent="0.25">
      <c r="J4728" s="6"/>
      <c r="K4728" s="6"/>
    </row>
    <row r="4729" spans="10:11" x14ac:dyDescent="0.25">
      <c r="J4729" s="6"/>
      <c r="K4729" s="6"/>
    </row>
    <row r="4730" spans="10:11" x14ac:dyDescent="0.25">
      <c r="J4730" s="6"/>
      <c r="K4730" s="6"/>
    </row>
    <row r="4731" spans="10:11" x14ac:dyDescent="0.25">
      <c r="J4731" s="6"/>
      <c r="K4731" s="6"/>
    </row>
    <row r="4732" spans="10:11" x14ac:dyDescent="0.25">
      <c r="J4732" s="6"/>
      <c r="K4732" s="6"/>
    </row>
    <row r="4733" spans="10:11" x14ac:dyDescent="0.25">
      <c r="J4733" s="6"/>
      <c r="K4733" s="6"/>
    </row>
    <row r="4734" spans="10:11" x14ac:dyDescent="0.25">
      <c r="J4734" s="6"/>
      <c r="K4734" s="6"/>
    </row>
    <row r="4735" spans="10:11" x14ac:dyDescent="0.25">
      <c r="J4735" s="6"/>
      <c r="K4735" s="6"/>
    </row>
    <row r="4736" spans="10:11" x14ac:dyDescent="0.25">
      <c r="J4736" s="6"/>
      <c r="K4736" s="6"/>
    </row>
    <row r="4737" spans="10:11" x14ac:dyDescent="0.25">
      <c r="J4737" s="6"/>
      <c r="K4737" s="6"/>
    </row>
    <row r="4738" spans="10:11" x14ac:dyDescent="0.25">
      <c r="J4738" s="6"/>
      <c r="K4738" s="6"/>
    </row>
    <row r="4739" spans="10:11" x14ac:dyDescent="0.25">
      <c r="J4739" s="6"/>
      <c r="K4739" s="6"/>
    </row>
    <row r="4740" spans="10:11" x14ac:dyDescent="0.25">
      <c r="J4740" s="6"/>
      <c r="K4740" s="6"/>
    </row>
    <row r="4741" spans="10:11" x14ac:dyDescent="0.25">
      <c r="J4741" s="6"/>
      <c r="K4741" s="6"/>
    </row>
    <row r="4742" spans="10:11" x14ac:dyDescent="0.25">
      <c r="J4742" s="6"/>
      <c r="K4742" s="6"/>
    </row>
    <row r="4743" spans="10:11" x14ac:dyDescent="0.25">
      <c r="J4743" s="6"/>
      <c r="K4743" s="6"/>
    </row>
    <row r="4744" spans="10:11" x14ac:dyDescent="0.25">
      <c r="J4744" s="6"/>
      <c r="K4744" s="6"/>
    </row>
    <row r="4745" spans="10:11" x14ac:dyDescent="0.25">
      <c r="J4745" s="6"/>
      <c r="K4745" s="6"/>
    </row>
    <row r="4746" spans="10:11" x14ac:dyDescent="0.25">
      <c r="J4746" s="6"/>
      <c r="K4746" s="6"/>
    </row>
    <row r="4747" spans="10:11" x14ac:dyDescent="0.25">
      <c r="J4747" s="6"/>
      <c r="K4747" s="6"/>
    </row>
    <row r="4748" spans="10:11" x14ac:dyDescent="0.25">
      <c r="J4748" s="6"/>
      <c r="K4748" s="6"/>
    </row>
    <row r="4749" spans="10:11" x14ac:dyDescent="0.25">
      <c r="J4749" s="6"/>
      <c r="K4749" s="6"/>
    </row>
    <row r="4750" spans="10:11" x14ac:dyDescent="0.25">
      <c r="J4750" s="6"/>
      <c r="K4750" s="6"/>
    </row>
    <row r="4751" spans="10:11" x14ac:dyDescent="0.25">
      <c r="J4751" s="6"/>
      <c r="K4751" s="6"/>
    </row>
    <row r="4752" spans="10:11" x14ac:dyDescent="0.25">
      <c r="J4752" s="6"/>
      <c r="K4752" s="6"/>
    </row>
    <row r="4753" spans="10:11" x14ac:dyDescent="0.25">
      <c r="J4753" s="6"/>
      <c r="K4753" s="6"/>
    </row>
    <row r="4754" spans="10:11" x14ac:dyDescent="0.25">
      <c r="J4754" s="6"/>
      <c r="K4754" s="6"/>
    </row>
    <row r="4755" spans="10:11" x14ac:dyDescent="0.25">
      <c r="J4755" s="6"/>
      <c r="K4755" s="6"/>
    </row>
    <row r="4756" spans="10:11" x14ac:dyDescent="0.25">
      <c r="J4756" s="6"/>
      <c r="K4756" s="6"/>
    </row>
    <row r="4757" spans="10:11" x14ac:dyDescent="0.25">
      <c r="J4757" s="6"/>
      <c r="K4757" s="6"/>
    </row>
    <row r="4758" spans="10:11" x14ac:dyDescent="0.25">
      <c r="J4758" s="6"/>
      <c r="K4758" s="6"/>
    </row>
    <row r="4759" spans="10:11" x14ac:dyDescent="0.25">
      <c r="J4759" s="6"/>
      <c r="K4759" s="6"/>
    </row>
    <row r="4760" spans="10:11" x14ac:dyDescent="0.25">
      <c r="J4760" s="6"/>
      <c r="K4760" s="6"/>
    </row>
    <row r="4761" spans="10:11" x14ac:dyDescent="0.25">
      <c r="J4761" s="6"/>
      <c r="K4761" s="6"/>
    </row>
    <row r="4762" spans="10:11" x14ac:dyDescent="0.25">
      <c r="J4762" s="6"/>
      <c r="K4762" s="6"/>
    </row>
    <row r="4763" spans="10:11" x14ac:dyDescent="0.25">
      <c r="J4763" s="6"/>
      <c r="K4763" s="6"/>
    </row>
    <row r="4764" spans="10:11" x14ac:dyDescent="0.25">
      <c r="J4764" s="6"/>
      <c r="K4764" s="6"/>
    </row>
    <row r="4765" spans="10:11" x14ac:dyDescent="0.25">
      <c r="J4765" s="6"/>
      <c r="K4765" s="6"/>
    </row>
    <row r="4766" spans="10:11" x14ac:dyDescent="0.25">
      <c r="J4766" s="6"/>
      <c r="K4766" s="6"/>
    </row>
    <row r="4767" spans="10:11" x14ac:dyDescent="0.25">
      <c r="J4767" s="6"/>
      <c r="K4767" s="6"/>
    </row>
    <row r="4768" spans="10:11" x14ac:dyDescent="0.25">
      <c r="J4768" s="6"/>
      <c r="K4768" s="6"/>
    </row>
    <row r="4769" spans="10:11" x14ac:dyDescent="0.25">
      <c r="J4769" s="6"/>
      <c r="K4769" s="6"/>
    </row>
    <row r="4770" spans="10:11" x14ac:dyDescent="0.25">
      <c r="J4770" s="6"/>
      <c r="K4770" s="6"/>
    </row>
    <row r="4771" spans="10:11" x14ac:dyDescent="0.25">
      <c r="J4771" s="6"/>
      <c r="K4771" s="6"/>
    </row>
    <row r="4772" spans="10:11" x14ac:dyDescent="0.25">
      <c r="J4772" s="6"/>
      <c r="K4772" s="6"/>
    </row>
    <row r="4773" spans="10:11" x14ac:dyDescent="0.25">
      <c r="J4773" s="6"/>
      <c r="K4773" s="6"/>
    </row>
    <row r="4774" spans="10:11" x14ac:dyDescent="0.25">
      <c r="J4774" s="6"/>
      <c r="K4774" s="6"/>
    </row>
    <row r="4775" spans="10:11" x14ac:dyDescent="0.25">
      <c r="J4775" s="6"/>
      <c r="K4775" s="6"/>
    </row>
    <row r="4776" spans="10:11" x14ac:dyDescent="0.25">
      <c r="J4776" s="6"/>
      <c r="K4776" s="6"/>
    </row>
    <row r="4777" spans="10:11" x14ac:dyDescent="0.25">
      <c r="J4777" s="6"/>
      <c r="K4777" s="6"/>
    </row>
    <row r="4778" spans="10:11" x14ac:dyDescent="0.25">
      <c r="J4778" s="6"/>
      <c r="K4778" s="6"/>
    </row>
    <row r="4779" spans="10:11" x14ac:dyDescent="0.25">
      <c r="J4779" s="6"/>
      <c r="K4779" s="6"/>
    </row>
    <row r="4780" spans="10:11" x14ac:dyDescent="0.25">
      <c r="J4780" s="6"/>
      <c r="K4780" s="6"/>
    </row>
    <row r="4781" spans="10:11" x14ac:dyDescent="0.25">
      <c r="J4781" s="6"/>
      <c r="K4781" s="6"/>
    </row>
    <row r="4782" spans="10:11" x14ac:dyDescent="0.25">
      <c r="J4782" s="6"/>
      <c r="K4782" s="6"/>
    </row>
    <row r="4783" spans="10:11" x14ac:dyDescent="0.25">
      <c r="J4783" s="6"/>
      <c r="K4783" s="6"/>
    </row>
    <row r="4784" spans="10:11" x14ac:dyDescent="0.25">
      <c r="J4784" s="6"/>
      <c r="K4784" s="6"/>
    </row>
    <row r="4785" spans="10:11" x14ac:dyDescent="0.25">
      <c r="J4785" s="6"/>
      <c r="K4785" s="6"/>
    </row>
    <row r="4786" spans="10:11" x14ac:dyDescent="0.25">
      <c r="J4786" s="6"/>
      <c r="K4786" s="6"/>
    </row>
    <row r="4787" spans="10:11" x14ac:dyDescent="0.25">
      <c r="J4787" s="6"/>
      <c r="K4787" s="6"/>
    </row>
    <row r="4788" spans="10:11" x14ac:dyDescent="0.25">
      <c r="J4788" s="6"/>
      <c r="K4788" s="6"/>
    </row>
    <row r="4789" spans="10:11" x14ac:dyDescent="0.25">
      <c r="J4789" s="6"/>
      <c r="K4789" s="6"/>
    </row>
    <row r="4790" spans="10:11" x14ac:dyDescent="0.25">
      <c r="J4790" s="6"/>
      <c r="K4790" s="6"/>
    </row>
    <row r="4791" spans="10:11" x14ac:dyDescent="0.25">
      <c r="J4791" s="6"/>
      <c r="K4791" s="6"/>
    </row>
    <row r="4792" spans="10:11" x14ac:dyDescent="0.25">
      <c r="J4792" s="6"/>
      <c r="K4792" s="6"/>
    </row>
    <row r="4793" spans="10:11" x14ac:dyDescent="0.25">
      <c r="J4793" s="6"/>
      <c r="K4793" s="6"/>
    </row>
    <row r="4794" spans="10:11" x14ac:dyDescent="0.25">
      <c r="J4794" s="6"/>
      <c r="K4794" s="6"/>
    </row>
    <row r="4795" spans="10:11" x14ac:dyDescent="0.25">
      <c r="J4795" s="6"/>
      <c r="K4795" s="6"/>
    </row>
    <row r="4796" spans="10:11" x14ac:dyDescent="0.25">
      <c r="J4796" s="6"/>
      <c r="K4796" s="6"/>
    </row>
    <row r="4797" spans="10:11" x14ac:dyDescent="0.25">
      <c r="J4797" s="6"/>
      <c r="K4797" s="6"/>
    </row>
    <row r="4798" spans="10:11" x14ac:dyDescent="0.25">
      <c r="J4798" s="6"/>
      <c r="K4798" s="6"/>
    </row>
    <row r="4799" spans="10:11" x14ac:dyDescent="0.25">
      <c r="J4799" s="6"/>
      <c r="K4799" s="6"/>
    </row>
    <row r="4800" spans="10:11" x14ac:dyDescent="0.25">
      <c r="J4800" s="6"/>
      <c r="K4800" s="6"/>
    </row>
    <row r="4801" spans="10:11" x14ac:dyDescent="0.25">
      <c r="J4801" s="6"/>
      <c r="K4801" s="6"/>
    </row>
    <row r="4802" spans="10:11" x14ac:dyDescent="0.25">
      <c r="J4802" s="6"/>
      <c r="K4802" s="6"/>
    </row>
    <row r="4803" spans="10:11" x14ac:dyDescent="0.25">
      <c r="J4803" s="6"/>
      <c r="K4803" s="6"/>
    </row>
    <row r="4804" spans="10:11" x14ac:dyDescent="0.25">
      <c r="J4804" s="6"/>
      <c r="K4804" s="6"/>
    </row>
    <row r="4805" spans="10:11" x14ac:dyDescent="0.25">
      <c r="J4805" s="6"/>
      <c r="K4805" s="6"/>
    </row>
    <row r="4806" spans="10:11" x14ac:dyDescent="0.25">
      <c r="J4806" s="6"/>
      <c r="K4806" s="6"/>
    </row>
    <row r="4807" spans="10:11" x14ac:dyDescent="0.25">
      <c r="J4807" s="6"/>
      <c r="K4807" s="6"/>
    </row>
    <row r="4808" spans="10:11" x14ac:dyDescent="0.25">
      <c r="J4808" s="6"/>
      <c r="K4808" s="6"/>
    </row>
    <row r="4809" spans="10:11" x14ac:dyDescent="0.25">
      <c r="J4809" s="6"/>
      <c r="K4809" s="6"/>
    </row>
    <row r="4810" spans="10:11" x14ac:dyDescent="0.25">
      <c r="J4810" s="6"/>
      <c r="K4810" s="6"/>
    </row>
    <row r="4811" spans="10:11" x14ac:dyDescent="0.25">
      <c r="J4811" s="6"/>
      <c r="K4811" s="6"/>
    </row>
    <row r="4812" spans="10:11" x14ac:dyDescent="0.25">
      <c r="J4812" s="6"/>
      <c r="K4812" s="6"/>
    </row>
    <row r="4813" spans="10:11" x14ac:dyDescent="0.25">
      <c r="J4813" s="6"/>
      <c r="K4813" s="6"/>
    </row>
    <row r="4814" spans="10:11" x14ac:dyDescent="0.25">
      <c r="J4814" s="6"/>
      <c r="K4814" s="6"/>
    </row>
    <row r="4815" spans="10:11" x14ac:dyDescent="0.25">
      <c r="J4815" s="6"/>
      <c r="K4815" s="6"/>
    </row>
    <row r="4816" spans="10:11" x14ac:dyDescent="0.25">
      <c r="J4816" s="6"/>
      <c r="K4816" s="6"/>
    </row>
    <row r="4817" spans="10:11" x14ac:dyDescent="0.25">
      <c r="J4817" s="6"/>
      <c r="K4817" s="6"/>
    </row>
    <row r="4818" spans="10:11" x14ac:dyDescent="0.25">
      <c r="J4818" s="6"/>
      <c r="K4818" s="6"/>
    </row>
    <row r="4819" spans="10:11" x14ac:dyDescent="0.25">
      <c r="J4819" s="6"/>
      <c r="K4819" s="6"/>
    </row>
    <row r="4820" spans="10:11" x14ac:dyDescent="0.25">
      <c r="J4820" s="6"/>
      <c r="K4820" s="6"/>
    </row>
    <row r="4821" spans="10:11" x14ac:dyDescent="0.25">
      <c r="J4821" s="6"/>
      <c r="K4821" s="6"/>
    </row>
    <row r="4822" spans="10:11" x14ac:dyDescent="0.25">
      <c r="J4822" s="6"/>
      <c r="K4822" s="6"/>
    </row>
    <row r="4823" spans="10:11" x14ac:dyDescent="0.25">
      <c r="J4823" s="6"/>
      <c r="K4823" s="6"/>
    </row>
    <row r="4824" spans="10:11" x14ac:dyDescent="0.25">
      <c r="J4824" s="6"/>
      <c r="K4824" s="6"/>
    </row>
    <row r="4825" spans="10:11" x14ac:dyDescent="0.25">
      <c r="J4825" s="6"/>
      <c r="K4825" s="6"/>
    </row>
    <row r="4826" spans="10:11" x14ac:dyDescent="0.25">
      <c r="J4826" s="6"/>
      <c r="K4826" s="6"/>
    </row>
    <row r="4827" spans="10:11" x14ac:dyDescent="0.25">
      <c r="J4827" s="6"/>
      <c r="K4827" s="6"/>
    </row>
    <row r="4828" spans="10:11" x14ac:dyDescent="0.25">
      <c r="J4828" s="6"/>
      <c r="K4828" s="6"/>
    </row>
    <row r="4829" spans="10:11" x14ac:dyDescent="0.25">
      <c r="J4829" s="6"/>
      <c r="K4829" s="6"/>
    </row>
    <row r="4830" spans="10:11" x14ac:dyDescent="0.25">
      <c r="J4830" s="6"/>
      <c r="K4830" s="6"/>
    </row>
    <row r="4831" spans="10:11" x14ac:dyDescent="0.25">
      <c r="J4831" s="6"/>
      <c r="K4831" s="6"/>
    </row>
    <row r="4832" spans="10:11" x14ac:dyDescent="0.25">
      <c r="J4832" s="6"/>
      <c r="K4832" s="6"/>
    </row>
    <row r="4833" spans="10:11" x14ac:dyDescent="0.25">
      <c r="J4833" s="6"/>
      <c r="K4833" s="6"/>
    </row>
    <row r="4834" spans="10:11" x14ac:dyDescent="0.25">
      <c r="J4834" s="6"/>
      <c r="K4834" s="6"/>
    </row>
    <row r="4835" spans="10:11" x14ac:dyDescent="0.25">
      <c r="J4835" s="6"/>
      <c r="K4835" s="6"/>
    </row>
    <row r="4836" spans="10:11" x14ac:dyDescent="0.25">
      <c r="J4836" s="6"/>
      <c r="K4836" s="6"/>
    </row>
    <row r="4837" spans="10:11" x14ac:dyDescent="0.25">
      <c r="J4837" s="6"/>
      <c r="K4837" s="6"/>
    </row>
    <row r="4838" spans="10:11" x14ac:dyDescent="0.25">
      <c r="J4838" s="6"/>
      <c r="K4838" s="6"/>
    </row>
    <row r="4839" spans="10:11" x14ac:dyDescent="0.25">
      <c r="J4839" s="6"/>
      <c r="K4839" s="6"/>
    </row>
    <row r="4840" spans="10:11" x14ac:dyDescent="0.25">
      <c r="J4840" s="6"/>
      <c r="K4840" s="6"/>
    </row>
    <row r="4841" spans="10:11" x14ac:dyDescent="0.25">
      <c r="J4841" s="6"/>
      <c r="K4841" s="6"/>
    </row>
    <row r="4842" spans="10:11" x14ac:dyDescent="0.25">
      <c r="J4842" s="6"/>
      <c r="K4842" s="6"/>
    </row>
    <row r="4843" spans="10:11" x14ac:dyDescent="0.25">
      <c r="J4843" s="6"/>
      <c r="K4843" s="6"/>
    </row>
    <row r="4844" spans="10:11" x14ac:dyDescent="0.25">
      <c r="J4844" s="6"/>
      <c r="K4844" s="6"/>
    </row>
    <row r="4845" spans="10:11" x14ac:dyDescent="0.25">
      <c r="J4845" s="6"/>
      <c r="K4845" s="6"/>
    </row>
    <row r="4846" spans="10:11" x14ac:dyDescent="0.25">
      <c r="J4846" s="6"/>
      <c r="K4846" s="6"/>
    </row>
    <row r="4847" spans="10:11" x14ac:dyDescent="0.25">
      <c r="J4847" s="6"/>
      <c r="K4847" s="6"/>
    </row>
    <row r="4848" spans="10:11" x14ac:dyDescent="0.25">
      <c r="J4848" s="6"/>
      <c r="K4848" s="6"/>
    </row>
    <row r="4849" spans="10:11" x14ac:dyDescent="0.25">
      <c r="J4849" s="6"/>
      <c r="K4849" s="6"/>
    </row>
    <row r="4850" spans="10:11" x14ac:dyDescent="0.25">
      <c r="J4850" s="6"/>
      <c r="K4850" s="6"/>
    </row>
    <row r="4851" spans="10:11" x14ac:dyDescent="0.25">
      <c r="J4851" s="6"/>
      <c r="K4851" s="6"/>
    </row>
    <row r="4852" spans="10:11" x14ac:dyDescent="0.25">
      <c r="J4852" s="6"/>
      <c r="K4852" s="6"/>
    </row>
    <row r="4853" spans="10:11" x14ac:dyDescent="0.25">
      <c r="J4853" s="6"/>
      <c r="K4853" s="6"/>
    </row>
    <row r="4854" spans="10:11" x14ac:dyDescent="0.25">
      <c r="J4854" s="6"/>
      <c r="K4854" s="6"/>
    </row>
    <row r="4855" spans="10:11" x14ac:dyDescent="0.25">
      <c r="J4855" s="6"/>
      <c r="K4855" s="6"/>
    </row>
    <row r="4856" spans="10:11" x14ac:dyDescent="0.25">
      <c r="J4856" s="6"/>
      <c r="K4856" s="6"/>
    </row>
    <row r="4857" spans="10:11" x14ac:dyDescent="0.25">
      <c r="J4857" s="6"/>
      <c r="K4857" s="6"/>
    </row>
    <row r="4858" spans="10:11" x14ac:dyDescent="0.25">
      <c r="J4858" s="6"/>
      <c r="K4858" s="6"/>
    </row>
    <row r="4859" spans="10:11" x14ac:dyDescent="0.25">
      <c r="J4859" s="6"/>
      <c r="K4859" s="6"/>
    </row>
    <row r="4860" spans="10:11" x14ac:dyDescent="0.25">
      <c r="J4860" s="6"/>
      <c r="K4860" s="6"/>
    </row>
    <row r="4861" spans="10:11" x14ac:dyDescent="0.25">
      <c r="J4861" s="6"/>
      <c r="K4861" s="6"/>
    </row>
    <row r="4862" spans="10:11" x14ac:dyDescent="0.25">
      <c r="J4862" s="6"/>
      <c r="K4862" s="6"/>
    </row>
    <row r="4863" spans="10:11" x14ac:dyDescent="0.25">
      <c r="J4863" s="6"/>
      <c r="K4863" s="6"/>
    </row>
    <row r="4864" spans="10:11" x14ac:dyDescent="0.25">
      <c r="J4864" s="6"/>
      <c r="K4864" s="6"/>
    </row>
    <row r="4865" spans="10:11" x14ac:dyDescent="0.25">
      <c r="J4865" s="6"/>
      <c r="K4865" s="6"/>
    </row>
    <row r="4866" spans="10:11" x14ac:dyDescent="0.25">
      <c r="J4866" s="6"/>
      <c r="K4866" s="6"/>
    </row>
    <row r="4867" spans="10:11" x14ac:dyDescent="0.25">
      <c r="J4867" s="6"/>
      <c r="K4867" s="6"/>
    </row>
    <row r="4868" spans="10:11" x14ac:dyDescent="0.25">
      <c r="J4868" s="6"/>
      <c r="K4868" s="6"/>
    </row>
    <row r="4869" spans="10:11" x14ac:dyDescent="0.25">
      <c r="J4869" s="6"/>
      <c r="K4869" s="6"/>
    </row>
    <row r="4870" spans="10:11" x14ac:dyDescent="0.25">
      <c r="J4870" s="6"/>
      <c r="K4870" s="6"/>
    </row>
    <row r="4871" spans="10:11" x14ac:dyDescent="0.25">
      <c r="J4871" s="6"/>
      <c r="K4871" s="6"/>
    </row>
    <row r="4872" spans="10:11" x14ac:dyDescent="0.25">
      <c r="J4872" s="6"/>
      <c r="K4872" s="6"/>
    </row>
    <row r="4873" spans="10:11" x14ac:dyDescent="0.25">
      <c r="J4873" s="6"/>
      <c r="K4873" s="6"/>
    </row>
    <row r="4874" spans="10:11" x14ac:dyDescent="0.25">
      <c r="J4874" s="6"/>
      <c r="K4874" s="6"/>
    </row>
    <row r="4875" spans="10:11" x14ac:dyDescent="0.25">
      <c r="J4875" s="6"/>
      <c r="K4875" s="6"/>
    </row>
    <row r="4876" spans="10:11" x14ac:dyDescent="0.25">
      <c r="J4876" s="6"/>
      <c r="K4876" s="6"/>
    </row>
    <row r="4877" spans="10:11" x14ac:dyDescent="0.25">
      <c r="J4877" s="6"/>
      <c r="K4877" s="6"/>
    </row>
    <row r="4878" spans="10:11" x14ac:dyDescent="0.25">
      <c r="J4878" s="6"/>
      <c r="K4878" s="6"/>
    </row>
    <row r="4879" spans="10:11" x14ac:dyDescent="0.25">
      <c r="J4879" s="6"/>
      <c r="K4879" s="6"/>
    </row>
    <row r="4880" spans="10:11" x14ac:dyDescent="0.25">
      <c r="J4880" s="6"/>
      <c r="K4880" s="6"/>
    </row>
    <row r="4881" spans="10:11" x14ac:dyDescent="0.25">
      <c r="J4881" s="6"/>
      <c r="K4881" s="6"/>
    </row>
    <row r="4882" spans="10:11" x14ac:dyDescent="0.25">
      <c r="J4882" s="6"/>
      <c r="K4882" s="6"/>
    </row>
    <row r="4883" spans="10:11" x14ac:dyDescent="0.25">
      <c r="J4883" s="6"/>
      <c r="K4883" s="6"/>
    </row>
    <row r="4884" spans="10:11" x14ac:dyDescent="0.25">
      <c r="J4884" s="6"/>
      <c r="K4884" s="6"/>
    </row>
    <row r="4885" spans="10:11" x14ac:dyDescent="0.25">
      <c r="J4885" s="6"/>
      <c r="K4885" s="6"/>
    </row>
    <row r="4886" spans="10:11" x14ac:dyDescent="0.25">
      <c r="J4886" s="6"/>
      <c r="K4886" s="6"/>
    </row>
    <row r="4887" spans="10:11" x14ac:dyDescent="0.25">
      <c r="J4887" s="6"/>
      <c r="K4887" s="6"/>
    </row>
    <row r="4888" spans="10:11" x14ac:dyDescent="0.25">
      <c r="J4888" s="6"/>
      <c r="K4888" s="6"/>
    </row>
    <row r="4889" spans="10:11" x14ac:dyDescent="0.25">
      <c r="J4889" s="6"/>
      <c r="K4889" s="6"/>
    </row>
    <row r="4890" spans="10:11" x14ac:dyDescent="0.25">
      <c r="J4890" s="6"/>
      <c r="K4890" s="6"/>
    </row>
    <row r="4891" spans="10:11" x14ac:dyDescent="0.25">
      <c r="J4891" s="6"/>
      <c r="K4891" s="6"/>
    </row>
    <row r="4892" spans="10:11" x14ac:dyDescent="0.25">
      <c r="J4892" s="6"/>
      <c r="K4892" s="6"/>
    </row>
    <row r="4893" spans="10:11" x14ac:dyDescent="0.25">
      <c r="J4893" s="6"/>
      <c r="K4893" s="6"/>
    </row>
    <row r="4894" spans="10:11" x14ac:dyDescent="0.25">
      <c r="J4894" s="6"/>
      <c r="K4894" s="6"/>
    </row>
    <row r="4895" spans="10:11" x14ac:dyDescent="0.25">
      <c r="J4895" s="6"/>
      <c r="K4895" s="6"/>
    </row>
    <row r="4896" spans="10:11" x14ac:dyDescent="0.25">
      <c r="J4896" s="6"/>
      <c r="K4896" s="6"/>
    </row>
    <row r="4897" spans="10:11" x14ac:dyDescent="0.25">
      <c r="J4897" s="6"/>
      <c r="K4897" s="6"/>
    </row>
    <row r="4898" spans="10:11" x14ac:dyDescent="0.25">
      <c r="J4898" s="6"/>
      <c r="K4898" s="6"/>
    </row>
    <row r="4899" spans="10:11" x14ac:dyDescent="0.25">
      <c r="J4899" s="6"/>
      <c r="K4899" s="6"/>
    </row>
    <row r="4900" spans="10:11" x14ac:dyDescent="0.25">
      <c r="J4900" s="6"/>
      <c r="K4900" s="6"/>
    </row>
    <row r="4901" spans="10:11" x14ac:dyDescent="0.25">
      <c r="J4901" s="6"/>
      <c r="K4901" s="6"/>
    </row>
    <row r="4902" spans="10:11" x14ac:dyDescent="0.25">
      <c r="J4902" s="6"/>
      <c r="K4902" s="6"/>
    </row>
    <row r="4903" spans="10:11" x14ac:dyDescent="0.25">
      <c r="J4903" s="6"/>
      <c r="K4903" s="6"/>
    </row>
    <row r="4904" spans="10:11" x14ac:dyDescent="0.25">
      <c r="J4904" s="6"/>
      <c r="K4904" s="6"/>
    </row>
    <row r="4905" spans="10:11" x14ac:dyDescent="0.25">
      <c r="J4905" s="6"/>
      <c r="K4905" s="6"/>
    </row>
    <row r="4906" spans="10:11" x14ac:dyDescent="0.25">
      <c r="J4906" s="6"/>
      <c r="K4906" s="6"/>
    </row>
    <row r="4907" spans="10:11" x14ac:dyDescent="0.25">
      <c r="J4907" s="6"/>
      <c r="K4907" s="6"/>
    </row>
    <row r="4908" spans="10:11" x14ac:dyDescent="0.25">
      <c r="J4908" s="6"/>
      <c r="K4908" s="6"/>
    </row>
    <row r="4909" spans="10:11" x14ac:dyDescent="0.25">
      <c r="J4909" s="6"/>
      <c r="K4909" s="6"/>
    </row>
    <row r="4910" spans="10:11" x14ac:dyDescent="0.25">
      <c r="J4910" s="6"/>
      <c r="K4910" s="6"/>
    </row>
    <row r="4911" spans="10:11" x14ac:dyDescent="0.25">
      <c r="J4911" s="6"/>
      <c r="K4911" s="6"/>
    </row>
    <row r="4912" spans="10:11" x14ac:dyDescent="0.25">
      <c r="J4912" s="6"/>
      <c r="K4912" s="6"/>
    </row>
    <row r="4913" spans="10:11" x14ac:dyDescent="0.25">
      <c r="J4913" s="6"/>
      <c r="K4913" s="6"/>
    </row>
    <row r="4914" spans="10:11" x14ac:dyDescent="0.25">
      <c r="J4914" s="6"/>
      <c r="K4914" s="6"/>
    </row>
    <row r="4915" spans="10:11" x14ac:dyDescent="0.25">
      <c r="J4915" s="6"/>
      <c r="K4915" s="6"/>
    </row>
    <row r="4916" spans="10:11" x14ac:dyDescent="0.25">
      <c r="J4916" s="6"/>
      <c r="K4916" s="6"/>
    </row>
    <row r="4917" spans="10:11" x14ac:dyDescent="0.25">
      <c r="J4917" s="6"/>
      <c r="K4917" s="6"/>
    </row>
    <row r="4918" spans="10:11" x14ac:dyDescent="0.25">
      <c r="J4918" s="6"/>
      <c r="K4918" s="6"/>
    </row>
    <row r="4919" spans="10:11" x14ac:dyDescent="0.25">
      <c r="J4919" s="6"/>
      <c r="K4919" s="6"/>
    </row>
    <row r="4920" spans="10:11" x14ac:dyDescent="0.25">
      <c r="J4920" s="6"/>
      <c r="K4920" s="6"/>
    </row>
    <row r="4921" spans="10:11" x14ac:dyDescent="0.25">
      <c r="J4921" s="6"/>
      <c r="K4921" s="6"/>
    </row>
    <row r="4922" spans="10:11" x14ac:dyDescent="0.25">
      <c r="J4922" s="6"/>
      <c r="K4922" s="6"/>
    </row>
    <row r="4923" spans="10:11" x14ac:dyDescent="0.25">
      <c r="J4923" s="6"/>
      <c r="K4923" s="6"/>
    </row>
    <row r="4924" spans="10:11" x14ac:dyDescent="0.25">
      <c r="J4924" s="6"/>
      <c r="K4924" s="6"/>
    </row>
    <row r="4925" spans="10:11" x14ac:dyDescent="0.25">
      <c r="J4925" s="6"/>
      <c r="K4925" s="6"/>
    </row>
    <row r="4926" spans="10:11" x14ac:dyDescent="0.25">
      <c r="J4926" s="6"/>
      <c r="K4926" s="6"/>
    </row>
    <row r="4927" spans="10:11" x14ac:dyDescent="0.25">
      <c r="J4927" s="6"/>
      <c r="K4927" s="6"/>
    </row>
    <row r="4928" spans="10:11" x14ac:dyDescent="0.25">
      <c r="J4928" s="6"/>
      <c r="K4928" s="6"/>
    </row>
    <row r="4929" spans="10:11" x14ac:dyDescent="0.25">
      <c r="J4929" s="6"/>
      <c r="K4929" s="6"/>
    </row>
    <row r="4930" spans="10:11" x14ac:dyDescent="0.25">
      <c r="J4930" s="6"/>
      <c r="K4930" s="6"/>
    </row>
    <row r="4931" spans="10:11" x14ac:dyDescent="0.25">
      <c r="J4931" s="6"/>
      <c r="K4931" s="6"/>
    </row>
    <row r="4932" spans="10:11" x14ac:dyDescent="0.25">
      <c r="J4932" s="6"/>
      <c r="K4932" s="6"/>
    </row>
    <row r="4933" spans="10:11" x14ac:dyDescent="0.25">
      <c r="J4933" s="6"/>
      <c r="K4933" s="6"/>
    </row>
    <row r="4934" spans="10:11" x14ac:dyDescent="0.25">
      <c r="J4934" s="6"/>
      <c r="K4934" s="6"/>
    </row>
    <row r="4935" spans="10:11" x14ac:dyDescent="0.25">
      <c r="J4935" s="6"/>
      <c r="K4935" s="6"/>
    </row>
    <row r="4936" spans="10:11" x14ac:dyDescent="0.25">
      <c r="J4936" s="6"/>
      <c r="K4936" s="6"/>
    </row>
    <row r="4937" spans="10:11" x14ac:dyDescent="0.25">
      <c r="J4937" s="6"/>
      <c r="K4937" s="6"/>
    </row>
    <row r="4938" spans="10:11" x14ac:dyDescent="0.25">
      <c r="J4938" s="6"/>
      <c r="K4938" s="6"/>
    </row>
    <row r="4939" spans="10:11" x14ac:dyDescent="0.25">
      <c r="J4939" s="6"/>
      <c r="K4939" s="6"/>
    </row>
    <row r="4940" spans="10:11" x14ac:dyDescent="0.25">
      <c r="J4940" s="6"/>
      <c r="K4940" s="6"/>
    </row>
    <row r="4941" spans="10:11" x14ac:dyDescent="0.25">
      <c r="J4941" s="6"/>
      <c r="K4941" s="6"/>
    </row>
    <row r="4942" spans="10:11" x14ac:dyDescent="0.25">
      <c r="J4942" s="6"/>
      <c r="K4942" s="6"/>
    </row>
    <row r="4943" spans="10:11" x14ac:dyDescent="0.25">
      <c r="J4943" s="6"/>
      <c r="K4943" s="6"/>
    </row>
    <row r="4944" spans="10:11" x14ac:dyDescent="0.25">
      <c r="J4944" s="6"/>
      <c r="K4944" s="6"/>
    </row>
    <row r="4945" spans="10:11" x14ac:dyDescent="0.25">
      <c r="J4945" s="6"/>
      <c r="K4945" s="6"/>
    </row>
    <row r="4946" spans="10:11" x14ac:dyDescent="0.25">
      <c r="J4946" s="6"/>
      <c r="K4946" s="6"/>
    </row>
    <row r="4947" spans="10:11" x14ac:dyDescent="0.25">
      <c r="J4947" s="6"/>
      <c r="K4947" s="6"/>
    </row>
    <row r="4948" spans="10:11" x14ac:dyDescent="0.25">
      <c r="J4948" s="6"/>
      <c r="K4948" s="6"/>
    </row>
    <row r="4949" spans="10:11" x14ac:dyDescent="0.25">
      <c r="J4949" s="6"/>
      <c r="K4949" s="6"/>
    </row>
    <row r="4950" spans="10:11" x14ac:dyDescent="0.25">
      <c r="J4950" s="6"/>
      <c r="K4950" s="6"/>
    </row>
    <row r="4951" spans="10:11" x14ac:dyDescent="0.25">
      <c r="J4951" s="6"/>
      <c r="K4951" s="6"/>
    </row>
    <row r="4952" spans="10:11" x14ac:dyDescent="0.25">
      <c r="J4952" s="6"/>
      <c r="K4952" s="6"/>
    </row>
    <row r="4953" spans="10:11" x14ac:dyDescent="0.25">
      <c r="J4953" s="6"/>
      <c r="K4953" s="6"/>
    </row>
    <row r="4954" spans="10:11" x14ac:dyDescent="0.25">
      <c r="J4954" s="6"/>
      <c r="K4954" s="6"/>
    </row>
    <row r="4955" spans="10:11" x14ac:dyDescent="0.25">
      <c r="J4955" s="6"/>
      <c r="K4955" s="6"/>
    </row>
    <row r="4956" spans="10:11" x14ac:dyDescent="0.25">
      <c r="J4956" s="6"/>
      <c r="K4956" s="6"/>
    </row>
    <row r="4957" spans="10:11" x14ac:dyDescent="0.25">
      <c r="J4957" s="6"/>
      <c r="K4957" s="6"/>
    </row>
    <row r="4958" spans="10:11" x14ac:dyDescent="0.25">
      <c r="J4958" s="6"/>
      <c r="K4958" s="6"/>
    </row>
    <row r="4959" spans="10:11" x14ac:dyDescent="0.25">
      <c r="J4959" s="6"/>
      <c r="K4959" s="6"/>
    </row>
    <row r="4960" spans="10:11" x14ac:dyDescent="0.25">
      <c r="J4960" s="6"/>
      <c r="K4960" s="6"/>
    </row>
    <row r="4961" spans="10:11" x14ac:dyDescent="0.25">
      <c r="J4961" s="6"/>
      <c r="K4961" s="6"/>
    </row>
    <row r="4962" spans="10:11" x14ac:dyDescent="0.25">
      <c r="J4962" s="6"/>
      <c r="K4962" s="6"/>
    </row>
    <row r="4963" spans="10:11" x14ac:dyDescent="0.25">
      <c r="J4963" s="6"/>
      <c r="K4963" s="6"/>
    </row>
    <row r="4964" spans="10:11" x14ac:dyDescent="0.25">
      <c r="J4964" s="6"/>
      <c r="K4964" s="6"/>
    </row>
    <row r="4965" spans="10:11" x14ac:dyDescent="0.25">
      <c r="J4965" s="6"/>
      <c r="K4965" s="6"/>
    </row>
    <row r="4966" spans="10:11" x14ac:dyDescent="0.25">
      <c r="J4966" s="6"/>
      <c r="K4966" s="6"/>
    </row>
    <row r="4967" spans="10:11" x14ac:dyDescent="0.25">
      <c r="J4967" s="6"/>
      <c r="K4967" s="6"/>
    </row>
    <row r="4968" spans="10:11" x14ac:dyDescent="0.25">
      <c r="J4968" s="6"/>
      <c r="K4968" s="6"/>
    </row>
    <row r="4969" spans="10:11" x14ac:dyDescent="0.25">
      <c r="J4969" s="6"/>
      <c r="K4969" s="6"/>
    </row>
    <row r="4970" spans="10:11" x14ac:dyDescent="0.25">
      <c r="J4970" s="6"/>
      <c r="K4970" s="6"/>
    </row>
    <row r="4971" spans="10:11" x14ac:dyDescent="0.25">
      <c r="J4971" s="6"/>
      <c r="K4971" s="6"/>
    </row>
    <row r="4972" spans="10:11" x14ac:dyDescent="0.25">
      <c r="J4972" s="6"/>
      <c r="K4972" s="6"/>
    </row>
    <row r="4973" spans="10:11" x14ac:dyDescent="0.25">
      <c r="J4973" s="6"/>
      <c r="K4973" s="6"/>
    </row>
    <row r="4974" spans="10:11" x14ac:dyDescent="0.25">
      <c r="J4974" s="6"/>
      <c r="K4974" s="6"/>
    </row>
    <row r="4975" spans="10:11" x14ac:dyDescent="0.25">
      <c r="J4975" s="6"/>
      <c r="K4975" s="6"/>
    </row>
    <row r="4976" spans="10:11" x14ac:dyDescent="0.25">
      <c r="J4976" s="6"/>
      <c r="K4976" s="6"/>
    </row>
    <row r="4977" spans="10:11" x14ac:dyDescent="0.25">
      <c r="J4977" s="6"/>
      <c r="K4977" s="6"/>
    </row>
    <row r="4978" spans="10:11" x14ac:dyDescent="0.25">
      <c r="J4978" s="6"/>
      <c r="K4978" s="6"/>
    </row>
    <row r="4979" spans="10:11" x14ac:dyDescent="0.25">
      <c r="J4979" s="6"/>
      <c r="K4979" s="6"/>
    </row>
    <row r="4980" spans="10:11" x14ac:dyDescent="0.25">
      <c r="J4980" s="6"/>
      <c r="K4980" s="6"/>
    </row>
    <row r="4981" spans="10:11" x14ac:dyDescent="0.25">
      <c r="J4981" s="6"/>
      <c r="K4981" s="6"/>
    </row>
    <row r="4982" spans="10:11" x14ac:dyDescent="0.25">
      <c r="J4982" s="6"/>
      <c r="K4982" s="6"/>
    </row>
    <row r="4983" spans="10:11" x14ac:dyDescent="0.25">
      <c r="J4983" s="6"/>
      <c r="K4983" s="6"/>
    </row>
    <row r="4984" spans="10:11" x14ac:dyDescent="0.25">
      <c r="J4984" s="6"/>
      <c r="K4984" s="6"/>
    </row>
    <row r="4985" spans="10:11" x14ac:dyDescent="0.25">
      <c r="J4985" s="6"/>
      <c r="K4985" s="6"/>
    </row>
    <row r="4986" spans="10:11" x14ac:dyDescent="0.25">
      <c r="J4986" s="6"/>
      <c r="K4986" s="6"/>
    </row>
    <row r="4987" spans="10:11" x14ac:dyDescent="0.25">
      <c r="J4987" s="6"/>
      <c r="K4987" s="6"/>
    </row>
    <row r="4988" spans="10:11" x14ac:dyDescent="0.25">
      <c r="J4988" s="6"/>
      <c r="K4988" s="6"/>
    </row>
    <row r="4989" spans="10:11" x14ac:dyDescent="0.25">
      <c r="J4989" s="6"/>
      <c r="K4989" s="6"/>
    </row>
    <row r="4990" spans="10:11" x14ac:dyDescent="0.25">
      <c r="J4990" s="6"/>
      <c r="K4990" s="6"/>
    </row>
    <row r="4991" spans="10:11" x14ac:dyDescent="0.25">
      <c r="J4991" s="6"/>
      <c r="K4991" s="6"/>
    </row>
    <row r="4992" spans="10:11" x14ac:dyDescent="0.25">
      <c r="J4992" s="6"/>
      <c r="K4992" s="6"/>
    </row>
    <row r="4993" spans="10:11" x14ac:dyDescent="0.25">
      <c r="J4993" s="6"/>
      <c r="K4993" s="6"/>
    </row>
    <row r="4994" spans="10:11" x14ac:dyDescent="0.25">
      <c r="J4994" s="6"/>
      <c r="K4994" s="6"/>
    </row>
    <row r="4995" spans="10:11" x14ac:dyDescent="0.25">
      <c r="J4995" s="6"/>
      <c r="K4995" s="6"/>
    </row>
    <row r="4996" spans="10:11" x14ac:dyDescent="0.25">
      <c r="J4996" s="6"/>
      <c r="K4996" s="6"/>
    </row>
    <row r="4997" spans="10:11" x14ac:dyDescent="0.25">
      <c r="J4997" s="6"/>
      <c r="K4997" s="6"/>
    </row>
    <row r="4998" spans="10:11" x14ac:dyDescent="0.25">
      <c r="J4998" s="6"/>
      <c r="K4998" s="6"/>
    </row>
    <row r="4999" spans="10:11" x14ac:dyDescent="0.25">
      <c r="J4999" s="6"/>
      <c r="K4999" s="6"/>
    </row>
    <row r="5000" spans="10:11" x14ac:dyDescent="0.25">
      <c r="J5000" s="6"/>
      <c r="K5000" s="6"/>
    </row>
    <row r="5001" spans="10:11" x14ac:dyDescent="0.25">
      <c r="J5001" s="6"/>
      <c r="K5001" s="6"/>
    </row>
    <row r="5002" spans="10:11" x14ac:dyDescent="0.25">
      <c r="J5002" s="6"/>
      <c r="K5002" s="6"/>
    </row>
    <row r="5003" spans="10:11" x14ac:dyDescent="0.25">
      <c r="J5003" s="6"/>
      <c r="K5003" s="6"/>
    </row>
    <row r="5004" spans="10:11" x14ac:dyDescent="0.25">
      <c r="J5004" s="6"/>
      <c r="K5004" s="6"/>
    </row>
    <row r="5005" spans="10:11" x14ac:dyDescent="0.25">
      <c r="J5005" s="6"/>
      <c r="K5005" s="6"/>
    </row>
    <row r="5006" spans="10:11" x14ac:dyDescent="0.25">
      <c r="J5006" s="6"/>
      <c r="K5006" s="6"/>
    </row>
    <row r="5007" spans="10:11" x14ac:dyDescent="0.25">
      <c r="J5007" s="6"/>
      <c r="K5007" s="6"/>
    </row>
    <row r="5008" spans="10:11" x14ac:dyDescent="0.25">
      <c r="J5008" s="6"/>
      <c r="K5008" s="6"/>
    </row>
    <row r="5009" spans="10:11" x14ac:dyDescent="0.25">
      <c r="J5009" s="6"/>
      <c r="K5009" s="6"/>
    </row>
    <row r="5010" spans="10:11" x14ac:dyDescent="0.25">
      <c r="J5010" s="6"/>
      <c r="K5010" s="6"/>
    </row>
    <row r="5011" spans="10:11" x14ac:dyDescent="0.25">
      <c r="J5011" s="6"/>
      <c r="K5011" s="6"/>
    </row>
    <row r="5012" spans="10:11" x14ac:dyDescent="0.25">
      <c r="J5012" s="6"/>
      <c r="K5012" s="6"/>
    </row>
    <row r="5013" spans="10:11" x14ac:dyDescent="0.25">
      <c r="J5013" s="6"/>
      <c r="K5013" s="6"/>
    </row>
    <row r="5014" spans="10:11" x14ac:dyDescent="0.25">
      <c r="J5014" s="6"/>
      <c r="K5014" s="6"/>
    </row>
    <row r="5015" spans="10:11" x14ac:dyDescent="0.25">
      <c r="J5015" s="6"/>
      <c r="K5015" s="6"/>
    </row>
    <row r="5016" spans="10:11" x14ac:dyDescent="0.25">
      <c r="J5016" s="6"/>
      <c r="K5016" s="6"/>
    </row>
    <row r="5017" spans="10:11" x14ac:dyDescent="0.25">
      <c r="J5017" s="6"/>
      <c r="K5017" s="6"/>
    </row>
    <row r="5018" spans="10:11" x14ac:dyDescent="0.25">
      <c r="J5018" s="6"/>
      <c r="K5018" s="6"/>
    </row>
    <row r="5019" spans="10:11" x14ac:dyDescent="0.25">
      <c r="J5019" s="6"/>
      <c r="K5019" s="6"/>
    </row>
    <row r="5020" spans="10:11" x14ac:dyDescent="0.25">
      <c r="J5020" s="6"/>
      <c r="K5020" s="6"/>
    </row>
    <row r="5021" spans="10:11" x14ac:dyDescent="0.25">
      <c r="J5021" s="6"/>
      <c r="K5021" s="6"/>
    </row>
    <row r="5022" spans="10:11" x14ac:dyDescent="0.25">
      <c r="J5022" s="6"/>
      <c r="K5022" s="6"/>
    </row>
    <row r="5023" spans="10:11" x14ac:dyDescent="0.25">
      <c r="J5023" s="6"/>
      <c r="K5023" s="6"/>
    </row>
    <row r="5024" spans="10:11" x14ac:dyDescent="0.25">
      <c r="J5024" s="6"/>
      <c r="K5024" s="6"/>
    </row>
    <row r="5025" spans="10:11" x14ac:dyDescent="0.25">
      <c r="J5025" s="6"/>
      <c r="K5025" s="6"/>
    </row>
    <row r="5026" spans="10:11" x14ac:dyDescent="0.25">
      <c r="J5026" s="6"/>
      <c r="K5026" s="6"/>
    </row>
    <row r="5027" spans="10:11" x14ac:dyDescent="0.25">
      <c r="J5027" s="6"/>
      <c r="K5027" s="6"/>
    </row>
    <row r="5028" spans="10:11" x14ac:dyDescent="0.25">
      <c r="J5028" s="6"/>
      <c r="K5028" s="6"/>
    </row>
    <row r="5029" spans="10:11" x14ac:dyDescent="0.25">
      <c r="J5029" s="6"/>
      <c r="K5029" s="6"/>
    </row>
    <row r="5030" spans="10:11" x14ac:dyDescent="0.25">
      <c r="J5030" s="6"/>
      <c r="K5030" s="6"/>
    </row>
    <row r="5031" spans="10:11" x14ac:dyDescent="0.25">
      <c r="J5031" s="6"/>
      <c r="K5031" s="6"/>
    </row>
    <row r="5032" spans="10:11" x14ac:dyDescent="0.25">
      <c r="J5032" s="6"/>
      <c r="K5032" s="6"/>
    </row>
    <row r="5033" spans="10:11" x14ac:dyDescent="0.25">
      <c r="J5033" s="6"/>
      <c r="K5033" s="6"/>
    </row>
    <row r="5034" spans="10:11" x14ac:dyDescent="0.25">
      <c r="J5034" s="6"/>
      <c r="K5034" s="6"/>
    </row>
    <row r="5035" spans="10:11" x14ac:dyDescent="0.25">
      <c r="J5035" s="6"/>
      <c r="K5035" s="6"/>
    </row>
    <row r="5036" spans="10:11" x14ac:dyDescent="0.25">
      <c r="J5036" s="6"/>
      <c r="K5036" s="6"/>
    </row>
    <row r="5037" spans="10:11" x14ac:dyDescent="0.25">
      <c r="J5037" s="6"/>
      <c r="K5037" s="6"/>
    </row>
    <row r="5038" spans="10:11" x14ac:dyDescent="0.25">
      <c r="J5038" s="6"/>
      <c r="K5038" s="6"/>
    </row>
    <row r="5039" spans="10:11" x14ac:dyDescent="0.25">
      <c r="J5039" s="6"/>
      <c r="K5039" s="6"/>
    </row>
    <row r="5040" spans="10:11" x14ac:dyDescent="0.25">
      <c r="J5040" s="6"/>
      <c r="K5040" s="6"/>
    </row>
    <row r="5041" spans="10:11" x14ac:dyDescent="0.25">
      <c r="J5041" s="6"/>
      <c r="K5041" s="6"/>
    </row>
    <row r="5042" spans="10:11" x14ac:dyDescent="0.25">
      <c r="J5042" s="6"/>
      <c r="K5042" s="6"/>
    </row>
    <row r="5043" spans="10:11" x14ac:dyDescent="0.25">
      <c r="J5043" s="6"/>
      <c r="K5043" s="6"/>
    </row>
    <row r="5044" spans="10:11" x14ac:dyDescent="0.25">
      <c r="J5044" s="6"/>
      <c r="K5044" s="6"/>
    </row>
    <row r="5045" spans="10:11" x14ac:dyDescent="0.25">
      <c r="J5045" s="6"/>
      <c r="K5045" s="6"/>
    </row>
    <row r="5046" spans="10:11" x14ac:dyDescent="0.25">
      <c r="J5046" s="6"/>
      <c r="K5046" s="6"/>
    </row>
    <row r="5047" spans="10:11" x14ac:dyDescent="0.25">
      <c r="J5047" s="6"/>
      <c r="K5047" s="6"/>
    </row>
    <row r="5048" spans="10:11" x14ac:dyDescent="0.25">
      <c r="J5048" s="6"/>
      <c r="K5048" s="6"/>
    </row>
    <row r="5049" spans="10:11" x14ac:dyDescent="0.25">
      <c r="J5049" s="6"/>
      <c r="K5049" s="6"/>
    </row>
    <row r="5050" spans="10:11" x14ac:dyDescent="0.25">
      <c r="J5050" s="6"/>
      <c r="K5050" s="6"/>
    </row>
    <row r="5051" spans="10:11" x14ac:dyDescent="0.25">
      <c r="J5051" s="6"/>
      <c r="K5051" s="6"/>
    </row>
    <row r="5052" spans="10:11" x14ac:dyDescent="0.25">
      <c r="J5052" s="6"/>
      <c r="K5052" s="6"/>
    </row>
    <row r="5053" spans="10:11" x14ac:dyDescent="0.25">
      <c r="J5053" s="6"/>
      <c r="K5053" s="6"/>
    </row>
    <row r="5054" spans="10:11" x14ac:dyDescent="0.25">
      <c r="J5054" s="6"/>
      <c r="K5054" s="6"/>
    </row>
    <row r="5055" spans="10:11" x14ac:dyDescent="0.25">
      <c r="J5055" s="6"/>
      <c r="K5055" s="6"/>
    </row>
    <row r="5056" spans="10:11" x14ac:dyDescent="0.25">
      <c r="J5056" s="6"/>
      <c r="K5056" s="6"/>
    </row>
    <row r="5057" spans="10:11" x14ac:dyDescent="0.25">
      <c r="J5057" s="6"/>
      <c r="K5057" s="6"/>
    </row>
    <row r="5058" spans="10:11" x14ac:dyDescent="0.25">
      <c r="J5058" s="6"/>
      <c r="K5058" s="6"/>
    </row>
    <row r="5059" spans="10:11" x14ac:dyDescent="0.25">
      <c r="J5059" s="6"/>
      <c r="K5059" s="6"/>
    </row>
    <row r="5060" spans="10:11" x14ac:dyDescent="0.25">
      <c r="J5060" s="6"/>
      <c r="K5060" s="6"/>
    </row>
    <row r="5061" spans="10:11" x14ac:dyDescent="0.25">
      <c r="J5061" s="6"/>
      <c r="K5061" s="6"/>
    </row>
    <row r="5062" spans="10:11" x14ac:dyDescent="0.25">
      <c r="J5062" s="6"/>
      <c r="K5062" s="6"/>
    </row>
    <row r="5063" spans="10:11" x14ac:dyDescent="0.25">
      <c r="J5063" s="6"/>
      <c r="K5063" s="6"/>
    </row>
    <row r="5064" spans="10:11" x14ac:dyDescent="0.25">
      <c r="J5064" s="6"/>
      <c r="K5064" s="6"/>
    </row>
    <row r="5065" spans="10:11" x14ac:dyDescent="0.25">
      <c r="J5065" s="6"/>
      <c r="K5065" s="6"/>
    </row>
    <row r="5066" spans="10:11" x14ac:dyDescent="0.25">
      <c r="J5066" s="6"/>
      <c r="K5066" s="6"/>
    </row>
    <row r="5067" spans="10:11" x14ac:dyDescent="0.25">
      <c r="J5067" s="6"/>
      <c r="K5067" s="6"/>
    </row>
    <row r="5068" spans="10:11" x14ac:dyDescent="0.25">
      <c r="J5068" s="6"/>
      <c r="K5068" s="6"/>
    </row>
    <row r="5069" spans="10:11" x14ac:dyDescent="0.25">
      <c r="J5069" s="6"/>
      <c r="K5069" s="6"/>
    </row>
    <row r="5070" spans="10:11" x14ac:dyDescent="0.25">
      <c r="J5070" s="6"/>
      <c r="K5070" s="6"/>
    </row>
    <row r="5071" spans="10:11" x14ac:dyDescent="0.25">
      <c r="J5071" s="6"/>
      <c r="K5071" s="6"/>
    </row>
    <row r="5072" spans="10:11" x14ac:dyDescent="0.25">
      <c r="J5072" s="6"/>
      <c r="K5072" s="6"/>
    </row>
    <row r="5073" spans="10:11" x14ac:dyDescent="0.25">
      <c r="J5073" s="6"/>
      <c r="K5073" s="6"/>
    </row>
    <row r="5074" spans="10:11" x14ac:dyDescent="0.25">
      <c r="J5074" s="6"/>
      <c r="K5074" s="6"/>
    </row>
    <row r="5075" spans="10:11" x14ac:dyDescent="0.25">
      <c r="J5075" s="6"/>
      <c r="K5075" s="6"/>
    </row>
    <row r="5076" spans="10:11" x14ac:dyDescent="0.25">
      <c r="J5076" s="6"/>
      <c r="K5076" s="6"/>
    </row>
    <row r="5077" spans="10:11" x14ac:dyDescent="0.25">
      <c r="J5077" s="6"/>
      <c r="K5077" s="6"/>
    </row>
    <row r="5078" spans="10:11" x14ac:dyDescent="0.25">
      <c r="J5078" s="6"/>
      <c r="K5078" s="6"/>
    </row>
    <row r="5079" spans="10:11" x14ac:dyDescent="0.25">
      <c r="J5079" s="6"/>
      <c r="K5079" s="6"/>
    </row>
    <row r="5080" spans="10:11" x14ac:dyDescent="0.25">
      <c r="J5080" s="6"/>
      <c r="K5080" s="6"/>
    </row>
    <row r="5081" spans="10:11" x14ac:dyDescent="0.25">
      <c r="J5081" s="6"/>
      <c r="K5081" s="6"/>
    </row>
    <row r="5082" spans="10:11" x14ac:dyDescent="0.25">
      <c r="J5082" s="6"/>
      <c r="K5082" s="6"/>
    </row>
    <row r="5083" spans="10:11" x14ac:dyDescent="0.25">
      <c r="J5083" s="6"/>
      <c r="K5083" s="6"/>
    </row>
    <row r="5084" spans="10:11" x14ac:dyDescent="0.25">
      <c r="J5084" s="6"/>
      <c r="K5084" s="6"/>
    </row>
    <row r="5085" spans="10:11" x14ac:dyDescent="0.25">
      <c r="J5085" s="6"/>
      <c r="K5085" s="6"/>
    </row>
    <row r="5086" spans="10:11" x14ac:dyDescent="0.25">
      <c r="J5086" s="6"/>
      <c r="K5086" s="6"/>
    </row>
    <row r="5087" spans="10:11" x14ac:dyDescent="0.25">
      <c r="J5087" s="6"/>
      <c r="K5087" s="6"/>
    </row>
    <row r="5088" spans="10:11" x14ac:dyDescent="0.25">
      <c r="J5088" s="6"/>
      <c r="K5088" s="6"/>
    </row>
    <row r="5089" spans="10:11" x14ac:dyDescent="0.25">
      <c r="J5089" s="6"/>
      <c r="K5089" s="6"/>
    </row>
    <row r="5090" spans="10:11" x14ac:dyDescent="0.25">
      <c r="J5090" s="6"/>
      <c r="K5090" s="6"/>
    </row>
    <row r="5091" spans="10:11" x14ac:dyDescent="0.25">
      <c r="J5091" s="6"/>
      <c r="K5091" s="6"/>
    </row>
    <row r="5092" spans="10:11" x14ac:dyDescent="0.25">
      <c r="J5092" s="6"/>
      <c r="K5092" s="6"/>
    </row>
    <row r="5093" spans="10:11" x14ac:dyDescent="0.25">
      <c r="J5093" s="6"/>
      <c r="K5093" s="6"/>
    </row>
    <row r="5094" spans="10:11" x14ac:dyDescent="0.25">
      <c r="J5094" s="6"/>
      <c r="K5094" s="6"/>
    </row>
    <row r="5095" spans="10:11" x14ac:dyDescent="0.25">
      <c r="J5095" s="6"/>
      <c r="K5095" s="6"/>
    </row>
    <row r="5096" spans="10:11" x14ac:dyDescent="0.25">
      <c r="J5096" s="6"/>
      <c r="K5096" s="6"/>
    </row>
    <row r="5097" spans="10:11" x14ac:dyDescent="0.25">
      <c r="J5097" s="6"/>
      <c r="K5097" s="6"/>
    </row>
    <row r="5098" spans="10:11" x14ac:dyDescent="0.25">
      <c r="J5098" s="6"/>
      <c r="K5098" s="6"/>
    </row>
    <row r="5099" spans="10:11" x14ac:dyDescent="0.25">
      <c r="J5099" s="6"/>
      <c r="K5099" s="6"/>
    </row>
    <row r="5100" spans="10:11" x14ac:dyDescent="0.25">
      <c r="J5100" s="6"/>
      <c r="K5100" s="6"/>
    </row>
    <row r="5101" spans="10:11" x14ac:dyDescent="0.25">
      <c r="J5101" s="6"/>
      <c r="K5101" s="6"/>
    </row>
    <row r="5102" spans="10:11" x14ac:dyDescent="0.25">
      <c r="J5102" s="6"/>
      <c r="K5102" s="6"/>
    </row>
    <row r="5103" spans="10:11" x14ac:dyDescent="0.25">
      <c r="J5103" s="6"/>
      <c r="K5103" s="6"/>
    </row>
    <row r="5104" spans="10:11" x14ac:dyDescent="0.25">
      <c r="J5104" s="6"/>
      <c r="K5104" s="6"/>
    </row>
    <row r="5105" spans="10:11" x14ac:dyDescent="0.25">
      <c r="J5105" s="6"/>
      <c r="K5105" s="6"/>
    </row>
    <row r="5106" spans="10:11" x14ac:dyDescent="0.25">
      <c r="J5106" s="6"/>
      <c r="K5106" s="6"/>
    </row>
    <row r="5107" spans="10:11" x14ac:dyDescent="0.25">
      <c r="J5107" s="6"/>
      <c r="K5107" s="6"/>
    </row>
    <row r="5108" spans="10:11" x14ac:dyDescent="0.25">
      <c r="J5108" s="6"/>
      <c r="K5108" s="6"/>
    </row>
    <row r="5109" spans="10:11" x14ac:dyDescent="0.25">
      <c r="J5109" s="6"/>
      <c r="K5109" s="6"/>
    </row>
    <row r="5110" spans="10:11" x14ac:dyDescent="0.25">
      <c r="J5110" s="6"/>
      <c r="K5110" s="6"/>
    </row>
    <row r="5111" spans="10:11" x14ac:dyDescent="0.25">
      <c r="J5111" s="6"/>
      <c r="K5111" s="6"/>
    </row>
    <row r="5112" spans="10:11" x14ac:dyDescent="0.25">
      <c r="J5112" s="6"/>
      <c r="K5112" s="6"/>
    </row>
    <row r="5113" spans="10:11" x14ac:dyDescent="0.25">
      <c r="J5113" s="6"/>
      <c r="K5113" s="6"/>
    </row>
    <row r="5114" spans="10:11" x14ac:dyDescent="0.25">
      <c r="J5114" s="6"/>
      <c r="K5114" s="6"/>
    </row>
    <row r="5115" spans="10:11" x14ac:dyDescent="0.25">
      <c r="J5115" s="6"/>
      <c r="K5115" s="6"/>
    </row>
    <row r="5116" spans="10:11" x14ac:dyDescent="0.25">
      <c r="J5116" s="6"/>
      <c r="K5116" s="6"/>
    </row>
    <row r="5117" spans="10:11" x14ac:dyDescent="0.25">
      <c r="J5117" s="6"/>
      <c r="K5117" s="6"/>
    </row>
    <row r="5118" spans="10:11" x14ac:dyDescent="0.25">
      <c r="J5118" s="6"/>
      <c r="K5118" s="6"/>
    </row>
    <row r="5119" spans="10:11" x14ac:dyDescent="0.25">
      <c r="J5119" s="6"/>
      <c r="K5119" s="6"/>
    </row>
    <row r="5120" spans="10:11" x14ac:dyDescent="0.25">
      <c r="J5120" s="6"/>
      <c r="K5120" s="6"/>
    </row>
    <row r="5121" spans="10:11" x14ac:dyDescent="0.25">
      <c r="J5121" s="6"/>
      <c r="K5121" s="6"/>
    </row>
    <row r="5122" spans="10:11" x14ac:dyDescent="0.25">
      <c r="J5122" s="6"/>
      <c r="K5122" s="6"/>
    </row>
    <row r="5123" spans="10:11" x14ac:dyDescent="0.25">
      <c r="J5123" s="6"/>
      <c r="K5123" s="6"/>
    </row>
    <row r="5124" spans="10:11" x14ac:dyDescent="0.25">
      <c r="J5124" s="6"/>
      <c r="K5124" s="6"/>
    </row>
    <row r="5125" spans="10:11" x14ac:dyDescent="0.25">
      <c r="J5125" s="6"/>
      <c r="K5125" s="6"/>
    </row>
    <row r="5126" spans="10:11" x14ac:dyDescent="0.25">
      <c r="J5126" s="6"/>
      <c r="K5126" s="6"/>
    </row>
    <row r="5127" spans="10:11" x14ac:dyDescent="0.25">
      <c r="J5127" s="6"/>
      <c r="K5127" s="6"/>
    </row>
    <row r="5128" spans="10:11" x14ac:dyDescent="0.25">
      <c r="J5128" s="6"/>
      <c r="K5128" s="6"/>
    </row>
    <row r="5129" spans="10:11" x14ac:dyDescent="0.25">
      <c r="J5129" s="6"/>
      <c r="K5129" s="6"/>
    </row>
    <row r="5130" spans="10:11" x14ac:dyDescent="0.25">
      <c r="J5130" s="6"/>
      <c r="K5130" s="6"/>
    </row>
    <row r="5131" spans="10:11" x14ac:dyDescent="0.25">
      <c r="J5131" s="6"/>
      <c r="K5131" s="6"/>
    </row>
    <row r="5132" spans="10:11" x14ac:dyDescent="0.25">
      <c r="J5132" s="6"/>
      <c r="K5132" s="6"/>
    </row>
    <row r="5133" spans="10:11" x14ac:dyDescent="0.25">
      <c r="J5133" s="6"/>
      <c r="K5133" s="6"/>
    </row>
    <row r="5134" spans="10:11" x14ac:dyDescent="0.25">
      <c r="J5134" s="6"/>
      <c r="K5134" s="6"/>
    </row>
    <row r="5135" spans="10:11" x14ac:dyDescent="0.25">
      <c r="J5135" s="6"/>
      <c r="K5135" s="6"/>
    </row>
    <row r="5136" spans="10:11" x14ac:dyDescent="0.25">
      <c r="J5136" s="6"/>
      <c r="K5136" s="6"/>
    </row>
    <row r="5137" spans="10:11" x14ac:dyDescent="0.25">
      <c r="J5137" s="6"/>
      <c r="K5137" s="6"/>
    </row>
    <row r="5138" spans="10:11" x14ac:dyDescent="0.25">
      <c r="J5138" s="6"/>
      <c r="K5138" s="6"/>
    </row>
    <row r="5139" spans="10:11" x14ac:dyDescent="0.25">
      <c r="J5139" s="6"/>
      <c r="K5139" s="6"/>
    </row>
    <row r="5140" spans="10:11" x14ac:dyDescent="0.25">
      <c r="J5140" s="6"/>
      <c r="K5140" s="6"/>
    </row>
    <row r="5141" spans="10:11" x14ac:dyDescent="0.25">
      <c r="J5141" s="6"/>
      <c r="K5141" s="6"/>
    </row>
    <row r="5142" spans="10:11" x14ac:dyDescent="0.25">
      <c r="J5142" s="6"/>
      <c r="K5142" s="6"/>
    </row>
    <row r="5143" spans="10:11" x14ac:dyDescent="0.25">
      <c r="J5143" s="6"/>
      <c r="K5143" s="6"/>
    </row>
    <row r="5144" spans="10:11" x14ac:dyDescent="0.25">
      <c r="J5144" s="6"/>
      <c r="K5144" s="6"/>
    </row>
    <row r="5145" spans="10:11" x14ac:dyDescent="0.25">
      <c r="J5145" s="6"/>
      <c r="K5145" s="6"/>
    </row>
    <row r="5146" spans="10:11" x14ac:dyDescent="0.25">
      <c r="J5146" s="6"/>
      <c r="K5146" s="6"/>
    </row>
    <row r="5147" spans="10:11" x14ac:dyDescent="0.25">
      <c r="J5147" s="6"/>
      <c r="K5147" s="6"/>
    </row>
    <row r="5148" spans="10:11" x14ac:dyDescent="0.25">
      <c r="J5148" s="6"/>
      <c r="K5148" s="6"/>
    </row>
    <row r="5149" spans="10:11" x14ac:dyDescent="0.25">
      <c r="J5149" s="6"/>
      <c r="K5149" s="6"/>
    </row>
    <row r="5150" spans="10:11" x14ac:dyDescent="0.25">
      <c r="J5150" s="6"/>
      <c r="K5150" s="6"/>
    </row>
    <row r="5151" spans="10:11" x14ac:dyDescent="0.25">
      <c r="J5151" s="6"/>
      <c r="K5151" s="6"/>
    </row>
    <row r="5152" spans="10:11" x14ac:dyDescent="0.25">
      <c r="J5152" s="6"/>
      <c r="K5152" s="6"/>
    </row>
    <row r="5153" spans="10:11" x14ac:dyDescent="0.25">
      <c r="J5153" s="6"/>
      <c r="K5153" s="6"/>
    </row>
    <row r="5154" spans="10:11" x14ac:dyDescent="0.25">
      <c r="J5154" s="6"/>
      <c r="K5154" s="6"/>
    </row>
    <row r="5155" spans="10:11" x14ac:dyDescent="0.25">
      <c r="J5155" s="6"/>
      <c r="K5155" s="6"/>
    </row>
    <row r="5156" spans="10:11" x14ac:dyDescent="0.25">
      <c r="J5156" s="6"/>
      <c r="K5156" s="6"/>
    </row>
    <row r="5157" spans="10:11" x14ac:dyDescent="0.25">
      <c r="J5157" s="6"/>
      <c r="K5157" s="6"/>
    </row>
    <row r="5158" spans="10:11" x14ac:dyDescent="0.25">
      <c r="J5158" s="6"/>
      <c r="K5158" s="6"/>
    </row>
    <row r="5159" spans="10:11" x14ac:dyDescent="0.25">
      <c r="J5159" s="6"/>
      <c r="K5159" s="6"/>
    </row>
    <row r="5160" spans="10:11" x14ac:dyDescent="0.25">
      <c r="J5160" s="6"/>
      <c r="K5160" s="6"/>
    </row>
    <row r="5161" spans="10:11" x14ac:dyDescent="0.25">
      <c r="J5161" s="6"/>
      <c r="K5161" s="6"/>
    </row>
    <row r="5162" spans="10:11" x14ac:dyDescent="0.25">
      <c r="J5162" s="6"/>
      <c r="K5162" s="6"/>
    </row>
    <row r="5163" spans="10:11" x14ac:dyDescent="0.25">
      <c r="J5163" s="6"/>
      <c r="K5163" s="6"/>
    </row>
    <row r="5164" spans="10:11" x14ac:dyDescent="0.25">
      <c r="J5164" s="6"/>
      <c r="K5164" s="6"/>
    </row>
    <row r="5165" spans="10:11" x14ac:dyDescent="0.25">
      <c r="J5165" s="6"/>
      <c r="K5165" s="6"/>
    </row>
    <row r="5166" spans="10:11" x14ac:dyDescent="0.25">
      <c r="J5166" s="6"/>
      <c r="K5166" s="6"/>
    </row>
    <row r="5167" spans="10:11" x14ac:dyDescent="0.25">
      <c r="J5167" s="6"/>
      <c r="K5167" s="6"/>
    </row>
    <row r="5168" spans="10:11" x14ac:dyDescent="0.25">
      <c r="J5168" s="6"/>
      <c r="K5168" s="6"/>
    </row>
    <row r="5169" spans="10:11" x14ac:dyDescent="0.25">
      <c r="J5169" s="6"/>
      <c r="K5169" s="6"/>
    </row>
    <row r="5170" spans="10:11" x14ac:dyDescent="0.25">
      <c r="J5170" s="6"/>
      <c r="K5170" s="6"/>
    </row>
    <row r="5171" spans="10:11" x14ac:dyDescent="0.25">
      <c r="J5171" s="6"/>
      <c r="K5171" s="6"/>
    </row>
    <row r="5172" spans="10:11" x14ac:dyDescent="0.25">
      <c r="J5172" s="6"/>
      <c r="K5172" s="6"/>
    </row>
    <row r="5173" spans="10:11" x14ac:dyDescent="0.25">
      <c r="J5173" s="6"/>
      <c r="K5173" s="6"/>
    </row>
    <row r="5174" spans="10:11" x14ac:dyDescent="0.25">
      <c r="J5174" s="6"/>
      <c r="K5174" s="6"/>
    </row>
    <row r="5175" spans="10:11" x14ac:dyDescent="0.25">
      <c r="J5175" s="6"/>
      <c r="K5175" s="6"/>
    </row>
    <row r="5176" spans="10:11" x14ac:dyDescent="0.25">
      <c r="J5176" s="6"/>
      <c r="K5176" s="6"/>
    </row>
    <row r="5177" spans="10:11" x14ac:dyDescent="0.25">
      <c r="J5177" s="6"/>
      <c r="K5177" s="6"/>
    </row>
    <row r="5178" spans="10:11" x14ac:dyDescent="0.25">
      <c r="J5178" s="6"/>
      <c r="K5178" s="6"/>
    </row>
    <row r="5179" spans="10:11" x14ac:dyDescent="0.25">
      <c r="J5179" s="6"/>
      <c r="K5179" s="6"/>
    </row>
    <row r="5180" spans="10:11" x14ac:dyDescent="0.25">
      <c r="J5180" s="6"/>
      <c r="K5180" s="6"/>
    </row>
    <row r="5181" spans="10:11" x14ac:dyDescent="0.25">
      <c r="J5181" s="6"/>
      <c r="K5181" s="6"/>
    </row>
    <row r="5182" spans="10:11" x14ac:dyDescent="0.25">
      <c r="J5182" s="6"/>
      <c r="K5182" s="6"/>
    </row>
    <row r="5183" spans="10:11" x14ac:dyDescent="0.25">
      <c r="J5183" s="6"/>
      <c r="K5183" s="6"/>
    </row>
    <row r="5184" spans="10:11" x14ac:dyDescent="0.25">
      <c r="J5184" s="6"/>
      <c r="K5184" s="6"/>
    </row>
    <row r="5185" spans="10:11" x14ac:dyDescent="0.25">
      <c r="J5185" s="6"/>
      <c r="K5185" s="6"/>
    </row>
    <row r="5186" spans="10:11" x14ac:dyDescent="0.25">
      <c r="J5186" s="6"/>
      <c r="K5186" s="6"/>
    </row>
    <row r="5187" spans="10:11" x14ac:dyDescent="0.25">
      <c r="J5187" s="6"/>
      <c r="K5187" s="6"/>
    </row>
    <row r="5188" spans="10:11" x14ac:dyDescent="0.25">
      <c r="J5188" s="6"/>
      <c r="K5188" s="6"/>
    </row>
    <row r="5189" spans="10:11" x14ac:dyDescent="0.25">
      <c r="J5189" s="6"/>
      <c r="K5189" s="6"/>
    </row>
    <row r="5190" spans="10:11" x14ac:dyDescent="0.25">
      <c r="J5190" s="6"/>
      <c r="K5190" s="6"/>
    </row>
    <row r="5191" spans="10:11" x14ac:dyDescent="0.25">
      <c r="J5191" s="6"/>
      <c r="K5191" s="6"/>
    </row>
    <row r="5192" spans="10:11" x14ac:dyDescent="0.25">
      <c r="J5192" s="6"/>
      <c r="K5192" s="6"/>
    </row>
    <row r="5193" spans="10:11" x14ac:dyDescent="0.25">
      <c r="J5193" s="6"/>
      <c r="K5193" s="6"/>
    </row>
    <row r="5194" spans="10:11" x14ac:dyDescent="0.25">
      <c r="J5194" s="6"/>
      <c r="K5194" s="6"/>
    </row>
    <row r="5195" spans="10:11" x14ac:dyDescent="0.25">
      <c r="J5195" s="6"/>
      <c r="K5195" s="6"/>
    </row>
    <row r="5196" spans="10:11" x14ac:dyDescent="0.25">
      <c r="J5196" s="6"/>
      <c r="K5196" s="6"/>
    </row>
    <row r="5197" spans="10:11" x14ac:dyDescent="0.25">
      <c r="J5197" s="6"/>
      <c r="K5197" s="6"/>
    </row>
    <row r="5198" spans="10:11" x14ac:dyDescent="0.25">
      <c r="J5198" s="6"/>
      <c r="K5198" s="6"/>
    </row>
    <row r="5199" spans="10:11" x14ac:dyDescent="0.25">
      <c r="J5199" s="6"/>
      <c r="K5199" s="6"/>
    </row>
    <row r="5200" spans="10:11" x14ac:dyDescent="0.25">
      <c r="J5200" s="6"/>
      <c r="K5200" s="6"/>
    </row>
    <row r="5201" spans="10:11" x14ac:dyDescent="0.25">
      <c r="J5201" s="6"/>
      <c r="K5201" s="6"/>
    </row>
    <row r="5202" spans="10:11" x14ac:dyDescent="0.25">
      <c r="J5202" s="6"/>
      <c r="K5202" s="6"/>
    </row>
    <row r="5203" spans="10:11" x14ac:dyDescent="0.25">
      <c r="J5203" s="6"/>
      <c r="K5203" s="6"/>
    </row>
    <row r="5204" spans="10:11" x14ac:dyDescent="0.25">
      <c r="J5204" s="6"/>
      <c r="K5204" s="6"/>
    </row>
    <row r="5205" spans="10:11" x14ac:dyDescent="0.25">
      <c r="J5205" s="6"/>
      <c r="K5205" s="6"/>
    </row>
    <row r="5206" spans="10:11" x14ac:dyDescent="0.25">
      <c r="J5206" s="6"/>
      <c r="K5206" s="6"/>
    </row>
    <row r="5207" spans="10:11" x14ac:dyDescent="0.25">
      <c r="J5207" s="6"/>
      <c r="K5207" s="6"/>
    </row>
    <row r="5208" spans="10:11" x14ac:dyDescent="0.25">
      <c r="J5208" s="6"/>
      <c r="K5208" s="6"/>
    </row>
    <row r="5209" spans="10:11" x14ac:dyDescent="0.25">
      <c r="J5209" s="6"/>
      <c r="K5209" s="6"/>
    </row>
    <row r="5210" spans="10:11" x14ac:dyDescent="0.25">
      <c r="J5210" s="6"/>
      <c r="K5210" s="6"/>
    </row>
    <row r="5211" spans="10:11" x14ac:dyDescent="0.25">
      <c r="J5211" s="6"/>
      <c r="K5211" s="6"/>
    </row>
    <row r="5212" spans="10:11" x14ac:dyDescent="0.25">
      <c r="J5212" s="6"/>
      <c r="K5212" s="6"/>
    </row>
    <row r="5213" spans="10:11" x14ac:dyDescent="0.25">
      <c r="J5213" s="6"/>
      <c r="K5213" s="6"/>
    </row>
    <row r="5214" spans="10:11" x14ac:dyDescent="0.25">
      <c r="J5214" s="6"/>
      <c r="K5214" s="6"/>
    </row>
    <row r="5215" spans="10:11" x14ac:dyDescent="0.25">
      <c r="J5215" s="6"/>
      <c r="K5215" s="6"/>
    </row>
    <row r="5216" spans="10:11" x14ac:dyDescent="0.25">
      <c r="J5216" s="6"/>
      <c r="K5216" s="6"/>
    </row>
    <row r="5217" spans="10:11" x14ac:dyDescent="0.25">
      <c r="J5217" s="6"/>
      <c r="K5217" s="6"/>
    </row>
    <row r="5218" spans="10:11" x14ac:dyDescent="0.25">
      <c r="J5218" s="6"/>
      <c r="K5218" s="6"/>
    </row>
    <row r="5219" spans="10:11" x14ac:dyDescent="0.25">
      <c r="J5219" s="6"/>
      <c r="K5219" s="6"/>
    </row>
    <row r="5220" spans="10:11" x14ac:dyDescent="0.25">
      <c r="J5220" s="6"/>
      <c r="K5220" s="6"/>
    </row>
    <row r="5221" spans="10:11" x14ac:dyDescent="0.25">
      <c r="J5221" s="6"/>
      <c r="K5221" s="6"/>
    </row>
    <row r="5222" spans="10:11" x14ac:dyDescent="0.25">
      <c r="J5222" s="6"/>
      <c r="K5222" s="6"/>
    </row>
    <row r="5223" spans="10:11" x14ac:dyDescent="0.25">
      <c r="J5223" s="6"/>
      <c r="K5223" s="6"/>
    </row>
    <row r="5224" spans="10:11" x14ac:dyDescent="0.25">
      <c r="J5224" s="6"/>
      <c r="K5224" s="6"/>
    </row>
    <row r="5225" spans="10:11" x14ac:dyDescent="0.25">
      <c r="J5225" s="6"/>
      <c r="K5225" s="6"/>
    </row>
    <row r="5226" spans="10:11" x14ac:dyDescent="0.25">
      <c r="J5226" s="6"/>
      <c r="K5226" s="6"/>
    </row>
    <row r="5227" spans="10:11" x14ac:dyDescent="0.25">
      <c r="J5227" s="6"/>
      <c r="K5227" s="6"/>
    </row>
    <row r="5228" spans="10:11" x14ac:dyDescent="0.25">
      <c r="J5228" s="6"/>
      <c r="K5228" s="6"/>
    </row>
    <row r="5229" spans="10:11" x14ac:dyDescent="0.25">
      <c r="J5229" s="6"/>
      <c r="K5229" s="6"/>
    </row>
    <row r="5230" spans="10:11" x14ac:dyDescent="0.25">
      <c r="J5230" s="6"/>
      <c r="K5230" s="6"/>
    </row>
    <row r="5231" spans="10:11" x14ac:dyDescent="0.25">
      <c r="J5231" s="6"/>
      <c r="K5231" s="6"/>
    </row>
    <row r="5232" spans="10:11" x14ac:dyDescent="0.25">
      <c r="J5232" s="6"/>
      <c r="K5232" s="6"/>
    </row>
    <row r="5233" spans="10:11" x14ac:dyDescent="0.25">
      <c r="J5233" s="6"/>
      <c r="K5233" s="6"/>
    </row>
    <row r="5234" spans="10:11" x14ac:dyDescent="0.25">
      <c r="J5234" s="6"/>
      <c r="K5234" s="6"/>
    </row>
    <row r="5235" spans="10:11" x14ac:dyDescent="0.25">
      <c r="J5235" s="6"/>
      <c r="K5235" s="6"/>
    </row>
    <row r="5236" spans="10:11" x14ac:dyDescent="0.25">
      <c r="J5236" s="6"/>
      <c r="K5236" s="6"/>
    </row>
    <row r="5237" spans="10:11" x14ac:dyDescent="0.25">
      <c r="J5237" s="6"/>
      <c r="K5237" s="6"/>
    </row>
    <row r="5238" spans="10:11" x14ac:dyDescent="0.25">
      <c r="J5238" s="6"/>
      <c r="K5238" s="6"/>
    </row>
    <row r="5239" spans="10:11" x14ac:dyDescent="0.25">
      <c r="J5239" s="6"/>
      <c r="K5239" s="6"/>
    </row>
    <row r="5240" spans="10:11" x14ac:dyDescent="0.25">
      <c r="J5240" s="6"/>
      <c r="K5240" s="6"/>
    </row>
    <row r="5241" spans="10:11" x14ac:dyDescent="0.25">
      <c r="J5241" s="6"/>
      <c r="K5241" s="6"/>
    </row>
    <row r="5242" spans="10:11" x14ac:dyDescent="0.25">
      <c r="J5242" s="6"/>
      <c r="K5242" s="6"/>
    </row>
    <row r="5243" spans="10:11" x14ac:dyDescent="0.25">
      <c r="J5243" s="6"/>
      <c r="K5243" s="6"/>
    </row>
    <row r="5244" spans="10:11" x14ac:dyDescent="0.25">
      <c r="J5244" s="6"/>
      <c r="K5244" s="6"/>
    </row>
    <row r="5245" spans="10:11" x14ac:dyDescent="0.25">
      <c r="J5245" s="6"/>
      <c r="K5245" s="6"/>
    </row>
    <row r="5246" spans="10:11" x14ac:dyDescent="0.25">
      <c r="J5246" s="6"/>
      <c r="K5246" s="6"/>
    </row>
    <row r="5247" spans="10:11" x14ac:dyDescent="0.25">
      <c r="J5247" s="6"/>
      <c r="K5247" s="6"/>
    </row>
    <row r="5248" spans="10:11" x14ac:dyDescent="0.25">
      <c r="J5248" s="6"/>
      <c r="K5248" s="6"/>
    </row>
    <row r="5249" spans="10:11" x14ac:dyDescent="0.25">
      <c r="J5249" s="6"/>
      <c r="K5249" s="6"/>
    </row>
    <row r="5250" spans="10:11" x14ac:dyDescent="0.25">
      <c r="J5250" s="6"/>
      <c r="K5250" s="6"/>
    </row>
    <row r="5251" spans="10:11" x14ac:dyDescent="0.25">
      <c r="J5251" s="6"/>
      <c r="K5251" s="6"/>
    </row>
    <row r="5252" spans="10:11" x14ac:dyDescent="0.25">
      <c r="J5252" s="6"/>
      <c r="K5252" s="6"/>
    </row>
    <row r="5253" spans="10:11" x14ac:dyDescent="0.25">
      <c r="J5253" s="6"/>
      <c r="K5253" s="6"/>
    </row>
    <row r="5254" spans="10:11" x14ac:dyDescent="0.25">
      <c r="J5254" s="6"/>
      <c r="K5254" s="6"/>
    </row>
    <row r="5255" spans="10:11" x14ac:dyDescent="0.25">
      <c r="J5255" s="6"/>
      <c r="K5255" s="6"/>
    </row>
    <row r="5256" spans="10:11" x14ac:dyDescent="0.25">
      <c r="J5256" s="6"/>
      <c r="K5256" s="6"/>
    </row>
    <row r="5257" spans="10:11" x14ac:dyDescent="0.25">
      <c r="J5257" s="6"/>
      <c r="K5257" s="6"/>
    </row>
    <row r="5258" spans="10:11" x14ac:dyDescent="0.25">
      <c r="J5258" s="6"/>
      <c r="K5258" s="6"/>
    </row>
    <row r="5259" spans="10:11" x14ac:dyDescent="0.25">
      <c r="J5259" s="6"/>
      <c r="K5259" s="6"/>
    </row>
    <row r="5260" spans="10:11" x14ac:dyDescent="0.25">
      <c r="J5260" s="6"/>
      <c r="K5260" s="6"/>
    </row>
    <row r="5261" spans="10:11" x14ac:dyDescent="0.25">
      <c r="J5261" s="6"/>
      <c r="K5261" s="6"/>
    </row>
    <row r="5262" spans="10:11" x14ac:dyDescent="0.25">
      <c r="J5262" s="6"/>
      <c r="K5262" s="6"/>
    </row>
    <row r="5263" spans="10:11" x14ac:dyDescent="0.25">
      <c r="J5263" s="6"/>
      <c r="K5263" s="6"/>
    </row>
    <row r="5264" spans="10:11" x14ac:dyDescent="0.25">
      <c r="J5264" s="6"/>
      <c r="K5264" s="6"/>
    </row>
    <row r="5265" spans="10:11" x14ac:dyDescent="0.25">
      <c r="J5265" s="6"/>
      <c r="K5265" s="6"/>
    </row>
    <row r="5266" spans="10:11" x14ac:dyDescent="0.25">
      <c r="J5266" s="6"/>
      <c r="K5266" s="6"/>
    </row>
    <row r="5267" spans="10:11" x14ac:dyDescent="0.25">
      <c r="J5267" s="6"/>
      <c r="K5267" s="6"/>
    </row>
    <row r="5268" spans="10:11" x14ac:dyDescent="0.25">
      <c r="J5268" s="6"/>
      <c r="K5268" s="6"/>
    </row>
    <row r="5269" spans="10:11" x14ac:dyDescent="0.25">
      <c r="J5269" s="6"/>
      <c r="K5269" s="6"/>
    </row>
    <row r="5270" spans="10:11" x14ac:dyDescent="0.25">
      <c r="J5270" s="6"/>
      <c r="K5270" s="6"/>
    </row>
    <row r="5271" spans="10:11" x14ac:dyDescent="0.25">
      <c r="J5271" s="6"/>
      <c r="K5271" s="6"/>
    </row>
    <row r="5272" spans="10:11" x14ac:dyDescent="0.25">
      <c r="J5272" s="6"/>
      <c r="K5272" s="6"/>
    </row>
    <row r="5273" spans="10:11" x14ac:dyDescent="0.25">
      <c r="J5273" s="6"/>
      <c r="K5273" s="6"/>
    </row>
    <row r="5274" spans="10:11" x14ac:dyDescent="0.25">
      <c r="J5274" s="6"/>
      <c r="K5274" s="6"/>
    </row>
    <row r="5275" spans="10:11" x14ac:dyDescent="0.25">
      <c r="J5275" s="6"/>
      <c r="K5275" s="6"/>
    </row>
    <row r="5276" spans="10:11" x14ac:dyDescent="0.25">
      <c r="J5276" s="6"/>
      <c r="K5276" s="6"/>
    </row>
    <row r="5277" spans="10:11" x14ac:dyDescent="0.25">
      <c r="J5277" s="6"/>
      <c r="K5277" s="6"/>
    </row>
    <row r="5278" spans="10:11" x14ac:dyDescent="0.25">
      <c r="J5278" s="6"/>
      <c r="K5278" s="6"/>
    </row>
    <row r="5279" spans="10:11" x14ac:dyDescent="0.25">
      <c r="J5279" s="6"/>
      <c r="K5279" s="6"/>
    </row>
    <row r="5280" spans="10:11" x14ac:dyDescent="0.25">
      <c r="J5280" s="6"/>
      <c r="K5280" s="6"/>
    </row>
    <row r="5281" spans="10:11" x14ac:dyDescent="0.25">
      <c r="J5281" s="6"/>
      <c r="K5281" s="6"/>
    </row>
    <row r="5282" spans="10:11" x14ac:dyDescent="0.25">
      <c r="J5282" s="6"/>
      <c r="K5282" s="6"/>
    </row>
    <row r="5283" spans="10:11" x14ac:dyDescent="0.25">
      <c r="J5283" s="6"/>
      <c r="K5283" s="6"/>
    </row>
    <row r="5284" spans="10:11" x14ac:dyDescent="0.25">
      <c r="J5284" s="6"/>
      <c r="K5284" s="6"/>
    </row>
    <row r="5285" spans="10:11" x14ac:dyDescent="0.25">
      <c r="J5285" s="6"/>
      <c r="K5285" s="6"/>
    </row>
    <row r="5286" spans="10:11" x14ac:dyDescent="0.25">
      <c r="J5286" s="6"/>
      <c r="K5286" s="6"/>
    </row>
    <row r="5287" spans="10:11" x14ac:dyDescent="0.25">
      <c r="J5287" s="6"/>
      <c r="K5287" s="6"/>
    </row>
    <row r="5288" spans="10:11" x14ac:dyDescent="0.25">
      <c r="J5288" s="6"/>
      <c r="K5288" s="6"/>
    </row>
    <row r="5289" spans="10:11" x14ac:dyDescent="0.25">
      <c r="J5289" s="6"/>
      <c r="K5289" s="6"/>
    </row>
    <row r="5290" spans="10:11" x14ac:dyDescent="0.25">
      <c r="J5290" s="6"/>
      <c r="K5290" s="6"/>
    </row>
    <row r="5291" spans="10:11" x14ac:dyDescent="0.25">
      <c r="J5291" s="6"/>
      <c r="K5291" s="6"/>
    </row>
    <row r="5292" spans="10:11" x14ac:dyDescent="0.25">
      <c r="J5292" s="6"/>
      <c r="K5292" s="6"/>
    </row>
    <row r="5293" spans="10:11" x14ac:dyDescent="0.25">
      <c r="J5293" s="6"/>
      <c r="K5293" s="6"/>
    </row>
    <row r="5294" spans="10:11" x14ac:dyDescent="0.25">
      <c r="J5294" s="6"/>
      <c r="K5294" s="6"/>
    </row>
    <row r="5295" spans="10:11" x14ac:dyDescent="0.25">
      <c r="J5295" s="6"/>
      <c r="K5295" s="6"/>
    </row>
    <row r="5296" spans="10:11" x14ac:dyDescent="0.25">
      <c r="J5296" s="6"/>
      <c r="K5296" s="6"/>
    </row>
    <row r="5297" spans="10:11" x14ac:dyDescent="0.25">
      <c r="J5297" s="6"/>
      <c r="K5297" s="6"/>
    </row>
    <row r="5298" spans="10:11" x14ac:dyDescent="0.25">
      <c r="J5298" s="6"/>
      <c r="K5298" s="6"/>
    </row>
    <row r="5299" spans="10:11" x14ac:dyDescent="0.25">
      <c r="J5299" s="6"/>
      <c r="K5299" s="6"/>
    </row>
    <row r="5300" spans="10:11" x14ac:dyDescent="0.25">
      <c r="J5300" s="6"/>
      <c r="K5300" s="6"/>
    </row>
    <row r="5301" spans="10:11" x14ac:dyDescent="0.25">
      <c r="J5301" s="6"/>
      <c r="K5301" s="6"/>
    </row>
    <row r="5302" spans="10:11" x14ac:dyDescent="0.25">
      <c r="J5302" s="6"/>
      <c r="K5302" s="6"/>
    </row>
    <row r="5303" spans="10:11" x14ac:dyDescent="0.25">
      <c r="J5303" s="6"/>
      <c r="K5303" s="6"/>
    </row>
    <row r="5304" spans="10:11" x14ac:dyDescent="0.25">
      <c r="J5304" s="6"/>
      <c r="K5304" s="6"/>
    </row>
    <row r="5305" spans="10:11" x14ac:dyDescent="0.25">
      <c r="J5305" s="6"/>
      <c r="K5305" s="6"/>
    </row>
    <row r="5306" spans="10:11" x14ac:dyDescent="0.25">
      <c r="J5306" s="6"/>
      <c r="K5306" s="6"/>
    </row>
    <row r="5307" spans="10:11" x14ac:dyDescent="0.25">
      <c r="J5307" s="6"/>
      <c r="K5307" s="6"/>
    </row>
    <row r="5308" spans="10:11" x14ac:dyDescent="0.25">
      <c r="J5308" s="6"/>
      <c r="K5308" s="6"/>
    </row>
    <row r="5309" spans="10:11" x14ac:dyDescent="0.25">
      <c r="J5309" s="6"/>
      <c r="K5309" s="6"/>
    </row>
    <row r="5310" spans="10:11" x14ac:dyDescent="0.25">
      <c r="J5310" s="6"/>
      <c r="K5310" s="6"/>
    </row>
    <row r="5311" spans="10:11" x14ac:dyDescent="0.25">
      <c r="J5311" s="6"/>
      <c r="K5311" s="6"/>
    </row>
    <row r="5312" spans="10:11" x14ac:dyDescent="0.25">
      <c r="J5312" s="6"/>
      <c r="K5312" s="6"/>
    </row>
    <row r="5313" spans="10:11" x14ac:dyDescent="0.25">
      <c r="J5313" s="6"/>
      <c r="K5313" s="6"/>
    </row>
    <row r="5314" spans="10:11" x14ac:dyDescent="0.25">
      <c r="J5314" s="6"/>
      <c r="K5314" s="6"/>
    </row>
    <row r="5315" spans="10:11" x14ac:dyDescent="0.25">
      <c r="J5315" s="6"/>
      <c r="K5315" s="6"/>
    </row>
    <row r="5316" spans="10:11" x14ac:dyDescent="0.25">
      <c r="J5316" s="6"/>
      <c r="K5316" s="6"/>
    </row>
    <row r="5317" spans="10:11" x14ac:dyDescent="0.25">
      <c r="J5317" s="6"/>
      <c r="K5317" s="6"/>
    </row>
    <row r="5318" spans="10:11" x14ac:dyDescent="0.25">
      <c r="J5318" s="6"/>
      <c r="K5318" s="6"/>
    </row>
    <row r="5319" spans="10:11" x14ac:dyDescent="0.25">
      <c r="J5319" s="6"/>
      <c r="K5319" s="6"/>
    </row>
    <row r="5320" spans="10:11" x14ac:dyDescent="0.25">
      <c r="J5320" s="6"/>
      <c r="K5320" s="6"/>
    </row>
    <row r="5321" spans="10:11" x14ac:dyDescent="0.25">
      <c r="J5321" s="6"/>
      <c r="K5321" s="6"/>
    </row>
    <row r="5322" spans="10:11" x14ac:dyDescent="0.25">
      <c r="J5322" s="6"/>
      <c r="K5322" s="6"/>
    </row>
    <row r="5323" spans="10:11" x14ac:dyDescent="0.25">
      <c r="J5323" s="6"/>
      <c r="K5323" s="6"/>
    </row>
    <row r="5324" spans="10:11" x14ac:dyDescent="0.25">
      <c r="J5324" s="6"/>
      <c r="K5324" s="6"/>
    </row>
    <row r="5325" spans="10:11" x14ac:dyDescent="0.25">
      <c r="J5325" s="6"/>
      <c r="K5325" s="6"/>
    </row>
    <row r="5326" spans="10:11" x14ac:dyDescent="0.25">
      <c r="J5326" s="6"/>
      <c r="K5326" s="6"/>
    </row>
    <row r="5327" spans="10:11" x14ac:dyDescent="0.25">
      <c r="J5327" s="6"/>
      <c r="K5327" s="6"/>
    </row>
    <row r="5328" spans="10:11" x14ac:dyDescent="0.25">
      <c r="J5328" s="6"/>
      <c r="K5328" s="6"/>
    </row>
    <row r="5329" spans="10:11" x14ac:dyDescent="0.25">
      <c r="J5329" s="6"/>
      <c r="K5329" s="6"/>
    </row>
    <row r="5330" spans="10:11" x14ac:dyDescent="0.25">
      <c r="J5330" s="6"/>
      <c r="K5330" s="6"/>
    </row>
    <row r="5331" spans="10:11" x14ac:dyDescent="0.25">
      <c r="J5331" s="6"/>
      <c r="K5331" s="6"/>
    </row>
    <row r="5332" spans="10:11" x14ac:dyDescent="0.25">
      <c r="J5332" s="6"/>
      <c r="K5332" s="6"/>
    </row>
    <row r="5333" spans="10:11" x14ac:dyDescent="0.25">
      <c r="J5333" s="6"/>
      <c r="K5333" s="6"/>
    </row>
    <row r="5334" spans="10:11" x14ac:dyDescent="0.25">
      <c r="J5334" s="6"/>
      <c r="K5334" s="6"/>
    </row>
    <row r="5335" spans="10:11" x14ac:dyDescent="0.25">
      <c r="J5335" s="6"/>
      <c r="K5335" s="6"/>
    </row>
    <row r="5336" spans="10:11" x14ac:dyDescent="0.25">
      <c r="J5336" s="6"/>
      <c r="K5336" s="6"/>
    </row>
    <row r="5337" spans="10:11" x14ac:dyDescent="0.25">
      <c r="J5337" s="6"/>
      <c r="K5337" s="6"/>
    </row>
    <row r="5338" spans="10:11" x14ac:dyDescent="0.25">
      <c r="J5338" s="6"/>
      <c r="K5338" s="6"/>
    </row>
    <row r="5339" spans="10:11" x14ac:dyDescent="0.25">
      <c r="J5339" s="6"/>
      <c r="K5339" s="6"/>
    </row>
    <row r="5340" spans="10:11" x14ac:dyDescent="0.25">
      <c r="J5340" s="6"/>
      <c r="K5340" s="6"/>
    </row>
    <row r="5341" spans="10:11" x14ac:dyDescent="0.25">
      <c r="J5341" s="6"/>
      <c r="K5341" s="6"/>
    </row>
    <row r="5342" spans="10:11" x14ac:dyDescent="0.25">
      <c r="J5342" s="6"/>
      <c r="K5342" s="6"/>
    </row>
    <row r="5343" spans="10:11" x14ac:dyDescent="0.25">
      <c r="J5343" s="6"/>
      <c r="K5343" s="6"/>
    </row>
    <row r="5344" spans="10:11" x14ac:dyDescent="0.25">
      <c r="J5344" s="6"/>
      <c r="K5344" s="6"/>
    </row>
    <row r="5345" spans="10:11" x14ac:dyDescent="0.25">
      <c r="J5345" s="6"/>
      <c r="K5345" s="6"/>
    </row>
    <row r="5346" spans="10:11" x14ac:dyDescent="0.25">
      <c r="J5346" s="6"/>
      <c r="K5346" s="6"/>
    </row>
    <row r="5347" spans="10:11" x14ac:dyDescent="0.25">
      <c r="J5347" s="6"/>
      <c r="K5347" s="6"/>
    </row>
    <row r="5348" spans="10:11" x14ac:dyDescent="0.25">
      <c r="J5348" s="6"/>
      <c r="K5348" s="6"/>
    </row>
    <row r="5349" spans="10:11" x14ac:dyDescent="0.25">
      <c r="J5349" s="6"/>
      <c r="K5349" s="6"/>
    </row>
    <row r="5350" spans="10:11" x14ac:dyDescent="0.25">
      <c r="J5350" s="6"/>
      <c r="K5350" s="6"/>
    </row>
    <row r="5351" spans="10:11" x14ac:dyDescent="0.25">
      <c r="J5351" s="6"/>
      <c r="K5351" s="6"/>
    </row>
    <row r="5352" spans="10:11" x14ac:dyDescent="0.25">
      <c r="J5352" s="6"/>
      <c r="K5352" s="6"/>
    </row>
    <row r="5353" spans="10:11" x14ac:dyDescent="0.25">
      <c r="J5353" s="6"/>
      <c r="K5353" s="6"/>
    </row>
    <row r="5354" spans="10:11" x14ac:dyDescent="0.25">
      <c r="J5354" s="6"/>
      <c r="K5354" s="6"/>
    </row>
    <row r="5355" spans="10:11" x14ac:dyDescent="0.25">
      <c r="J5355" s="6"/>
      <c r="K5355" s="6"/>
    </row>
    <row r="5356" spans="10:11" x14ac:dyDescent="0.25">
      <c r="J5356" s="6"/>
      <c r="K5356" s="6"/>
    </row>
    <row r="5357" spans="10:11" x14ac:dyDescent="0.25">
      <c r="J5357" s="6"/>
      <c r="K5357" s="6"/>
    </row>
    <row r="5358" spans="10:11" x14ac:dyDescent="0.25">
      <c r="J5358" s="6"/>
      <c r="K5358" s="6"/>
    </row>
    <row r="5359" spans="10:11" x14ac:dyDescent="0.25">
      <c r="J5359" s="6"/>
      <c r="K5359" s="6"/>
    </row>
    <row r="5360" spans="10:11" x14ac:dyDescent="0.25">
      <c r="J5360" s="6"/>
      <c r="K5360" s="6"/>
    </row>
    <row r="5361" spans="10:11" x14ac:dyDescent="0.25">
      <c r="J5361" s="6"/>
      <c r="K5361" s="6"/>
    </row>
    <row r="5362" spans="10:11" x14ac:dyDescent="0.25">
      <c r="J5362" s="6"/>
      <c r="K5362" s="6"/>
    </row>
    <row r="5363" spans="10:11" x14ac:dyDescent="0.25">
      <c r="J5363" s="6"/>
      <c r="K5363" s="6"/>
    </row>
    <row r="5364" spans="10:11" x14ac:dyDescent="0.25">
      <c r="J5364" s="6"/>
      <c r="K5364" s="6"/>
    </row>
    <row r="5365" spans="10:11" x14ac:dyDescent="0.25">
      <c r="J5365" s="6"/>
      <c r="K5365" s="6"/>
    </row>
    <row r="5366" spans="10:11" x14ac:dyDescent="0.25">
      <c r="J5366" s="6"/>
      <c r="K5366" s="6"/>
    </row>
    <row r="5367" spans="10:11" x14ac:dyDescent="0.25">
      <c r="J5367" s="6"/>
      <c r="K5367" s="6"/>
    </row>
    <row r="5368" spans="10:11" x14ac:dyDescent="0.25">
      <c r="J5368" s="6"/>
      <c r="K5368" s="6"/>
    </row>
    <row r="5369" spans="10:11" x14ac:dyDescent="0.25">
      <c r="J5369" s="6"/>
      <c r="K5369" s="6"/>
    </row>
    <row r="5370" spans="10:11" x14ac:dyDescent="0.25">
      <c r="J5370" s="6"/>
      <c r="K5370" s="6"/>
    </row>
    <row r="5371" spans="10:11" x14ac:dyDescent="0.25">
      <c r="J5371" s="6"/>
      <c r="K5371" s="6"/>
    </row>
    <row r="5372" spans="10:11" x14ac:dyDescent="0.25">
      <c r="J5372" s="6"/>
      <c r="K5372" s="6"/>
    </row>
    <row r="5373" spans="10:11" x14ac:dyDescent="0.25">
      <c r="J5373" s="6"/>
      <c r="K5373" s="6"/>
    </row>
    <row r="5374" spans="10:11" x14ac:dyDescent="0.25">
      <c r="J5374" s="6"/>
      <c r="K5374" s="6"/>
    </row>
    <row r="5375" spans="10:11" x14ac:dyDescent="0.25">
      <c r="J5375" s="6"/>
      <c r="K5375" s="6"/>
    </row>
    <row r="5376" spans="10:11" x14ac:dyDescent="0.25">
      <c r="J5376" s="6"/>
      <c r="K5376" s="6"/>
    </row>
    <row r="5377" spans="10:11" x14ac:dyDescent="0.25">
      <c r="J5377" s="6"/>
      <c r="K5377" s="6"/>
    </row>
    <row r="5378" spans="10:11" x14ac:dyDescent="0.25">
      <c r="J5378" s="6"/>
      <c r="K5378" s="6"/>
    </row>
    <row r="5379" spans="10:11" x14ac:dyDescent="0.25">
      <c r="J5379" s="6"/>
      <c r="K5379" s="6"/>
    </row>
    <row r="5380" spans="10:11" x14ac:dyDescent="0.25">
      <c r="J5380" s="6"/>
      <c r="K5380" s="6"/>
    </row>
    <row r="5381" spans="10:11" x14ac:dyDescent="0.25">
      <c r="J5381" s="6"/>
      <c r="K5381" s="6"/>
    </row>
    <row r="5382" spans="10:11" x14ac:dyDescent="0.25">
      <c r="J5382" s="6"/>
      <c r="K5382" s="6"/>
    </row>
    <row r="5383" spans="10:11" x14ac:dyDescent="0.25">
      <c r="J5383" s="6"/>
      <c r="K5383" s="6"/>
    </row>
    <row r="5384" spans="10:11" x14ac:dyDescent="0.25">
      <c r="J5384" s="6"/>
      <c r="K5384" s="6"/>
    </row>
    <row r="5385" spans="10:11" x14ac:dyDescent="0.25">
      <c r="J5385" s="6"/>
      <c r="K5385" s="6"/>
    </row>
    <row r="5386" spans="10:11" x14ac:dyDescent="0.25">
      <c r="J5386" s="6"/>
      <c r="K5386" s="6"/>
    </row>
    <row r="5387" spans="10:11" x14ac:dyDescent="0.25">
      <c r="J5387" s="6"/>
      <c r="K5387" s="6"/>
    </row>
    <row r="5388" spans="10:11" x14ac:dyDescent="0.25">
      <c r="J5388" s="6"/>
      <c r="K5388" s="6"/>
    </row>
    <row r="5389" spans="10:11" x14ac:dyDescent="0.25">
      <c r="J5389" s="6"/>
      <c r="K5389" s="6"/>
    </row>
    <row r="5390" spans="10:11" x14ac:dyDescent="0.25">
      <c r="J5390" s="6"/>
      <c r="K5390" s="6"/>
    </row>
    <row r="5391" spans="10:11" x14ac:dyDescent="0.25">
      <c r="J5391" s="6"/>
      <c r="K5391" s="6"/>
    </row>
    <row r="5392" spans="10:11" x14ac:dyDescent="0.25">
      <c r="J5392" s="6"/>
      <c r="K5392" s="6"/>
    </row>
    <row r="5393" spans="10:11" x14ac:dyDescent="0.25">
      <c r="J5393" s="6"/>
      <c r="K5393" s="6"/>
    </row>
    <row r="5394" spans="10:11" x14ac:dyDescent="0.25">
      <c r="J5394" s="6"/>
      <c r="K5394" s="6"/>
    </row>
    <row r="5395" spans="10:11" x14ac:dyDescent="0.25">
      <c r="J5395" s="6"/>
      <c r="K5395" s="6"/>
    </row>
    <row r="5396" spans="10:11" x14ac:dyDescent="0.25">
      <c r="J5396" s="6"/>
      <c r="K5396" s="6"/>
    </row>
    <row r="5397" spans="10:11" x14ac:dyDescent="0.25">
      <c r="J5397" s="6"/>
      <c r="K5397" s="6"/>
    </row>
    <row r="5398" spans="10:11" x14ac:dyDescent="0.25">
      <c r="J5398" s="6"/>
      <c r="K5398" s="6"/>
    </row>
    <row r="5399" spans="10:11" x14ac:dyDescent="0.25">
      <c r="J5399" s="6"/>
      <c r="K5399" s="6"/>
    </row>
    <row r="5400" spans="10:11" x14ac:dyDescent="0.25">
      <c r="J5400" s="6"/>
      <c r="K5400" s="6"/>
    </row>
    <row r="5401" spans="10:11" x14ac:dyDescent="0.25">
      <c r="J5401" s="6"/>
      <c r="K5401" s="6"/>
    </row>
    <row r="5402" spans="10:11" x14ac:dyDescent="0.25">
      <c r="J5402" s="6"/>
      <c r="K5402" s="6"/>
    </row>
    <row r="5403" spans="10:11" x14ac:dyDescent="0.25">
      <c r="J5403" s="6"/>
      <c r="K5403" s="6"/>
    </row>
    <row r="5404" spans="10:11" x14ac:dyDescent="0.25">
      <c r="J5404" s="6"/>
      <c r="K5404" s="6"/>
    </row>
    <row r="5405" spans="10:11" x14ac:dyDescent="0.25">
      <c r="J5405" s="6"/>
      <c r="K5405" s="6"/>
    </row>
    <row r="5406" spans="10:11" x14ac:dyDescent="0.25">
      <c r="J5406" s="6"/>
      <c r="K5406" s="6"/>
    </row>
    <row r="5407" spans="10:11" x14ac:dyDescent="0.25">
      <c r="J5407" s="6"/>
      <c r="K5407" s="6"/>
    </row>
    <row r="5408" spans="10:11" x14ac:dyDescent="0.25">
      <c r="J5408" s="6"/>
      <c r="K5408" s="6"/>
    </row>
    <row r="5409" spans="10:11" x14ac:dyDescent="0.25">
      <c r="J5409" s="6"/>
      <c r="K5409" s="6"/>
    </row>
    <row r="5410" spans="10:11" x14ac:dyDescent="0.25">
      <c r="J5410" s="6"/>
      <c r="K5410" s="6"/>
    </row>
    <row r="5411" spans="10:11" x14ac:dyDescent="0.25">
      <c r="J5411" s="6"/>
      <c r="K5411" s="6"/>
    </row>
    <row r="5412" spans="10:11" x14ac:dyDescent="0.25">
      <c r="J5412" s="6"/>
      <c r="K5412" s="6"/>
    </row>
    <row r="5413" spans="10:11" x14ac:dyDescent="0.25">
      <c r="J5413" s="6"/>
      <c r="K5413" s="6"/>
    </row>
    <row r="5414" spans="10:11" x14ac:dyDescent="0.25">
      <c r="J5414" s="6"/>
      <c r="K5414" s="6"/>
    </row>
    <row r="5415" spans="10:11" x14ac:dyDescent="0.25">
      <c r="J5415" s="6"/>
      <c r="K5415" s="6"/>
    </row>
    <row r="5416" spans="10:11" x14ac:dyDescent="0.25">
      <c r="J5416" s="6"/>
      <c r="K5416" s="6"/>
    </row>
    <row r="5417" spans="10:11" x14ac:dyDescent="0.25">
      <c r="J5417" s="6"/>
      <c r="K5417" s="6"/>
    </row>
    <row r="5418" spans="10:11" x14ac:dyDescent="0.25">
      <c r="J5418" s="6"/>
      <c r="K5418" s="6"/>
    </row>
    <row r="5419" spans="10:11" x14ac:dyDescent="0.25">
      <c r="J5419" s="6"/>
      <c r="K5419" s="6"/>
    </row>
    <row r="5420" spans="10:11" x14ac:dyDescent="0.25">
      <c r="J5420" s="6"/>
      <c r="K5420" s="6"/>
    </row>
    <row r="5421" spans="10:11" x14ac:dyDescent="0.25">
      <c r="J5421" s="6"/>
      <c r="K5421" s="6"/>
    </row>
    <row r="5422" spans="10:11" x14ac:dyDescent="0.25">
      <c r="J5422" s="6"/>
      <c r="K5422" s="6"/>
    </row>
    <row r="5423" spans="10:11" x14ac:dyDescent="0.25">
      <c r="J5423" s="6"/>
      <c r="K5423" s="6"/>
    </row>
    <row r="5424" spans="10:11" x14ac:dyDescent="0.25">
      <c r="J5424" s="6"/>
      <c r="K5424" s="6"/>
    </row>
    <row r="5425" spans="10:11" x14ac:dyDescent="0.25">
      <c r="J5425" s="6"/>
      <c r="K5425" s="6"/>
    </row>
    <row r="5426" spans="10:11" x14ac:dyDescent="0.25">
      <c r="J5426" s="6"/>
      <c r="K5426" s="6"/>
    </row>
    <row r="5427" spans="10:11" x14ac:dyDescent="0.25">
      <c r="J5427" s="6"/>
      <c r="K5427" s="6"/>
    </row>
    <row r="5428" spans="10:11" x14ac:dyDescent="0.25">
      <c r="J5428" s="6"/>
      <c r="K5428" s="6"/>
    </row>
    <row r="5429" spans="10:11" x14ac:dyDescent="0.25">
      <c r="J5429" s="6"/>
      <c r="K5429" s="6"/>
    </row>
    <row r="5430" spans="10:11" x14ac:dyDescent="0.25">
      <c r="J5430" s="6"/>
      <c r="K5430" s="6"/>
    </row>
    <row r="5431" spans="10:11" x14ac:dyDescent="0.25">
      <c r="J5431" s="6"/>
      <c r="K5431" s="6"/>
    </row>
    <row r="5432" spans="10:11" x14ac:dyDescent="0.25">
      <c r="J5432" s="6"/>
      <c r="K5432" s="6"/>
    </row>
    <row r="5433" spans="10:11" x14ac:dyDescent="0.25">
      <c r="J5433" s="6"/>
      <c r="K5433" s="6"/>
    </row>
    <row r="5434" spans="10:11" x14ac:dyDescent="0.25">
      <c r="J5434" s="6"/>
      <c r="K5434" s="6"/>
    </row>
    <row r="5435" spans="10:11" x14ac:dyDescent="0.25">
      <c r="J5435" s="6"/>
      <c r="K5435" s="6"/>
    </row>
    <row r="5436" spans="10:11" x14ac:dyDescent="0.25">
      <c r="J5436" s="6"/>
      <c r="K5436" s="6"/>
    </row>
    <row r="5437" spans="10:11" x14ac:dyDescent="0.25">
      <c r="J5437" s="6"/>
      <c r="K5437" s="6"/>
    </row>
    <row r="5438" spans="10:11" x14ac:dyDescent="0.25">
      <c r="J5438" s="6"/>
      <c r="K5438" s="6"/>
    </row>
    <row r="5439" spans="10:11" x14ac:dyDescent="0.25">
      <c r="J5439" s="6"/>
      <c r="K5439" s="6"/>
    </row>
    <row r="5440" spans="10:11" x14ac:dyDescent="0.25">
      <c r="J5440" s="6"/>
      <c r="K5440" s="6"/>
    </row>
    <row r="5441" spans="10:11" x14ac:dyDescent="0.25">
      <c r="J5441" s="6"/>
      <c r="K5441" s="6"/>
    </row>
    <row r="5442" spans="10:11" x14ac:dyDescent="0.25">
      <c r="J5442" s="6"/>
      <c r="K5442" s="6"/>
    </row>
    <row r="5443" spans="10:11" x14ac:dyDescent="0.25">
      <c r="J5443" s="6"/>
      <c r="K5443" s="6"/>
    </row>
    <row r="5444" spans="10:11" x14ac:dyDescent="0.25">
      <c r="J5444" s="6"/>
      <c r="K5444" s="6"/>
    </row>
    <row r="5445" spans="10:11" x14ac:dyDescent="0.25">
      <c r="J5445" s="6"/>
      <c r="K5445" s="6"/>
    </row>
    <row r="5446" spans="10:11" x14ac:dyDescent="0.25">
      <c r="J5446" s="6"/>
      <c r="K5446" s="6"/>
    </row>
    <row r="5447" spans="10:11" x14ac:dyDescent="0.25">
      <c r="J5447" s="6"/>
      <c r="K5447" s="6"/>
    </row>
    <row r="5448" spans="10:11" x14ac:dyDescent="0.25">
      <c r="J5448" s="6"/>
      <c r="K5448" s="6"/>
    </row>
    <row r="5449" spans="10:11" x14ac:dyDescent="0.25">
      <c r="J5449" s="6"/>
      <c r="K5449" s="6"/>
    </row>
    <row r="5450" spans="10:11" x14ac:dyDescent="0.25">
      <c r="J5450" s="6"/>
      <c r="K5450" s="6"/>
    </row>
    <row r="5451" spans="10:11" x14ac:dyDescent="0.25">
      <c r="J5451" s="6"/>
      <c r="K5451" s="6"/>
    </row>
    <row r="5452" spans="10:11" x14ac:dyDescent="0.25">
      <c r="J5452" s="6"/>
      <c r="K5452" s="6"/>
    </row>
    <row r="5453" spans="10:11" x14ac:dyDescent="0.25">
      <c r="J5453" s="6"/>
      <c r="K5453" s="6"/>
    </row>
    <row r="5454" spans="10:11" x14ac:dyDescent="0.25">
      <c r="J5454" s="6"/>
      <c r="K5454" s="6"/>
    </row>
    <row r="5455" spans="10:11" x14ac:dyDescent="0.25">
      <c r="J5455" s="6"/>
      <c r="K5455" s="6"/>
    </row>
    <row r="5456" spans="10:11" x14ac:dyDescent="0.25">
      <c r="J5456" s="6"/>
      <c r="K5456" s="6"/>
    </row>
    <row r="5457" spans="10:11" x14ac:dyDescent="0.25">
      <c r="J5457" s="6"/>
      <c r="K5457" s="6"/>
    </row>
    <row r="5458" spans="10:11" x14ac:dyDescent="0.25">
      <c r="J5458" s="6"/>
      <c r="K5458" s="6"/>
    </row>
    <row r="5459" spans="10:11" x14ac:dyDescent="0.25">
      <c r="J5459" s="6"/>
      <c r="K5459" s="6"/>
    </row>
    <row r="5460" spans="10:11" x14ac:dyDescent="0.25">
      <c r="J5460" s="6"/>
      <c r="K5460" s="6"/>
    </row>
    <row r="5461" spans="10:11" x14ac:dyDescent="0.25">
      <c r="J5461" s="6"/>
      <c r="K5461" s="6"/>
    </row>
    <row r="5462" spans="10:11" x14ac:dyDescent="0.25">
      <c r="J5462" s="6"/>
      <c r="K5462" s="6"/>
    </row>
    <row r="5463" spans="10:11" x14ac:dyDescent="0.25">
      <c r="J5463" s="6"/>
      <c r="K5463" s="6"/>
    </row>
    <row r="5464" spans="10:11" x14ac:dyDescent="0.25">
      <c r="J5464" s="6"/>
      <c r="K5464" s="6"/>
    </row>
    <row r="5465" spans="10:11" x14ac:dyDescent="0.25">
      <c r="J5465" s="6"/>
      <c r="K5465" s="6"/>
    </row>
    <row r="5466" spans="10:11" x14ac:dyDescent="0.25">
      <c r="J5466" s="6"/>
      <c r="K5466" s="6"/>
    </row>
    <row r="5467" spans="10:11" x14ac:dyDescent="0.25">
      <c r="J5467" s="6"/>
      <c r="K5467" s="6"/>
    </row>
    <row r="5468" spans="10:11" x14ac:dyDescent="0.25">
      <c r="J5468" s="6"/>
      <c r="K5468" s="6"/>
    </row>
    <row r="5469" spans="10:11" x14ac:dyDescent="0.25">
      <c r="J5469" s="6"/>
      <c r="K5469" s="6"/>
    </row>
    <row r="5470" spans="10:11" x14ac:dyDescent="0.25">
      <c r="J5470" s="6"/>
      <c r="K5470" s="6"/>
    </row>
    <row r="5471" spans="10:11" x14ac:dyDescent="0.25">
      <c r="J5471" s="6"/>
      <c r="K5471" s="6"/>
    </row>
    <row r="5472" spans="10:11" x14ac:dyDescent="0.25">
      <c r="J5472" s="6"/>
      <c r="K5472" s="6"/>
    </row>
    <row r="5473" spans="10:11" x14ac:dyDescent="0.25">
      <c r="J5473" s="6"/>
      <c r="K5473" s="6"/>
    </row>
    <row r="5474" spans="10:11" x14ac:dyDescent="0.25">
      <c r="J5474" s="6"/>
      <c r="K5474" s="6"/>
    </row>
    <row r="5475" spans="10:11" x14ac:dyDescent="0.25">
      <c r="J5475" s="6"/>
      <c r="K5475" s="6"/>
    </row>
    <row r="5476" spans="10:11" x14ac:dyDescent="0.25">
      <c r="J5476" s="6"/>
      <c r="K5476" s="6"/>
    </row>
    <row r="5477" spans="10:11" x14ac:dyDescent="0.25">
      <c r="J5477" s="6"/>
      <c r="K5477" s="6"/>
    </row>
    <row r="5478" spans="10:11" x14ac:dyDescent="0.25">
      <c r="J5478" s="6"/>
      <c r="K5478" s="6"/>
    </row>
    <row r="5479" spans="10:11" x14ac:dyDescent="0.25">
      <c r="J5479" s="6"/>
      <c r="K5479" s="6"/>
    </row>
    <row r="5480" spans="10:11" x14ac:dyDescent="0.25">
      <c r="J5480" s="6"/>
      <c r="K5480" s="6"/>
    </row>
    <row r="5481" spans="10:11" x14ac:dyDescent="0.25">
      <c r="J5481" s="6"/>
      <c r="K5481" s="6"/>
    </row>
    <row r="5482" spans="10:11" x14ac:dyDescent="0.25">
      <c r="J5482" s="6"/>
      <c r="K5482" s="6"/>
    </row>
    <row r="5483" spans="10:11" x14ac:dyDescent="0.25">
      <c r="J5483" s="6"/>
      <c r="K5483" s="6"/>
    </row>
    <row r="5484" spans="10:11" x14ac:dyDescent="0.25">
      <c r="J5484" s="6"/>
      <c r="K5484" s="6"/>
    </row>
    <row r="5485" spans="10:11" x14ac:dyDescent="0.25">
      <c r="J5485" s="6"/>
      <c r="K5485" s="6"/>
    </row>
    <row r="5486" spans="10:11" x14ac:dyDescent="0.25">
      <c r="J5486" s="6"/>
      <c r="K5486" s="6"/>
    </row>
    <row r="5487" spans="10:11" x14ac:dyDescent="0.25">
      <c r="J5487" s="6"/>
      <c r="K5487" s="6"/>
    </row>
    <row r="5488" spans="10:11" x14ac:dyDescent="0.25">
      <c r="J5488" s="6"/>
      <c r="K5488" s="6"/>
    </row>
    <row r="5489" spans="10:11" x14ac:dyDescent="0.25">
      <c r="J5489" s="6"/>
      <c r="K5489" s="6"/>
    </row>
    <row r="5490" spans="10:11" x14ac:dyDescent="0.25">
      <c r="J5490" s="6"/>
      <c r="K5490" s="6"/>
    </row>
    <row r="5491" spans="10:11" x14ac:dyDescent="0.25">
      <c r="J5491" s="6"/>
      <c r="K5491" s="6"/>
    </row>
    <row r="5492" spans="10:11" x14ac:dyDescent="0.25">
      <c r="J5492" s="6"/>
      <c r="K5492" s="6"/>
    </row>
    <row r="5493" spans="10:11" x14ac:dyDescent="0.25">
      <c r="J5493" s="6"/>
      <c r="K5493" s="6"/>
    </row>
    <row r="5494" spans="10:11" x14ac:dyDescent="0.25">
      <c r="J5494" s="6"/>
      <c r="K5494" s="6"/>
    </row>
    <row r="5495" spans="10:11" x14ac:dyDescent="0.25">
      <c r="J5495" s="6"/>
      <c r="K5495" s="6"/>
    </row>
    <row r="5496" spans="10:11" x14ac:dyDescent="0.25">
      <c r="J5496" s="6"/>
      <c r="K5496" s="6"/>
    </row>
    <row r="5497" spans="10:11" x14ac:dyDescent="0.25">
      <c r="J5497" s="6"/>
      <c r="K5497" s="6"/>
    </row>
    <row r="5498" spans="10:11" x14ac:dyDescent="0.25">
      <c r="J5498" s="6"/>
      <c r="K5498" s="6"/>
    </row>
    <row r="5499" spans="10:11" x14ac:dyDescent="0.25">
      <c r="J5499" s="6"/>
      <c r="K5499" s="6"/>
    </row>
    <row r="5500" spans="10:11" x14ac:dyDescent="0.25">
      <c r="J5500" s="6"/>
      <c r="K5500" s="6"/>
    </row>
    <row r="5501" spans="10:11" x14ac:dyDescent="0.25">
      <c r="J5501" s="6"/>
      <c r="K5501" s="6"/>
    </row>
    <row r="5502" spans="10:11" x14ac:dyDescent="0.25">
      <c r="J5502" s="6"/>
      <c r="K5502" s="6"/>
    </row>
    <row r="5503" spans="10:11" x14ac:dyDescent="0.25">
      <c r="J5503" s="6"/>
      <c r="K5503" s="6"/>
    </row>
    <row r="5504" spans="10:11" x14ac:dyDescent="0.25">
      <c r="J5504" s="6"/>
      <c r="K5504" s="6"/>
    </row>
    <row r="5505" spans="10:11" x14ac:dyDescent="0.25">
      <c r="J5505" s="6"/>
      <c r="K5505" s="6"/>
    </row>
    <row r="5506" spans="10:11" x14ac:dyDescent="0.25">
      <c r="J5506" s="6"/>
      <c r="K5506" s="6"/>
    </row>
    <row r="5507" spans="10:11" x14ac:dyDescent="0.25">
      <c r="J5507" s="6"/>
      <c r="K5507" s="6"/>
    </row>
    <row r="5508" spans="10:11" x14ac:dyDescent="0.25">
      <c r="J5508" s="6"/>
      <c r="K5508" s="6"/>
    </row>
    <row r="5509" spans="10:11" x14ac:dyDescent="0.25">
      <c r="J5509" s="6"/>
      <c r="K5509" s="6"/>
    </row>
    <row r="5510" spans="10:11" x14ac:dyDescent="0.25">
      <c r="J5510" s="6"/>
      <c r="K5510" s="6"/>
    </row>
    <row r="5511" spans="10:11" x14ac:dyDescent="0.25">
      <c r="J5511" s="6"/>
      <c r="K5511" s="6"/>
    </row>
    <row r="5512" spans="10:11" x14ac:dyDescent="0.25">
      <c r="J5512" s="6"/>
      <c r="K5512" s="6"/>
    </row>
    <row r="5513" spans="10:11" x14ac:dyDescent="0.25">
      <c r="J5513" s="6"/>
      <c r="K5513" s="6"/>
    </row>
    <row r="5514" spans="10:11" x14ac:dyDescent="0.25">
      <c r="J5514" s="6"/>
      <c r="K5514" s="6"/>
    </row>
    <row r="5515" spans="10:11" x14ac:dyDescent="0.25">
      <c r="J5515" s="6"/>
      <c r="K5515" s="6"/>
    </row>
    <row r="5516" spans="10:11" x14ac:dyDescent="0.25">
      <c r="J5516" s="6"/>
      <c r="K5516" s="6"/>
    </row>
    <row r="5517" spans="10:11" x14ac:dyDescent="0.25">
      <c r="J5517" s="6"/>
      <c r="K5517" s="6"/>
    </row>
    <row r="5518" spans="10:11" x14ac:dyDescent="0.25">
      <c r="J5518" s="6"/>
      <c r="K5518" s="6"/>
    </row>
    <row r="5519" spans="10:11" x14ac:dyDescent="0.25">
      <c r="J5519" s="6"/>
      <c r="K5519" s="6"/>
    </row>
    <row r="5520" spans="10:11" x14ac:dyDescent="0.25">
      <c r="J5520" s="6"/>
      <c r="K5520" s="6"/>
    </row>
    <row r="5521" spans="10:11" x14ac:dyDescent="0.25">
      <c r="J5521" s="6"/>
      <c r="K5521" s="6"/>
    </row>
    <row r="5522" spans="10:11" x14ac:dyDescent="0.25">
      <c r="J5522" s="6"/>
      <c r="K5522" s="6"/>
    </row>
    <row r="5523" spans="10:11" x14ac:dyDescent="0.25">
      <c r="J5523" s="6"/>
      <c r="K5523" s="6"/>
    </row>
    <row r="5524" spans="10:11" x14ac:dyDescent="0.25">
      <c r="J5524" s="6"/>
      <c r="K5524" s="6"/>
    </row>
    <row r="5525" spans="10:11" x14ac:dyDescent="0.25">
      <c r="J5525" s="6"/>
      <c r="K5525" s="6"/>
    </row>
    <row r="5526" spans="10:11" x14ac:dyDescent="0.25">
      <c r="J5526" s="6"/>
      <c r="K5526" s="6"/>
    </row>
    <row r="5527" spans="10:11" x14ac:dyDescent="0.25">
      <c r="J5527" s="6"/>
      <c r="K5527" s="6"/>
    </row>
    <row r="5528" spans="10:11" x14ac:dyDescent="0.25">
      <c r="J5528" s="6"/>
      <c r="K5528" s="6"/>
    </row>
    <row r="5529" spans="10:11" x14ac:dyDescent="0.25">
      <c r="J5529" s="6"/>
      <c r="K5529" s="6"/>
    </row>
    <row r="5530" spans="10:11" x14ac:dyDescent="0.25">
      <c r="J5530" s="6"/>
      <c r="K5530" s="6"/>
    </row>
    <row r="5531" spans="10:11" x14ac:dyDescent="0.25">
      <c r="J5531" s="6"/>
      <c r="K5531" s="6"/>
    </row>
    <row r="5532" spans="10:11" x14ac:dyDescent="0.25">
      <c r="J5532" s="6"/>
      <c r="K5532" s="6"/>
    </row>
    <row r="5533" spans="10:11" x14ac:dyDescent="0.25">
      <c r="J5533" s="6"/>
      <c r="K5533" s="6"/>
    </row>
    <row r="5534" spans="10:11" x14ac:dyDescent="0.25">
      <c r="J5534" s="6"/>
      <c r="K5534" s="6"/>
    </row>
    <row r="5535" spans="10:11" x14ac:dyDescent="0.25">
      <c r="J5535" s="6"/>
      <c r="K5535" s="6"/>
    </row>
    <row r="5536" spans="10:11" x14ac:dyDescent="0.25">
      <c r="J5536" s="6"/>
      <c r="K5536" s="6"/>
    </row>
    <row r="5537" spans="10:11" x14ac:dyDescent="0.25">
      <c r="J5537" s="6"/>
      <c r="K5537" s="6"/>
    </row>
    <row r="5538" spans="10:11" x14ac:dyDescent="0.25">
      <c r="J5538" s="6"/>
      <c r="K5538" s="6"/>
    </row>
    <row r="5539" spans="10:11" x14ac:dyDescent="0.25">
      <c r="J5539" s="6"/>
      <c r="K5539" s="6"/>
    </row>
    <row r="5540" spans="10:11" x14ac:dyDescent="0.25">
      <c r="J5540" s="6"/>
      <c r="K5540" s="6"/>
    </row>
    <row r="5541" spans="10:11" x14ac:dyDescent="0.25">
      <c r="J5541" s="6"/>
      <c r="K5541" s="6"/>
    </row>
    <row r="5542" spans="10:11" x14ac:dyDescent="0.25">
      <c r="J5542" s="6"/>
      <c r="K5542" s="6"/>
    </row>
    <row r="5543" spans="10:11" x14ac:dyDescent="0.25">
      <c r="J5543" s="6"/>
      <c r="K5543" s="6"/>
    </row>
    <row r="5544" spans="10:11" x14ac:dyDescent="0.25">
      <c r="J5544" s="6"/>
      <c r="K5544" s="6"/>
    </row>
    <row r="5545" spans="10:11" x14ac:dyDescent="0.25">
      <c r="J5545" s="6"/>
      <c r="K5545" s="6"/>
    </row>
    <row r="5546" spans="10:11" x14ac:dyDescent="0.25">
      <c r="J5546" s="6"/>
      <c r="K5546" s="6"/>
    </row>
    <row r="5547" spans="10:11" x14ac:dyDescent="0.25">
      <c r="J5547" s="6"/>
      <c r="K5547" s="6"/>
    </row>
    <row r="5548" spans="10:11" x14ac:dyDescent="0.25">
      <c r="J5548" s="6"/>
      <c r="K5548" s="6"/>
    </row>
    <row r="5549" spans="10:11" x14ac:dyDescent="0.25">
      <c r="J5549" s="6"/>
      <c r="K5549" s="6"/>
    </row>
    <row r="5550" spans="10:11" x14ac:dyDescent="0.25">
      <c r="J5550" s="6"/>
      <c r="K5550" s="6"/>
    </row>
    <row r="5551" spans="10:11" x14ac:dyDescent="0.25">
      <c r="J5551" s="6"/>
      <c r="K5551" s="6"/>
    </row>
    <row r="5552" spans="10:11" x14ac:dyDescent="0.25">
      <c r="J5552" s="6"/>
      <c r="K5552" s="6"/>
    </row>
    <row r="5553" spans="10:11" x14ac:dyDescent="0.25">
      <c r="J5553" s="6"/>
      <c r="K5553" s="6"/>
    </row>
    <row r="5554" spans="10:11" x14ac:dyDescent="0.25">
      <c r="J5554" s="6"/>
      <c r="K5554" s="6"/>
    </row>
    <row r="5555" spans="10:11" x14ac:dyDescent="0.25">
      <c r="J5555" s="6"/>
      <c r="K5555" s="6"/>
    </row>
    <row r="5556" spans="10:11" x14ac:dyDescent="0.25">
      <c r="J5556" s="6"/>
      <c r="K5556" s="6"/>
    </row>
    <row r="5557" spans="10:11" x14ac:dyDescent="0.25">
      <c r="J5557" s="6"/>
      <c r="K5557" s="6"/>
    </row>
    <row r="5558" spans="10:11" x14ac:dyDescent="0.25">
      <c r="J5558" s="6"/>
      <c r="K5558" s="6"/>
    </row>
    <row r="5559" spans="10:11" x14ac:dyDescent="0.25">
      <c r="J5559" s="6"/>
      <c r="K5559" s="6"/>
    </row>
    <row r="5560" spans="10:11" x14ac:dyDescent="0.25">
      <c r="J5560" s="6"/>
      <c r="K5560" s="6"/>
    </row>
    <row r="5561" spans="10:11" x14ac:dyDescent="0.25">
      <c r="J5561" s="6"/>
      <c r="K5561" s="6"/>
    </row>
    <row r="5562" spans="10:11" x14ac:dyDescent="0.25">
      <c r="J5562" s="6"/>
      <c r="K5562" s="6"/>
    </row>
    <row r="5563" spans="10:11" x14ac:dyDescent="0.25">
      <c r="J5563" s="6"/>
      <c r="K5563" s="6"/>
    </row>
    <row r="5564" spans="10:11" x14ac:dyDescent="0.25">
      <c r="J5564" s="6"/>
      <c r="K5564" s="6"/>
    </row>
    <row r="5565" spans="10:11" x14ac:dyDescent="0.25">
      <c r="J5565" s="6"/>
      <c r="K5565" s="6"/>
    </row>
    <row r="5566" spans="10:11" x14ac:dyDescent="0.25">
      <c r="J5566" s="6"/>
      <c r="K5566" s="6"/>
    </row>
    <row r="5567" spans="10:11" x14ac:dyDescent="0.25">
      <c r="J5567" s="6"/>
      <c r="K5567" s="6"/>
    </row>
    <row r="5568" spans="10:11" x14ac:dyDescent="0.25">
      <c r="J5568" s="6"/>
      <c r="K5568" s="6"/>
    </row>
    <row r="5569" spans="10:11" x14ac:dyDescent="0.25">
      <c r="J5569" s="6"/>
      <c r="K5569" s="6"/>
    </row>
    <row r="5570" spans="10:11" x14ac:dyDescent="0.25">
      <c r="J5570" s="6"/>
      <c r="K5570" s="6"/>
    </row>
    <row r="5571" spans="10:11" x14ac:dyDescent="0.25">
      <c r="J5571" s="6"/>
      <c r="K5571" s="6"/>
    </row>
    <row r="5572" spans="10:11" x14ac:dyDescent="0.25">
      <c r="J5572" s="6"/>
      <c r="K5572" s="6"/>
    </row>
    <row r="5573" spans="10:11" x14ac:dyDescent="0.25">
      <c r="J5573" s="6"/>
      <c r="K5573" s="6"/>
    </row>
    <row r="5574" spans="10:11" x14ac:dyDescent="0.25">
      <c r="J5574" s="6"/>
      <c r="K5574" s="6"/>
    </row>
    <row r="5575" spans="10:11" x14ac:dyDescent="0.25">
      <c r="J5575" s="6"/>
      <c r="K5575" s="6"/>
    </row>
    <row r="5576" spans="10:11" x14ac:dyDescent="0.25">
      <c r="J5576" s="6"/>
      <c r="K5576" s="6"/>
    </row>
    <row r="5577" spans="10:11" x14ac:dyDescent="0.25">
      <c r="J5577" s="6"/>
      <c r="K5577" s="6"/>
    </row>
    <row r="5578" spans="10:11" x14ac:dyDescent="0.25">
      <c r="J5578" s="6"/>
      <c r="K5578" s="6"/>
    </row>
    <row r="5579" spans="10:11" x14ac:dyDescent="0.25">
      <c r="J5579" s="6"/>
      <c r="K5579" s="6"/>
    </row>
    <row r="5580" spans="10:11" x14ac:dyDescent="0.25">
      <c r="J5580" s="6"/>
      <c r="K5580" s="6"/>
    </row>
    <row r="5581" spans="10:11" x14ac:dyDescent="0.25">
      <c r="J5581" s="6"/>
      <c r="K5581" s="6"/>
    </row>
    <row r="5582" spans="10:11" x14ac:dyDescent="0.25">
      <c r="J5582" s="6"/>
      <c r="K5582" s="6"/>
    </row>
    <row r="5583" spans="10:11" x14ac:dyDescent="0.25">
      <c r="J5583" s="6"/>
      <c r="K5583" s="6"/>
    </row>
    <row r="5584" spans="10:11" x14ac:dyDescent="0.25">
      <c r="J5584" s="6"/>
      <c r="K5584" s="6"/>
    </row>
    <row r="5585" spans="10:11" x14ac:dyDescent="0.25">
      <c r="J5585" s="6"/>
      <c r="K5585" s="6"/>
    </row>
    <row r="5586" spans="10:11" x14ac:dyDescent="0.25">
      <c r="J5586" s="6"/>
      <c r="K5586" s="6"/>
    </row>
    <row r="5587" spans="10:11" x14ac:dyDescent="0.25">
      <c r="J5587" s="6"/>
      <c r="K5587" s="6"/>
    </row>
    <row r="5588" spans="10:11" x14ac:dyDescent="0.25">
      <c r="J5588" s="6"/>
      <c r="K5588" s="6"/>
    </row>
    <row r="5589" spans="10:11" x14ac:dyDescent="0.25">
      <c r="J5589" s="6"/>
      <c r="K5589" s="6"/>
    </row>
    <row r="5590" spans="10:11" x14ac:dyDescent="0.25">
      <c r="J5590" s="6"/>
      <c r="K5590" s="6"/>
    </row>
    <row r="5591" spans="10:11" x14ac:dyDescent="0.25">
      <c r="J5591" s="6"/>
      <c r="K5591" s="6"/>
    </row>
    <row r="5592" spans="10:11" x14ac:dyDescent="0.25">
      <c r="J5592" s="6"/>
      <c r="K5592" s="6"/>
    </row>
    <row r="5593" spans="10:11" x14ac:dyDescent="0.25">
      <c r="J5593" s="6"/>
      <c r="K5593" s="6"/>
    </row>
    <row r="5594" spans="10:11" x14ac:dyDescent="0.25">
      <c r="J5594" s="6"/>
      <c r="K5594" s="6"/>
    </row>
    <row r="5595" spans="10:11" x14ac:dyDescent="0.25">
      <c r="J5595" s="6"/>
      <c r="K5595" s="6"/>
    </row>
    <row r="5596" spans="10:11" x14ac:dyDescent="0.25">
      <c r="J5596" s="6"/>
      <c r="K5596" s="6"/>
    </row>
    <row r="5597" spans="10:11" x14ac:dyDescent="0.25">
      <c r="J5597" s="6"/>
      <c r="K5597" s="6"/>
    </row>
    <row r="5598" spans="10:11" x14ac:dyDescent="0.25">
      <c r="J5598" s="6"/>
      <c r="K5598" s="6"/>
    </row>
    <row r="5599" spans="10:11" x14ac:dyDescent="0.25">
      <c r="J5599" s="6"/>
      <c r="K5599" s="6"/>
    </row>
    <row r="5600" spans="10:11" x14ac:dyDescent="0.25">
      <c r="J5600" s="6"/>
      <c r="K5600" s="6"/>
    </row>
    <row r="5601" spans="10:11" x14ac:dyDescent="0.25">
      <c r="J5601" s="6"/>
      <c r="K5601" s="6"/>
    </row>
    <row r="5602" spans="10:11" x14ac:dyDescent="0.25">
      <c r="J5602" s="6"/>
      <c r="K5602" s="6"/>
    </row>
    <row r="5603" spans="10:11" x14ac:dyDescent="0.25">
      <c r="J5603" s="6"/>
      <c r="K5603" s="6"/>
    </row>
    <row r="5604" spans="10:11" x14ac:dyDescent="0.25">
      <c r="J5604" s="6"/>
      <c r="K5604" s="6"/>
    </row>
    <row r="5605" spans="10:11" x14ac:dyDescent="0.25">
      <c r="J5605" s="6"/>
      <c r="K5605" s="6"/>
    </row>
    <row r="5606" spans="10:11" x14ac:dyDescent="0.25">
      <c r="J5606" s="6"/>
      <c r="K5606" s="6"/>
    </row>
    <row r="5607" spans="10:11" x14ac:dyDescent="0.25">
      <c r="J5607" s="6"/>
      <c r="K5607" s="6"/>
    </row>
    <row r="5608" spans="10:11" x14ac:dyDescent="0.25">
      <c r="J5608" s="6"/>
      <c r="K5608" s="6"/>
    </row>
    <row r="5609" spans="10:11" x14ac:dyDescent="0.25">
      <c r="J5609" s="6"/>
      <c r="K5609" s="6"/>
    </row>
    <row r="5610" spans="10:11" x14ac:dyDescent="0.25">
      <c r="J5610" s="6"/>
      <c r="K5610" s="6"/>
    </row>
    <row r="5611" spans="10:11" x14ac:dyDescent="0.25">
      <c r="J5611" s="6"/>
      <c r="K5611" s="6"/>
    </row>
    <row r="5612" spans="10:11" x14ac:dyDescent="0.25">
      <c r="J5612" s="6"/>
      <c r="K5612" s="6"/>
    </row>
    <row r="5613" spans="10:11" x14ac:dyDescent="0.25">
      <c r="J5613" s="6"/>
      <c r="K5613" s="6"/>
    </row>
    <row r="5614" spans="10:11" x14ac:dyDescent="0.25">
      <c r="J5614" s="6"/>
      <c r="K5614" s="6"/>
    </row>
    <row r="5615" spans="10:11" x14ac:dyDescent="0.25">
      <c r="J5615" s="6"/>
      <c r="K5615" s="6"/>
    </row>
    <row r="5616" spans="10:11" x14ac:dyDescent="0.25">
      <c r="J5616" s="6"/>
      <c r="K5616" s="6"/>
    </row>
    <row r="5617" spans="10:11" x14ac:dyDescent="0.25">
      <c r="J5617" s="6"/>
      <c r="K5617" s="6"/>
    </row>
    <row r="5618" spans="10:11" x14ac:dyDescent="0.25">
      <c r="J5618" s="6"/>
      <c r="K5618" s="6"/>
    </row>
    <row r="5619" spans="10:11" x14ac:dyDescent="0.25">
      <c r="J5619" s="6"/>
      <c r="K5619" s="6"/>
    </row>
    <row r="5620" spans="10:11" x14ac:dyDescent="0.25">
      <c r="J5620" s="6"/>
      <c r="K5620" s="6"/>
    </row>
    <row r="5621" spans="10:11" x14ac:dyDescent="0.25">
      <c r="J5621" s="6"/>
      <c r="K5621" s="6"/>
    </row>
    <row r="5622" spans="10:11" x14ac:dyDescent="0.25">
      <c r="J5622" s="6"/>
      <c r="K5622" s="6"/>
    </row>
    <row r="5623" spans="10:11" x14ac:dyDescent="0.25">
      <c r="J5623" s="6"/>
      <c r="K5623" s="6"/>
    </row>
    <row r="5624" spans="10:11" x14ac:dyDescent="0.25">
      <c r="J5624" s="6"/>
      <c r="K5624" s="6"/>
    </row>
    <row r="5625" spans="10:11" x14ac:dyDescent="0.25">
      <c r="J5625" s="6"/>
      <c r="K5625" s="6"/>
    </row>
    <row r="5626" spans="10:11" x14ac:dyDescent="0.25">
      <c r="J5626" s="6"/>
      <c r="K5626" s="6"/>
    </row>
    <row r="5627" spans="10:11" x14ac:dyDescent="0.25">
      <c r="J5627" s="6"/>
      <c r="K5627" s="6"/>
    </row>
    <row r="5628" spans="10:11" x14ac:dyDescent="0.25">
      <c r="J5628" s="6"/>
      <c r="K5628" s="6"/>
    </row>
    <row r="5629" spans="10:11" x14ac:dyDescent="0.25">
      <c r="J5629" s="6"/>
      <c r="K5629" s="6"/>
    </row>
    <row r="5630" spans="10:11" x14ac:dyDescent="0.25">
      <c r="J5630" s="6"/>
      <c r="K5630" s="6"/>
    </row>
    <row r="5631" spans="10:11" x14ac:dyDescent="0.25">
      <c r="J5631" s="6"/>
      <c r="K5631" s="6"/>
    </row>
    <row r="5632" spans="10:11" x14ac:dyDescent="0.25">
      <c r="J5632" s="6"/>
      <c r="K5632" s="6"/>
    </row>
    <row r="5633" spans="10:11" x14ac:dyDescent="0.25">
      <c r="J5633" s="6"/>
      <c r="K5633" s="6"/>
    </row>
    <row r="5634" spans="10:11" x14ac:dyDescent="0.25">
      <c r="J5634" s="6"/>
      <c r="K5634" s="6"/>
    </row>
    <row r="5635" spans="10:11" x14ac:dyDescent="0.25">
      <c r="J5635" s="6"/>
      <c r="K5635" s="6"/>
    </row>
    <row r="5636" spans="10:11" x14ac:dyDescent="0.25">
      <c r="J5636" s="6"/>
      <c r="K5636" s="6"/>
    </row>
    <row r="5637" spans="10:11" x14ac:dyDescent="0.25">
      <c r="J5637" s="6"/>
      <c r="K5637" s="6"/>
    </row>
    <row r="5638" spans="10:11" x14ac:dyDescent="0.25">
      <c r="J5638" s="6"/>
      <c r="K5638" s="6"/>
    </row>
    <row r="5639" spans="10:11" x14ac:dyDescent="0.25">
      <c r="J5639" s="6"/>
      <c r="K5639" s="6"/>
    </row>
    <row r="5640" spans="10:11" x14ac:dyDescent="0.25">
      <c r="J5640" s="6"/>
      <c r="K5640" s="6"/>
    </row>
    <row r="5641" spans="10:11" x14ac:dyDescent="0.25">
      <c r="J5641" s="6"/>
      <c r="K5641" s="6"/>
    </row>
    <row r="5642" spans="10:11" x14ac:dyDescent="0.25">
      <c r="J5642" s="6"/>
      <c r="K5642" s="6"/>
    </row>
    <row r="5643" spans="10:11" x14ac:dyDescent="0.25">
      <c r="J5643" s="6"/>
      <c r="K5643" s="6"/>
    </row>
    <row r="5644" spans="10:11" x14ac:dyDescent="0.25">
      <c r="J5644" s="6"/>
      <c r="K5644" s="6"/>
    </row>
    <row r="5645" spans="10:11" x14ac:dyDescent="0.25">
      <c r="J5645" s="6"/>
      <c r="K5645" s="6"/>
    </row>
    <row r="5646" spans="10:11" x14ac:dyDescent="0.25">
      <c r="J5646" s="6"/>
      <c r="K5646" s="6"/>
    </row>
    <row r="5647" spans="10:11" x14ac:dyDescent="0.25">
      <c r="J5647" s="6"/>
      <c r="K5647" s="6"/>
    </row>
    <row r="5648" spans="10:11" x14ac:dyDescent="0.25">
      <c r="J5648" s="6"/>
      <c r="K5648" s="6"/>
    </row>
    <row r="5649" spans="10:11" x14ac:dyDescent="0.25">
      <c r="J5649" s="6"/>
      <c r="K5649" s="6"/>
    </row>
    <row r="5650" spans="10:11" x14ac:dyDescent="0.25">
      <c r="J5650" s="6"/>
      <c r="K5650" s="6"/>
    </row>
    <row r="5651" spans="10:11" x14ac:dyDescent="0.25">
      <c r="J5651" s="6"/>
      <c r="K5651" s="6"/>
    </row>
    <row r="5652" spans="10:11" x14ac:dyDescent="0.25">
      <c r="J5652" s="6"/>
      <c r="K5652" s="6"/>
    </row>
    <row r="5653" spans="10:11" x14ac:dyDescent="0.25">
      <c r="J5653" s="6"/>
      <c r="K5653" s="6"/>
    </row>
    <row r="5654" spans="10:11" x14ac:dyDescent="0.25">
      <c r="J5654" s="6"/>
      <c r="K5654" s="6"/>
    </row>
    <row r="5655" spans="10:11" x14ac:dyDescent="0.25">
      <c r="J5655" s="6"/>
      <c r="K5655" s="6"/>
    </row>
    <row r="5656" spans="10:11" x14ac:dyDescent="0.25">
      <c r="J5656" s="6"/>
      <c r="K5656" s="6"/>
    </row>
    <row r="5657" spans="10:11" x14ac:dyDescent="0.25">
      <c r="J5657" s="6"/>
      <c r="K5657" s="6"/>
    </row>
    <row r="5658" spans="10:11" x14ac:dyDescent="0.25">
      <c r="J5658" s="6"/>
      <c r="K5658" s="6"/>
    </row>
    <row r="5659" spans="10:11" x14ac:dyDescent="0.25">
      <c r="J5659" s="6"/>
      <c r="K5659" s="6"/>
    </row>
    <row r="5660" spans="10:11" x14ac:dyDescent="0.25">
      <c r="J5660" s="6"/>
      <c r="K5660" s="6"/>
    </row>
    <row r="5661" spans="10:11" x14ac:dyDescent="0.25">
      <c r="J5661" s="6"/>
      <c r="K5661" s="6"/>
    </row>
    <row r="5662" spans="10:11" x14ac:dyDescent="0.25">
      <c r="J5662" s="6"/>
      <c r="K5662" s="6"/>
    </row>
    <row r="5663" spans="10:11" x14ac:dyDescent="0.25">
      <c r="J5663" s="6"/>
      <c r="K5663" s="6"/>
    </row>
    <row r="5664" spans="10:11" x14ac:dyDescent="0.25">
      <c r="J5664" s="6"/>
      <c r="K5664" s="6"/>
    </row>
    <row r="5665" spans="10:11" x14ac:dyDescent="0.25">
      <c r="J5665" s="6"/>
      <c r="K5665" s="6"/>
    </row>
    <row r="5666" spans="10:11" x14ac:dyDescent="0.25">
      <c r="J5666" s="6"/>
      <c r="K5666" s="6"/>
    </row>
    <row r="5667" spans="10:11" x14ac:dyDescent="0.25">
      <c r="J5667" s="6"/>
      <c r="K5667" s="6"/>
    </row>
    <row r="5668" spans="10:11" x14ac:dyDescent="0.25">
      <c r="J5668" s="6"/>
      <c r="K5668" s="6"/>
    </row>
    <row r="5669" spans="10:11" x14ac:dyDescent="0.25">
      <c r="J5669" s="6"/>
      <c r="K5669" s="6"/>
    </row>
    <row r="5670" spans="10:11" x14ac:dyDescent="0.25">
      <c r="J5670" s="6"/>
      <c r="K5670" s="6"/>
    </row>
    <row r="5671" spans="10:11" x14ac:dyDescent="0.25">
      <c r="J5671" s="6"/>
      <c r="K5671" s="6"/>
    </row>
    <row r="5672" spans="10:11" x14ac:dyDescent="0.25">
      <c r="J5672" s="6"/>
      <c r="K5672" s="6"/>
    </row>
    <row r="5673" spans="10:11" x14ac:dyDescent="0.25">
      <c r="J5673" s="6"/>
      <c r="K5673" s="6"/>
    </row>
    <row r="5674" spans="10:11" x14ac:dyDescent="0.25">
      <c r="J5674" s="6"/>
      <c r="K5674" s="6"/>
    </row>
    <row r="5675" spans="10:11" x14ac:dyDescent="0.25">
      <c r="J5675" s="6"/>
      <c r="K5675" s="6"/>
    </row>
    <row r="5676" spans="10:11" x14ac:dyDescent="0.25">
      <c r="J5676" s="6"/>
      <c r="K5676" s="6"/>
    </row>
    <row r="5677" spans="10:11" x14ac:dyDescent="0.25">
      <c r="J5677" s="6"/>
      <c r="K5677" s="6"/>
    </row>
    <row r="5678" spans="10:11" x14ac:dyDescent="0.25">
      <c r="J5678" s="6"/>
      <c r="K5678" s="6"/>
    </row>
    <row r="5679" spans="10:11" x14ac:dyDescent="0.25">
      <c r="J5679" s="6"/>
      <c r="K5679" s="6"/>
    </row>
    <row r="5680" spans="10:11" x14ac:dyDescent="0.25">
      <c r="J5680" s="6"/>
      <c r="K5680" s="6"/>
    </row>
    <row r="5681" spans="10:11" x14ac:dyDescent="0.25">
      <c r="J5681" s="6"/>
      <c r="K5681" s="6"/>
    </row>
    <row r="5682" spans="10:11" x14ac:dyDescent="0.25">
      <c r="J5682" s="6"/>
      <c r="K5682" s="6"/>
    </row>
    <row r="5683" spans="10:11" x14ac:dyDescent="0.25">
      <c r="J5683" s="6"/>
      <c r="K5683" s="6"/>
    </row>
    <row r="5684" spans="10:11" x14ac:dyDescent="0.25">
      <c r="J5684" s="6"/>
      <c r="K5684" s="6"/>
    </row>
    <row r="5685" spans="10:11" x14ac:dyDescent="0.25">
      <c r="J5685" s="6"/>
      <c r="K5685" s="6"/>
    </row>
    <row r="5686" spans="10:11" x14ac:dyDescent="0.25">
      <c r="J5686" s="6"/>
      <c r="K5686" s="6"/>
    </row>
    <row r="5687" spans="10:11" x14ac:dyDescent="0.25">
      <c r="J5687" s="6"/>
      <c r="K5687" s="6"/>
    </row>
    <row r="5688" spans="10:11" x14ac:dyDescent="0.25">
      <c r="J5688" s="6"/>
      <c r="K5688" s="6"/>
    </row>
    <row r="5689" spans="10:11" x14ac:dyDescent="0.25">
      <c r="J5689" s="6"/>
      <c r="K5689" s="6"/>
    </row>
    <row r="5690" spans="10:11" x14ac:dyDescent="0.25">
      <c r="J5690" s="6"/>
      <c r="K5690" s="6"/>
    </row>
    <row r="5691" spans="10:11" x14ac:dyDescent="0.25">
      <c r="J5691" s="6"/>
      <c r="K5691" s="6"/>
    </row>
    <row r="5692" spans="10:11" x14ac:dyDescent="0.25">
      <c r="J5692" s="6"/>
      <c r="K5692" s="6"/>
    </row>
    <row r="5693" spans="10:11" x14ac:dyDescent="0.25">
      <c r="J5693" s="6"/>
      <c r="K5693" s="6"/>
    </row>
    <row r="5694" spans="10:11" x14ac:dyDescent="0.25">
      <c r="J5694" s="6"/>
      <c r="K5694" s="6"/>
    </row>
    <row r="5695" spans="10:11" x14ac:dyDescent="0.25">
      <c r="J5695" s="6"/>
      <c r="K5695" s="6"/>
    </row>
    <row r="5696" spans="10:11" x14ac:dyDescent="0.25">
      <c r="J5696" s="6"/>
      <c r="K5696" s="6"/>
    </row>
    <row r="5697" spans="10:11" x14ac:dyDescent="0.25">
      <c r="J5697" s="6"/>
      <c r="K5697" s="6"/>
    </row>
    <row r="5698" spans="10:11" x14ac:dyDescent="0.25">
      <c r="J5698" s="6"/>
      <c r="K5698" s="6"/>
    </row>
    <row r="5699" spans="10:11" x14ac:dyDescent="0.25">
      <c r="J5699" s="6"/>
      <c r="K5699" s="6"/>
    </row>
    <row r="5700" spans="10:11" x14ac:dyDescent="0.25">
      <c r="J5700" s="6"/>
      <c r="K5700" s="6"/>
    </row>
    <row r="5701" spans="10:11" x14ac:dyDescent="0.25">
      <c r="J5701" s="6"/>
      <c r="K5701" s="6"/>
    </row>
    <row r="5702" spans="10:11" x14ac:dyDescent="0.25">
      <c r="J5702" s="6"/>
      <c r="K5702" s="6"/>
    </row>
    <row r="5703" spans="10:11" x14ac:dyDescent="0.25">
      <c r="J5703" s="6"/>
      <c r="K5703" s="6"/>
    </row>
    <row r="5704" spans="10:11" x14ac:dyDescent="0.25">
      <c r="J5704" s="6"/>
      <c r="K5704" s="6"/>
    </row>
    <row r="5705" spans="10:11" x14ac:dyDescent="0.25">
      <c r="J5705" s="6"/>
      <c r="K5705" s="6"/>
    </row>
    <row r="5706" spans="10:11" x14ac:dyDescent="0.25">
      <c r="J5706" s="6"/>
      <c r="K5706" s="6"/>
    </row>
    <row r="5707" spans="10:11" x14ac:dyDescent="0.25">
      <c r="J5707" s="6"/>
      <c r="K5707" s="6"/>
    </row>
    <row r="5708" spans="10:11" x14ac:dyDescent="0.25">
      <c r="J5708" s="6"/>
      <c r="K5708" s="6"/>
    </row>
    <row r="5709" spans="10:11" x14ac:dyDescent="0.25">
      <c r="J5709" s="6"/>
      <c r="K5709" s="6"/>
    </row>
    <row r="5710" spans="10:11" x14ac:dyDescent="0.25">
      <c r="J5710" s="6"/>
      <c r="K5710" s="6"/>
    </row>
    <row r="5711" spans="10:11" x14ac:dyDescent="0.25">
      <c r="J5711" s="6"/>
      <c r="K5711" s="6"/>
    </row>
    <row r="5712" spans="10:11" x14ac:dyDescent="0.25">
      <c r="J5712" s="6"/>
      <c r="K5712" s="6"/>
    </row>
    <row r="5713" spans="10:11" x14ac:dyDescent="0.25">
      <c r="J5713" s="6"/>
      <c r="K5713" s="6"/>
    </row>
    <row r="5714" spans="10:11" x14ac:dyDescent="0.25">
      <c r="J5714" s="6"/>
      <c r="K5714" s="6"/>
    </row>
    <row r="5715" spans="10:11" x14ac:dyDescent="0.25">
      <c r="J5715" s="6"/>
      <c r="K5715" s="6"/>
    </row>
    <row r="5716" spans="10:11" x14ac:dyDescent="0.25">
      <c r="J5716" s="6"/>
      <c r="K5716" s="6"/>
    </row>
    <row r="5717" spans="10:11" x14ac:dyDescent="0.25">
      <c r="J5717" s="6"/>
      <c r="K5717" s="6"/>
    </row>
    <row r="5718" spans="10:11" x14ac:dyDescent="0.25">
      <c r="J5718" s="6"/>
      <c r="K5718" s="6"/>
    </row>
    <row r="5719" spans="10:11" x14ac:dyDescent="0.25">
      <c r="J5719" s="6"/>
      <c r="K5719" s="6"/>
    </row>
    <row r="5720" spans="10:11" x14ac:dyDescent="0.25">
      <c r="J5720" s="6"/>
      <c r="K5720" s="6"/>
    </row>
    <row r="5721" spans="10:11" x14ac:dyDescent="0.25">
      <c r="J5721" s="6"/>
      <c r="K5721" s="6"/>
    </row>
    <row r="5722" spans="10:11" x14ac:dyDescent="0.25">
      <c r="J5722" s="6"/>
      <c r="K5722" s="6"/>
    </row>
    <row r="5723" spans="10:11" x14ac:dyDescent="0.25">
      <c r="J5723" s="6"/>
      <c r="K5723" s="6"/>
    </row>
    <row r="5724" spans="10:11" x14ac:dyDescent="0.25">
      <c r="J5724" s="6"/>
      <c r="K5724" s="6"/>
    </row>
    <row r="5725" spans="10:11" x14ac:dyDescent="0.25">
      <c r="J5725" s="6"/>
      <c r="K5725" s="6"/>
    </row>
    <row r="5726" spans="10:11" x14ac:dyDescent="0.25">
      <c r="J5726" s="6"/>
      <c r="K5726" s="6"/>
    </row>
    <row r="5727" spans="10:11" x14ac:dyDescent="0.25">
      <c r="J5727" s="6"/>
      <c r="K5727" s="6"/>
    </row>
    <row r="5728" spans="10:11" x14ac:dyDescent="0.25">
      <c r="J5728" s="6"/>
      <c r="K5728" s="6"/>
    </row>
    <row r="5729" spans="10:11" x14ac:dyDescent="0.25">
      <c r="J5729" s="6"/>
      <c r="K5729" s="6"/>
    </row>
    <row r="5730" spans="10:11" x14ac:dyDescent="0.25">
      <c r="J5730" s="6"/>
      <c r="K5730" s="6"/>
    </row>
    <row r="5731" spans="10:11" x14ac:dyDescent="0.25">
      <c r="J5731" s="6"/>
      <c r="K5731" s="6"/>
    </row>
    <row r="5732" spans="10:11" x14ac:dyDescent="0.25">
      <c r="J5732" s="6"/>
      <c r="K5732" s="6"/>
    </row>
    <row r="5733" spans="10:11" x14ac:dyDescent="0.25">
      <c r="J5733" s="6"/>
      <c r="K5733" s="6"/>
    </row>
    <row r="5734" spans="10:11" x14ac:dyDescent="0.25">
      <c r="J5734" s="6"/>
      <c r="K5734" s="6"/>
    </row>
    <row r="5735" spans="10:11" x14ac:dyDescent="0.25">
      <c r="J5735" s="6"/>
      <c r="K5735" s="6"/>
    </row>
    <row r="5736" spans="10:11" x14ac:dyDescent="0.25">
      <c r="J5736" s="6"/>
      <c r="K5736" s="6"/>
    </row>
    <row r="5737" spans="10:11" x14ac:dyDescent="0.25">
      <c r="J5737" s="6"/>
      <c r="K5737" s="6"/>
    </row>
    <row r="5738" spans="10:11" x14ac:dyDescent="0.25">
      <c r="J5738" s="6"/>
      <c r="K5738" s="6"/>
    </row>
    <row r="5739" spans="10:11" x14ac:dyDescent="0.25">
      <c r="J5739" s="6"/>
      <c r="K5739" s="6"/>
    </row>
    <row r="5740" spans="10:11" x14ac:dyDescent="0.25">
      <c r="J5740" s="6"/>
      <c r="K5740" s="6"/>
    </row>
    <row r="5741" spans="10:11" x14ac:dyDescent="0.25">
      <c r="J5741" s="6"/>
      <c r="K5741" s="6"/>
    </row>
    <row r="5742" spans="10:11" x14ac:dyDescent="0.25">
      <c r="J5742" s="6"/>
      <c r="K5742" s="6"/>
    </row>
    <row r="5743" spans="10:11" x14ac:dyDescent="0.25">
      <c r="J5743" s="6"/>
      <c r="K5743" s="6"/>
    </row>
    <row r="5744" spans="10:11" x14ac:dyDescent="0.25">
      <c r="J5744" s="6"/>
      <c r="K5744" s="6"/>
    </row>
    <row r="5745" spans="10:11" x14ac:dyDescent="0.25">
      <c r="J5745" s="6"/>
      <c r="K5745" s="6"/>
    </row>
    <row r="5746" spans="10:11" x14ac:dyDescent="0.25">
      <c r="J5746" s="6"/>
      <c r="K5746" s="6"/>
    </row>
    <row r="5747" spans="10:11" x14ac:dyDescent="0.25">
      <c r="J5747" s="6"/>
      <c r="K5747" s="6"/>
    </row>
    <row r="5748" spans="10:11" x14ac:dyDescent="0.25">
      <c r="J5748" s="6"/>
      <c r="K5748" s="6"/>
    </row>
    <row r="5749" spans="10:11" x14ac:dyDescent="0.25">
      <c r="J5749" s="6"/>
      <c r="K5749" s="6"/>
    </row>
    <row r="5750" spans="10:11" x14ac:dyDescent="0.25">
      <c r="J5750" s="6"/>
      <c r="K5750" s="6"/>
    </row>
    <row r="5751" spans="10:11" x14ac:dyDescent="0.25">
      <c r="J5751" s="6"/>
      <c r="K5751" s="6"/>
    </row>
    <row r="5752" spans="10:11" x14ac:dyDescent="0.25">
      <c r="J5752" s="6"/>
      <c r="K5752" s="6"/>
    </row>
    <row r="5753" spans="10:11" x14ac:dyDescent="0.25">
      <c r="J5753" s="6"/>
      <c r="K5753" s="6"/>
    </row>
    <row r="5754" spans="10:11" x14ac:dyDescent="0.25">
      <c r="J5754" s="6"/>
      <c r="K5754" s="6"/>
    </row>
    <row r="5755" spans="10:11" x14ac:dyDescent="0.25">
      <c r="J5755" s="6"/>
      <c r="K5755" s="6"/>
    </row>
    <row r="5756" spans="10:11" x14ac:dyDescent="0.25">
      <c r="J5756" s="6"/>
      <c r="K5756" s="6"/>
    </row>
    <row r="5757" spans="10:11" x14ac:dyDescent="0.25">
      <c r="J5757" s="6"/>
      <c r="K5757" s="6"/>
    </row>
    <row r="5758" spans="10:11" x14ac:dyDescent="0.25">
      <c r="J5758" s="6"/>
      <c r="K5758" s="6"/>
    </row>
    <row r="5759" spans="10:11" x14ac:dyDescent="0.25">
      <c r="J5759" s="6"/>
      <c r="K5759" s="6"/>
    </row>
    <row r="5760" spans="10:11" x14ac:dyDescent="0.25">
      <c r="J5760" s="6"/>
      <c r="K5760" s="6"/>
    </row>
    <row r="5761" spans="10:11" x14ac:dyDescent="0.25">
      <c r="J5761" s="6"/>
      <c r="K5761" s="6"/>
    </row>
    <row r="5762" spans="10:11" x14ac:dyDescent="0.25">
      <c r="J5762" s="6"/>
      <c r="K5762" s="6"/>
    </row>
    <row r="5763" spans="10:11" x14ac:dyDescent="0.25">
      <c r="J5763" s="6"/>
      <c r="K5763" s="6"/>
    </row>
    <row r="5764" spans="10:11" x14ac:dyDescent="0.25">
      <c r="J5764" s="6"/>
      <c r="K5764" s="6"/>
    </row>
    <row r="5765" spans="10:11" x14ac:dyDescent="0.25">
      <c r="J5765" s="6"/>
      <c r="K5765" s="6"/>
    </row>
    <row r="5766" spans="10:11" x14ac:dyDescent="0.25">
      <c r="J5766" s="6"/>
      <c r="K5766" s="6"/>
    </row>
    <row r="5767" spans="10:11" x14ac:dyDescent="0.25">
      <c r="J5767" s="6"/>
      <c r="K5767" s="6"/>
    </row>
    <row r="5768" spans="10:11" x14ac:dyDescent="0.25">
      <c r="J5768" s="6"/>
      <c r="K5768" s="6"/>
    </row>
    <row r="5769" spans="10:11" x14ac:dyDescent="0.25">
      <c r="J5769" s="6"/>
      <c r="K5769" s="6"/>
    </row>
    <row r="5770" spans="10:11" x14ac:dyDescent="0.25">
      <c r="J5770" s="6"/>
      <c r="K5770" s="6"/>
    </row>
    <row r="5771" spans="10:11" x14ac:dyDescent="0.25">
      <c r="J5771" s="6"/>
      <c r="K5771" s="6"/>
    </row>
    <row r="5772" spans="10:11" x14ac:dyDescent="0.25">
      <c r="J5772" s="6"/>
      <c r="K5772" s="6"/>
    </row>
    <row r="5773" spans="10:11" x14ac:dyDescent="0.25">
      <c r="J5773" s="6"/>
      <c r="K5773" s="6"/>
    </row>
    <row r="5774" spans="10:11" x14ac:dyDescent="0.25">
      <c r="J5774" s="6"/>
      <c r="K5774" s="6"/>
    </row>
    <row r="5775" spans="10:11" x14ac:dyDescent="0.25">
      <c r="J5775" s="6"/>
      <c r="K5775" s="6"/>
    </row>
    <row r="5776" spans="10:11" x14ac:dyDescent="0.25">
      <c r="J5776" s="6"/>
      <c r="K5776" s="6"/>
    </row>
    <row r="5777" spans="10:11" x14ac:dyDescent="0.25">
      <c r="J5777" s="6"/>
      <c r="K5777" s="6"/>
    </row>
    <row r="5778" spans="10:11" x14ac:dyDescent="0.25">
      <c r="J5778" s="6"/>
      <c r="K5778" s="6"/>
    </row>
    <row r="5779" spans="10:11" x14ac:dyDescent="0.25">
      <c r="J5779" s="6"/>
      <c r="K5779" s="6"/>
    </row>
    <row r="5780" spans="10:11" x14ac:dyDescent="0.25">
      <c r="J5780" s="6"/>
      <c r="K5780" s="6"/>
    </row>
    <row r="5781" spans="10:11" x14ac:dyDescent="0.25">
      <c r="J5781" s="6"/>
      <c r="K5781" s="6"/>
    </row>
    <row r="5782" spans="10:11" x14ac:dyDescent="0.25">
      <c r="J5782" s="6"/>
      <c r="K5782" s="6"/>
    </row>
    <row r="5783" spans="10:11" x14ac:dyDescent="0.25">
      <c r="J5783" s="6"/>
      <c r="K5783" s="6"/>
    </row>
    <row r="5784" spans="10:11" x14ac:dyDescent="0.25">
      <c r="J5784" s="6"/>
      <c r="K5784" s="6"/>
    </row>
    <row r="5785" spans="10:11" x14ac:dyDescent="0.25">
      <c r="J5785" s="6"/>
      <c r="K5785" s="6"/>
    </row>
    <row r="5786" spans="10:11" x14ac:dyDescent="0.25">
      <c r="J5786" s="6"/>
      <c r="K5786" s="6"/>
    </row>
    <row r="5787" spans="10:11" x14ac:dyDescent="0.25">
      <c r="J5787" s="6"/>
      <c r="K5787" s="6"/>
    </row>
    <row r="5788" spans="10:11" x14ac:dyDescent="0.25">
      <c r="J5788" s="6"/>
      <c r="K5788" s="6"/>
    </row>
    <row r="5789" spans="10:11" x14ac:dyDescent="0.25">
      <c r="J5789" s="6"/>
      <c r="K5789" s="6"/>
    </row>
    <row r="5790" spans="10:11" x14ac:dyDescent="0.25">
      <c r="J5790" s="6"/>
      <c r="K5790" s="6"/>
    </row>
    <row r="5791" spans="10:11" x14ac:dyDescent="0.25">
      <c r="J5791" s="6"/>
      <c r="K5791" s="6"/>
    </row>
    <row r="5792" spans="10:11" x14ac:dyDescent="0.25">
      <c r="J5792" s="6"/>
      <c r="K5792" s="6"/>
    </row>
    <row r="5793" spans="10:11" x14ac:dyDescent="0.25">
      <c r="J5793" s="6"/>
      <c r="K5793" s="6"/>
    </row>
    <row r="5794" spans="10:11" x14ac:dyDescent="0.25">
      <c r="J5794" s="6"/>
      <c r="K5794" s="6"/>
    </row>
    <row r="5795" spans="10:11" x14ac:dyDescent="0.25">
      <c r="J5795" s="6"/>
      <c r="K5795" s="6"/>
    </row>
    <row r="5796" spans="10:11" x14ac:dyDescent="0.25">
      <c r="J5796" s="6"/>
      <c r="K5796" s="6"/>
    </row>
    <row r="5797" spans="10:11" x14ac:dyDescent="0.25">
      <c r="J5797" s="6"/>
      <c r="K5797" s="6"/>
    </row>
    <row r="5798" spans="10:11" x14ac:dyDescent="0.25">
      <c r="J5798" s="6"/>
      <c r="K5798" s="6"/>
    </row>
    <row r="5799" spans="10:11" x14ac:dyDescent="0.25">
      <c r="J5799" s="6"/>
      <c r="K5799" s="6"/>
    </row>
    <row r="5800" spans="10:11" x14ac:dyDescent="0.25">
      <c r="J5800" s="6"/>
      <c r="K5800" s="6"/>
    </row>
    <row r="5801" spans="10:11" x14ac:dyDescent="0.25">
      <c r="J5801" s="6"/>
      <c r="K5801" s="6"/>
    </row>
    <row r="5802" spans="10:11" x14ac:dyDescent="0.25">
      <c r="J5802" s="6"/>
      <c r="K5802" s="6"/>
    </row>
    <row r="5803" spans="10:11" x14ac:dyDescent="0.25">
      <c r="J5803" s="6"/>
      <c r="K5803" s="6"/>
    </row>
    <row r="5804" spans="10:11" x14ac:dyDescent="0.25">
      <c r="J5804" s="6"/>
      <c r="K5804" s="6"/>
    </row>
    <row r="5805" spans="10:11" x14ac:dyDescent="0.25">
      <c r="J5805" s="6"/>
      <c r="K5805" s="6"/>
    </row>
    <row r="5806" spans="10:11" x14ac:dyDescent="0.25">
      <c r="J5806" s="6"/>
      <c r="K5806" s="6"/>
    </row>
    <row r="5807" spans="10:11" x14ac:dyDescent="0.25">
      <c r="J5807" s="6"/>
      <c r="K5807" s="6"/>
    </row>
    <row r="5808" spans="10:11" x14ac:dyDescent="0.25">
      <c r="J5808" s="6"/>
      <c r="K5808" s="6"/>
    </row>
    <row r="5809" spans="10:11" x14ac:dyDescent="0.25">
      <c r="J5809" s="6"/>
      <c r="K5809" s="6"/>
    </row>
    <row r="5810" spans="10:11" x14ac:dyDescent="0.25">
      <c r="J5810" s="6"/>
      <c r="K5810" s="6"/>
    </row>
    <row r="5811" spans="10:11" x14ac:dyDescent="0.25">
      <c r="J5811" s="6"/>
      <c r="K5811" s="6"/>
    </row>
    <row r="5812" spans="10:11" x14ac:dyDescent="0.25">
      <c r="J5812" s="6"/>
      <c r="K5812" s="6"/>
    </row>
    <row r="5813" spans="10:11" x14ac:dyDescent="0.25">
      <c r="J5813" s="6"/>
      <c r="K5813" s="6"/>
    </row>
    <row r="5814" spans="10:11" x14ac:dyDescent="0.25">
      <c r="J5814" s="6"/>
      <c r="K5814" s="6"/>
    </row>
    <row r="5815" spans="10:11" x14ac:dyDescent="0.25">
      <c r="J5815" s="6"/>
      <c r="K5815" s="6"/>
    </row>
    <row r="5816" spans="10:11" x14ac:dyDescent="0.25">
      <c r="J5816" s="6"/>
      <c r="K5816" s="6"/>
    </row>
    <row r="5817" spans="10:11" x14ac:dyDescent="0.25">
      <c r="J5817" s="6"/>
      <c r="K5817" s="6"/>
    </row>
    <row r="5818" spans="10:11" x14ac:dyDescent="0.25">
      <c r="J5818" s="6"/>
      <c r="K5818" s="6"/>
    </row>
    <row r="5819" spans="10:11" x14ac:dyDescent="0.25">
      <c r="J5819" s="6"/>
      <c r="K5819" s="6"/>
    </row>
    <row r="5820" spans="10:11" x14ac:dyDescent="0.25">
      <c r="J5820" s="6"/>
      <c r="K5820" s="6"/>
    </row>
    <row r="5821" spans="10:11" x14ac:dyDescent="0.25">
      <c r="J5821" s="6"/>
      <c r="K5821" s="6"/>
    </row>
    <row r="5822" spans="10:11" x14ac:dyDescent="0.25">
      <c r="J5822" s="6"/>
      <c r="K5822" s="6"/>
    </row>
    <row r="5823" spans="10:11" x14ac:dyDescent="0.25">
      <c r="J5823" s="6"/>
      <c r="K5823" s="6"/>
    </row>
    <row r="5824" spans="10:11" x14ac:dyDescent="0.25">
      <c r="J5824" s="6"/>
      <c r="K5824" s="6"/>
    </row>
    <row r="5825" spans="10:11" x14ac:dyDescent="0.25">
      <c r="J5825" s="6"/>
      <c r="K5825" s="6"/>
    </row>
    <row r="5826" spans="10:11" x14ac:dyDescent="0.25">
      <c r="J5826" s="6"/>
      <c r="K5826" s="6"/>
    </row>
    <row r="5827" spans="10:11" x14ac:dyDescent="0.25">
      <c r="J5827" s="6"/>
      <c r="K5827" s="6"/>
    </row>
    <row r="5828" spans="10:11" x14ac:dyDescent="0.25">
      <c r="J5828" s="6"/>
      <c r="K5828" s="6"/>
    </row>
    <row r="5829" spans="10:11" x14ac:dyDescent="0.25">
      <c r="J5829" s="6"/>
      <c r="K5829" s="6"/>
    </row>
    <row r="5830" spans="10:11" x14ac:dyDescent="0.25">
      <c r="J5830" s="6"/>
      <c r="K5830" s="6"/>
    </row>
    <row r="5831" spans="10:11" x14ac:dyDescent="0.25">
      <c r="J5831" s="6"/>
      <c r="K5831" s="6"/>
    </row>
    <row r="5832" spans="10:11" x14ac:dyDescent="0.25">
      <c r="J5832" s="6"/>
      <c r="K5832" s="6"/>
    </row>
    <row r="5833" spans="10:11" x14ac:dyDescent="0.25">
      <c r="J5833" s="6"/>
      <c r="K5833" s="6"/>
    </row>
    <row r="5834" spans="10:11" x14ac:dyDescent="0.25">
      <c r="J5834" s="6"/>
      <c r="K5834" s="6"/>
    </row>
    <row r="5835" spans="10:11" x14ac:dyDescent="0.25">
      <c r="J5835" s="6"/>
      <c r="K5835" s="6"/>
    </row>
    <row r="5836" spans="10:11" x14ac:dyDescent="0.25">
      <c r="J5836" s="6"/>
      <c r="K5836" s="6"/>
    </row>
    <row r="5837" spans="10:11" x14ac:dyDescent="0.25">
      <c r="J5837" s="6"/>
      <c r="K5837" s="6"/>
    </row>
    <row r="5838" spans="10:11" x14ac:dyDescent="0.25">
      <c r="J5838" s="6"/>
      <c r="K5838" s="6"/>
    </row>
    <row r="5839" spans="10:11" x14ac:dyDescent="0.25">
      <c r="J5839" s="6"/>
      <c r="K5839" s="6"/>
    </row>
    <row r="5840" spans="10:11" x14ac:dyDescent="0.25">
      <c r="J5840" s="6"/>
      <c r="K5840" s="6"/>
    </row>
    <row r="5841" spans="10:11" x14ac:dyDescent="0.25">
      <c r="J5841" s="6"/>
      <c r="K5841" s="6"/>
    </row>
    <row r="5842" spans="10:11" x14ac:dyDescent="0.25">
      <c r="J5842" s="6"/>
      <c r="K5842" s="6"/>
    </row>
    <row r="5843" spans="10:11" x14ac:dyDescent="0.25">
      <c r="J5843" s="6"/>
      <c r="K5843" s="6"/>
    </row>
    <row r="5844" spans="10:11" x14ac:dyDescent="0.25">
      <c r="J5844" s="6"/>
      <c r="K5844" s="6"/>
    </row>
    <row r="5845" spans="10:11" x14ac:dyDescent="0.25">
      <c r="J5845" s="6"/>
      <c r="K5845" s="6"/>
    </row>
    <row r="5846" spans="10:11" x14ac:dyDescent="0.25">
      <c r="J5846" s="6"/>
      <c r="K5846" s="6"/>
    </row>
    <row r="5847" spans="10:11" x14ac:dyDescent="0.25">
      <c r="J5847" s="6"/>
      <c r="K5847" s="6"/>
    </row>
    <row r="5848" spans="10:11" x14ac:dyDescent="0.25">
      <c r="J5848" s="6"/>
      <c r="K5848" s="6"/>
    </row>
    <row r="5849" spans="10:11" x14ac:dyDescent="0.25">
      <c r="J5849" s="6"/>
      <c r="K5849" s="6"/>
    </row>
    <row r="5850" spans="10:11" x14ac:dyDescent="0.25">
      <c r="J5850" s="6"/>
      <c r="K5850" s="6"/>
    </row>
    <row r="5851" spans="10:11" x14ac:dyDescent="0.25">
      <c r="J5851" s="6"/>
      <c r="K5851" s="6"/>
    </row>
    <row r="5852" spans="10:11" x14ac:dyDescent="0.25">
      <c r="J5852" s="6"/>
      <c r="K5852" s="6"/>
    </row>
    <row r="5853" spans="10:11" x14ac:dyDescent="0.25">
      <c r="J5853" s="6"/>
      <c r="K5853" s="6"/>
    </row>
    <row r="5854" spans="10:11" x14ac:dyDescent="0.25">
      <c r="J5854" s="6"/>
      <c r="K5854" s="6"/>
    </row>
    <row r="5855" spans="10:11" x14ac:dyDescent="0.25">
      <c r="J5855" s="6"/>
      <c r="K5855" s="6"/>
    </row>
    <row r="5856" spans="10:11" x14ac:dyDescent="0.25">
      <c r="J5856" s="6"/>
      <c r="K5856" s="6"/>
    </row>
    <row r="5857" spans="10:11" x14ac:dyDescent="0.25">
      <c r="J5857" s="6"/>
      <c r="K5857" s="6"/>
    </row>
    <row r="5858" spans="10:11" x14ac:dyDescent="0.25">
      <c r="J5858" s="6"/>
      <c r="K5858" s="6"/>
    </row>
    <row r="5859" spans="10:11" x14ac:dyDescent="0.25">
      <c r="J5859" s="6"/>
      <c r="K5859" s="6"/>
    </row>
    <row r="5860" spans="10:11" x14ac:dyDescent="0.25">
      <c r="J5860" s="6"/>
      <c r="K5860" s="6"/>
    </row>
    <row r="5861" spans="10:11" x14ac:dyDescent="0.25">
      <c r="J5861" s="6"/>
      <c r="K5861" s="6"/>
    </row>
    <row r="5862" spans="10:11" x14ac:dyDescent="0.25">
      <c r="J5862" s="6"/>
      <c r="K5862" s="6"/>
    </row>
    <row r="5863" spans="10:11" x14ac:dyDescent="0.25">
      <c r="J5863" s="6"/>
      <c r="K5863" s="6"/>
    </row>
    <row r="5864" spans="10:11" x14ac:dyDescent="0.25">
      <c r="J5864" s="6"/>
      <c r="K5864" s="6"/>
    </row>
    <row r="5865" spans="10:11" x14ac:dyDescent="0.25">
      <c r="J5865" s="6"/>
      <c r="K5865" s="6"/>
    </row>
    <row r="5866" spans="10:11" x14ac:dyDescent="0.25">
      <c r="J5866" s="6"/>
      <c r="K5866" s="6"/>
    </row>
    <row r="5867" spans="10:11" x14ac:dyDescent="0.25">
      <c r="J5867" s="6"/>
      <c r="K5867" s="6"/>
    </row>
    <row r="5868" spans="10:11" x14ac:dyDescent="0.25">
      <c r="J5868" s="6"/>
      <c r="K5868" s="6"/>
    </row>
    <row r="5869" spans="10:11" x14ac:dyDescent="0.25">
      <c r="J5869" s="6"/>
      <c r="K5869" s="6"/>
    </row>
    <row r="5870" spans="10:11" x14ac:dyDescent="0.25">
      <c r="J5870" s="6"/>
      <c r="K5870" s="6"/>
    </row>
    <row r="5871" spans="10:11" x14ac:dyDescent="0.25">
      <c r="J5871" s="6"/>
      <c r="K5871" s="6"/>
    </row>
    <row r="5872" spans="10:11" x14ac:dyDescent="0.25">
      <c r="J5872" s="6"/>
      <c r="K5872" s="6"/>
    </row>
    <row r="5873" spans="10:11" x14ac:dyDescent="0.25">
      <c r="J5873" s="6"/>
      <c r="K5873" s="6"/>
    </row>
    <row r="5874" spans="10:11" x14ac:dyDescent="0.25">
      <c r="J5874" s="6"/>
      <c r="K5874" s="6"/>
    </row>
    <row r="5875" spans="10:11" x14ac:dyDescent="0.25">
      <c r="J5875" s="6"/>
      <c r="K5875" s="6"/>
    </row>
    <row r="5876" spans="10:11" x14ac:dyDescent="0.25">
      <c r="J5876" s="6"/>
      <c r="K5876" s="6"/>
    </row>
    <row r="5877" spans="10:11" x14ac:dyDescent="0.25">
      <c r="J5877" s="6"/>
      <c r="K5877" s="6"/>
    </row>
    <row r="5878" spans="10:11" x14ac:dyDescent="0.25">
      <c r="J5878" s="6"/>
      <c r="K5878" s="6"/>
    </row>
    <row r="5879" spans="10:11" x14ac:dyDescent="0.25">
      <c r="J5879" s="6"/>
      <c r="K5879" s="6"/>
    </row>
    <row r="5880" spans="10:11" x14ac:dyDescent="0.25">
      <c r="J5880" s="6"/>
      <c r="K5880" s="6"/>
    </row>
    <row r="5881" spans="10:11" x14ac:dyDescent="0.25">
      <c r="J5881" s="6"/>
      <c r="K5881" s="6"/>
    </row>
    <row r="5882" spans="10:11" x14ac:dyDescent="0.25">
      <c r="J5882" s="6"/>
      <c r="K5882" s="6"/>
    </row>
    <row r="5883" spans="10:11" x14ac:dyDescent="0.25">
      <c r="J5883" s="6"/>
      <c r="K5883" s="6"/>
    </row>
    <row r="5884" spans="10:11" x14ac:dyDescent="0.25">
      <c r="J5884" s="6"/>
      <c r="K5884" s="6"/>
    </row>
    <row r="5885" spans="10:11" x14ac:dyDescent="0.25">
      <c r="J5885" s="6"/>
      <c r="K5885" s="6"/>
    </row>
    <row r="5886" spans="10:11" x14ac:dyDescent="0.25">
      <c r="J5886" s="6"/>
      <c r="K5886" s="6"/>
    </row>
    <row r="5887" spans="10:11" x14ac:dyDescent="0.25">
      <c r="J5887" s="6"/>
      <c r="K5887" s="6"/>
    </row>
    <row r="5888" spans="10:11" x14ac:dyDescent="0.25">
      <c r="J5888" s="6"/>
      <c r="K5888" s="6"/>
    </row>
    <row r="5889" spans="10:11" x14ac:dyDescent="0.25">
      <c r="J5889" s="6"/>
      <c r="K5889" s="6"/>
    </row>
    <row r="5890" spans="10:11" x14ac:dyDescent="0.25">
      <c r="J5890" s="6"/>
      <c r="K5890" s="6"/>
    </row>
    <row r="5891" spans="10:11" x14ac:dyDescent="0.25">
      <c r="J5891" s="6"/>
      <c r="K5891" s="6"/>
    </row>
    <row r="5892" spans="10:11" x14ac:dyDescent="0.25">
      <c r="J5892" s="6"/>
      <c r="K5892" s="6"/>
    </row>
    <row r="5893" spans="10:11" x14ac:dyDescent="0.25">
      <c r="J5893" s="6"/>
      <c r="K5893" s="6"/>
    </row>
    <row r="5894" spans="10:11" x14ac:dyDescent="0.25">
      <c r="J5894" s="6"/>
      <c r="K5894" s="6"/>
    </row>
    <row r="5895" spans="10:11" x14ac:dyDescent="0.25">
      <c r="J5895" s="6"/>
      <c r="K5895" s="6"/>
    </row>
    <row r="5896" spans="10:11" x14ac:dyDescent="0.25">
      <c r="J5896" s="6"/>
      <c r="K5896" s="6"/>
    </row>
    <row r="5897" spans="10:11" x14ac:dyDescent="0.25">
      <c r="J5897" s="6"/>
      <c r="K5897" s="6"/>
    </row>
    <row r="5898" spans="10:11" x14ac:dyDescent="0.25">
      <c r="J5898" s="6"/>
      <c r="K5898" s="6"/>
    </row>
    <row r="5899" spans="10:11" x14ac:dyDescent="0.25">
      <c r="J5899" s="6"/>
      <c r="K5899" s="6"/>
    </row>
    <row r="5900" spans="10:11" x14ac:dyDescent="0.25">
      <c r="J5900" s="6"/>
      <c r="K5900" s="6"/>
    </row>
    <row r="5901" spans="10:11" x14ac:dyDescent="0.25">
      <c r="J5901" s="6"/>
      <c r="K5901" s="6"/>
    </row>
    <row r="5902" spans="10:11" x14ac:dyDescent="0.25">
      <c r="J5902" s="6"/>
      <c r="K5902" s="6"/>
    </row>
    <row r="5903" spans="10:11" x14ac:dyDescent="0.25">
      <c r="J5903" s="6"/>
      <c r="K5903" s="6"/>
    </row>
    <row r="5904" spans="10:11" x14ac:dyDescent="0.25">
      <c r="J5904" s="6"/>
      <c r="K5904" s="6"/>
    </row>
    <row r="5905" spans="10:11" x14ac:dyDescent="0.25">
      <c r="J5905" s="6"/>
      <c r="K5905" s="6"/>
    </row>
    <row r="5906" spans="10:11" x14ac:dyDescent="0.25">
      <c r="J5906" s="6"/>
      <c r="K5906" s="6"/>
    </row>
    <row r="5907" spans="10:11" x14ac:dyDescent="0.25">
      <c r="J5907" s="6"/>
      <c r="K5907" s="6"/>
    </row>
    <row r="5908" spans="10:11" x14ac:dyDescent="0.25">
      <c r="J5908" s="6"/>
      <c r="K5908" s="6"/>
    </row>
    <row r="5909" spans="10:11" x14ac:dyDescent="0.25">
      <c r="J5909" s="6"/>
      <c r="K5909" s="6"/>
    </row>
    <row r="5910" spans="10:11" x14ac:dyDescent="0.25">
      <c r="J5910" s="6"/>
      <c r="K5910" s="6"/>
    </row>
    <row r="5911" spans="10:11" x14ac:dyDescent="0.25">
      <c r="J5911" s="6"/>
      <c r="K5911" s="6"/>
    </row>
    <row r="5912" spans="10:11" x14ac:dyDescent="0.25">
      <c r="J5912" s="6"/>
      <c r="K5912" s="6"/>
    </row>
    <row r="5913" spans="10:11" x14ac:dyDescent="0.25">
      <c r="J5913" s="6"/>
      <c r="K5913" s="6"/>
    </row>
    <row r="5914" spans="10:11" x14ac:dyDescent="0.25">
      <c r="J5914" s="6"/>
      <c r="K5914" s="6"/>
    </row>
    <row r="5915" spans="10:11" x14ac:dyDescent="0.25">
      <c r="J5915" s="6"/>
      <c r="K5915" s="6"/>
    </row>
    <row r="5916" spans="10:11" x14ac:dyDescent="0.25">
      <c r="J5916" s="6"/>
      <c r="K5916" s="6"/>
    </row>
    <row r="5917" spans="10:11" x14ac:dyDescent="0.25">
      <c r="J5917" s="6"/>
      <c r="K5917" s="6"/>
    </row>
    <row r="5918" spans="10:11" x14ac:dyDescent="0.25">
      <c r="J5918" s="6"/>
      <c r="K5918" s="6"/>
    </row>
    <row r="5919" spans="10:11" x14ac:dyDescent="0.25">
      <c r="J5919" s="6"/>
      <c r="K5919" s="6"/>
    </row>
    <row r="5920" spans="10:11" x14ac:dyDescent="0.25">
      <c r="J5920" s="6"/>
      <c r="K5920" s="6"/>
    </row>
    <row r="5921" spans="10:11" x14ac:dyDescent="0.25">
      <c r="J5921" s="6"/>
      <c r="K5921" s="6"/>
    </row>
    <row r="5922" spans="10:11" x14ac:dyDescent="0.25">
      <c r="J5922" s="6"/>
      <c r="K5922" s="6"/>
    </row>
    <row r="5923" spans="10:11" x14ac:dyDescent="0.25">
      <c r="J5923" s="6"/>
      <c r="K5923" s="6"/>
    </row>
    <row r="5924" spans="10:11" x14ac:dyDescent="0.25">
      <c r="J5924" s="6"/>
      <c r="K5924" s="6"/>
    </row>
    <row r="5925" spans="10:11" x14ac:dyDescent="0.25">
      <c r="J5925" s="6"/>
      <c r="K5925" s="6"/>
    </row>
    <row r="5926" spans="10:11" x14ac:dyDescent="0.25">
      <c r="J5926" s="6"/>
      <c r="K5926" s="6"/>
    </row>
    <row r="5927" spans="10:11" x14ac:dyDescent="0.25">
      <c r="J5927" s="6"/>
      <c r="K5927" s="6"/>
    </row>
    <row r="5928" spans="10:11" x14ac:dyDescent="0.25">
      <c r="J5928" s="6"/>
      <c r="K5928" s="6"/>
    </row>
    <row r="5929" spans="10:11" x14ac:dyDescent="0.25">
      <c r="J5929" s="6"/>
      <c r="K5929" s="6"/>
    </row>
    <row r="5930" spans="10:11" x14ac:dyDescent="0.25">
      <c r="J5930" s="6"/>
      <c r="K5930" s="6"/>
    </row>
    <row r="5931" spans="10:11" x14ac:dyDescent="0.25">
      <c r="J5931" s="6"/>
      <c r="K5931" s="6"/>
    </row>
    <row r="5932" spans="10:11" x14ac:dyDescent="0.25">
      <c r="J5932" s="6"/>
      <c r="K5932" s="6"/>
    </row>
    <row r="5933" spans="10:11" x14ac:dyDescent="0.25">
      <c r="J5933" s="6"/>
      <c r="K5933" s="6"/>
    </row>
    <row r="5934" spans="10:11" x14ac:dyDescent="0.25">
      <c r="J5934" s="6"/>
      <c r="K5934" s="6"/>
    </row>
    <row r="5935" spans="10:11" x14ac:dyDescent="0.25">
      <c r="J5935" s="6"/>
      <c r="K5935" s="6"/>
    </row>
    <row r="5936" spans="10:11" x14ac:dyDescent="0.25">
      <c r="J5936" s="6"/>
      <c r="K5936" s="6"/>
    </row>
    <row r="5937" spans="10:11" x14ac:dyDescent="0.25">
      <c r="J5937" s="6"/>
      <c r="K5937" s="6"/>
    </row>
    <row r="5938" spans="10:11" x14ac:dyDescent="0.25">
      <c r="J5938" s="6"/>
      <c r="K5938" s="6"/>
    </row>
    <row r="5939" spans="10:11" x14ac:dyDescent="0.25">
      <c r="J5939" s="6"/>
      <c r="K5939" s="6"/>
    </row>
    <row r="5940" spans="10:11" x14ac:dyDescent="0.25">
      <c r="J5940" s="6"/>
      <c r="K5940" s="6"/>
    </row>
    <row r="5941" spans="10:11" x14ac:dyDescent="0.25">
      <c r="J5941" s="6"/>
      <c r="K5941" s="6"/>
    </row>
    <row r="5942" spans="10:11" x14ac:dyDescent="0.25">
      <c r="J5942" s="6"/>
      <c r="K5942" s="6"/>
    </row>
    <row r="5943" spans="10:11" x14ac:dyDescent="0.25">
      <c r="J5943" s="6"/>
      <c r="K5943" s="6"/>
    </row>
    <row r="5944" spans="10:11" x14ac:dyDescent="0.25">
      <c r="J5944" s="6"/>
      <c r="K5944" s="6"/>
    </row>
    <row r="5945" spans="10:11" x14ac:dyDescent="0.25">
      <c r="J5945" s="6"/>
      <c r="K5945" s="6"/>
    </row>
    <row r="5946" spans="10:11" x14ac:dyDescent="0.25">
      <c r="J5946" s="6"/>
      <c r="K5946" s="6"/>
    </row>
    <row r="5947" spans="10:11" x14ac:dyDescent="0.25">
      <c r="J5947" s="6"/>
      <c r="K5947" s="6"/>
    </row>
    <row r="5948" spans="10:11" x14ac:dyDescent="0.25">
      <c r="J5948" s="6"/>
      <c r="K5948" s="6"/>
    </row>
    <row r="5949" spans="10:11" x14ac:dyDescent="0.25">
      <c r="J5949" s="6"/>
      <c r="K5949" s="6"/>
    </row>
    <row r="5950" spans="10:11" x14ac:dyDescent="0.25">
      <c r="J5950" s="6"/>
      <c r="K5950" s="6"/>
    </row>
    <row r="5951" spans="10:11" x14ac:dyDescent="0.25">
      <c r="J5951" s="6"/>
      <c r="K5951" s="6"/>
    </row>
    <row r="5952" spans="10:11" x14ac:dyDescent="0.25">
      <c r="J5952" s="6"/>
      <c r="K5952" s="6"/>
    </row>
    <row r="5953" spans="10:11" x14ac:dyDescent="0.25">
      <c r="J5953" s="6"/>
      <c r="K5953" s="6"/>
    </row>
    <row r="5954" spans="10:11" x14ac:dyDescent="0.25">
      <c r="J5954" s="6"/>
      <c r="K5954" s="6"/>
    </row>
    <row r="5955" spans="10:11" x14ac:dyDescent="0.25">
      <c r="J5955" s="6"/>
      <c r="K5955" s="6"/>
    </row>
    <row r="5956" spans="10:11" x14ac:dyDescent="0.25">
      <c r="J5956" s="6"/>
      <c r="K5956" s="6"/>
    </row>
    <row r="5957" spans="10:11" x14ac:dyDescent="0.25">
      <c r="J5957" s="6"/>
      <c r="K5957" s="6"/>
    </row>
    <row r="5958" spans="10:11" x14ac:dyDescent="0.25">
      <c r="J5958" s="6"/>
      <c r="K5958" s="6"/>
    </row>
    <row r="5959" spans="10:11" x14ac:dyDescent="0.25">
      <c r="J5959" s="6"/>
      <c r="K5959" s="6"/>
    </row>
    <row r="5960" spans="10:11" x14ac:dyDescent="0.25">
      <c r="J5960" s="6"/>
      <c r="K5960" s="6"/>
    </row>
    <row r="5961" spans="10:11" x14ac:dyDescent="0.25">
      <c r="J5961" s="6"/>
      <c r="K5961" s="6"/>
    </row>
    <row r="5962" spans="10:11" x14ac:dyDescent="0.25">
      <c r="J5962" s="6"/>
      <c r="K5962" s="6"/>
    </row>
    <row r="5963" spans="10:11" x14ac:dyDescent="0.25">
      <c r="J5963" s="6"/>
      <c r="K5963" s="6"/>
    </row>
    <row r="5964" spans="10:11" x14ac:dyDescent="0.25">
      <c r="J5964" s="6"/>
      <c r="K5964" s="6"/>
    </row>
    <row r="5965" spans="10:11" x14ac:dyDescent="0.25">
      <c r="J5965" s="6"/>
      <c r="K5965" s="6"/>
    </row>
    <row r="5966" spans="10:11" x14ac:dyDescent="0.25">
      <c r="J5966" s="6"/>
      <c r="K5966" s="6"/>
    </row>
    <row r="5967" spans="10:11" x14ac:dyDescent="0.25">
      <c r="J5967" s="6"/>
      <c r="K5967" s="6"/>
    </row>
    <row r="5968" spans="10:11" x14ac:dyDescent="0.25">
      <c r="J5968" s="6"/>
      <c r="K5968" s="6"/>
    </row>
    <row r="5969" spans="10:11" x14ac:dyDescent="0.25">
      <c r="J5969" s="6"/>
      <c r="K5969" s="6"/>
    </row>
    <row r="5970" spans="10:11" x14ac:dyDescent="0.25">
      <c r="J5970" s="6"/>
      <c r="K5970" s="6"/>
    </row>
    <row r="5971" spans="10:11" x14ac:dyDescent="0.25">
      <c r="J5971" s="6"/>
      <c r="K5971" s="6"/>
    </row>
    <row r="5972" spans="10:11" x14ac:dyDescent="0.25">
      <c r="J5972" s="6"/>
      <c r="K5972" s="6"/>
    </row>
    <row r="5973" spans="10:11" x14ac:dyDescent="0.25">
      <c r="J5973" s="6"/>
      <c r="K5973" s="6"/>
    </row>
    <row r="5974" spans="10:11" x14ac:dyDescent="0.25">
      <c r="J5974" s="6"/>
      <c r="K5974" s="6"/>
    </row>
    <row r="5975" spans="10:11" x14ac:dyDescent="0.25">
      <c r="J5975" s="6"/>
      <c r="K5975" s="6"/>
    </row>
    <row r="5976" spans="10:11" x14ac:dyDescent="0.25">
      <c r="J5976" s="6"/>
      <c r="K5976" s="6"/>
    </row>
    <row r="5977" spans="10:11" x14ac:dyDescent="0.25">
      <c r="J5977" s="6"/>
      <c r="K5977" s="6"/>
    </row>
    <row r="5978" spans="10:11" x14ac:dyDescent="0.25">
      <c r="J5978" s="6"/>
      <c r="K5978" s="6"/>
    </row>
    <row r="5979" spans="10:11" x14ac:dyDescent="0.25">
      <c r="J5979" s="6"/>
      <c r="K5979" s="6"/>
    </row>
    <row r="5980" spans="10:11" x14ac:dyDescent="0.25">
      <c r="J5980" s="6"/>
      <c r="K5980" s="6"/>
    </row>
    <row r="5981" spans="10:11" x14ac:dyDescent="0.25">
      <c r="J5981" s="6"/>
      <c r="K5981" s="6"/>
    </row>
    <row r="5982" spans="10:11" x14ac:dyDescent="0.25">
      <c r="J5982" s="6"/>
      <c r="K5982" s="6"/>
    </row>
    <row r="5983" spans="10:11" x14ac:dyDescent="0.25">
      <c r="J5983" s="6"/>
      <c r="K5983" s="6"/>
    </row>
    <row r="5984" spans="10:11" x14ac:dyDescent="0.25">
      <c r="J5984" s="6"/>
      <c r="K5984" s="6"/>
    </row>
    <row r="5985" spans="10:11" x14ac:dyDescent="0.25">
      <c r="J5985" s="6"/>
      <c r="K5985" s="6"/>
    </row>
    <row r="5986" spans="10:11" x14ac:dyDescent="0.25">
      <c r="J5986" s="6"/>
      <c r="K5986" s="6"/>
    </row>
    <row r="5987" spans="10:11" x14ac:dyDescent="0.25">
      <c r="J5987" s="6"/>
      <c r="K5987" s="6"/>
    </row>
    <row r="5988" spans="10:11" x14ac:dyDescent="0.25">
      <c r="J5988" s="6"/>
      <c r="K5988" s="6"/>
    </row>
    <row r="5989" spans="10:11" x14ac:dyDescent="0.25">
      <c r="J5989" s="6"/>
      <c r="K5989" s="6"/>
    </row>
    <row r="5990" spans="10:11" x14ac:dyDescent="0.25">
      <c r="J5990" s="6"/>
      <c r="K5990" s="6"/>
    </row>
    <row r="5991" spans="10:11" x14ac:dyDescent="0.25">
      <c r="J5991" s="6"/>
      <c r="K5991" s="6"/>
    </row>
    <row r="5992" spans="10:11" x14ac:dyDescent="0.25">
      <c r="J5992" s="6"/>
      <c r="K5992" s="6"/>
    </row>
    <row r="5993" spans="10:11" x14ac:dyDescent="0.25">
      <c r="J5993" s="6"/>
      <c r="K5993" s="6"/>
    </row>
    <row r="5994" spans="10:11" x14ac:dyDescent="0.25">
      <c r="J5994" s="6"/>
      <c r="K5994" s="6"/>
    </row>
    <row r="5995" spans="10:11" x14ac:dyDescent="0.25">
      <c r="J5995" s="6"/>
      <c r="K5995" s="6"/>
    </row>
    <row r="5996" spans="10:11" x14ac:dyDescent="0.25">
      <c r="J5996" s="6"/>
      <c r="K5996" s="6"/>
    </row>
    <row r="5997" spans="10:11" x14ac:dyDescent="0.25">
      <c r="J5997" s="6"/>
      <c r="K5997" s="6"/>
    </row>
    <row r="5998" spans="10:11" x14ac:dyDescent="0.25">
      <c r="J5998" s="6"/>
      <c r="K5998" s="6"/>
    </row>
    <row r="5999" spans="10:11" x14ac:dyDescent="0.25">
      <c r="J5999" s="6"/>
      <c r="K5999" s="6"/>
    </row>
    <row r="6000" spans="10:11" x14ac:dyDescent="0.25">
      <c r="J6000" s="6"/>
      <c r="K6000" s="6"/>
    </row>
    <row r="6001" spans="10:11" x14ac:dyDescent="0.25">
      <c r="J6001" s="6"/>
      <c r="K6001" s="6"/>
    </row>
    <row r="6002" spans="10:11" x14ac:dyDescent="0.25">
      <c r="J6002" s="6"/>
      <c r="K6002" s="6"/>
    </row>
    <row r="6003" spans="10:11" x14ac:dyDescent="0.25">
      <c r="J6003" s="6"/>
      <c r="K6003" s="6"/>
    </row>
    <row r="6004" spans="10:11" x14ac:dyDescent="0.25">
      <c r="J6004" s="6"/>
      <c r="K6004" s="6"/>
    </row>
    <row r="6005" spans="10:11" x14ac:dyDescent="0.25">
      <c r="J6005" s="6"/>
      <c r="K6005" s="6"/>
    </row>
    <row r="6006" spans="10:11" x14ac:dyDescent="0.25">
      <c r="J6006" s="6"/>
      <c r="K6006" s="6"/>
    </row>
    <row r="6007" spans="10:11" x14ac:dyDescent="0.25">
      <c r="J6007" s="6"/>
      <c r="K6007" s="6"/>
    </row>
    <row r="6008" spans="10:11" x14ac:dyDescent="0.25">
      <c r="J6008" s="6"/>
      <c r="K6008" s="6"/>
    </row>
    <row r="6009" spans="10:11" x14ac:dyDescent="0.25">
      <c r="J6009" s="6"/>
      <c r="K6009" s="6"/>
    </row>
    <row r="6010" spans="10:11" x14ac:dyDescent="0.25">
      <c r="J6010" s="6"/>
      <c r="K6010" s="6"/>
    </row>
    <row r="6011" spans="10:11" x14ac:dyDescent="0.25">
      <c r="J6011" s="6"/>
      <c r="K6011" s="6"/>
    </row>
    <row r="6012" spans="10:11" x14ac:dyDescent="0.25">
      <c r="J6012" s="6"/>
      <c r="K6012" s="6"/>
    </row>
    <row r="6013" spans="10:11" x14ac:dyDescent="0.25">
      <c r="J6013" s="6"/>
      <c r="K6013" s="6"/>
    </row>
    <row r="6014" spans="10:11" x14ac:dyDescent="0.25">
      <c r="J6014" s="6"/>
      <c r="K6014" s="6"/>
    </row>
    <row r="6015" spans="10:11" x14ac:dyDescent="0.25">
      <c r="J6015" s="6"/>
      <c r="K6015" s="6"/>
    </row>
    <row r="6016" spans="10:11" x14ac:dyDescent="0.25">
      <c r="J6016" s="6"/>
      <c r="K6016" s="6"/>
    </row>
    <row r="6017" spans="10:11" x14ac:dyDescent="0.25">
      <c r="J6017" s="6"/>
      <c r="K6017" s="6"/>
    </row>
    <row r="6018" spans="10:11" x14ac:dyDescent="0.25">
      <c r="J6018" s="6"/>
      <c r="K6018" s="6"/>
    </row>
    <row r="6019" spans="10:11" x14ac:dyDescent="0.25">
      <c r="J6019" s="6"/>
      <c r="K6019" s="6"/>
    </row>
    <row r="6020" spans="10:11" x14ac:dyDescent="0.25">
      <c r="J6020" s="6"/>
      <c r="K6020" s="6"/>
    </row>
    <row r="6021" spans="10:11" x14ac:dyDescent="0.25">
      <c r="J6021" s="6"/>
      <c r="K6021" s="6"/>
    </row>
    <row r="6022" spans="10:11" x14ac:dyDescent="0.25">
      <c r="J6022" s="6"/>
      <c r="K6022" s="6"/>
    </row>
    <row r="6023" spans="10:11" x14ac:dyDescent="0.25">
      <c r="J6023" s="6"/>
      <c r="K6023" s="6"/>
    </row>
    <row r="6024" spans="10:11" x14ac:dyDescent="0.25">
      <c r="J6024" s="6"/>
      <c r="K6024" s="6"/>
    </row>
    <row r="6025" spans="10:11" x14ac:dyDescent="0.25">
      <c r="J6025" s="6"/>
      <c r="K6025" s="6"/>
    </row>
    <row r="6026" spans="10:11" x14ac:dyDescent="0.25">
      <c r="J6026" s="6"/>
      <c r="K6026" s="6"/>
    </row>
    <row r="6027" spans="10:11" x14ac:dyDescent="0.25">
      <c r="J6027" s="6"/>
      <c r="K6027" s="6"/>
    </row>
    <row r="6028" spans="10:11" x14ac:dyDescent="0.25">
      <c r="J6028" s="6"/>
      <c r="K6028" s="6"/>
    </row>
    <row r="6029" spans="10:11" x14ac:dyDescent="0.25">
      <c r="J6029" s="6"/>
      <c r="K6029" s="6"/>
    </row>
    <row r="6030" spans="10:11" x14ac:dyDescent="0.25">
      <c r="J6030" s="6"/>
      <c r="K6030" s="6"/>
    </row>
    <row r="6031" spans="10:11" x14ac:dyDescent="0.25">
      <c r="J6031" s="6"/>
      <c r="K6031" s="6"/>
    </row>
    <row r="6032" spans="10:11" x14ac:dyDescent="0.25">
      <c r="J6032" s="6"/>
      <c r="K6032" s="6"/>
    </row>
    <row r="6033" spans="10:11" x14ac:dyDescent="0.25">
      <c r="J6033" s="6"/>
      <c r="K6033" s="6"/>
    </row>
    <row r="6034" spans="10:11" x14ac:dyDescent="0.25">
      <c r="J6034" s="6"/>
      <c r="K6034" s="6"/>
    </row>
    <row r="6035" spans="10:11" x14ac:dyDescent="0.25">
      <c r="J6035" s="6"/>
      <c r="K6035" s="6"/>
    </row>
    <row r="6036" spans="10:11" x14ac:dyDescent="0.25">
      <c r="J6036" s="6"/>
      <c r="K6036" s="6"/>
    </row>
    <row r="6037" spans="10:11" x14ac:dyDescent="0.25">
      <c r="J6037" s="6"/>
      <c r="K6037" s="6"/>
    </row>
    <row r="6038" spans="10:11" x14ac:dyDescent="0.25">
      <c r="J6038" s="6"/>
      <c r="K6038" s="6"/>
    </row>
    <row r="6039" spans="10:11" x14ac:dyDescent="0.25">
      <c r="J6039" s="6"/>
      <c r="K6039" s="6"/>
    </row>
    <row r="6040" spans="10:11" x14ac:dyDescent="0.25">
      <c r="J6040" s="6"/>
      <c r="K6040" s="6"/>
    </row>
    <row r="6041" spans="10:11" x14ac:dyDescent="0.25">
      <c r="J6041" s="6"/>
      <c r="K6041" s="6"/>
    </row>
    <row r="6042" spans="10:11" x14ac:dyDescent="0.25">
      <c r="J6042" s="6"/>
      <c r="K6042" s="6"/>
    </row>
    <row r="6043" spans="10:11" x14ac:dyDescent="0.25">
      <c r="J6043" s="6"/>
      <c r="K6043" s="6"/>
    </row>
    <row r="6044" spans="10:11" x14ac:dyDescent="0.25">
      <c r="J6044" s="6"/>
      <c r="K6044" s="6"/>
    </row>
    <row r="6045" spans="10:11" x14ac:dyDescent="0.25">
      <c r="J6045" s="6"/>
      <c r="K6045" s="6"/>
    </row>
    <row r="6046" spans="10:11" x14ac:dyDescent="0.25">
      <c r="J6046" s="6"/>
      <c r="K6046" s="6"/>
    </row>
    <row r="6047" spans="10:11" x14ac:dyDescent="0.25">
      <c r="J6047" s="6"/>
      <c r="K6047" s="6"/>
    </row>
    <row r="6048" spans="10:11" x14ac:dyDescent="0.25">
      <c r="J6048" s="6"/>
      <c r="K6048" s="6"/>
    </row>
    <row r="6049" spans="10:11" x14ac:dyDescent="0.25">
      <c r="J6049" s="6"/>
      <c r="K6049" s="6"/>
    </row>
    <row r="6050" spans="10:11" x14ac:dyDescent="0.25">
      <c r="J6050" s="6"/>
      <c r="K6050" s="6"/>
    </row>
    <row r="6051" spans="10:11" x14ac:dyDescent="0.25">
      <c r="J6051" s="6"/>
      <c r="K6051" s="6"/>
    </row>
    <row r="6052" spans="10:11" x14ac:dyDescent="0.25">
      <c r="J6052" s="6"/>
      <c r="K6052" s="6"/>
    </row>
    <row r="6053" spans="10:11" x14ac:dyDescent="0.25">
      <c r="J6053" s="6"/>
      <c r="K6053" s="6"/>
    </row>
    <row r="6054" spans="10:11" x14ac:dyDescent="0.25">
      <c r="J6054" s="6"/>
      <c r="K6054" s="6"/>
    </row>
    <row r="6055" spans="10:11" x14ac:dyDescent="0.25">
      <c r="J6055" s="6"/>
      <c r="K6055" s="6"/>
    </row>
    <row r="6056" spans="10:11" x14ac:dyDescent="0.25">
      <c r="J6056" s="6"/>
      <c r="K6056" s="6"/>
    </row>
    <row r="6057" spans="10:11" x14ac:dyDescent="0.25">
      <c r="J6057" s="6"/>
      <c r="K6057" s="6"/>
    </row>
    <row r="6058" spans="10:11" x14ac:dyDescent="0.25">
      <c r="J6058" s="6"/>
      <c r="K6058" s="6"/>
    </row>
    <row r="6059" spans="10:11" x14ac:dyDescent="0.25">
      <c r="J6059" s="6"/>
      <c r="K6059" s="6"/>
    </row>
    <row r="6060" spans="10:11" x14ac:dyDescent="0.25">
      <c r="J6060" s="6"/>
      <c r="K6060" s="6"/>
    </row>
    <row r="6061" spans="10:11" x14ac:dyDescent="0.25">
      <c r="J6061" s="6"/>
      <c r="K6061" s="6"/>
    </row>
    <row r="6062" spans="10:11" x14ac:dyDescent="0.25">
      <c r="J6062" s="6"/>
      <c r="K6062" s="6"/>
    </row>
    <row r="6063" spans="10:11" x14ac:dyDescent="0.25">
      <c r="J6063" s="6"/>
      <c r="K6063" s="6"/>
    </row>
    <row r="6064" spans="10:11" x14ac:dyDescent="0.25">
      <c r="J6064" s="6"/>
      <c r="K6064" s="6"/>
    </row>
    <row r="6065" spans="10:11" x14ac:dyDescent="0.25">
      <c r="J6065" s="6"/>
      <c r="K6065" s="6"/>
    </row>
    <row r="6066" spans="10:11" x14ac:dyDescent="0.25">
      <c r="J6066" s="6"/>
      <c r="K6066" s="6"/>
    </row>
    <row r="6067" spans="10:11" x14ac:dyDescent="0.25">
      <c r="J6067" s="6"/>
      <c r="K6067" s="6"/>
    </row>
    <row r="6068" spans="10:11" x14ac:dyDescent="0.25">
      <c r="J6068" s="6"/>
      <c r="K6068" s="6"/>
    </row>
    <row r="6069" spans="10:11" x14ac:dyDescent="0.25">
      <c r="J6069" s="6"/>
      <c r="K6069" s="6"/>
    </row>
    <row r="6070" spans="10:11" x14ac:dyDescent="0.25">
      <c r="J6070" s="6"/>
      <c r="K6070" s="6"/>
    </row>
    <row r="6071" spans="10:11" x14ac:dyDescent="0.25">
      <c r="J6071" s="6"/>
      <c r="K6071" s="6"/>
    </row>
    <row r="6072" spans="10:11" x14ac:dyDescent="0.25">
      <c r="J6072" s="6"/>
      <c r="K6072" s="6"/>
    </row>
    <row r="6073" spans="10:11" x14ac:dyDescent="0.25">
      <c r="J6073" s="6"/>
      <c r="K6073" s="6"/>
    </row>
    <row r="6074" spans="10:11" x14ac:dyDescent="0.25">
      <c r="J6074" s="6"/>
      <c r="K6074" s="6"/>
    </row>
    <row r="6075" spans="10:11" x14ac:dyDescent="0.25">
      <c r="J6075" s="6"/>
      <c r="K6075" s="6"/>
    </row>
    <row r="6076" spans="10:11" x14ac:dyDescent="0.25">
      <c r="J6076" s="6"/>
      <c r="K6076" s="6"/>
    </row>
    <row r="6077" spans="10:11" x14ac:dyDescent="0.25">
      <c r="J6077" s="6"/>
      <c r="K6077" s="6"/>
    </row>
    <row r="6078" spans="10:11" x14ac:dyDescent="0.25">
      <c r="J6078" s="6"/>
      <c r="K6078" s="6"/>
    </row>
    <row r="6079" spans="10:11" x14ac:dyDescent="0.25">
      <c r="J6079" s="6"/>
      <c r="K6079" s="6"/>
    </row>
    <row r="6080" spans="10:11" x14ac:dyDescent="0.25">
      <c r="J6080" s="6"/>
      <c r="K6080" s="6"/>
    </row>
    <row r="6081" spans="10:11" x14ac:dyDescent="0.25">
      <c r="J6081" s="6"/>
      <c r="K6081" s="6"/>
    </row>
    <row r="6082" spans="10:11" x14ac:dyDescent="0.25">
      <c r="J6082" s="6"/>
      <c r="K6082" s="6"/>
    </row>
    <row r="6083" spans="10:11" x14ac:dyDescent="0.25">
      <c r="J6083" s="6"/>
      <c r="K6083" s="6"/>
    </row>
    <row r="6084" spans="10:11" x14ac:dyDescent="0.25">
      <c r="J6084" s="6"/>
      <c r="K6084" s="6"/>
    </row>
    <row r="6085" spans="10:11" x14ac:dyDescent="0.25">
      <c r="J6085" s="6"/>
      <c r="K6085" s="6"/>
    </row>
    <row r="6086" spans="10:11" x14ac:dyDescent="0.25">
      <c r="J6086" s="6"/>
      <c r="K6086" s="6"/>
    </row>
    <row r="6087" spans="10:11" x14ac:dyDescent="0.25">
      <c r="J6087" s="6"/>
      <c r="K6087" s="6"/>
    </row>
    <row r="6088" spans="10:11" x14ac:dyDescent="0.25">
      <c r="J6088" s="6"/>
      <c r="K6088" s="6"/>
    </row>
    <row r="6089" spans="10:11" x14ac:dyDescent="0.25">
      <c r="J6089" s="6"/>
      <c r="K6089" s="6"/>
    </row>
    <row r="6090" spans="10:11" x14ac:dyDescent="0.25">
      <c r="J6090" s="6"/>
      <c r="K6090" s="6"/>
    </row>
    <row r="6091" spans="10:11" x14ac:dyDescent="0.25">
      <c r="J6091" s="6"/>
      <c r="K6091" s="6"/>
    </row>
    <row r="6092" spans="10:11" x14ac:dyDescent="0.25">
      <c r="J6092" s="6"/>
      <c r="K6092" s="6"/>
    </row>
    <row r="6093" spans="10:11" x14ac:dyDescent="0.25">
      <c r="J6093" s="6"/>
      <c r="K6093" s="6"/>
    </row>
    <row r="6094" spans="10:11" x14ac:dyDescent="0.25">
      <c r="J6094" s="6"/>
      <c r="K6094" s="6"/>
    </row>
    <row r="6095" spans="10:11" x14ac:dyDescent="0.25">
      <c r="J6095" s="6"/>
      <c r="K6095" s="6"/>
    </row>
    <row r="6096" spans="10:11" x14ac:dyDescent="0.25">
      <c r="J6096" s="6"/>
      <c r="K6096" s="6"/>
    </row>
    <row r="6097" spans="10:11" x14ac:dyDescent="0.25">
      <c r="J6097" s="6"/>
      <c r="K6097" s="6"/>
    </row>
    <row r="6098" spans="10:11" x14ac:dyDescent="0.25">
      <c r="J6098" s="6"/>
      <c r="K6098" s="6"/>
    </row>
    <row r="6099" spans="10:11" x14ac:dyDescent="0.25">
      <c r="J6099" s="6"/>
      <c r="K6099" s="6"/>
    </row>
    <row r="6100" spans="10:11" x14ac:dyDescent="0.25">
      <c r="J6100" s="6"/>
      <c r="K6100" s="6"/>
    </row>
    <row r="6101" spans="10:11" x14ac:dyDescent="0.25">
      <c r="J6101" s="6"/>
      <c r="K6101" s="6"/>
    </row>
    <row r="6102" spans="10:11" x14ac:dyDescent="0.25">
      <c r="J6102" s="6"/>
      <c r="K6102" s="6"/>
    </row>
    <row r="6103" spans="10:11" x14ac:dyDescent="0.25">
      <c r="J6103" s="6"/>
      <c r="K6103" s="6"/>
    </row>
    <row r="6104" spans="10:11" x14ac:dyDescent="0.25">
      <c r="J6104" s="6"/>
      <c r="K6104" s="6"/>
    </row>
    <row r="6105" spans="10:11" x14ac:dyDescent="0.25">
      <c r="J6105" s="6"/>
      <c r="K6105" s="6"/>
    </row>
    <row r="6106" spans="10:11" x14ac:dyDescent="0.25">
      <c r="J6106" s="6"/>
      <c r="K6106" s="6"/>
    </row>
    <row r="6107" spans="10:11" x14ac:dyDescent="0.25">
      <c r="J6107" s="6"/>
      <c r="K6107" s="6"/>
    </row>
    <row r="6108" spans="10:11" x14ac:dyDescent="0.25">
      <c r="J6108" s="6"/>
      <c r="K6108" s="6"/>
    </row>
    <row r="6109" spans="10:11" x14ac:dyDescent="0.25">
      <c r="J6109" s="6"/>
      <c r="K6109" s="6"/>
    </row>
    <row r="6110" spans="10:11" x14ac:dyDescent="0.25">
      <c r="J6110" s="6"/>
      <c r="K6110" s="6"/>
    </row>
    <row r="6111" spans="10:11" x14ac:dyDescent="0.25">
      <c r="J6111" s="6"/>
      <c r="K6111" s="6"/>
    </row>
    <row r="6112" spans="10:11" x14ac:dyDescent="0.25">
      <c r="J6112" s="6"/>
      <c r="K6112" s="6"/>
    </row>
    <row r="6113" spans="10:11" x14ac:dyDescent="0.25">
      <c r="J6113" s="6"/>
      <c r="K6113" s="6"/>
    </row>
    <row r="6114" spans="10:11" x14ac:dyDescent="0.25">
      <c r="J6114" s="6"/>
      <c r="K6114" s="6"/>
    </row>
    <row r="6115" spans="10:11" x14ac:dyDescent="0.25">
      <c r="J6115" s="6"/>
      <c r="K6115" s="6"/>
    </row>
    <row r="6116" spans="10:11" x14ac:dyDescent="0.25">
      <c r="J6116" s="6"/>
      <c r="K6116" s="6"/>
    </row>
    <row r="6117" spans="10:11" x14ac:dyDescent="0.25">
      <c r="J6117" s="6"/>
      <c r="K6117" s="6"/>
    </row>
    <row r="6118" spans="10:11" x14ac:dyDescent="0.25">
      <c r="J6118" s="6"/>
      <c r="K6118" s="6"/>
    </row>
    <row r="6119" spans="10:11" x14ac:dyDescent="0.25">
      <c r="J6119" s="6"/>
      <c r="K6119" s="6"/>
    </row>
    <row r="6120" spans="10:11" x14ac:dyDescent="0.25">
      <c r="J6120" s="6"/>
      <c r="K6120" s="6"/>
    </row>
    <row r="6121" spans="10:11" x14ac:dyDescent="0.25">
      <c r="J6121" s="6"/>
      <c r="K6121" s="6"/>
    </row>
    <row r="6122" spans="10:11" x14ac:dyDescent="0.25">
      <c r="J6122" s="6"/>
      <c r="K6122" s="6"/>
    </row>
    <row r="6123" spans="10:11" x14ac:dyDescent="0.25">
      <c r="J6123" s="6"/>
      <c r="K6123" s="6"/>
    </row>
    <row r="6124" spans="10:11" x14ac:dyDescent="0.25">
      <c r="J6124" s="6"/>
      <c r="K6124" s="6"/>
    </row>
    <row r="6125" spans="10:11" x14ac:dyDescent="0.25">
      <c r="J6125" s="6"/>
      <c r="K6125" s="6"/>
    </row>
    <row r="6126" spans="10:11" x14ac:dyDescent="0.25">
      <c r="J6126" s="6"/>
      <c r="K6126" s="6"/>
    </row>
    <row r="6127" spans="10:11" x14ac:dyDescent="0.25">
      <c r="J6127" s="6"/>
      <c r="K6127" s="6"/>
    </row>
    <row r="6128" spans="10:11" x14ac:dyDescent="0.25">
      <c r="J6128" s="6"/>
      <c r="K6128" s="6"/>
    </row>
    <row r="6129" spans="10:11" x14ac:dyDescent="0.25">
      <c r="J6129" s="6"/>
      <c r="K6129" s="6"/>
    </row>
    <row r="6130" spans="10:11" x14ac:dyDescent="0.25">
      <c r="J6130" s="6"/>
      <c r="K6130" s="6"/>
    </row>
    <row r="6131" spans="10:11" x14ac:dyDescent="0.25">
      <c r="J6131" s="6"/>
      <c r="K6131" s="6"/>
    </row>
    <row r="6132" spans="10:11" x14ac:dyDescent="0.25">
      <c r="J6132" s="6"/>
      <c r="K6132" s="6"/>
    </row>
    <row r="6133" spans="10:11" x14ac:dyDescent="0.25">
      <c r="J6133" s="6"/>
      <c r="K6133" s="6"/>
    </row>
    <row r="6134" spans="10:11" x14ac:dyDescent="0.25">
      <c r="J6134" s="6"/>
      <c r="K6134" s="6"/>
    </row>
    <row r="6135" spans="10:11" x14ac:dyDescent="0.25">
      <c r="J6135" s="6"/>
      <c r="K6135" s="6"/>
    </row>
    <row r="6136" spans="10:11" x14ac:dyDescent="0.25">
      <c r="J6136" s="6"/>
      <c r="K6136" s="6"/>
    </row>
    <row r="6137" spans="10:11" x14ac:dyDescent="0.25">
      <c r="J6137" s="6"/>
      <c r="K6137" s="6"/>
    </row>
    <row r="6138" spans="10:11" x14ac:dyDescent="0.25">
      <c r="J6138" s="6"/>
      <c r="K6138" s="6"/>
    </row>
    <row r="6139" spans="10:11" x14ac:dyDescent="0.25">
      <c r="J6139" s="6"/>
      <c r="K6139" s="6"/>
    </row>
    <row r="6140" spans="10:11" x14ac:dyDescent="0.25">
      <c r="J6140" s="6"/>
      <c r="K6140" s="6"/>
    </row>
    <row r="6141" spans="10:11" x14ac:dyDescent="0.25">
      <c r="J6141" s="6"/>
      <c r="K6141" s="6"/>
    </row>
    <row r="6142" spans="10:11" x14ac:dyDescent="0.25">
      <c r="J6142" s="6"/>
      <c r="K6142" s="6"/>
    </row>
    <row r="6143" spans="10:11" x14ac:dyDescent="0.25">
      <c r="J6143" s="6"/>
      <c r="K6143" s="6"/>
    </row>
    <row r="6144" spans="10:11" x14ac:dyDescent="0.25">
      <c r="J6144" s="6"/>
      <c r="K6144" s="6"/>
    </row>
    <row r="6145" spans="10:11" x14ac:dyDescent="0.25">
      <c r="J6145" s="6"/>
      <c r="K6145" s="6"/>
    </row>
    <row r="6146" spans="10:11" x14ac:dyDescent="0.25">
      <c r="J6146" s="6"/>
      <c r="K6146" s="6"/>
    </row>
    <row r="6147" spans="10:11" x14ac:dyDescent="0.25">
      <c r="J6147" s="6"/>
      <c r="K6147" s="6"/>
    </row>
    <row r="6148" spans="10:11" x14ac:dyDescent="0.25">
      <c r="J6148" s="6"/>
      <c r="K6148" s="6"/>
    </row>
    <row r="6149" spans="10:11" x14ac:dyDescent="0.25">
      <c r="J6149" s="6"/>
      <c r="K6149" s="6"/>
    </row>
    <row r="6150" spans="10:11" x14ac:dyDescent="0.25">
      <c r="J6150" s="6"/>
      <c r="K6150" s="6"/>
    </row>
    <row r="6151" spans="10:11" x14ac:dyDescent="0.25">
      <c r="J6151" s="6"/>
      <c r="K6151" s="6"/>
    </row>
    <row r="6152" spans="10:11" x14ac:dyDescent="0.25">
      <c r="J6152" s="6"/>
      <c r="K6152" s="6"/>
    </row>
    <row r="6153" spans="10:11" x14ac:dyDescent="0.25">
      <c r="J6153" s="6"/>
      <c r="K6153" s="6"/>
    </row>
    <row r="6154" spans="10:11" x14ac:dyDescent="0.25">
      <c r="J6154" s="6"/>
      <c r="K6154" s="6"/>
    </row>
    <row r="6155" spans="10:11" x14ac:dyDescent="0.25">
      <c r="J6155" s="6"/>
      <c r="K6155" s="6"/>
    </row>
    <row r="6156" spans="10:11" x14ac:dyDescent="0.25">
      <c r="J6156" s="6"/>
      <c r="K6156" s="6"/>
    </row>
    <row r="6157" spans="10:11" x14ac:dyDescent="0.25">
      <c r="J6157" s="6"/>
      <c r="K6157" s="6"/>
    </row>
    <row r="6158" spans="10:11" x14ac:dyDescent="0.25">
      <c r="J6158" s="6"/>
      <c r="K6158" s="6"/>
    </row>
    <row r="6159" spans="10:11" x14ac:dyDescent="0.25">
      <c r="J6159" s="6"/>
      <c r="K6159" s="6"/>
    </row>
    <row r="6160" spans="10:11" x14ac:dyDescent="0.25">
      <c r="J6160" s="6"/>
      <c r="K6160" s="6"/>
    </row>
    <row r="6161" spans="10:11" x14ac:dyDescent="0.25">
      <c r="J6161" s="6"/>
      <c r="K6161" s="6"/>
    </row>
    <row r="6162" spans="10:11" x14ac:dyDescent="0.25">
      <c r="J6162" s="6"/>
      <c r="K6162" s="6"/>
    </row>
    <row r="6163" spans="10:11" x14ac:dyDescent="0.25">
      <c r="J6163" s="6"/>
      <c r="K6163" s="6"/>
    </row>
    <row r="6164" spans="10:11" x14ac:dyDescent="0.25">
      <c r="J6164" s="6"/>
      <c r="K6164" s="6"/>
    </row>
    <row r="6165" spans="10:11" x14ac:dyDescent="0.25">
      <c r="J6165" s="6"/>
      <c r="K6165" s="6"/>
    </row>
    <row r="6166" spans="10:11" x14ac:dyDescent="0.25">
      <c r="J6166" s="6"/>
      <c r="K6166" s="6"/>
    </row>
    <row r="6167" spans="10:11" x14ac:dyDescent="0.25">
      <c r="J6167" s="6"/>
      <c r="K6167" s="6"/>
    </row>
    <row r="6168" spans="10:11" x14ac:dyDescent="0.25">
      <c r="J6168" s="6"/>
      <c r="K6168" s="6"/>
    </row>
    <row r="6169" spans="10:11" x14ac:dyDescent="0.25">
      <c r="J6169" s="6"/>
      <c r="K6169" s="6"/>
    </row>
    <row r="6170" spans="10:11" x14ac:dyDescent="0.25">
      <c r="J6170" s="6"/>
      <c r="K6170" s="6"/>
    </row>
    <row r="6171" spans="10:11" x14ac:dyDescent="0.25">
      <c r="J6171" s="6"/>
      <c r="K6171" s="6"/>
    </row>
    <row r="6172" spans="10:11" x14ac:dyDescent="0.25">
      <c r="J6172" s="6"/>
      <c r="K6172" s="6"/>
    </row>
    <row r="6173" spans="10:11" x14ac:dyDescent="0.25">
      <c r="J6173" s="6"/>
      <c r="K6173" s="6"/>
    </row>
    <row r="6174" spans="10:11" x14ac:dyDescent="0.25">
      <c r="J6174" s="6"/>
      <c r="K6174" s="6"/>
    </row>
    <row r="6175" spans="10:11" x14ac:dyDescent="0.25">
      <c r="J6175" s="6"/>
      <c r="K6175" s="6"/>
    </row>
    <row r="6176" spans="10:11" x14ac:dyDescent="0.25">
      <c r="J6176" s="6"/>
      <c r="K6176" s="6"/>
    </row>
    <row r="6177" spans="10:11" x14ac:dyDescent="0.25">
      <c r="J6177" s="6"/>
      <c r="K6177" s="6"/>
    </row>
    <row r="6178" spans="10:11" x14ac:dyDescent="0.25">
      <c r="J6178" s="6"/>
      <c r="K6178" s="6"/>
    </row>
    <row r="6179" spans="10:11" x14ac:dyDescent="0.25">
      <c r="J6179" s="6"/>
      <c r="K6179" s="6"/>
    </row>
    <row r="6180" spans="10:11" x14ac:dyDescent="0.25">
      <c r="J6180" s="6"/>
      <c r="K6180" s="6"/>
    </row>
    <row r="6181" spans="10:11" x14ac:dyDescent="0.25">
      <c r="J6181" s="6"/>
      <c r="K6181" s="6"/>
    </row>
    <row r="6182" spans="10:11" x14ac:dyDescent="0.25">
      <c r="J6182" s="6"/>
      <c r="K6182" s="6"/>
    </row>
    <row r="6183" spans="10:11" x14ac:dyDescent="0.25">
      <c r="J6183" s="6"/>
      <c r="K6183" s="6"/>
    </row>
    <row r="6184" spans="10:11" x14ac:dyDescent="0.25">
      <c r="J6184" s="6"/>
      <c r="K6184" s="6"/>
    </row>
    <row r="6185" spans="10:11" x14ac:dyDescent="0.25">
      <c r="J6185" s="6"/>
      <c r="K6185" s="6"/>
    </row>
    <row r="6186" spans="10:11" x14ac:dyDescent="0.25">
      <c r="J6186" s="6"/>
      <c r="K6186" s="6"/>
    </row>
    <row r="6187" spans="10:11" x14ac:dyDescent="0.25">
      <c r="J6187" s="6"/>
      <c r="K6187" s="6"/>
    </row>
    <row r="6188" spans="10:11" x14ac:dyDescent="0.25">
      <c r="J6188" s="6"/>
      <c r="K6188" s="6"/>
    </row>
    <row r="6189" spans="10:11" x14ac:dyDescent="0.25">
      <c r="J6189" s="6"/>
      <c r="K6189" s="6"/>
    </row>
    <row r="6190" spans="10:11" x14ac:dyDescent="0.25">
      <c r="J6190" s="6"/>
      <c r="K6190" s="6"/>
    </row>
    <row r="6191" spans="10:11" x14ac:dyDescent="0.25">
      <c r="J6191" s="6"/>
      <c r="K6191" s="6"/>
    </row>
    <row r="6192" spans="10:11" x14ac:dyDescent="0.25">
      <c r="J6192" s="6"/>
      <c r="K6192" s="6"/>
    </row>
    <row r="6193" spans="10:11" x14ac:dyDescent="0.25">
      <c r="J6193" s="6"/>
      <c r="K6193" s="6"/>
    </row>
    <row r="6194" spans="10:11" x14ac:dyDescent="0.25">
      <c r="J6194" s="6"/>
      <c r="K6194" s="6"/>
    </row>
    <row r="6195" spans="10:11" x14ac:dyDescent="0.25">
      <c r="J6195" s="6"/>
      <c r="K6195" s="6"/>
    </row>
    <row r="6196" spans="10:11" x14ac:dyDescent="0.25">
      <c r="J6196" s="6"/>
      <c r="K6196" s="6"/>
    </row>
    <row r="6197" spans="10:11" x14ac:dyDescent="0.25">
      <c r="J6197" s="6"/>
      <c r="K6197" s="6"/>
    </row>
    <row r="6198" spans="10:11" x14ac:dyDescent="0.25">
      <c r="J6198" s="6"/>
      <c r="K6198" s="6"/>
    </row>
    <row r="6199" spans="10:11" x14ac:dyDescent="0.25">
      <c r="J6199" s="6"/>
      <c r="K6199" s="6"/>
    </row>
    <row r="6200" spans="10:11" x14ac:dyDescent="0.25">
      <c r="J6200" s="6"/>
      <c r="K6200" s="6"/>
    </row>
    <row r="6201" spans="10:11" x14ac:dyDescent="0.25">
      <c r="J6201" s="6"/>
      <c r="K6201" s="6"/>
    </row>
    <row r="6202" spans="10:11" x14ac:dyDescent="0.25">
      <c r="J6202" s="6"/>
      <c r="K6202" s="6"/>
    </row>
    <row r="6203" spans="10:11" x14ac:dyDescent="0.25">
      <c r="J6203" s="6"/>
      <c r="K6203" s="6"/>
    </row>
    <row r="6204" spans="10:11" x14ac:dyDescent="0.25">
      <c r="J6204" s="6"/>
      <c r="K6204" s="6"/>
    </row>
    <row r="6205" spans="10:11" x14ac:dyDescent="0.25">
      <c r="J6205" s="6"/>
      <c r="K6205" s="6"/>
    </row>
    <row r="6206" spans="10:11" x14ac:dyDescent="0.25">
      <c r="J6206" s="6"/>
      <c r="K6206" s="6"/>
    </row>
    <row r="6207" spans="10:11" x14ac:dyDescent="0.25">
      <c r="J6207" s="6"/>
      <c r="K6207" s="6"/>
    </row>
    <row r="6208" spans="10:11" x14ac:dyDescent="0.25">
      <c r="J6208" s="6"/>
      <c r="K6208" s="6"/>
    </row>
    <row r="6209" spans="10:11" x14ac:dyDescent="0.25">
      <c r="J6209" s="6"/>
      <c r="K6209" s="6"/>
    </row>
    <row r="6210" spans="10:11" x14ac:dyDescent="0.25">
      <c r="J6210" s="6"/>
      <c r="K6210" s="6"/>
    </row>
    <row r="6211" spans="10:11" x14ac:dyDescent="0.25">
      <c r="J6211" s="6"/>
      <c r="K6211" s="6"/>
    </row>
    <row r="6212" spans="10:11" x14ac:dyDescent="0.25">
      <c r="J6212" s="6"/>
      <c r="K6212" s="6"/>
    </row>
    <row r="6213" spans="10:11" x14ac:dyDescent="0.25">
      <c r="J6213" s="6"/>
      <c r="K6213" s="6"/>
    </row>
    <row r="6214" spans="10:11" x14ac:dyDescent="0.25">
      <c r="J6214" s="6"/>
      <c r="K6214" s="6"/>
    </row>
    <row r="6215" spans="10:11" x14ac:dyDescent="0.25">
      <c r="J6215" s="6"/>
      <c r="K6215" s="6"/>
    </row>
    <row r="6216" spans="10:11" x14ac:dyDescent="0.25">
      <c r="J6216" s="6"/>
      <c r="K6216" s="6"/>
    </row>
    <row r="6217" spans="10:11" x14ac:dyDescent="0.25">
      <c r="J6217" s="6"/>
      <c r="K6217" s="6"/>
    </row>
    <row r="6218" spans="10:11" x14ac:dyDescent="0.25">
      <c r="J6218" s="6"/>
      <c r="K6218" s="6"/>
    </row>
    <row r="6219" spans="10:11" x14ac:dyDescent="0.25">
      <c r="J6219" s="6"/>
      <c r="K6219" s="6"/>
    </row>
    <row r="6220" spans="10:11" x14ac:dyDescent="0.25">
      <c r="J6220" s="6"/>
      <c r="K6220" s="6"/>
    </row>
    <row r="6221" spans="10:11" x14ac:dyDescent="0.25">
      <c r="J6221" s="6"/>
      <c r="K6221" s="6"/>
    </row>
    <row r="6222" spans="10:11" x14ac:dyDescent="0.25">
      <c r="J6222" s="6"/>
      <c r="K6222" s="6"/>
    </row>
    <row r="6223" spans="10:11" x14ac:dyDescent="0.25">
      <c r="J6223" s="6"/>
      <c r="K6223" s="6"/>
    </row>
    <row r="6224" spans="10:11" x14ac:dyDescent="0.25">
      <c r="J6224" s="6"/>
      <c r="K6224" s="6"/>
    </row>
    <row r="6225" spans="10:11" x14ac:dyDescent="0.25">
      <c r="J6225" s="6"/>
      <c r="K6225" s="6"/>
    </row>
    <row r="6226" spans="10:11" x14ac:dyDescent="0.25">
      <c r="J6226" s="6"/>
      <c r="K6226" s="6"/>
    </row>
    <row r="6227" spans="10:11" x14ac:dyDescent="0.25">
      <c r="J6227" s="6"/>
      <c r="K6227" s="6"/>
    </row>
    <row r="6228" spans="10:11" x14ac:dyDescent="0.25">
      <c r="J6228" s="6"/>
      <c r="K6228" s="6"/>
    </row>
    <row r="6229" spans="10:11" x14ac:dyDescent="0.25">
      <c r="J6229" s="6"/>
      <c r="K6229" s="6"/>
    </row>
    <row r="6230" spans="10:11" x14ac:dyDescent="0.25">
      <c r="J6230" s="6"/>
      <c r="K6230" s="6"/>
    </row>
    <row r="6231" spans="10:11" x14ac:dyDescent="0.25">
      <c r="J6231" s="6"/>
      <c r="K6231" s="6"/>
    </row>
    <row r="6232" spans="10:11" x14ac:dyDescent="0.25">
      <c r="J6232" s="6"/>
      <c r="K6232" s="6"/>
    </row>
    <row r="6233" spans="10:11" x14ac:dyDescent="0.25">
      <c r="J6233" s="6"/>
      <c r="K6233" s="6"/>
    </row>
    <row r="6234" spans="10:11" x14ac:dyDescent="0.25">
      <c r="J6234" s="6"/>
      <c r="K6234" s="6"/>
    </row>
    <row r="6235" spans="10:11" x14ac:dyDescent="0.25">
      <c r="J6235" s="6"/>
      <c r="K6235" s="6"/>
    </row>
    <row r="6236" spans="10:11" x14ac:dyDescent="0.25">
      <c r="J6236" s="6"/>
      <c r="K6236" s="6"/>
    </row>
    <row r="6237" spans="10:11" x14ac:dyDescent="0.25">
      <c r="J6237" s="6"/>
      <c r="K6237" s="6"/>
    </row>
    <row r="6238" spans="10:11" x14ac:dyDescent="0.25">
      <c r="J6238" s="6"/>
      <c r="K6238" s="6"/>
    </row>
    <row r="6239" spans="10:11" x14ac:dyDescent="0.25">
      <c r="J6239" s="6"/>
      <c r="K6239" s="6"/>
    </row>
    <row r="6240" spans="10:11" x14ac:dyDescent="0.25">
      <c r="J6240" s="6"/>
      <c r="K6240" s="6"/>
    </row>
    <row r="6241" spans="10:11" x14ac:dyDescent="0.25">
      <c r="J6241" s="6"/>
      <c r="K6241" s="6"/>
    </row>
    <row r="6242" spans="10:11" x14ac:dyDescent="0.25">
      <c r="J6242" s="6"/>
      <c r="K6242" s="6"/>
    </row>
    <row r="6243" spans="10:11" x14ac:dyDescent="0.25">
      <c r="J6243" s="6"/>
      <c r="K6243" s="6"/>
    </row>
    <row r="6244" spans="10:11" x14ac:dyDescent="0.25">
      <c r="J6244" s="6"/>
      <c r="K6244" s="6"/>
    </row>
    <row r="6245" spans="10:11" x14ac:dyDescent="0.25">
      <c r="J6245" s="6"/>
      <c r="K6245" s="6"/>
    </row>
    <row r="6246" spans="10:11" x14ac:dyDescent="0.25">
      <c r="J6246" s="6"/>
      <c r="K6246" s="6"/>
    </row>
    <row r="6247" spans="10:11" x14ac:dyDescent="0.25">
      <c r="J6247" s="6"/>
      <c r="K6247" s="6"/>
    </row>
    <row r="6248" spans="10:11" x14ac:dyDescent="0.25">
      <c r="J6248" s="6"/>
      <c r="K6248" s="6"/>
    </row>
    <row r="6249" spans="10:11" x14ac:dyDescent="0.25">
      <c r="J6249" s="6"/>
      <c r="K6249" s="6"/>
    </row>
    <row r="6250" spans="10:11" x14ac:dyDescent="0.25">
      <c r="J6250" s="6"/>
      <c r="K6250" s="6"/>
    </row>
    <row r="6251" spans="10:11" x14ac:dyDescent="0.25">
      <c r="J6251" s="6"/>
      <c r="K6251" s="6"/>
    </row>
    <row r="6252" spans="10:11" x14ac:dyDescent="0.25">
      <c r="J6252" s="6"/>
      <c r="K6252" s="6"/>
    </row>
    <row r="6253" spans="10:11" x14ac:dyDescent="0.25">
      <c r="J6253" s="6"/>
      <c r="K6253" s="6"/>
    </row>
    <row r="6254" spans="10:11" x14ac:dyDescent="0.25">
      <c r="J6254" s="6"/>
      <c r="K6254" s="6"/>
    </row>
    <row r="6255" spans="10:11" x14ac:dyDescent="0.25">
      <c r="J6255" s="6"/>
      <c r="K6255" s="6"/>
    </row>
    <row r="6256" spans="10:11" x14ac:dyDescent="0.25">
      <c r="J6256" s="6"/>
      <c r="K6256" s="6"/>
    </row>
    <row r="6257" spans="10:11" x14ac:dyDescent="0.25">
      <c r="J6257" s="6"/>
      <c r="K6257" s="6"/>
    </row>
    <row r="6258" spans="10:11" x14ac:dyDescent="0.25">
      <c r="J6258" s="6"/>
      <c r="K6258" s="6"/>
    </row>
    <row r="6259" spans="10:11" x14ac:dyDescent="0.25">
      <c r="J6259" s="6"/>
      <c r="K6259" s="6"/>
    </row>
    <row r="6260" spans="10:11" x14ac:dyDescent="0.25">
      <c r="J6260" s="6"/>
      <c r="K6260" s="6"/>
    </row>
    <row r="6261" spans="10:11" x14ac:dyDescent="0.25">
      <c r="J6261" s="6"/>
      <c r="K6261" s="6"/>
    </row>
    <row r="6262" spans="10:11" x14ac:dyDescent="0.25">
      <c r="J6262" s="6"/>
      <c r="K6262" s="6"/>
    </row>
    <row r="6263" spans="10:11" x14ac:dyDescent="0.25">
      <c r="J6263" s="6"/>
      <c r="K6263" s="6"/>
    </row>
    <row r="6264" spans="10:11" x14ac:dyDescent="0.25">
      <c r="J6264" s="6"/>
      <c r="K6264" s="6"/>
    </row>
    <row r="6265" spans="10:11" x14ac:dyDescent="0.25">
      <c r="J6265" s="6"/>
      <c r="K6265" s="6"/>
    </row>
    <row r="6266" spans="10:11" x14ac:dyDescent="0.25">
      <c r="J6266" s="6"/>
      <c r="K6266" s="6"/>
    </row>
    <row r="6267" spans="10:11" x14ac:dyDescent="0.25">
      <c r="J6267" s="6"/>
      <c r="K6267" s="6"/>
    </row>
    <row r="6268" spans="10:11" x14ac:dyDescent="0.25">
      <c r="J6268" s="6"/>
      <c r="K6268" s="6"/>
    </row>
    <row r="6269" spans="10:11" x14ac:dyDescent="0.25">
      <c r="J6269" s="6"/>
      <c r="K6269" s="6"/>
    </row>
    <row r="6270" spans="10:11" x14ac:dyDescent="0.25">
      <c r="J6270" s="6"/>
      <c r="K6270" s="6"/>
    </row>
    <row r="6271" spans="10:11" x14ac:dyDescent="0.25">
      <c r="J6271" s="6"/>
      <c r="K6271" s="6"/>
    </row>
    <row r="6272" spans="10:11" x14ac:dyDescent="0.25">
      <c r="J6272" s="6"/>
      <c r="K6272" s="6"/>
    </row>
    <row r="6273" spans="10:11" x14ac:dyDescent="0.25">
      <c r="J6273" s="6"/>
      <c r="K6273" s="6"/>
    </row>
    <row r="6274" spans="10:11" x14ac:dyDescent="0.25">
      <c r="J6274" s="6"/>
      <c r="K6274" s="6"/>
    </row>
    <row r="6275" spans="10:11" x14ac:dyDescent="0.25">
      <c r="J6275" s="6"/>
      <c r="K6275" s="6"/>
    </row>
    <row r="6276" spans="10:11" x14ac:dyDescent="0.25">
      <c r="J6276" s="6"/>
      <c r="K6276" s="6"/>
    </row>
    <row r="6277" spans="10:11" x14ac:dyDescent="0.25">
      <c r="J6277" s="6"/>
      <c r="K6277" s="6"/>
    </row>
    <row r="6278" spans="10:11" x14ac:dyDescent="0.25">
      <c r="J6278" s="6"/>
      <c r="K6278" s="6"/>
    </row>
    <row r="6279" spans="10:11" x14ac:dyDescent="0.25">
      <c r="J6279" s="6"/>
      <c r="K6279" s="6"/>
    </row>
    <row r="6280" spans="10:11" x14ac:dyDescent="0.25">
      <c r="J6280" s="6"/>
      <c r="K6280" s="6"/>
    </row>
    <row r="6281" spans="10:11" x14ac:dyDescent="0.25">
      <c r="J6281" s="6"/>
      <c r="K6281" s="6"/>
    </row>
    <row r="6282" spans="10:11" x14ac:dyDescent="0.25">
      <c r="J6282" s="6"/>
      <c r="K6282" s="6"/>
    </row>
    <row r="6283" spans="10:11" x14ac:dyDescent="0.25">
      <c r="J6283" s="6"/>
      <c r="K6283" s="6"/>
    </row>
    <row r="6284" spans="10:11" x14ac:dyDescent="0.25">
      <c r="J6284" s="6"/>
      <c r="K6284" s="6"/>
    </row>
    <row r="6285" spans="10:11" x14ac:dyDescent="0.25">
      <c r="J6285" s="6"/>
      <c r="K6285" s="6"/>
    </row>
    <row r="6286" spans="10:11" x14ac:dyDescent="0.25">
      <c r="J6286" s="6"/>
      <c r="K6286" s="6"/>
    </row>
    <row r="6287" spans="10:11" x14ac:dyDescent="0.25">
      <c r="J6287" s="6"/>
      <c r="K6287" s="6"/>
    </row>
    <row r="6288" spans="10:11" x14ac:dyDescent="0.25">
      <c r="J6288" s="6"/>
      <c r="K6288" s="6"/>
    </row>
    <row r="6289" spans="10:11" x14ac:dyDescent="0.25">
      <c r="J6289" s="6"/>
      <c r="K6289" s="6"/>
    </row>
    <row r="6290" spans="10:11" x14ac:dyDescent="0.25">
      <c r="J6290" s="6"/>
      <c r="K6290" s="6"/>
    </row>
    <row r="6291" spans="10:11" x14ac:dyDescent="0.25">
      <c r="J6291" s="6"/>
      <c r="K6291" s="6"/>
    </row>
    <row r="6292" spans="10:11" x14ac:dyDescent="0.25">
      <c r="J6292" s="6"/>
      <c r="K6292" s="6"/>
    </row>
    <row r="6293" spans="10:11" x14ac:dyDescent="0.25">
      <c r="J6293" s="6"/>
      <c r="K6293" s="6"/>
    </row>
    <row r="6294" spans="10:11" x14ac:dyDescent="0.25">
      <c r="J6294" s="6"/>
      <c r="K6294" s="6"/>
    </row>
    <row r="6295" spans="10:11" x14ac:dyDescent="0.25">
      <c r="J6295" s="6"/>
      <c r="K6295" s="6"/>
    </row>
    <row r="6296" spans="10:11" x14ac:dyDescent="0.25">
      <c r="J6296" s="6"/>
      <c r="K6296" s="6"/>
    </row>
    <row r="6297" spans="10:11" x14ac:dyDescent="0.25">
      <c r="J6297" s="6"/>
      <c r="K6297" s="6"/>
    </row>
    <row r="6298" spans="10:11" x14ac:dyDescent="0.25">
      <c r="J6298" s="6"/>
      <c r="K6298" s="6"/>
    </row>
    <row r="6299" spans="10:11" x14ac:dyDescent="0.25">
      <c r="J6299" s="6"/>
      <c r="K6299" s="6"/>
    </row>
    <row r="6300" spans="10:11" x14ac:dyDescent="0.25">
      <c r="J6300" s="6"/>
      <c r="K6300" s="6"/>
    </row>
    <row r="6301" spans="10:11" x14ac:dyDescent="0.25">
      <c r="J6301" s="6"/>
      <c r="K6301" s="6"/>
    </row>
    <row r="6302" spans="10:11" x14ac:dyDescent="0.25">
      <c r="J6302" s="6"/>
      <c r="K6302" s="6"/>
    </row>
    <row r="6303" spans="10:11" x14ac:dyDescent="0.25">
      <c r="J6303" s="6"/>
      <c r="K6303" s="6"/>
    </row>
    <row r="6304" spans="10:11" x14ac:dyDescent="0.25">
      <c r="J6304" s="6"/>
      <c r="K6304" s="6"/>
    </row>
    <row r="6305" spans="10:11" x14ac:dyDescent="0.25">
      <c r="J6305" s="6"/>
      <c r="K6305" s="6"/>
    </row>
    <row r="6306" spans="10:11" x14ac:dyDescent="0.25">
      <c r="J6306" s="6"/>
      <c r="K6306" s="6"/>
    </row>
    <row r="6307" spans="10:11" x14ac:dyDescent="0.25">
      <c r="J6307" s="6"/>
      <c r="K6307" s="6"/>
    </row>
    <row r="6308" spans="10:11" x14ac:dyDescent="0.25">
      <c r="J6308" s="6"/>
      <c r="K6308" s="6"/>
    </row>
    <row r="6309" spans="10:11" x14ac:dyDescent="0.25">
      <c r="J6309" s="6"/>
      <c r="K6309" s="6"/>
    </row>
    <row r="6310" spans="10:11" x14ac:dyDescent="0.25">
      <c r="J6310" s="6"/>
      <c r="K6310" s="6"/>
    </row>
    <row r="6311" spans="10:11" x14ac:dyDescent="0.25">
      <c r="J6311" s="6"/>
      <c r="K6311" s="6"/>
    </row>
    <row r="6312" spans="10:11" x14ac:dyDescent="0.25">
      <c r="J6312" s="6"/>
      <c r="K6312" s="6"/>
    </row>
    <row r="6313" spans="10:11" x14ac:dyDescent="0.25">
      <c r="J6313" s="6"/>
      <c r="K6313" s="6"/>
    </row>
    <row r="6314" spans="10:11" x14ac:dyDescent="0.25">
      <c r="J6314" s="6"/>
      <c r="K6314" s="6"/>
    </row>
    <row r="6315" spans="10:11" x14ac:dyDescent="0.25">
      <c r="J6315" s="6"/>
      <c r="K6315" s="6"/>
    </row>
    <row r="6316" spans="10:11" x14ac:dyDescent="0.25">
      <c r="J6316" s="6"/>
      <c r="K6316" s="6"/>
    </row>
    <row r="6317" spans="10:11" x14ac:dyDescent="0.25">
      <c r="J6317" s="6"/>
      <c r="K6317" s="6"/>
    </row>
    <row r="6318" spans="10:11" x14ac:dyDescent="0.25">
      <c r="J6318" s="6"/>
      <c r="K6318" s="6"/>
    </row>
    <row r="6319" spans="10:11" x14ac:dyDescent="0.25">
      <c r="J6319" s="6"/>
      <c r="K6319" s="6"/>
    </row>
    <row r="6320" spans="10:11" x14ac:dyDescent="0.25">
      <c r="J6320" s="6"/>
      <c r="K6320" s="6"/>
    </row>
    <row r="6321" spans="10:11" x14ac:dyDescent="0.25">
      <c r="J6321" s="6"/>
      <c r="K6321" s="6"/>
    </row>
    <row r="6322" spans="10:11" x14ac:dyDescent="0.25">
      <c r="J6322" s="6"/>
      <c r="K6322" s="6"/>
    </row>
    <row r="6323" spans="10:11" x14ac:dyDescent="0.25">
      <c r="J6323" s="6"/>
      <c r="K6323" s="6"/>
    </row>
    <row r="6324" spans="10:11" x14ac:dyDescent="0.25">
      <c r="J6324" s="6"/>
      <c r="K6324" s="6"/>
    </row>
    <row r="6325" spans="10:11" x14ac:dyDescent="0.25">
      <c r="J6325" s="6"/>
      <c r="K6325" s="6"/>
    </row>
    <row r="6326" spans="10:11" x14ac:dyDescent="0.25">
      <c r="J6326" s="6"/>
      <c r="K6326" s="6"/>
    </row>
    <row r="6327" spans="10:11" x14ac:dyDescent="0.25">
      <c r="J6327" s="6"/>
      <c r="K6327" s="6"/>
    </row>
    <row r="6328" spans="10:11" x14ac:dyDescent="0.25">
      <c r="J6328" s="6"/>
      <c r="K6328" s="6"/>
    </row>
    <row r="6329" spans="10:11" x14ac:dyDescent="0.25">
      <c r="J6329" s="6"/>
      <c r="K6329" s="6"/>
    </row>
    <row r="6330" spans="10:11" x14ac:dyDescent="0.25">
      <c r="J6330" s="6"/>
      <c r="K6330" s="6"/>
    </row>
    <row r="6331" spans="10:11" x14ac:dyDescent="0.25">
      <c r="J6331" s="6"/>
      <c r="K6331" s="6"/>
    </row>
    <row r="6332" spans="10:11" x14ac:dyDescent="0.25">
      <c r="J6332" s="6"/>
      <c r="K6332" s="6"/>
    </row>
    <row r="6333" spans="10:11" x14ac:dyDescent="0.25">
      <c r="J6333" s="6"/>
      <c r="K6333" s="6"/>
    </row>
    <row r="6334" spans="10:11" x14ac:dyDescent="0.25">
      <c r="J6334" s="6"/>
      <c r="K6334" s="6"/>
    </row>
    <row r="6335" spans="10:11" x14ac:dyDescent="0.25">
      <c r="J6335" s="6"/>
      <c r="K6335" s="6"/>
    </row>
    <row r="6336" spans="10:11" x14ac:dyDescent="0.25">
      <c r="J6336" s="6"/>
      <c r="K6336" s="6"/>
    </row>
    <row r="6337" spans="10:11" x14ac:dyDescent="0.25">
      <c r="J6337" s="6"/>
      <c r="K6337" s="6"/>
    </row>
    <row r="6338" spans="10:11" x14ac:dyDescent="0.25">
      <c r="J6338" s="6"/>
      <c r="K6338" s="6"/>
    </row>
    <row r="6339" spans="10:11" x14ac:dyDescent="0.25">
      <c r="J6339" s="6"/>
      <c r="K6339" s="6"/>
    </row>
    <row r="6340" spans="10:11" x14ac:dyDescent="0.25">
      <c r="J6340" s="6"/>
      <c r="K6340" s="6"/>
    </row>
    <row r="6341" spans="10:11" x14ac:dyDescent="0.25">
      <c r="J6341" s="6"/>
      <c r="K6341" s="6"/>
    </row>
    <row r="6342" spans="10:11" x14ac:dyDescent="0.25">
      <c r="J6342" s="6"/>
      <c r="K6342" s="6"/>
    </row>
    <row r="6343" spans="10:11" x14ac:dyDescent="0.25">
      <c r="J6343" s="6"/>
      <c r="K6343" s="6"/>
    </row>
    <row r="6344" spans="10:11" x14ac:dyDescent="0.25">
      <c r="J6344" s="6"/>
      <c r="K6344" s="6"/>
    </row>
    <row r="6345" spans="10:11" x14ac:dyDescent="0.25">
      <c r="J6345" s="6"/>
      <c r="K6345" s="6"/>
    </row>
    <row r="6346" spans="10:11" x14ac:dyDescent="0.25">
      <c r="J6346" s="6"/>
      <c r="K6346" s="6"/>
    </row>
    <row r="6347" spans="10:11" x14ac:dyDescent="0.25">
      <c r="J6347" s="6"/>
      <c r="K6347" s="6"/>
    </row>
    <row r="6348" spans="10:11" x14ac:dyDescent="0.25">
      <c r="J6348" s="6"/>
      <c r="K6348" s="6"/>
    </row>
    <row r="6349" spans="10:11" x14ac:dyDescent="0.25">
      <c r="J6349" s="6"/>
      <c r="K6349" s="6"/>
    </row>
    <row r="6350" spans="10:11" x14ac:dyDescent="0.25">
      <c r="J6350" s="6"/>
      <c r="K6350" s="6"/>
    </row>
    <row r="6351" spans="10:11" x14ac:dyDescent="0.25">
      <c r="J6351" s="6"/>
      <c r="K6351" s="6"/>
    </row>
    <row r="6352" spans="10:11" x14ac:dyDescent="0.25">
      <c r="J6352" s="6"/>
      <c r="K6352" s="6"/>
    </row>
    <row r="6353" spans="10:11" x14ac:dyDescent="0.25">
      <c r="J6353" s="6"/>
      <c r="K6353" s="6"/>
    </row>
    <row r="6354" spans="10:11" x14ac:dyDescent="0.25">
      <c r="J6354" s="6"/>
      <c r="K6354" s="6"/>
    </row>
    <row r="6355" spans="10:11" x14ac:dyDescent="0.25">
      <c r="J6355" s="6"/>
      <c r="K6355" s="6"/>
    </row>
    <row r="6356" spans="10:11" x14ac:dyDescent="0.25">
      <c r="J6356" s="6"/>
      <c r="K6356" s="6"/>
    </row>
    <row r="6357" spans="10:11" x14ac:dyDescent="0.25">
      <c r="J6357" s="6"/>
      <c r="K6357" s="6"/>
    </row>
    <row r="6358" spans="10:11" x14ac:dyDescent="0.25">
      <c r="J6358" s="6"/>
      <c r="K6358" s="6"/>
    </row>
    <row r="6359" spans="10:11" x14ac:dyDescent="0.25">
      <c r="J6359" s="6"/>
      <c r="K6359" s="6"/>
    </row>
    <row r="6360" spans="10:11" x14ac:dyDescent="0.25">
      <c r="J6360" s="6"/>
      <c r="K6360" s="6"/>
    </row>
    <row r="6361" spans="10:11" x14ac:dyDescent="0.25">
      <c r="J6361" s="6"/>
      <c r="K6361" s="6"/>
    </row>
    <row r="6362" spans="10:11" x14ac:dyDescent="0.25">
      <c r="J6362" s="6"/>
      <c r="K6362" s="6"/>
    </row>
    <row r="6363" spans="10:11" x14ac:dyDescent="0.25">
      <c r="J6363" s="6"/>
      <c r="K6363" s="6"/>
    </row>
    <row r="6364" spans="10:11" x14ac:dyDescent="0.25">
      <c r="J6364" s="6"/>
      <c r="K6364" s="6"/>
    </row>
    <row r="6365" spans="10:11" x14ac:dyDescent="0.25">
      <c r="J6365" s="6"/>
      <c r="K6365" s="6"/>
    </row>
    <row r="6366" spans="10:11" x14ac:dyDescent="0.25">
      <c r="J6366" s="6"/>
      <c r="K6366" s="6"/>
    </row>
    <row r="6367" spans="10:11" x14ac:dyDescent="0.25">
      <c r="J6367" s="6"/>
      <c r="K6367" s="6"/>
    </row>
    <row r="6368" spans="10:11" x14ac:dyDescent="0.25">
      <c r="J6368" s="6"/>
      <c r="K6368" s="6"/>
    </row>
    <row r="6369" spans="10:11" x14ac:dyDescent="0.25">
      <c r="J6369" s="6"/>
      <c r="K6369" s="6"/>
    </row>
    <row r="6370" spans="10:11" x14ac:dyDescent="0.25">
      <c r="J6370" s="6"/>
      <c r="K6370" s="6"/>
    </row>
    <row r="6371" spans="10:11" x14ac:dyDescent="0.25">
      <c r="J6371" s="6"/>
      <c r="K6371" s="6"/>
    </row>
    <row r="6372" spans="10:11" x14ac:dyDescent="0.25">
      <c r="J6372" s="6"/>
      <c r="K6372" s="6"/>
    </row>
    <row r="6373" spans="10:11" x14ac:dyDescent="0.25">
      <c r="J6373" s="6"/>
      <c r="K6373" s="6"/>
    </row>
    <row r="6374" spans="10:11" x14ac:dyDescent="0.25">
      <c r="J6374" s="6"/>
      <c r="K6374" s="6"/>
    </row>
    <row r="6375" spans="10:11" x14ac:dyDescent="0.25">
      <c r="J6375" s="6"/>
      <c r="K6375" s="6"/>
    </row>
    <row r="6376" spans="10:11" x14ac:dyDescent="0.25">
      <c r="J6376" s="6"/>
      <c r="K6376" s="6"/>
    </row>
    <row r="6377" spans="10:11" x14ac:dyDescent="0.25">
      <c r="J6377" s="6"/>
      <c r="K6377" s="6"/>
    </row>
    <row r="6378" spans="10:11" x14ac:dyDescent="0.25">
      <c r="J6378" s="6"/>
      <c r="K6378" s="6"/>
    </row>
    <row r="6379" spans="10:11" x14ac:dyDescent="0.25">
      <c r="J6379" s="6"/>
      <c r="K6379" s="6"/>
    </row>
    <row r="6380" spans="10:11" x14ac:dyDescent="0.25">
      <c r="J6380" s="6"/>
      <c r="K6380" s="6"/>
    </row>
    <row r="6381" spans="10:11" x14ac:dyDescent="0.25">
      <c r="J6381" s="6"/>
      <c r="K6381" s="6"/>
    </row>
    <row r="6382" spans="10:11" x14ac:dyDescent="0.25">
      <c r="J6382" s="6"/>
      <c r="K6382" s="6"/>
    </row>
    <row r="6383" spans="10:11" x14ac:dyDescent="0.25">
      <c r="J6383" s="6"/>
      <c r="K6383" s="6"/>
    </row>
    <row r="6384" spans="10:11" x14ac:dyDescent="0.25">
      <c r="J6384" s="6"/>
      <c r="K6384" s="6"/>
    </row>
    <row r="6385" spans="10:11" x14ac:dyDescent="0.25">
      <c r="J6385" s="6"/>
      <c r="K6385" s="6"/>
    </row>
    <row r="6386" spans="10:11" x14ac:dyDescent="0.25">
      <c r="J6386" s="6"/>
      <c r="K6386" s="6"/>
    </row>
    <row r="6387" spans="10:11" x14ac:dyDescent="0.25">
      <c r="J6387" s="6"/>
      <c r="K6387" s="6"/>
    </row>
    <row r="6388" spans="10:11" x14ac:dyDescent="0.25">
      <c r="J6388" s="6"/>
      <c r="K6388" s="6"/>
    </row>
    <row r="6389" spans="10:11" x14ac:dyDescent="0.25">
      <c r="J6389" s="6"/>
      <c r="K6389" s="6"/>
    </row>
    <row r="6390" spans="10:11" x14ac:dyDescent="0.25">
      <c r="J6390" s="6"/>
      <c r="K6390" s="6"/>
    </row>
    <row r="6391" spans="10:11" x14ac:dyDescent="0.25">
      <c r="J6391" s="6"/>
      <c r="K6391" s="6"/>
    </row>
    <row r="6392" spans="10:11" x14ac:dyDescent="0.25">
      <c r="J6392" s="6"/>
      <c r="K6392" s="6"/>
    </row>
    <row r="6393" spans="10:11" x14ac:dyDescent="0.25">
      <c r="J6393" s="6"/>
      <c r="K6393" s="6"/>
    </row>
    <row r="6394" spans="10:11" x14ac:dyDescent="0.25">
      <c r="J6394" s="6"/>
      <c r="K6394" s="6"/>
    </row>
    <row r="6395" spans="10:11" x14ac:dyDescent="0.25">
      <c r="J6395" s="6"/>
      <c r="K6395" s="6"/>
    </row>
    <row r="6396" spans="10:11" x14ac:dyDescent="0.25">
      <c r="J6396" s="6"/>
      <c r="K6396" s="6"/>
    </row>
    <row r="6397" spans="10:11" x14ac:dyDescent="0.25">
      <c r="J6397" s="6"/>
      <c r="K6397" s="6"/>
    </row>
    <row r="6398" spans="10:11" x14ac:dyDescent="0.25">
      <c r="J6398" s="6"/>
      <c r="K6398" s="6"/>
    </row>
    <row r="6399" spans="10:11" x14ac:dyDescent="0.25">
      <c r="J6399" s="6"/>
      <c r="K6399" s="6"/>
    </row>
    <row r="6400" spans="10:11" x14ac:dyDescent="0.25">
      <c r="J6400" s="6"/>
      <c r="K6400" s="6"/>
    </row>
    <row r="6401" spans="10:11" x14ac:dyDescent="0.25">
      <c r="J6401" s="6"/>
      <c r="K6401" s="6"/>
    </row>
    <row r="6402" spans="10:11" x14ac:dyDescent="0.25">
      <c r="J6402" s="6"/>
      <c r="K6402" s="6"/>
    </row>
    <row r="6403" spans="10:11" x14ac:dyDescent="0.25">
      <c r="J6403" s="6"/>
      <c r="K6403" s="6"/>
    </row>
    <row r="6404" spans="10:11" x14ac:dyDescent="0.25">
      <c r="J6404" s="6"/>
      <c r="K6404" s="6"/>
    </row>
    <row r="6405" spans="10:11" x14ac:dyDescent="0.25">
      <c r="J6405" s="6"/>
      <c r="K6405" s="6"/>
    </row>
    <row r="6406" spans="10:11" x14ac:dyDescent="0.25">
      <c r="J6406" s="6"/>
      <c r="K6406" s="6"/>
    </row>
    <row r="6407" spans="10:11" x14ac:dyDescent="0.25">
      <c r="J6407" s="6"/>
      <c r="K6407" s="6"/>
    </row>
    <row r="6408" spans="10:11" x14ac:dyDescent="0.25">
      <c r="J6408" s="6"/>
      <c r="K6408" s="6"/>
    </row>
    <row r="6409" spans="10:11" x14ac:dyDescent="0.25">
      <c r="J6409" s="6"/>
      <c r="K6409" s="6"/>
    </row>
    <row r="6410" spans="10:11" x14ac:dyDescent="0.25">
      <c r="J6410" s="6"/>
      <c r="K6410" s="6"/>
    </row>
    <row r="6411" spans="10:11" x14ac:dyDescent="0.25">
      <c r="J6411" s="6"/>
      <c r="K6411" s="6"/>
    </row>
    <row r="6412" spans="10:11" x14ac:dyDescent="0.25">
      <c r="J6412" s="6"/>
      <c r="K6412" s="6"/>
    </row>
    <row r="6413" spans="10:11" x14ac:dyDescent="0.25">
      <c r="J6413" s="6"/>
      <c r="K6413" s="6"/>
    </row>
    <row r="6414" spans="10:11" x14ac:dyDescent="0.25">
      <c r="J6414" s="6"/>
      <c r="K6414" s="6"/>
    </row>
    <row r="6415" spans="10:11" x14ac:dyDescent="0.25">
      <c r="J6415" s="6"/>
      <c r="K6415" s="6"/>
    </row>
    <row r="6416" spans="10:11" x14ac:dyDescent="0.25">
      <c r="J6416" s="6"/>
      <c r="K6416" s="6"/>
    </row>
    <row r="6417" spans="10:11" x14ac:dyDescent="0.25">
      <c r="J6417" s="6"/>
      <c r="K6417" s="6"/>
    </row>
    <row r="6418" spans="10:11" x14ac:dyDescent="0.25">
      <c r="J6418" s="6"/>
      <c r="K6418" s="6"/>
    </row>
    <row r="6419" spans="10:11" x14ac:dyDescent="0.25">
      <c r="J6419" s="6"/>
      <c r="K6419" s="6"/>
    </row>
    <row r="6420" spans="10:11" x14ac:dyDescent="0.25">
      <c r="J6420" s="6"/>
      <c r="K6420" s="6"/>
    </row>
    <row r="6421" spans="10:11" x14ac:dyDescent="0.25">
      <c r="J6421" s="6"/>
      <c r="K6421" s="6"/>
    </row>
    <row r="6422" spans="10:11" x14ac:dyDescent="0.25">
      <c r="J6422" s="6"/>
      <c r="K6422" s="6"/>
    </row>
    <row r="6423" spans="10:11" x14ac:dyDescent="0.25">
      <c r="J6423" s="6"/>
      <c r="K6423" s="6"/>
    </row>
    <row r="6424" spans="10:11" x14ac:dyDescent="0.25">
      <c r="J6424" s="6"/>
      <c r="K6424" s="6"/>
    </row>
    <row r="6425" spans="10:11" x14ac:dyDescent="0.25">
      <c r="J6425" s="6"/>
      <c r="K6425" s="6"/>
    </row>
    <row r="6426" spans="10:11" x14ac:dyDescent="0.25">
      <c r="J6426" s="6"/>
      <c r="K6426" s="6"/>
    </row>
    <row r="6427" spans="10:11" x14ac:dyDescent="0.25">
      <c r="J6427" s="6"/>
      <c r="K6427" s="6"/>
    </row>
    <row r="6428" spans="10:11" x14ac:dyDescent="0.25">
      <c r="J6428" s="6"/>
      <c r="K6428" s="6"/>
    </row>
    <row r="6429" spans="10:11" x14ac:dyDescent="0.25">
      <c r="J6429" s="6"/>
      <c r="K6429" s="6"/>
    </row>
    <row r="6430" spans="10:11" x14ac:dyDescent="0.25">
      <c r="J6430" s="6"/>
      <c r="K6430" s="6"/>
    </row>
    <row r="6431" spans="10:11" x14ac:dyDescent="0.25">
      <c r="J6431" s="6"/>
      <c r="K6431" s="6"/>
    </row>
    <row r="6432" spans="10:11" x14ac:dyDescent="0.25">
      <c r="J6432" s="6"/>
      <c r="K6432" s="6"/>
    </row>
    <row r="6433" spans="10:11" x14ac:dyDescent="0.25">
      <c r="J6433" s="6"/>
      <c r="K6433" s="6"/>
    </row>
    <row r="6434" spans="10:11" x14ac:dyDescent="0.25">
      <c r="J6434" s="6"/>
      <c r="K6434" s="6"/>
    </row>
    <row r="6435" spans="10:11" x14ac:dyDescent="0.25">
      <c r="J6435" s="6"/>
      <c r="K6435" s="6"/>
    </row>
    <row r="6436" spans="10:11" x14ac:dyDescent="0.25">
      <c r="J6436" s="6"/>
      <c r="K6436" s="6"/>
    </row>
    <row r="6437" spans="10:11" x14ac:dyDescent="0.25">
      <c r="J6437" s="6"/>
      <c r="K6437" s="6"/>
    </row>
    <row r="6438" spans="10:11" x14ac:dyDescent="0.25">
      <c r="J6438" s="6"/>
      <c r="K6438" s="6"/>
    </row>
    <row r="6439" spans="10:11" x14ac:dyDescent="0.25">
      <c r="J6439" s="6"/>
      <c r="K6439" s="6"/>
    </row>
    <row r="6440" spans="10:11" x14ac:dyDescent="0.25">
      <c r="J6440" s="6"/>
      <c r="K6440" s="6"/>
    </row>
    <row r="6441" spans="10:11" x14ac:dyDescent="0.25">
      <c r="J6441" s="6"/>
      <c r="K6441" s="6"/>
    </row>
    <row r="6442" spans="10:11" x14ac:dyDescent="0.25">
      <c r="J6442" s="6"/>
      <c r="K6442" s="6"/>
    </row>
    <row r="6443" spans="10:11" x14ac:dyDescent="0.25">
      <c r="J6443" s="6"/>
      <c r="K6443" s="6"/>
    </row>
    <row r="6444" spans="10:11" x14ac:dyDescent="0.25">
      <c r="J6444" s="6"/>
      <c r="K6444" s="6"/>
    </row>
    <row r="6445" spans="10:11" x14ac:dyDescent="0.25">
      <c r="J6445" s="6"/>
      <c r="K6445" s="6"/>
    </row>
    <row r="6446" spans="10:11" x14ac:dyDescent="0.25">
      <c r="J6446" s="6"/>
      <c r="K6446" s="6"/>
    </row>
    <row r="6447" spans="10:11" x14ac:dyDescent="0.25">
      <c r="J6447" s="6"/>
      <c r="K6447" s="6"/>
    </row>
    <row r="6448" spans="10:11" x14ac:dyDescent="0.25">
      <c r="J6448" s="6"/>
      <c r="K6448" s="6"/>
    </row>
    <row r="6449" spans="10:11" x14ac:dyDescent="0.25">
      <c r="J6449" s="6"/>
      <c r="K6449" s="6"/>
    </row>
    <row r="6450" spans="10:11" x14ac:dyDescent="0.25">
      <c r="J6450" s="6"/>
      <c r="K6450" s="6"/>
    </row>
    <row r="6451" spans="10:11" x14ac:dyDescent="0.25">
      <c r="J6451" s="6"/>
      <c r="K6451" s="6"/>
    </row>
    <row r="6452" spans="10:11" x14ac:dyDescent="0.25">
      <c r="J6452" s="6"/>
      <c r="K6452" s="6"/>
    </row>
    <row r="6453" spans="10:11" x14ac:dyDescent="0.25">
      <c r="J6453" s="6"/>
      <c r="K6453" s="6"/>
    </row>
    <row r="6454" spans="10:11" x14ac:dyDescent="0.25">
      <c r="J6454" s="6"/>
      <c r="K6454" s="6"/>
    </row>
    <row r="6455" spans="10:11" x14ac:dyDescent="0.25">
      <c r="J6455" s="6"/>
      <c r="K6455" s="6"/>
    </row>
    <row r="6456" spans="10:11" x14ac:dyDescent="0.25">
      <c r="J6456" s="6"/>
      <c r="K6456" s="6"/>
    </row>
    <row r="6457" spans="10:11" x14ac:dyDescent="0.25">
      <c r="J6457" s="6"/>
      <c r="K6457" s="6"/>
    </row>
    <row r="6458" spans="10:11" x14ac:dyDescent="0.25">
      <c r="J6458" s="6"/>
      <c r="K6458" s="6"/>
    </row>
    <row r="6459" spans="10:11" x14ac:dyDescent="0.25">
      <c r="J6459" s="6"/>
      <c r="K6459" s="6"/>
    </row>
    <row r="6460" spans="10:11" x14ac:dyDescent="0.25">
      <c r="J6460" s="6"/>
      <c r="K6460" s="6"/>
    </row>
    <row r="6461" spans="10:11" x14ac:dyDescent="0.25">
      <c r="J6461" s="6"/>
      <c r="K6461" s="6"/>
    </row>
    <row r="6462" spans="10:11" x14ac:dyDescent="0.25">
      <c r="J6462" s="6"/>
      <c r="K6462" s="6"/>
    </row>
    <row r="6463" spans="10:11" x14ac:dyDescent="0.25">
      <c r="J6463" s="6"/>
      <c r="K6463" s="6"/>
    </row>
    <row r="6464" spans="10:11" x14ac:dyDescent="0.25">
      <c r="J6464" s="6"/>
      <c r="K6464" s="6"/>
    </row>
    <row r="6465" spans="10:11" x14ac:dyDescent="0.25">
      <c r="J6465" s="6"/>
      <c r="K6465" s="6"/>
    </row>
    <row r="6466" spans="10:11" x14ac:dyDescent="0.25">
      <c r="J6466" s="6"/>
      <c r="K6466" s="6"/>
    </row>
    <row r="6467" spans="10:11" x14ac:dyDescent="0.25">
      <c r="J6467" s="6"/>
      <c r="K6467" s="6"/>
    </row>
    <row r="6468" spans="10:11" x14ac:dyDescent="0.25">
      <c r="J6468" s="6"/>
      <c r="K6468" s="6"/>
    </row>
    <row r="6469" spans="10:11" x14ac:dyDescent="0.25">
      <c r="J6469" s="6"/>
      <c r="K6469" s="6"/>
    </row>
    <row r="6470" spans="10:11" x14ac:dyDescent="0.25">
      <c r="J6470" s="6"/>
      <c r="K6470" s="6"/>
    </row>
    <row r="6471" spans="10:11" x14ac:dyDescent="0.25">
      <c r="J6471" s="6"/>
      <c r="K6471" s="6"/>
    </row>
    <row r="6472" spans="10:11" x14ac:dyDescent="0.25">
      <c r="J6472" s="6"/>
      <c r="K6472" s="6"/>
    </row>
    <row r="6473" spans="10:11" x14ac:dyDescent="0.25">
      <c r="J6473" s="6"/>
      <c r="K6473" s="6"/>
    </row>
    <row r="6474" spans="10:11" x14ac:dyDescent="0.25">
      <c r="J6474" s="6"/>
      <c r="K6474" s="6"/>
    </row>
    <row r="6475" spans="10:11" x14ac:dyDescent="0.25">
      <c r="J6475" s="6"/>
      <c r="K6475" s="6"/>
    </row>
    <row r="6476" spans="10:11" x14ac:dyDescent="0.25">
      <c r="J6476" s="6"/>
      <c r="K6476" s="6"/>
    </row>
    <row r="6477" spans="10:11" x14ac:dyDescent="0.25">
      <c r="J6477" s="6"/>
      <c r="K6477" s="6"/>
    </row>
    <row r="6478" spans="10:11" x14ac:dyDescent="0.25">
      <c r="J6478" s="6"/>
      <c r="K6478" s="6"/>
    </row>
    <row r="6479" spans="10:11" x14ac:dyDescent="0.25">
      <c r="J6479" s="6"/>
      <c r="K6479" s="6"/>
    </row>
    <row r="6480" spans="10:11" x14ac:dyDescent="0.25">
      <c r="J6480" s="6"/>
      <c r="K6480" s="6"/>
    </row>
    <row r="6481" spans="10:11" x14ac:dyDescent="0.25">
      <c r="J6481" s="6"/>
      <c r="K6481" s="6"/>
    </row>
    <row r="6482" spans="10:11" x14ac:dyDescent="0.25">
      <c r="J6482" s="6"/>
      <c r="K6482" s="6"/>
    </row>
    <row r="6483" spans="10:11" x14ac:dyDescent="0.25">
      <c r="J6483" s="6"/>
      <c r="K6483" s="6"/>
    </row>
    <row r="6484" spans="10:11" x14ac:dyDescent="0.25">
      <c r="J6484" s="6"/>
      <c r="K6484" s="6"/>
    </row>
    <row r="6485" spans="10:11" x14ac:dyDescent="0.25">
      <c r="J6485" s="6"/>
      <c r="K6485" s="6"/>
    </row>
    <row r="6486" spans="10:11" x14ac:dyDescent="0.25">
      <c r="J6486" s="6"/>
      <c r="K6486" s="6"/>
    </row>
    <row r="6487" spans="10:11" x14ac:dyDescent="0.25">
      <c r="J6487" s="6"/>
      <c r="K6487" s="6"/>
    </row>
    <row r="6488" spans="10:11" x14ac:dyDescent="0.25">
      <c r="J6488" s="6"/>
      <c r="K6488" s="6"/>
    </row>
    <row r="6489" spans="10:11" x14ac:dyDescent="0.25">
      <c r="J6489" s="6"/>
      <c r="K6489" s="6"/>
    </row>
    <row r="6490" spans="10:11" x14ac:dyDescent="0.25">
      <c r="J6490" s="6"/>
      <c r="K6490" s="6"/>
    </row>
    <row r="6491" spans="10:11" x14ac:dyDescent="0.25">
      <c r="J6491" s="6"/>
      <c r="K6491" s="6"/>
    </row>
    <row r="6492" spans="10:11" x14ac:dyDescent="0.25">
      <c r="J6492" s="6"/>
      <c r="K6492" s="6"/>
    </row>
    <row r="6493" spans="10:11" x14ac:dyDescent="0.25">
      <c r="J6493" s="6"/>
      <c r="K6493" s="6"/>
    </row>
    <row r="6494" spans="10:11" x14ac:dyDescent="0.25">
      <c r="J6494" s="6"/>
      <c r="K6494" s="6"/>
    </row>
    <row r="6495" spans="10:11" x14ac:dyDescent="0.25">
      <c r="J6495" s="6"/>
      <c r="K6495" s="6"/>
    </row>
    <row r="6496" spans="10:11" x14ac:dyDescent="0.25">
      <c r="J6496" s="6"/>
      <c r="K6496" s="6"/>
    </row>
    <row r="6497" spans="10:11" x14ac:dyDescent="0.25">
      <c r="J6497" s="6"/>
      <c r="K6497" s="6"/>
    </row>
    <row r="6498" spans="10:11" x14ac:dyDescent="0.25">
      <c r="J6498" s="6"/>
      <c r="K6498" s="6"/>
    </row>
    <row r="6499" spans="10:11" x14ac:dyDescent="0.25">
      <c r="J6499" s="6"/>
      <c r="K6499" s="6"/>
    </row>
    <row r="6500" spans="10:11" x14ac:dyDescent="0.25">
      <c r="J6500" s="6"/>
      <c r="K6500" s="6"/>
    </row>
    <row r="6501" spans="10:11" x14ac:dyDescent="0.25">
      <c r="J6501" s="6"/>
      <c r="K6501" s="6"/>
    </row>
    <row r="6502" spans="10:11" x14ac:dyDescent="0.25">
      <c r="J6502" s="6"/>
      <c r="K6502" s="6"/>
    </row>
    <row r="6503" spans="10:11" x14ac:dyDescent="0.25">
      <c r="J6503" s="6"/>
      <c r="K6503" s="6"/>
    </row>
    <row r="6504" spans="10:11" x14ac:dyDescent="0.25">
      <c r="J6504" s="6"/>
      <c r="K6504" s="6"/>
    </row>
    <row r="6505" spans="10:11" x14ac:dyDescent="0.25">
      <c r="J6505" s="6"/>
      <c r="K6505" s="6"/>
    </row>
    <row r="6506" spans="10:11" x14ac:dyDescent="0.25">
      <c r="J6506" s="6"/>
      <c r="K6506" s="6"/>
    </row>
    <row r="6507" spans="10:11" x14ac:dyDescent="0.25">
      <c r="J6507" s="6"/>
      <c r="K6507" s="6"/>
    </row>
    <row r="6508" spans="10:11" x14ac:dyDescent="0.25">
      <c r="J6508" s="6"/>
      <c r="K6508" s="6"/>
    </row>
    <row r="6509" spans="10:11" x14ac:dyDescent="0.25">
      <c r="J6509" s="6"/>
      <c r="K6509" s="6"/>
    </row>
    <row r="6510" spans="10:11" x14ac:dyDescent="0.25">
      <c r="J6510" s="6"/>
      <c r="K6510" s="6"/>
    </row>
    <row r="6511" spans="10:11" x14ac:dyDescent="0.25">
      <c r="J6511" s="6"/>
      <c r="K6511" s="6"/>
    </row>
    <row r="6512" spans="10:11" x14ac:dyDescent="0.25">
      <c r="J6512" s="6"/>
      <c r="K6512" s="6"/>
    </row>
    <row r="6513" spans="10:11" x14ac:dyDescent="0.25">
      <c r="J6513" s="6"/>
      <c r="K6513" s="6"/>
    </row>
    <row r="6514" spans="10:11" x14ac:dyDescent="0.25">
      <c r="J6514" s="6"/>
      <c r="K6514" s="6"/>
    </row>
    <row r="6515" spans="10:11" x14ac:dyDescent="0.25">
      <c r="J6515" s="6"/>
      <c r="K6515" s="6"/>
    </row>
    <row r="6516" spans="10:11" x14ac:dyDescent="0.25">
      <c r="J6516" s="6"/>
      <c r="K6516" s="6"/>
    </row>
    <row r="6517" spans="10:11" x14ac:dyDescent="0.25">
      <c r="J6517" s="6"/>
      <c r="K6517" s="6"/>
    </row>
    <row r="6518" spans="10:11" x14ac:dyDescent="0.25">
      <c r="J6518" s="6"/>
      <c r="K6518" s="6"/>
    </row>
    <row r="6519" spans="10:11" x14ac:dyDescent="0.25">
      <c r="J6519" s="6"/>
      <c r="K6519" s="6"/>
    </row>
    <row r="6520" spans="10:11" x14ac:dyDescent="0.25">
      <c r="J6520" s="6"/>
      <c r="K6520" s="6"/>
    </row>
    <row r="6521" spans="10:11" x14ac:dyDescent="0.25">
      <c r="J6521" s="6"/>
      <c r="K6521" s="6"/>
    </row>
    <row r="6522" spans="10:11" x14ac:dyDescent="0.25">
      <c r="J6522" s="6"/>
      <c r="K6522" s="6"/>
    </row>
    <row r="6523" spans="10:11" x14ac:dyDescent="0.25">
      <c r="J6523" s="6"/>
      <c r="K6523" s="6"/>
    </row>
    <row r="6524" spans="10:11" x14ac:dyDescent="0.25">
      <c r="J6524" s="6"/>
      <c r="K6524" s="6"/>
    </row>
    <row r="6525" spans="10:11" x14ac:dyDescent="0.25">
      <c r="J6525" s="6"/>
      <c r="K6525" s="6"/>
    </row>
    <row r="6526" spans="10:11" x14ac:dyDescent="0.25">
      <c r="J6526" s="6"/>
      <c r="K6526" s="6"/>
    </row>
    <row r="6527" spans="10:11" x14ac:dyDescent="0.25">
      <c r="J6527" s="6"/>
      <c r="K6527" s="6"/>
    </row>
    <row r="6528" spans="10:11" x14ac:dyDescent="0.25">
      <c r="J6528" s="6"/>
      <c r="K6528" s="6"/>
    </row>
    <row r="6529" spans="10:11" x14ac:dyDescent="0.25">
      <c r="J6529" s="6"/>
      <c r="K6529" s="6"/>
    </row>
    <row r="6530" spans="10:11" x14ac:dyDescent="0.25">
      <c r="J6530" s="6"/>
      <c r="K6530" s="6"/>
    </row>
    <row r="6531" spans="10:11" x14ac:dyDescent="0.25">
      <c r="J6531" s="6"/>
      <c r="K6531" s="6"/>
    </row>
    <row r="6532" spans="10:11" x14ac:dyDescent="0.25">
      <c r="J6532" s="6"/>
      <c r="K6532" s="6"/>
    </row>
    <row r="6533" spans="10:11" x14ac:dyDescent="0.25">
      <c r="J6533" s="6"/>
      <c r="K6533" s="6"/>
    </row>
    <row r="6534" spans="10:11" x14ac:dyDescent="0.25">
      <c r="J6534" s="6"/>
      <c r="K6534" s="6"/>
    </row>
    <row r="6535" spans="10:11" x14ac:dyDescent="0.25">
      <c r="J6535" s="6"/>
      <c r="K6535" s="6"/>
    </row>
    <row r="6536" spans="10:11" x14ac:dyDescent="0.25">
      <c r="J6536" s="6"/>
      <c r="K6536" s="6"/>
    </row>
    <row r="6537" spans="10:11" x14ac:dyDescent="0.25">
      <c r="J6537" s="6"/>
      <c r="K6537" s="6"/>
    </row>
    <row r="6538" spans="10:11" x14ac:dyDescent="0.25">
      <c r="J6538" s="6"/>
      <c r="K6538" s="6"/>
    </row>
    <row r="6539" spans="10:11" x14ac:dyDescent="0.25">
      <c r="J6539" s="6"/>
      <c r="K6539" s="6"/>
    </row>
    <row r="6540" spans="10:11" x14ac:dyDescent="0.25">
      <c r="J6540" s="6"/>
      <c r="K6540" s="6"/>
    </row>
    <row r="6541" spans="10:11" x14ac:dyDescent="0.25">
      <c r="J6541" s="6"/>
      <c r="K6541" s="6"/>
    </row>
    <row r="6542" spans="10:11" x14ac:dyDescent="0.25">
      <c r="J6542" s="6"/>
      <c r="K6542" s="6"/>
    </row>
    <row r="6543" spans="10:11" x14ac:dyDescent="0.25">
      <c r="J6543" s="6"/>
      <c r="K6543" s="6"/>
    </row>
    <row r="6544" spans="10:11" x14ac:dyDescent="0.25">
      <c r="J6544" s="6"/>
      <c r="K6544" s="6"/>
    </row>
    <row r="6545" spans="10:11" x14ac:dyDescent="0.25">
      <c r="J6545" s="6"/>
      <c r="K6545" s="6"/>
    </row>
    <row r="6546" spans="10:11" x14ac:dyDescent="0.25">
      <c r="J6546" s="6"/>
      <c r="K6546" s="6"/>
    </row>
    <row r="6547" spans="10:11" x14ac:dyDescent="0.25">
      <c r="J6547" s="6"/>
      <c r="K6547" s="6"/>
    </row>
    <row r="6548" spans="10:11" x14ac:dyDescent="0.25">
      <c r="J6548" s="6"/>
      <c r="K6548" s="6"/>
    </row>
    <row r="6549" spans="10:11" x14ac:dyDescent="0.25">
      <c r="J6549" s="6"/>
      <c r="K6549" s="6"/>
    </row>
    <row r="6550" spans="10:11" x14ac:dyDescent="0.25">
      <c r="J6550" s="6"/>
      <c r="K6550" s="6"/>
    </row>
    <row r="6551" spans="10:11" x14ac:dyDescent="0.25">
      <c r="J6551" s="6"/>
      <c r="K6551" s="6"/>
    </row>
    <row r="6552" spans="10:11" x14ac:dyDescent="0.25">
      <c r="J6552" s="6"/>
      <c r="K6552" s="6"/>
    </row>
    <row r="6553" spans="10:11" x14ac:dyDescent="0.25">
      <c r="J6553" s="6"/>
      <c r="K6553" s="6"/>
    </row>
    <row r="6554" spans="10:11" x14ac:dyDescent="0.25">
      <c r="J6554" s="6"/>
      <c r="K6554" s="6"/>
    </row>
    <row r="6555" spans="10:11" x14ac:dyDescent="0.25">
      <c r="J6555" s="6"/>
      <c r="K6555" s="6"/>
    </row>
    <row r="6556" spans="10:11" x14ac:dyDescent="0.25">
      <c r="J6556" s="6"/>
      <c r="K6556" s="6"/>
    </row>
    <row r="6557" spans="10:11" x14ac:dyDescent="0.25">
      <c r="J6557" s="6"/>
      <c r="K6557" s="6"/>
    </row>
    <row r="6558" spans="10:11" x14ac:dyDescent="0.25">
      <c r="J6558" s="6"/>
      <c r="K6558" s="6"/>
    </row>
    <row r="6559" spans="10:11" x14ac:dyDescent="0.25">
      <c r="J6559" s="6"/>
      <c r="K6559" s="6"/>
    </row>
    <row r="6560" spans="10:11" x14ac:dyDescent="0.25">
      <c r="J6560" s="6"/>
      <c r="K6560" s="6"/>
    </row>
    <row r="6561" spans="10:11" x14ac:dyDescent="0.25">
      <c r="J6561" s="6"/>
      <c r="K6561" s="6"/>
    </row>
    <row r="6562" spans="10:11" x14ac:dyDescent="0.25">
      <c r="J6562" s="6"/>
      <c r="K6562" s="6"/>
    </row>
    <row r="6563" spans="10:11" x14ac:dyDescent="0.25">
      <c r="J6563" s="6"/>
      <c r="K6563" s="6"/>
    </row>
    <row r="6564" spans="10:11" x14ac:dyDescent="0.25">
      <c r="J6564" s="6"/>
      <c r="K6564" s="6"/>
    </row>
    <row r="6565" spans="10:11" x14ac:dyDescent="0.25">
      <c r="J6565" s="6"/>
      <c r="K6565" s="6"/>
    </row>
    <row r="6566" spans="10:11" x14ac:dyDescent="0.25">
      <c r="J6566" s="6"/>
      <c r="K6566" s="6"/>
    </row>
    <row r="6567" spans="10:11" x14ac:dyDescent="0.25">
      <c r="J6567" s="6"/>
      <c r="K6567" s="6"/>
    </row>
    <row r="6568" spans="10:11" x14ac:dyDescent="0.25">
      <c r="J6568" s="6"/>
      <c r="K6568" s="6"/>
    </row>
    <row r="6569" spans="10:11" x14ac:dyDescent="0.25">
      <c r="J6569" s="6"/>
      <c r="K6569" s="6"/>
    </row>
    <row r="6570" spans="10:11" x14ac:dyDescent="0.25">
      <c r="J6570" s="6"/>
      <c r="K6570" s="6"/>
    </row>
    <row r="6571" spans="10:11" x14ac:dyDescent="0.25">
      <c r="J6571" s="6"/>
      <c r="K6571" s="6"/>
    </row>
    <row r="6572" spans="10:11" x14ac:dyDescent="0.25">
      <c r="J6572" s="6"/>
      <c r="K6572" s="6"/>
    </row>
    <row r="6573" spans="10:11" x14ac:dyDescent="0.25">
      <c r="J6573" s="6"/>
      <c r="K6573" s="6"/>
    </row>
    <row r="6574" spans="10:11" x14ac:dyDescent="0.25">
      <c r="J6574" s="6"/>
      <c r="K6574" s="6"/>
    </row>
    <row r="6575" spans="10:11" x14ac:dyDescent="0.25">
      <c r="J6575" s="6"/>
      <c r="K6575" s="6"/>
    </row>
    <row r="6576" spans="10:11" x14ac:dyDescent="0.25">
      <c r="J6576" s="6"/>
      <c r="K6576" s="6"/>
    </row>
    <row r="6577" spans="10:11" x14ac:dyDescent="0.25">
      <c r="J6577" s="6"/>
      <c r="K6577" s="6"/>
    </row>
    <row r="6578" spans="10:11" x14ac:dyDescent="0.25">
      <c r="J6578" s="6"/>
      <c r="K6578" s="6"/>
    </row>
    <row r="6579" spans="10:11" x14ac:dyDescent="0.25">
      <c r="J6579" s="6"/>
      <c r="K6579" s="6"/>
    </row>
    <row r="6580" spans="10:11" x14ac:dyDescent="0.25">
      <c r="J6580" s="6"/>
      <c r="K6580" s="6"/>
    </row>
    <row r="6581" spans="10:11" x14ac:dyDescent="0.25">
      <c r="J6581" s="6"/>
      <c r="K6581" s="6"/>
    </row>
    <row r="6582" spans="10:11" x14ac:dyDescent="0.25">
      <c r="J6582" s="6"/>
      <c r="K6582" s="6"/>
    </row>
    <row r="6583" spans="10:11" x14ac:dyDescent="0.25">
      <c r="J6583" s="6"/>
      <c r="K6583" s="6"/>
    </row>
    <row r="6584" spans="10:11" x14ac:dyDescent="0.25">
      <c r="J6584" s="6"/>
      <c r="K6584" s="6"/>
    </row>
    <row r="6585" spans="10:11" x14ac:dyDescent="0.25">
      <c r="J6585" s="6"/>
      <c r="K6585" s="6"/>
    </row>
    <row r="6586" spans="10:11" x14ac:dyDescent="0.25">
      <c r="J6586" s="6"/>
      <c r="K6586" s="6"/>
    </row>
    <row r="6587" spans="10:11" x14ac:dyDescent="0.25">
      <c r="J6587" s="6"/>
      <c r="K6587" s="6"/>
    </row>
    <row r="6588" spans="10:11" x14ac:dyDescent="0.25">
      <c r="J6588" s="6"/>
      <c r="K6588" s="6"/>
    </row>
    <row r="6589" spans="10:11" x14ac:dyDescent="0.25">
      <c r="J6589" s="6"/>
      <c r="K6589" s="6"/>
    </row>
    <row r="6590" spans="10:11" x14ac:dyDescent="0.25">
      <c r="J6590" s="6"/>
      <c r="K6590" s="6"/>
    </row>
    <row r="6591" spans="10:11" x14ac:dyDescent="0.25">
      <c r="J6591" s="6"/>
      <c r="K6591" s="6"/>
    </row>
    <row r="6592" spans="10:11" x14ac:dyDescent="0.25">
      <c r="J6592" s="6"/>
      <c r="K6592" s="6"/>
    </row>
    <row r="6593" spans="10:11" x14ac:dyDescent="0.25">
      <c r="J6593" s="6"/>
      <c r="K6593" s="6"/>
    </row>
    <row r="6594" spans="10:11" x14ac:dyDescent="0.25">
      <c r="J6594" s="6"/>
      <c r="K6594" s="6"/>
    </row>
    <row r="6595" spans="10:11" x14ac:dyDescent="0.25">
      <c r="J6595" s="6"/>
      <c r="K6595" s="6"/>
    </row>
    <row r="6596" spans="10:11" x14ac:dyDescent="0.25">
      <c r="J6596" s="6"/>
      <c r="K6596" s="6"/>
    </row>
    <row r="6597" spans="10:11" x14ac:dyDescent="0.25">
      <c r="J6597" s="6"/>
      <c r="K6597" s="6"/>
    </row>
    <row r="6598" spans="10:11" x14ac:dyDescent="0.25">
      <c r="J6598" s="6"/>
      <c r="K6598" s="6"/>
    </row>
    <row r="6599" spans="10:11" x14ac:dyDescent="0.25">
      <c r="J6599" s="6"/>
      <c r="K6599" s="6"/>
    </row>
    <row r="6600" spans="10:11" x14ac:dyDescent="0.25">
      <c r="J6600" s="6"/>
      <c r="K6600" s="6"/>
    </row>
    <row r="6601" spans="10:11" x14ac:dyDescent="0.25">
      <c r="J6601" s="6"/>
      <c r="K6601" s="6"/>
    </row>
    <row r="6602" spans="10:11" x14ac:dyDescent="0.25">
      <c r="J6602" s="6"/>
      <c r="K6602" s="6"/>
    </row>
    <row r="6603" spans="10:11" x14ac:dyDescent="0.25">
      <c r="J6603" s="6"/>
      <c r="K6603" s="6"/>
    </row>
    <row r="6604" spans="10:11" x14ac:dyDescent="0.25">
      <c r="J6604" s="6"/>
      <c r="K6604" s="6"/>
    </row>
    <row r="6605" spans="10:11" x14ac:dyDescent="0.25">
      <c r="J6605" s="6"/>
      <c r="K6605" s="6"/>
    </row>
    <row r="6606" spans="10:11" x14ac:dyDescent="0.25">
      <c r="J6606" s="6"/>
      <c r="K6606" s="6"/>
    </row>
    <row r="6607" spans="10:11" x14ac:dyDescent="0.25">
      <c r="J6607" s="6"/>
      <c r="K6607" s="6"/>
    </row>
    <row r="6608" spans="10:11" x14ac:dyDescent="0.25">
      <c r="J6608" s="6"/>
      <c r="K6608" s="6"/>
    </row>
    <row r="6609" spans="10:11" x14ac:dyDescent="0.25">
      <c r="J6609" s="6"/>
      <c r="K6609" s="6"/>
    </row>
    <row r="6610" spans="10:11" x14ac:dyDescent="0.25">
      <c r="J6610" s="6"/>
      <c r="K6610" s="6"/>
    </row>
    <row r="6611" spans="10:11" x14ac:dyDescent="0.25">
      <c r="J6611" s="6"/>
      <c r="K6611" s="6"/>
    </row>
    <row r="6612" spans="10:11" x14ac:dyDescent="0.25">
      <c r="J6612" s="6"/>
      <c r="K6612" s="6"/>
    </row>
    <row r="6613" spans="10:11" x14ac:dyDescent="0.25">
      <c r="J6613" s="6"/>
      <c r="K6613" s="6"/>
    </row>
    <row r="6614" spans="10:11" x14ac:dyDescent="0.25">
      <c r="J6614" s="6"/>
      <c r="K6614" s="6"/>
    </row>
    <row r="6615" spans="10:11" x14ac:dyDescent="0.25">
      <c r="J6615" s="6"/>
      <c r="K6615" s="6"/>
    </row>
    <row r="6616" spans="10:11" x14ac:dyDescent="0.25">
      <c r="J6616" s="6"/>
      <c r="K6616" s="6"/>
    </row>
    <row r="6617" spans="10:11" x14ac:dyDescent="0.25">
      <c r="J6617" s="6"/>
      <c r="K6617" s="6"/>
    </row>
    <row r="6618" spans="10:11" x14ac:dyDescent="0.25">
      <c r="J6618" s="6"/>
      <c r="K6618" s="6"/>
    </row>
    <row r="6619" spans="10:11" x14ac:dyDescent="0.25">
      <c r="J6619" s="6"/>
      <c r="K6619" s="6"/>
    </row>
    <row r="6620" spans="10:11" x14ac:dyDescent="0.25">
      <c r="J6620" s="6"/>
      <c r="K6620" s="6"/>
    </row>
    <row r="6621" spans="10:11" x14ac:dyDescent="0.25">
      <c r="J6621" s="6"/>
      <c r="K6621" s="6"/>
    </row>
    <row r="6622" spans="10:11" x14ac:dyDescent="0.25">
      <c r="J6622" s="6"/>
      <c r="K6622" s="6"/>
    </row>
    <row r="6623" spans="10:11" x14ac:dyDescent="0.25">
      <c r="J6623" s="6"/>
      <c r="K6623" s="6"/>
    </row>
    <row r="6624" spans="10:11" x14ac:dyDescent="0.25">
      <c r="J6624" s="6"/>
      <c r="K6624" s="6"/>
    </row>
    <row r="6625" spans="10:11" x14ac:dyDescent="0.25">
      <c r="J6625" s="6"/>
      <c r="K6625" s="6"/>
    </row>
    <row r="6626" spans="10:11" x14ac:dyDescent="0.25">
      <c r="J6626" s="6"/>
      <c r="K6626" s="6"/>
    </row>
    <row r="6627" spans="10:11" x14ac:dyDescent="0.25">
      <c r="J6627" s="6"/>
      <c r="K6627" s="6"/>
    </row>
    <row r="6628" spans="10:11" x14ac:dyDescent="0.25">
      <c r="J6628" s="6"/>
      <c r="K6628" s="6"/>
    </row>
    <row r="6629" spans="10:11" x14ac:dyDescent="0.25">
      <c r="J6629" s="6"/>
      <c r="K6629" s="6"/>
    </row>
    <row r="6630" spans="10:11" x14ac:dyDescent="0.25">
      <c r="J6630" s="6"/>
      <c r="K6630" s="6"/>
    </row>
    <row r="6631" spans="10:11" x14ac:dyDescent="0.25">
      <c r="J6631" s="6"/>
      <c r="K6631" s="6"/>
    </row>
    <row r="6632" spans="10:11" x14ac:dyDescent="0.25">
      <c r="J6632" s="6"/>
      <c r="K6632" s="6"/>
    </row>
    <row r="6633" spans="10:11" x14ac:dyDescent="0.25">
      <c r="J6633" s="6"/>
      <c r="K6633" s="6"/>
    </row>
    <row r="6634" spans="10:11" x14ac:dyDescent="0.25">
      <c r="J6634" s="6"/>
      <c r="K6634" s="6"/>
    </row>
    <row r="6635" spans="10:11" x14ac:dyDescent="0.25">
      <c r="J6635" s="6"/>
      <c r="K6635" s="6"/>
    </row>
    <row r="6636" spans="10:11" x14ac:dyDescent="0.25">
      <c r="J6636" s="6"/>
      <c r="K6636" s="6"/>
    </row>
    <row r="6637" spans="10:11" x14ac:dyDescent="0.25">
      <c r="J6637" s="6"/>
      <c r="K6637" s="6"/>
    </row>
    <row r="6638" spans="10:11" x14ac:dyDescent="0.25">
      <c r="J6638" s="6"/>
      <c r="K6638" s="6"/>
    </row>
    <row r="6639" spans="10:11" x14ac:dyDescent="0.25">
      <c r="J6639" s="6"/>
      <c r="K6639" s="6"/>
    </row>
    <row r="6640" spans="10:11" x14ac:dyDescent="0.25">
      <c r="J6640" s="6"/>
      <c r="K6640" s="6"/>
    </row>
    <row r="6641" spans="10:11" x14ac:dyDescent="0.25">
      <c r="J6641" s="6"/>
      <c r="K6641" s="6"/>
    </row>
    <row r="6642" spans="10:11" x14ac:dyDescent="0.25">
      <c r="J6642" s="6"/>
      <c r="K6642" s="6"/>
    </row>
    <row r="6643" spans="10:11" x14ac:dyDescent="0.25">
      <c r="J6643" s="6"/>
      <c r="K6643" s="6"/>
    </row>
    <row r="6644" spans="10:11" x14ac:dyDescent="0.25">
      <c r="J6644" s="6"/>
      <c r="K6644" s="6"/>
    </row>
    <row r="6645" spans="10:11" x14ac:dyDescent="0.25">
      <c r="J6645" s="6"/>
      <c r="K6645" s="6"/>
    </row>
    <row r="6646" spans="10:11" x14ac:dyDescent="0.25">
      <c r="J6646" s="6"/>
      <c r="K6646" s="6"/>
    </row>
    <row r="6647" spans="10:11" x14ac:dyDescent="0.25">
      <c r="J6647" s="6"/>
      <c r="K6647" s="6"/>
    </row>
    <row r="6648" spans="10:11" x14ac:dyDescent="0.25">
      <c r="J6648" s="6"/>
      <c r="K6648" s="6"/>
    </row>
    <row r="6649" spans="10:11" x14ac:dyDescent="0.25">
      <c r="J6649" s="6"/>
      <c r="K6649" s="6"/>
    </row>
    <row r="6650" spans="10:11" x14ac:dyDescent="0.25">
      <c r="J6650" s="6"/>
      <c r="K6650" s="6"/>
    </row>
    <row r="6651" spans="10:11" x14ac:dyDescent="0.25">
      <c r="J6651" s="6"/>
      <c r="K6651" s="6"/>
    </row>
    <row r="6652" spans="10:11" x14ac:dyDescent="0.25">
      <c r="J6652" s="6"/>
      <c r="K6652" s="6"/>
    </row>
    <row r="6653" spans="10:11" x14ac:dyDescent="0.25">
      <c r="J6653" s="6"/>
      <c r="K6653" s="6"/>
    </row>
    <row r="6654" spans="10:11" x14ac:dyDescent="0.25">
      <c r="J6654" s="6"/>
      <c r="K6654" s="6"/>
    </row>
    <row r="6655" spans="10:11" x14ac:dyDescent="0.25">
      <c r="J6655" s="6"/>
      <c r="K6655" s="6"/>
    </row>
    <row r="6656" spans="10:11" x14ac:dyDescent="0.25">
      <c r="J6656" s="6"/>
      <c r="K6656" s="6"/>
    </row>
    <row r="6657" spans="10:11" x14ac:dyDescent="0.25">
      <c r="J6657" s="6"/>
      <c r="K6657" s="6"/>
    </row>
    <row r="6658" spans="10:11" x14ac:dyDescent="0.25">
      <c r="J6658" s="6"/>
      <c r="K6658" s="6"/>
    </row>
    <row r="6659" spans="10:11" x14ac:dyDescent="0.25">
      <c r="J6659" s="6"/>
      <c r="K6659" s="6"/>
    </row>
    <row r="6660" spans="10:11" x14ac:dyDescent="0.25">
      <c r="J6660" s="6"/>
      <c r="K6660" s="6"/>
    </row>
    <row r="6661" spans="10:11" x14ac:dyDescent="0.25">
      <c r="J6661" s="6"/>
      <c r="K6661" s="6"/>
    </row>
    <row r="6662" spans="10:11" x14ac:dyDescent="0.25">
      <c r="J6662" s="6"/>
      <c r="K6662" s="6"/>
    </row>
    <row r="6663" spans="10:11" x14ac:dyDescent="0.25">
      <c r="J6663" s="6"/>
      <c r="K6663" s="6"/>
    </row>
    <row r="6664" spans="10:11" x14ac:dyDescent="0.25">
      <c r="J6664" s="6"/>
      <c r="K6664" s="6"/>
    </row>
    <row r="6665" spans="10:11" x14ac:dyDescent="0.25">
      <c r="J6665" s="6"/>
      <c r="K6665" s="6"/>
    </row>
    <row r="6666" spans="10:11" x14ac:dyDescent="0.25">
      <c r="J6666" s="6"/>
      <c r="K6666" s="6"/>
    </row>
    <row r="6667" spans="10:11" x14ac:dyDescent="0.25">
      <c r="J6667" s="6"/>
      <c r="K6667" s="6"/>
    </row>
    <row r="6668" spans="10:11" x14ac:dyDescent="0.25">
      <c r="J6668" s="6"/>
      <c r="K6668" s="6"/>
    </row>
    <row r="6669" spans="10:11" x14ac:dyDescent="0.25">
      <c r="J6669" s="6"/>
      <c r="K6669" s="6"/>
    </row>
    <row r="6670" spans="10:11" x14ac:dyDescent="0.25">
      <c r="J6670" s="6"/>
      <c r="K6670" s="6"/>
    </row>
    <row r="6671" spans="10:11" x14ac:dyDescent="0.25">
      <c r="J6671" s="6"/>
      <c r="K6671" s="6"/>
    </row>
    <row r="6672" spans="10:11" x14ac:dyDescent="0.25">
      <c r="J6672" s="6"/>
      <c r="K6672" s="6"/>
    </row>
    <row r="6673" spans="10:11" x14ac:dyDescent="0.25">
      <c r="J6673" s="6"/>
      <c r="K6673" s="6"/>
    </row>
    <row r="6674" spans="10:11" x14ac:dyDescent="0.25">
      <c r="J6674" s="6"/>
      <c r="K6674" s="6"/>
    </row>
    <row r="6675" spans="10:11" x14ac:dyDescent="0.25">
      <c r="J6675" s="6"/>
      <c r="K6675" s="6"/>
    </row>
    <row r="6676" spans="10:11" x14ac:dyDescent="0.25">
      <c r="J6676" s="6"/>
      <c r="K6676" s="6"/>
    </row>
    <row r="6677" spans="10:11" x14ac:dyDescent="0.25">
      <c r="J6677" s="6"/>
      <c r="K6677" s="6"/>
    </row>
    <row r="6678" spans="10:11" x14ac:dyDescent="0.25">
      <c r="J6678" s="6"/>
      <c r="K6678" s="6"/>
    </row>
    <row r="6679" spans="10:11" x14ac:dyDescent="0.25">
      <c r="J6679" s="6"/>
      <c r="K6679" s="6"/>
    </row>
    <row r="6680" spans="10:11" x14ac:dyDescent="0.25">
      <c r="J6680" s="6"/>
      <c r="K6680" s="6"/>
    </row>
    <row r="6681" spans="10:11" x14ac:dyDescent="0.25">
      <c r="J6681" s="6"/>
      <c r="K6681" s="6"/>
    </row>
    <row r="6682" spans="10:11" x14ac:dyDescent="0.25">
      <c r="J6682" s="6"/>
      <c r="K6682" s="6"/>
    </row>
    <row r="6683" spans="10:11" x14ac:dyDescent="0.25">
      <c r="J6683" s="6"/>
      <c r="K6683" s="6"/>
    </row>
    <row r="6684" spans="10:11" x14ac:dyDescent="0.25">
      <c r="J6684" s="6"/>
      <c r="K6684" s="6"/>
    </row>
    <row r="6685" spans="10:11" x14ac:dyDescent="0.25">
      <c r="J6685" s="6"/>
      <c r="K6685" s="6"/>
    </row>
    <row r="6686" spans="10:11" x14ac:dyDescent="0.25">
      <c r="J6686" s="6"/>
      <c r="K6686" s="6"/>
    </row>
    <row r="6687" spans="10:11" x14ac:dyDescent="0.25">
      <c r="J6687" s="6"/>
      <c r="K6687" s="6"/>
    </row>
    <row r="6688" spans="10:11" x14ac:dyDescent="0.25">
      <c r="J6688" s="6"/>
      <c r="K6688" s="6"/>
    </row>
    <row r="6689" spans="10:11" x14ac:dyDescent="0.25">
      <c r="J6689" s="6"/>
      <c r="K6689" s="6"/>
    </row>
    <row r="6690" spans="10:11" x14ac:dyDescent="0.25">
      <c r="J6690" s="6"/>
      <c r="K6690" s="6"/>
    </row>
    <row r="6691" spans="10:11" x14ac:dyDescent="0.25">
      <c r="J6691" s="6"/>
      <c r="K6691" s="6"/>
    </row>
    <row r="6692" spans="10:11" x14ac:dyDescent="0.25">
      <c r="J6692" s="6"/>
      <c r="K6692" s="6"/>
    </row>
    <row r="6693" spans="10:11" x14ac:dyDescent="0.25">
      <c r="J6693" s="6"/>
      <c r="K6693" s="6"/>
    </row>
    <row r="6694" spans="10:11" x14ac:dyDescent="0.25">
      <c r="J6694" s="6"/>
      <c r="K6694" s="6"/>
    </row>
    <row r="6695" spans="10:11" x14ac:dyDescent="0.25">
      <c r="J6695" s="6"/>
      <c r="K6695" s="6"/>
    </row>
    <row r="6696" spans="10:11" x14ac:dyDescent="0.25">
      <c r="J6696" s="6"/>
      <c r="K6696" s="6"/>
    </row>
    <row r="6697" spans="10:11" x14ac:dyDescent="0.25">
      <c r="J6697" s="6"/>
      <c r="K6697" s="6"/>
    </row>
    <row r="6698" spans="10:11" x14ac:dyDescent="0.25">
      <c r="J6698" s="6"/>
      <c r="K6698" s="6"/>
    </row>
    <row r="6699" spans="10:11" x14ac:dyDescent="0.25">
      <c r="J6699" s="6"/>
      <c r="K6699" s="6"/>
    </row>
    <row r="6700" spans="10:11" x14ac:dyDescent="0.25">
      <c r="J6700" s="6"/>
      <c r="K6700" s="6"/>
    </row>
    <row r="6701" spans="10:11" x14ac:dyDescent="0.25">
      <c r="J6701" s="6"/>
      <c r="K6701" s="6"/>
    </row>
    <row r="6702" spans="10:11" x14ac:dyDescent="0.25">
      <c r="J6702" s="6"/>
      <c r="K6702" s="6"/>
    </row>
    <row r="6703" spans="10:11" x14ac:dyDescent="0.25">
      <c r="J6703" s="6"/>
      <c r="K6703" s="6"/>
    </row>
    <row r="6704" spans="10:11" x14ac:dyDescent="0.25">
      <c r="J6704" s="6"/>
      <c r="K6704" s="6"/>
    </row>
    <row r="6705" spans="10:11" x14ac:dyDescent="0.25">
      <c r="J6705" s="6"/>
      <c r="K6705" s="6"/>
    </row>
    <row r="6706" spans="10:11" x14ac:dyDescent="0.25">
      <c r="J6706" s="6"/>
      <c r="K6706" s="6"/>
    </row>
    <row r="6707" spans="10:11" x14ac:dyDescent="0.25">
      <c r="J6707" s="6"/>
      <c r="K6707" s="6"/>
    </row>
    <row r="6708" spans="10:11" x14ac:dyDescent="0.25">
      <c r="J6708" s="6"/>
      <c r="K6708" s="6"/>
    </row>
    <row r="6709" spans="10:11" x14ac:dyDescent="0.25">
      <c r="J6709" s="6"/>
      <c r="K6709" s="6"/>
    </row>
    <row r="6710" spans="10:11" x14ac:dyDescent="0.25">
      <c r="J6710" s="6"/>
      <c r="K6710" s="6"/>
    </row>
    <row r="6711" spans="10:11" x14ac:dyDescent="0.25">
      <c r="J6711" s="6"/>
      <c r="K6711" s="6"/>
    </row>
    <row r="6712" spans="10:11" x14ac:dyDescent="0.25">
      <c r="J6712" s="6"/>
      <c r="K6712" s="6"/>
    </row>
    <row r="6713" spans="10:11" x14ac:dyDescent="0.25">
      <c r="J6713" s="6"/>
      <c r="K6713" s="6"/>
    </row>
    <row r="6714" spans="10:11" x14ac:dyDescent="0.25">
      <c r="J6714" s="6"/>
      <c r="K6714" s="6"/>
    </row>
    <row r="6715" spans="10:11" x14ac:dyDescent="0.25">
      <c r="J6715" s="6"/>
      <c r="K6715" s="6"/>
    </row>
    <row r="6716" spans="10:11" x14ac:dyDescent="0.25">
      <c r="J6716" s="6"/>
      <c r="K6716" s="6"/>
    </row>
    <row r="6717" spans="10:11" x14ac:dyDescent="0.25">
      <c r="J6717" s="6"/>
      <c r="K6717" s="6"/>
    </row>
    <row r="6718" spans="10:11" x14ac:dyDescent="0.25">
      <c r="J6718" s="6"/>
      <c r="K6718" s="6"/>
    </row>
    <row r="6719" spans="10:11" x14ac:dyDescent="0.25">
      <c r="J6719" s="6"/>
      <c r="K6719" s="6"/>
    </row>
    <row r="6720" spans="10:11" x14ac:dyDescent="0.25">
      <c r="J6720" s="6"/>
      <c r="K6720" s="6"/>
    </row>
    <row r="6721" spans="10:11" x14ac:dyDescent="0.25">
      <c r="J6721" s="6"/>
      <c r="K6721" s="6"/>
    </row>
    <row r="6722" spans="10:11" x14ac:dyDescent="0.25">
      <c r="J6722" s="6"/>
      <c r="K6722" s="6"/>
    </row>
    <row r="6723" spans="10:11" x14ac:dyDescent="0.25">
      <c r="J6723" s="6"/>
      <c r="K6723" s="6"/>
    </row>
    <row r="6724" spans="10:11" x14ac:dyDescent="0.25">
      <c r="J6724" s="6"/>
      <c r="K6724" s="6"/>
    </row>
    <row r="6725" spans="10:11" x14ac:dyDescent="0.25">
      <c r="J6725" s="6"/>
      <c r="K6725" s="6"/>
    </row>
    <row r="6726" spans="10:11" x14ac:dyDescent="0.25">
      <c r="J6726" s="6"/>
      <c r="K6726" s="6"/>
    </row>
    <row r="6727" spans="10:11" x14ac:dyDescent="0.25">
      <c r="J6727" s="6"/>
      <c r="K6727" s="6"/>
    </row>
    <row r="6728" spans="10:11" x14ac:dyDescent="0.25">
      <c r="J6728" s="6"/>
      <c r="K6728" s="6"/>
    </row>
    <row r="6729" spans="10:11" x14ac:dyDescent="0.25">
      <c r="J6729" s="6"/>
      <c r="K6729" s="6"/>
    </row>
    <row r="6730" spans="10:11" x14ac:dyDescent="0.25">
      <c r="J6730" s="6"/>
      <c r="K6730" s="6"/>
    </row>
    <row r="6731" spans="10:11" x14ac:dyDescent="0.25">
      <c r="J6731" s="6"/>
      <c r="K6731" s="6"/>
    </row>
    <row r="6732" spans="10:11" x14ac:dyDescent="0.25">
      <c r="J6732" s="6"/>
      <c r="K6732" s="6"/>
    </row>
    <row r="6733" spans="10:11" x14ac:dyDescent="0.25">
      <c r="J6733" s="6"/>
      <c r="K6733" s="6"/>
    </row>
    <row r="6734" spans="10:11" x14ac:dyDescent="0.25">
      <c r="J6734" s="6"/>
      <c r="K6734" s="6"/>
    </row>
    <row r="6735" spans="10:11" x14ac:dyDescent="0.25">
      <c r="J6735" s="6"/>
      <c r="K6735" s="6"/>
    </row>
    <row r="6736" spans="10:11" x14ac:dyDescent="0.25">
      <c r="J6736" s="6"/>
      <c r="K6736" s="6"/>
    </row>
    <row r="6737" spans="10:11" x14ac:dyDescent="0.25">
      <c r="J6737" s="6"/>
      <c r="K6737" s="6"/>
    </row>
    <row r="6738" spans="10:11" x14ac:dyDescent="0.25">
      <c r="J6738" s="6"/>
      <c r="K6738" s="6"/>
    </row>
    <row r="6739" spans="10:11" x14ac:dyDescent="0.25">
      <c r="J6739" s="6"/>
      <c r="K6739" s="6"/>
    </row>
    <row r="6740" spans="10:11" x14ac:dyDescent="0.25">
      <c r="J6740" s="6"/>
      <c r="K6740" s="6"/>
    </row>
    <row r="6741" spans="10:11" x14ac:dyDescent="0.25">
      <c r="J6741" s="6"/>
      <c r="K6741" s="6"/>
    </row>
    <row r="6742" spans="10:11" x14ac:dyDescent="0.25">
      <c r="J6742" s="6"/>
      <c r="K6742" s="6"/>
    </row>
    <row r="6743" spans="10:11" x14ac:dyDescent="0.25">
      <c r="J6743" s="6"/>
      <c r="K6743" s="6"/>
    </row>
    <row r="6744" spans="10:11" x14ac:dyDescent="0.25">
      <c r="J6744" s="6"/>
      <c r="K6744" s="6"/>
    </row>
    <row r="6745" spans="10:11" x14ac:dyDescent="0.25">
      <c r="J6745" s="6"/>
      <c r="K6745" s="6"/>
    </row>
    <row r="6746" spans="10:11" x14ac:dyDescent="0.25">
      <c r="J6746" s="6"/>
      <c r="K6746" s="6"/>
    </row>
    <row r="6747" spans="10:11" x14ac:dyDescent="0.25">
      <c r="J6747" s="6"/>
      <c r="K6747" s="6"/>
    </row>
    <row r="6748" spans="10:11" x14ac:dyDescent="0.25">
      <c r="J6748" s="6"/>
      <c r="K6748" s="6"/>
    </row>
    <row r="6749" spans="10:11" x14ac:dyDescent="0.25">
      <c r="J6749" s="6"/>
      <c r="K6749" s="6"/>
    </row>
    <row r="6750" spans="10:11" x14ac:dyDescent="0.25">
      <c r="J6750" s="6"/>
      <c r="K6750" s="6"/>
    </row>
    <row r="6751" spans="10:11" x14ac:dyDescent="0.25">
      <c r="J6751" s="6"/>
      <c r="K6751" s="6"/>
    </row>
    <row r="6752" spans="10:11" x14ac:dyDescent="0.25">
      <c r="J6752" s="6"/>
      <c r="K6752" s="6"/>
    </row>
    <row r="6753" spans="10:11" x14ac:dyDescent="0.25">
      <c r="J6753" s="6"/>
      <c r="K6753" s="6"/>
    </row>
    <row r="6754" spans="10:11" x14ac:dyDescent="0.25">
      <c r="J6754" s="6"/>
      <c r="K6754" s="6"/>
    </row>
    <row r="6755" spans="10:11" x14ac:dyDescent="0.25">
      <c r="J6755" s="6"/>
      <c r="K6755" s="6"/>
    </row>
    <row r="6756" spans="10:11" x14ac:dyDescent="0.25">
      <c r="J6756" s="6"/>
      <c r="K6756" s="6"/>
    </row>
    <row r="6757" spans="10:11" x14ac:dyDescent="0.25">
      <c r="J6757" s="6"/>
      <c r="K6757" s="6"/>
    </row>
    <row r="6758" spans="10:11" x14ac:dyDescent="0.25">
      <c r="J6758" s="6"/>
      <c r="K6758" s="6"/>
    </row>
    <row r="6759" spans="10:11" x14ac:dyDescent="0.25">
      <c r="J6759" s="6"/>
      <c r="K6759" s="6"/>
    </row>
    <row r="6760" spans="10:11" x14ac:dyDescent="0.25">
      <c r="J6760" s="6"/>
      <c r="K6760" s="6"/>
    </row>
    <row r="6761" spans="10:11" x14ac:dyDescent="0.25">
      <c r="J6761" s="6"/>
      <c r="K6761" s="6"/>
    </row>
    <row r="6762" spans="10:11" x14ac:dyDescent="0.25">
      <c r="J6762" s="6"/>
      <c r="K6762" s="6"/>
    </row>
    <row r="6763" spans="10:11" x14ac:dyDescent="0.25">
      <c r="J6763" s="6"/>
      <c r="K6763" s="6"/>
    </row>
    <row r="6764" spans="10:11" x14ac:dyDescent="0.25">
      <c r="J6764" s="6"/>
      <c r="K6764" s="6"/>
    </row>
    <row r="6765" spans="10:11" x14ac:dyDescent="0.25">
      <c r="J6765" s="6"/>
      <c r="K6765" s="6"/>
    </row>
    <row r="6766" spans="10:11" x14ac:dyDescent="0.25">
      <c r="J6766" s="6"/>
      <c r="K6766" s="6"/>
    </row>
    <row r="6767" spans="10:11" x14ac:dyDescent="0.25">
      <c r="J6767" s="6"/>
      <c r="K6767" s="6"/>
    </row>
    <row r="6768" spans="10:11" x14ac:dyDescent="0.25">
      <c r="J6768" s="6"/>
      <c r="K6768" s="6"/>
    </row>
    <row r="6769" spans="10:11" x14ac:dyDescent="0.25">
      <c r="J6769" s="6"/>
      <c r="K6769" s="6"/>
    </row>
    <row r="6770" spans="10:11" x14ac:dyDescent="0.25">
      <c r="J6770" s="6"/>
      <c r="K6770" s="6"/>
    </row>
    <row r="6771" spans="10:11" x14ac:dyDescent="0.25">
      <c r="J6771" s="6"/>
      <c r="K6771" s="6"/>
    </row>
    <row r="6772" spans="10:11" x14ac:dyDescent="0.25">
      <c r="J6772" s="6"/>
      <c r="K6772" s="6"/>
    </row>
    <row r="6773" spans="10:11" x14ac:dyDescent="0.25">
      <c r="J6773" s="6"/>
      <c r="K6773" s="6"/>
    </row>
    <row r="6774" spans="10:11" x14ac:dyDescent="0.25">
      <c r="J6774" s="6"/>
      <c r="K6774" s="6"/>
    </row>
    <row r="6775" spans="10:11" x14ac:dyDescent="0.25">
      <c r="J6775" s="6"/>
      <c r="K6775" s="6"/>
    </row>
    <row r="6776" spans="10:11" x14ac:dyDescent="0.25">
      <c r="J6776" s="6"/>
      <c r="K6776" s="6"/>
    </row>
    <row r="6777" spans="10:11" x14ac:dyDescent="0.25">
      <c r="J6777" s="6"/>
      <c r="K6777" s="6"/>
    </row>
    <row r="6778" spans="10:11" x14ac:dyDescent="0.25">
      <c r="J6778" s="6"/>
      <c r="K6778" s="6"/>
    </row>
    <row r="6779" spans="10:11" x14ac:dyDescent="0.25">
      <c r="J6779" s="6"/>
      <c r="K6779" s="6"/>
    </row>
    <row r="6780" spans="10:11" x14ac:dyDescent="0.25">
      <c r="J6780" s="6"/>
      <c r="K6780" s="6"/>
    </row>
    <row r="6781" spans="10:11" x14ac:dyDescent="0.25">
      <c r="J6781" s="6"/>
      <c r="K6781" s="6"/>
    </row>
    <row r="6782" spans="10:11" x14ac:dyDescent="0.25">
      <c r="J6782" s="6"/>
      <c r="K6782" s="6"/>
    </row>
    <row r="6783" spans="10:11" x14ac:dyDescent="0.25">
      <c r="J6783" s="6"/>
      <c r="K6783" s="6"/>
    </row>
    <row r="6784" spans="10:11" x14ac:dyDescent="0.25">
      <c r="J6784" s="6"/>
      <c r="K6784" s="6"/>
    </row>
    <row r="6785" spans="10:11" x14ac:dyDescent="0.25">
      <c r="J6785" s="6"/>
      <c r="K6785" s="6"/>
    </row>
    <row r="6786" spans="10:11" x14ac:dyDescent="0.25">
      <c r="J6786" s="6"/>
      <c r="K6786" s="6"/>
    </row>
    <row r="6787" spans="10:11" x14ac:dyDescent="0.25">
      <c r="J6787" s="6"/>
      <c r="K6787" s="6"/>
    </row>
    <row r="6788" spans="10:11" x14ac:dyDescent="0.25">
      <c r="J6788" s="6"/>
      <c r="K6788" s="6"/>
    </row>
    <row r="6789" spans="10:11" x14ac:dyDescent="0.25">
      <c r="J6789" s="6"/>
      <c r="K6789" s="6"/>
    </row>
    <row r="6790" spans="10:11" x14ac:dyDescent="0.25">
      <c r="J6790" s="6"/>
      <c r="K6790" s="6"/>
    </row>
    <row r="6791" spans="10:11" x14ac:dyDescent="0.25">
      <c r="J6791" s="6"/>
      <c r="K6791" s="6"/>
    </row>
    <row r="6792" spans="10:11" x14ac:dyDescent="0.25">
      <c r="J6792" s="6"/>
      <c r="K6792" s="6"/>
    </row>
    <row r="6793" spans="10:11" x14ac:dyDescent="0.25">
      <c r="J6793" s="6"/>
      <c r="K6793" s="6"/>
    </row>
    <row r="6794" spans="10:11" x14ac:dyDescent="0.25">
      <c r="J6794" s="6"/>
      <c r="K6794" s="6"/>
    </row>
    <row r="6795" spans="10:11" x14ac:dyDescent="0.25">
      <c r="J6795" s="6"/>
      <c r="K6795" s="6"/>
    </row>
    <row r="6796" spans="10:11" x14ac:dyDescent="0.25">
      <c r="J6796" s="6"/>
      <c r="K6796" s="6"/>
    </row>
    <row r="6797" spans="10:11" x14ac:dyDescent="0.25">
      <c r="J6797" s="6"/>
      <c r="K6797" s="6"/>
    </row>
    <row r="6798" spans="10:11" x14ac:dyDescent="0.25">
      <c r="J6798" s="6"/>
      <c r="K6798" s="6"/>
    </row>
    <row r="6799" spans="10:11" x14ac:dyDescent="0.25">
      <c r="J6799" s="6"/>
      <c r="K6799" s="6"/>
    </row>
    <row r="6800" spans="10:11" x14ac:dyDescent="0.25">
      <c r="J6800" s="6"/>
      <c r="K6800" s="6"/>
    </row>
    <row r="6801" spans="10:11" x14ac:dyDescent="0.25">
      <c r="J6801" s="6"/>
      <c r="K6801" s="6"/>
    </row>
    <row r="6802" spans="10:11" x14ac:dyDescent="0.25">
      <c r="J6802" s="6"/>
      <c r="K6802" s="6"/>
    </row>
    <row r="6803" spans="10:11" x14ac:dyDescent="0.25">
      <c r="J6803" s="6"/>
      <c r="K6803" s="6"/>
    </row>
    <row r="6804" spans="10:11" x14ac:dyDescent="0.25">
      <c r="J6804" s="6"/>
      <c r="K6804" s="6"/>
    </row>
    <row r="6805" spans="10:11" x14ac:dyDescent="0.25">
      <c r="J6805" s="6"/>
      <c r="K6805" s="6"/>
    </row>
    <row r="6806" spans="10:11" x14ac:dyDescent="0.25">
      <c r="J6806" s="6"/>
      <c r="K6806" s="6"/>
    </row>
    <row r="6807" spans="10:11" x14ac:dyDescent="0.25">
      <c r="J6807" s="6"/>
      <c r="K6807" s="6"/>
    </row>
    <row r="6808" spans="10:11" x14ac:dyDescent="0.25">
      <c r="J6808" s="6"/>
      <c r="K6808" s="6"/>
    </row>
    <row r="6809" spans="10:11" x14ac:dyDescent="0.25">
      <c r="J6809" s="6"/>
      <c r="K6809" s="6"/>
    </row>
    <row r="6810" spans="10:11" x14ac:dyDescent="0.25">
      <c r="J6810" s="6"/>
      <c r="K6810" s="6"/>
    </row>
    <row r="6811" spans="10:11" x14ac:dyDescent="0.25">
      <c r="J6811" s="6"/>
      <c r="K6811" s="6"/>
    </row>
    <row r="6812" spans="10:11" x14ac:dyDescent="0.25">
      <c r="J6812" s="6"/>
      <c r="K6812" s="6"/>
    </row>
    <row r="6813" spans="10:11" x14ac:dyDescent="0.25">
      <c r="J6813" s="6"/>
      <c r="K6813" s="6"/>
    </row>
    <row r="6814" spans="10:11" x14ac:dyDescent="0.25">
      <c r="J6814" s="6"/>
      <c r="K6814" s="6"/>
    </row>
    <row r="6815" spans="10:11" x14ac:dyDescent="0.25">
      <c r="J6815" s="6"/>
      <c r="K6815" s="6"/>
    </row>
    <row r="6816" spans="10:11" x14ac:dyDescent="0.25">
      <c r="J6816" s="6"/>
      <c r="K6816" s="6"/>
    </row>
    <row r="6817" spans="10:11" x14ac:dyDescent="0.25">
      <c r="J6817" s="6"/>
      <c r="K6817" s="6"/>
    </row>
    <row r="6818" spans="10:11" x14ac:dyDescent="0.25">
      <c r="J6818" s="6"/>
      <c r="K6818" s="6"/>
    </row>
    <row r="6819" spans="10:11" x14ac:dyDescent="0.25">
      <c r="J6819" s="6"/>
      <c r="K6819" s="6"/>
    </row>
    <row r="6820" spans="10:11" x14ac:dyDescent="0.25">
      <c r="J6820" s="6"/>
      <c r="K6820" s="6"/>
    </row>
    <row r="6821" spans="10:11" x14ac:dyDescent="0.25">
      <c r="J6821" s="6"/>
      <c r="K6821" s="6"/>
    </row>
    <row r="6822" spans="10:11" x14ac:dyDescent="0.25">
      <c r="J6822" s="6"/>
      <c r="K6822" s="6"/>
    </row>
    <row r="6823" spans="10:11" x14ac:dyDescent="0.25">
      <c r="J6823" s="6"/>
      <c r="K6823" s="6"/>
    </row>
    <row r="6824" spans="10:11" x14ac:dyDescent="0.25">
      <c r="J6824" s="6"/>
      <c r="K6824" s="6"/>
    </row>
    <row r="6825" spans="10:11" x14ac:dyDescent="0.25">
      <c r="J6825" s="6"/>
      <c r="K6825" s="6"/>
    </row>
    <row r="6826" spans="10:11" x14ac:dyDescent="0.25">
      <c r="J6826" s="6"/>
      <c r="K6826" s="6"/>
    </row>
    <row r="6827" spans="10:11" x14ac:dyDescent="0.25">
      <c r="J6827" s="6"/>
      <c r="K6827" s="6"/>
    </row>
    <row r="6828" spans="10:11" x14ac:dyDescent="0.25">
      <c r="J6828" s="6"/>
      <c r="K6828" s="6"/>
    </row>
    <row r="6829" spans="10:11" x14ac:dyDescent="0.25">
      <c r="J6829" s="6"/>
      <c r="K6829" s="6"/>
    </row>
    <row r="6830" spans="10:11" x14ac:dyDescent="0.25">
      <c r="J6830" s="6"/>
      <c r="K6830" s="6"/>
    </row>
    <row r="6831" spans="10:11" x14ac:dyDescent="0.25">
      <c r="J6831" s="6"/>
      <c r="K6831" s="6"/>
    </row>
    <row r="6832" spans="10:11" x14ac:dyDescent="0.25">
      <c r="J6832" s="6"/>
      <c r="K6832" s="6"/>
    </row>
    <row r="6833" spans="10:11" x14ac:dyDescent="0.25">
      <c r="J6833" s="6"/>
      <c r="K6833" s="6"/>
    </row>
    <row r="6834" spans="10:11" x14ac:dyDescent="0.25">
      <c r="J6834" s="6"/>
      <c r="K6834" s="6"/>
    </row>
    <row r="6835" spans="10:11" x14ac:dyDescent="0.25">
      <c r="J6835" s="6"/>
      <c r="K6835" s="6"/>
    </row>
    <row r="6836" spans="10:11" x14ac:dyDescent="0.25">
      <c r="J6836" s="6"/>
      <c r="K6836" s="6"/>
    </row>
    <row r="6837" spans="10:11" x14ac:dyDescent="0.25">
      <c r="J6837" s="6"/>
      <c r="K6837" s="6"/>
    </row>
    <row r="6838" spans="10:11" x14ac:dyDescent="0.25">
      <c r="J6838" s="6"/>
      <c r="K6838" s="6"/>
    </row>
    <row r="6839" spans="10:11" x14ac:dyDescent="0.25">
      <c r="J6839" s="6"/>
      <c r="K6839" s="6"/>
    </row>
    <row r="6840" spans="10:11" x14ac:dyDescent="0.25">
      <c r="J6840" s="6"/>
      <c r="K6840" s="6"/>
    </row>
    <row r="6841" spans="10:11" x14ac:dyDescent="0.25">
      <c r="J6841" s="6"/>
      <c r="K6841" s="6"/>
    </row>
    <row r="6842" spans="10:11" x14ac:dyDescent="0.25">
      <c r="J6842" s="6"/>
      <c r="K6842" s="6"/>
    </row>
    <row r="6843" spans="10:11" x14ac:dyDescent="0.25">
      <c r="J6843" s="6"/>
      <c r="K6843" s="6"/>
    </row>
    <row r="6844" spans="10:11" x14ac:dyDescent="0.25">
      <c r="J6844" s="6"/>
      <c r="K6844" s="6"/>
    </row>
    <row r="6845" spans="10:11" x14ac:dyDescent="0.25">
      <c r="J6845" s="6"/>
      <c r="K6845" s="6"/>
    </row>
    <row r="6846" spans="10:11" x14ac:dyDescent="0.25">
      <c r="J6846" s="6"/>
      <c r="K6846" s="6"/>
    </row>
    <row r="6847" spans="10:11" x14ac:dyDescent="0.25">
      <c r="J6847" s="6"/>
      <c r="K6847" s="6"/>
    </row>
    <row r="6848" spans="10:11" x14ac:dyDescent="0.25">
      <c r="J6848" s="6"/>
      <c r="K6848" s="6"/>
    </row>
    <row r="6849" spans="10:11" x14ac:dyDescent="0.25">
      <c r="J6849" s="6"/>
      <c r="K6849" s="6"/>
    </row>
    <row r="6850" spans="10:11" x14ac:dyDescent="0.25">
      <c r="J6850" s="6"/>
      <c r="K6850" s="6"/>
    </row>
    <row r="6851" spans="10:11" x14ac:dyDescent="0.25">
      <c r="J6851" s="6"/>
      <c r="K6851" s="6"/>
    </row>
    <row r="6852" spans="10:11" x14ac:dyDescent="0.25">
      <c r="J6852" s="6"/>
      <c r="K6852" s="6"/>
    </row>
    <row r="6853" spans="10:11" x14ac:dyDescent="0.25">
      <c r="J6853" s="6"/>
      <c r="K6853" s="6"/>
    </row>
    <row r="6854" spans="10:11" x14ac:dyDescent="0.25">
      <c r="J6854" s="6"/>
      <c r="K6854" s="6"/>
    </row>
    <row r="6855" spans="10:11" x14ac:dyDescent="0.25">
      <c r="J6855" s="6"/>
      <c r="K6855" s="6"/>
    </row>
    <row r="6856" spans="10:11" x14ac:dyDescent="0.25">
      <c r="J6856" s="6"/>
      <c r="K6856" s="6"/>
    </row>
    <row r="6857" spans="10:11" x14ac:dyDescent="0.25">
      <c r="J6857" s="6"/>
      <c r="K6857" s="6"/>
    </row>
    <row r="6858" spans="10:11" x14ac:dyDescent="0.25">
      <c r="J6858" s="6"/>
      <c r="K6858" s="6"/>
    </row>
    <row r="6859" spans="10:11" x14ac:dyDescent="0.25">
      <c r="J6859" s="6"/>
      <c r="K6859" s="6"/>
    </row>
    <row r="6860" spans="10:11" x14ac:dyDescent="0.25">
      <c r="J6860" s="6"/>
      <c r="K6860" s="6"/>
    </row>
    <row r="6861" spans="10:11" x14ac:dyDescent="0.25">
      <c r="J6861" s="6"/>
      <c r="K6861" s="6"/>
    </row>
    <row r="6862" spans="10:11" x14ac:dyDescent="0.25">
      <c r="J6862" s="6"/>
      <c r="K6862" s="6"/>
    </row>
    <row r="6863" spans="10:11" x14ac:dyDescent="0.25">
      <c r="J6863" s="6"/>
      <c r="K6863" s="6"/>
    </row>
    <row r="6864" spans="10:11" x14ac:dyDescent="0.25">
      <c r="J6864" s="6"/>
      <c r="K6864" s="6"/>
    </row>
    <row r="6865" spans="10:11" x14ac:dyDescent="0.25">
      <c r="J6865" s="6"/>
      <c r="K6865" s="6"/>
    </row>
    <row r="6866" spans="10:11" x14ac:dyDescent="0.25">
      <c r="J6866" s="6"/>
      <c r="K6866" s="6"/>
    </row>
    <row r="6867" spans="10:11" x14ac:dyDescent="0.25">
      <c r="J6867" s="6"/>
      <c r="K6867" s="6"/>
    </row>
    <row r="6868" spans="10:11" x14ac:dyDescent="0.25">
      <c r="J6868" s="6"/>
      <c r="K6868" s="6"/>
    </row>
    <row r="6869" spans="10:11" x14ac:dyDescent="0.25">
      <c r="J6869" s="6"/>
      <c r="K6869" s="6"/>
    </row>
    <row r="6870" spans="10:11" x14ac:dyDescent="0.25">
      <c r="J6870" s="6"/>
      <c r="K6870" s="6"/>
    </row>
    <row r="6871" spans="10:11" x14ac:dyDescent="0.25">
      <c r="J6871" s="6"/>
      <c r="K6871" s="6"/>
    </row>
    <row r="6872" spans="10:11" x14ac:dyDescent="0.25">
      <c r="J6872" s="6"/>
      <c r="K6872" s="6"/>
    </row>
    <row r="6873" spans="10:11" x14ac:dyDescent="0.25">
      <c r="J6873" s="6"/>
      <c r="K6873" s="6"/>
    </row>
    <row r="6874" spans="10:11" x14ac:dyDescent="0.25">
      <c r="J6874" s="6"/>
      <c r="K6874" s="6"/>
    </row>
    <row r="6875" spans="10:11" x14ac:dyDescent="0.25">
      <c r="J6875" s="6"/>
      <c r="K6875" s="6"/>
    </row>
    <row r="6876" spans="10:11" x14ac:dyDescent="0.25">
      <c r="J6876" s="6"/>
      <c r="K6876" s="6"/>
    </row>
    <row r="6877" spans="10:11" x14ac:dyDescent="0.25">
      <c r="J6877" s="6"/>
      <c r="K6877" s="6"/>
    </row>
    <row r="6878" spans="10:11" x14ac:dyDescent="0.25">
      <c r="J6878" s="6"/>
      <c r="K6878" s="6"/>
    </row>
    <row r="6879" spans="10:11" x14ac:dyDescent="0.25">
      <c r="J6879" s="6"/>
      <c r="K6879" s="6"/>
    </row>
    <row r="6880" spans="10:11" x14ac:dyDescent="0.25">
      <c r="J6880" s="6"/>
      <c r="K6880" s="6"/>
    </row>
    <row r="6881" spans="10:11" x14ac:dyDescent="0.25">
      <c r="J6881" s="6"/>
      <c r="K6881" s="6"/>
    </row>
    <row r="6882" spans="10:11" x14ac:dyDescent="0.25">
      <c r="J6882" s="6"/>
      <c r="K6882" s="6"/>
    </row>
    <row r="6883" spans="10:11" x14ac:dyDescent="0.25">
      <c r="J6883" s="6"/>
      <c r="K6883" s="6"/>
    </row>
    <row r="6884" spans="10:11" x14ac:dyDescent="0.25">
      <c r="J6884" s="6"/>
      <c r="K6884" s="6"/>
    </row>
    <row r="6885" spans="10:11" x14ac:dyDescent="0.25">
      <c r="J6885" s="6"/>
      <c r="K6885" s="6"/>
    </row>
    <row r="6886" spans="10:11" x14ac:dyDescent="0.25">
      <c r="J6886" s="6"/>
      <c r="K6886" s="6"/>
    </row>
    <row r="6887" spans="10:11" x14ac:dyDescent="0.25">
      <c r="J6887" s="6"/>
      <c r="K6887" s="6"/>
    </row>
    <row r="6888" spans="10:11" x14ac:dyDescent="0.25">
      <c r="J6888" s="6"/>
      <c r="K6888" s="6"/>
    </row>
    <row r="6889" spans="10:11" x14ac:dyDescent="0.25">
      <c r="J6889" s="6"/>
      <c r="K6889" s="6"/>
    </row>
    <row r="6890" spans="10:11" x14ac:dyDescent="0.25">
      <c r="J6890" s="6"/>
      <c r="K6890" s="6"/>
    </row>
    <row r="6891" spans="10:11" x14ac:dyDescent="0.25">
      <c r="J6891" s="6"/>
      <c r="K6891" s="6"/>
    </row>
    <row r="6892" spans="10:11" x14ac:dyDescent="0.25">
      <c r="J6892" s="6"/>
      <c r="K6892" s="6"/>
    </row>
    <row r="6893" spans="10:11" x14ac:dyDescent="0.25">
      <c r="J6893" s="6"/>
      <c r="K6893" s="6"/>
    </row>
    <row r="6894" spans="10:11" x14ac:dyDescent="0.25">
      <c r="J6894" s="6"/>
      <c r="K6894" s="6"/>
    </row>
    <row r="6895" spans="10:11" x14ac:dyDescent="0.25">
      <c r="J6895" s="6"/>
      <c r="K6895" s="6"/>
    </row>
    <row r="6896" spans="10:11" x14ac:dyDescent="0.25">
      <c r="J6896" s="6"/>
      <c r="K6896" s="6"/>
    </row>
    <row r="6897" spans="10:11" x14ac:dyDescent="0.25">
      <c r="J6897" s="6"/>
      <c r="K6897" s="6"/>
    </row>
    <row r="6898" spans="10:11" x14ac:dyDescent="0.25">
      <c r="J6898" s="6"/>
      <c r="K6898" s="6"/>
    </row>
    <row r="6899" spans="10:11" x14ac:dyDescent="0.25">
      <c r="J6899" s="6"/>
      <c r="K6899" s="6"/>
    </row>
    <row r="6900" spans="10:11" x14ac:dyDescent="0.25">
      <c r="J6900" s="6"/>
      <c r="K6900" s="6"/>
    </row>
    <row r="6901" spans="10:11" x14ac:dyDescent="0.25">
      <c r="J6901" s="6"/>
      <c r="K6901" s="6"/>
    </row>
    <row r="6902" spans="10:11" x14ac:dyDescent="0.25">
      <c r="J6902" s="6"/>
      <c r="K6902" s="6"/>
    </row>
    <row r="6903" spans="10:11" x14ac:dyDescent="0.25">
      <c r="J6903" s="6"/>
      <c r="K6903" s="6"/>
    </row>
    <row r="6904" spans="10:11" x14ac:dyDescent="0.25">
      <c r="J6904" s="6"/>
      <c r="K6904" s="6"/>
    </row>
    <row r="6905" spans="10:11" x14ac:dyDescent="0.25">
      <c r="J6905" s="6"/>
      <c r="K6905" s="6"/>
    </row>
    <row r="6906" spans="10:11" x14ac:dyDescent="0.25">
      <c r="J6906" s="6"/>
      <c r="K6906" s="6"/>
    </row>
    <row r="6907" spans="10:11" x14ac:dyDescent="0.25">
      <c r="J6907" s="6"/>
      <c r="K6907" s="6"/>
    </row>
    <row r="6908" spans="10:11" x14ac:dyDescent="0.25">
      <c r="J6908" s="6"/>
      <c r="K6908" s="6"/>
    </row>
    <row r="6909" spans="10:11" x14ac:dyDescent="0.25">
      <c r="J6909" s="6"/>
      <c r="K6909" s="6"/>
    </row>
    <row r="6910" spans="10:11" x14ac:dyDescent="0.25">
      <c r="J6910" s="6"/>
      <c r="K6910" s="6"/>
    </row>
    <row r="6911" spans="10:11" x14ac:dyDescent="0.25">
      <c r="J6911" s="6"/>
      <c r="K6911" s="6"/>
    </row>
    <row r="6912" spans="10:11" x14ac:dyDescent="0.25">
      <c r="J6912" s="6"/>
      <c r="K6912" s="6"/>
    </row>
    <row r="6913" spans="10:11" x14ac:dyDescent="0.25">
      <c r="J6913" s="6"/>
      <c r="K6913" s="6"/>
    </row>
    <row r="6914" spans="10:11" x14ac:dyDescent="0.25">
      <c r="J6914" s="6"/>
      <c r="K6914" s="6"/>
    </row>
    <row r="6915" spans="10:11" x14ac:dyDescent="0.25">
      <c r="J6915" s="6"/>
      <c r="K6915" s="6"/>
    </row>
    <row r="6916" spans="10:11" x14ac:dyDescent="0.25">
      <c r="J6916" s="6"/>
      <c r="K6916" s="6"/>
    </row>
    <row r="6917" spans="10:11" x14ac:dyDescent="0.25">
      <c r="J6917" s="6"/>
      <c r="K6917" s="6"/>
    </row>
    <row r="6918" spans="10:11" x14ac:dyDescent="0.25">
      <c r="J6918" s="6"/>
      <c r="K6918" s="6"/>
    </row>
    <row r="6919" spans="10:11" x14ac:dyDescent="0.25">
      <c r="J6919" s="6"/>
      <c r="K6919" s="6"/>
    </row>
    <row r="6920" spans="10:11" x14ac:dyDescent="0.25">
      <c r="J6920" s="6"/>
      <c r="K6920" s="6"/>
    </row>
    <row r="6921" spans="10:11" x14ac:dyDescent="0.25">
      <c r="J6921" s="6"/>
      <c r="K6921" s="6"/>
    </row>
    <row r="6922" spans="10:11" x14ac:dyDescent="0.25">
      <c r="J6922" s="6"/>
      <c r="K6922" s="6"/>
    </row>
    <row r="6923" spans="10:11" x14ac:dyDescent="0.25">
      <c r="J6923" s="6"/>
      <c r="K6923" s="6"/>
    </row>
    <row r="6924" spans="10:11" x14ac:dyDescent="0.25">
      <c r="J6924" s="6"/>
      <c r="K6924" s="6"/>
    </row>
    <row r="6925" spans="10:11" x14ac:dyDescent="0.25">
      <c r="J6925" s="6"/>
      <c r="K6925" s="6"/>
    </row>
    <row r="6926" spans="10:11" x14ac:dyDescent="0.25">
      <c r="J6926" s="6"/>
      <c r="K6926" s="6"/>
    </row>
    <row r="6927" spans="10:11" x14ac:dyDescent="0.25">
      <c r="J6927" s="6"/>
      <c r="K6927" s="6"/>
    </row>
    <row r="6928" spans="10:11" x14ac:dyDescent="0.25">
      <c r="J6928" s="6"/>
      <c r="K6928" s="6"/>
    </row>
    <row r="6929" spans="10:11" x14ac:dyDescent="0.25">
      <c r="J6929" s="6"/>
      <c r="K6929" s="6"/>
    </row>
    <row r="6930" spans="10:11" x14ac:dyDescent="0.25">
      <c r="J6930" s="6"/>
      <c r="K6930" s="6"/>
    </row>
    <row r="6931" spans="10:11" x14ac:dyDescent="0.25">
      <c r="J6931" s="6"/>
      <c r="K6931" s="6"/>
    </row>
    <row r="6932" spans="10:11" x14ac:dyDescent="0.25">
      <c r="J6932" s="6"/>
      <c r="K6932" s="6"/>
    </row>
    <row r="6933" spans="10:11" x14ac:dyDescent="0.25">
      <c r="J6933" s="6"/>
      <c r="K6933" s="6"/>
    </row>
    <row r="6934" spans="10:11" x14ac:dyDescent="0.25">
      <c r="J6934" s="6"/>
      <c r="K6934" s="6"/>
    </row>
    <row r="6935" spans="10:11" x14ac:dyDescent="0.25">
      <c r="J6935" s="6"/>
      <c r="K6935" s="6"/>
    </row>
    <row r="6936" spans="10:11" x14ac:dyDescent="0.25">
      <c r="J6936" s="6"/>
      <c r="K6936" s="6"/>
    </row>
    <row r="6937" spans="10:11" x14ac:dyDescent="0.25">
      <c r="J6937" s="6"/>
      <c r="K6937" s="6"/>
    </row>
    <row r="6938" spans="10:11" x14ac:dyDescent="0.25">
      <c r="J6938" s="6"/>
      <c r="K6938" s="6"/>
    </row>
    <row r="6939" spans="10:11" x14ac:dyDescent="0.25">
      <c r="J6939" s="6"/>
      <c r="K6939" s="6"/>
    </row>
    <row r="6940" spans="10:11" x14ac:dyDescent="0.25">
      <c r="J6940" s="6"/>
      <c r="K6940" s="6"/>
    </row>
    <row r="6941" spans="10:11" x14ac:dyDescent="0.25">
      <c r="J6941" s="6"/>
      <c r="K6941" s="6"/>
    </row>
    <row r="6942" spans="10:11" x14ac:dyDescent="0.25">
      <c r="J6942" s="6"/>
      <c r="K6942" s="6"/>
    </row>
    <row r="6943" spans="10:11" x14ac:dyDescent="0.25">
      <c r="J6943" s="6"/>
      <c r="K6943" s="6"/>
    </row>
    <row r="6944" spans="10:11" x14ac:dyDescent="0.25">
      <c r="J6944" s="6"/>
      <c r="K6944" s="6"/>
    </row>
    <row r="6945" spans="10:11" x14ac:dyDescent="0.25">
      <c r="J6945" s="6"/>
      <c r="K6945" s="6"/>
    </row>
    <row r="6946" spans="10:11" x14ac:dyDescent="0.25">
      <c r="J6946" s="6"/>
      <c r="K6946" s="6"/>
    </row>
    <row r="6947" spans="10:11" x14ac:dyDescent="0.25">
      <c r="J6947" s="6"/>
      <c r="K6947" s="6"/>
    </row>
    <row r="6948" spans="10:11" x14ac:dyDescent="0.25">
      <c r="J6948" s="6"/>
      <c r="K6948" s="6"/>
    </row>
    <row r="6949" spans="10:11" x14ac:dyDescent="0.25">
      <c r="J6949" s="6"/>
      <c r="K6949" s="6"/>
    </row>
    <row r="6950" spans="10:11" x14ac:dyDescent="0.25">
      <c r="J6950" s="6"/>
      <c r="K6950" s="6"/>
    </row>
    <row r="6951" spans="10:11" x14ac:dyDescent="0.25">
      <c r="J6951" s="6"/>
      <c r="K6951" s="6"/>
    </row>
    <row r="6952" spans="10:11" x14ac:dyDescent="0.25">
      <c r="J6952" s="6"/>
      <c r="K6952" s="6"/>
    </row>
    <row r="6953" spans="10:11" x14ac:dyDescent="0.25">
      <c r="J6953" s="6"/>
      <c r="K6953" s="6"/>
    </row>
    <row r="6954" spans="10:11" x14ac:dyDescent="0.25">
      <c r="J6954" s="6"/>
      <c r="K6954" s="6"/>
    </row>
    <row r="6955" spans="10:11" x14ac:dyDescent="0.25">
      <c r="J6955" s="6"/>
      <c r="K6955" s="6"/>
    </row>
    <row r="6956" spans="10:11" x14ac:dyDescent="0.25">
      <c r="J6956" s="6"/>
      <c r="K6956" s="6"/>
    </row>
    <row r="6957" spans="10:11" x14ac:dyDescent="0.25">
      <c r="J6957" s="6"/>
      <c r="K6957" s="6"/>
    </row>
    <row r="6958" spans="10:11" x14ac:dyDescent="0.25">
      <c r="J6958" s="6"/>
      <c r="K6958" s="6"/>
    </row>
    <row r="6959" spans="10:11" x14ac:dyDescent="0.25">
      <c r="J6959" s="6"/>
      <c r="K6959" s="6"/>
    </row>
    <row r="6960" spans="10:11" x14ac:dyDescent="0.25">
      <c r="J6960" s="6"/>
      <c r="K6960" s="6"/>
    </row>
    <row r="6961" spans="10:11" x14ac:dyDescent="0.25">
      <c r="J6961" s="6"/>
      <c r="K6961" s="6"/>
    </row>
    <row r="6962" spans="10:11" x14ac:dyDescent="0.25">
      <c r="J6962" s="6"/>
      <c r="K6962" s="6"/>
    </row>
    <row r="6963" spans="10:11" x14ac:dyDescent="0.25">
      <c r="J6963" s="6"/>
      <c r="K6963" s="6"/>
    </row>
    <row r="6964" spans="10:11" x14ac:dyDescent="0.25">
      <c r="J6964" s="6"/>
      <c r="K6964" s="6"/>
    </row>
    <row r="6965" spans="10:11" x14ac:dyDescent="0.25">
      <c r="J6965" s="6"/>
      <c r="K6965" s="6"/>
    </row>
    <row r="6966" spans="10:11" x14ac:dyDescent="0.25">
      <c r="J6966" s="6"/>
      <c r="K6966" s="6"/>
    </row>
    <row r="6967" spans="10:11" x14ac:dyDescent="0.25">
      <c r="J6967" s="6"/>
      <c r="K6967" s="6"/>
    </row>
    <row r="6968" spans="10:11" x14ac:dyDescent="0.25">
      <c r="J6968" s="6"/>
      <c r="K6968" s="6"/>
    </row>
    <row r="6969" spans="10:11" x14ac:dyDescent="0.25">
      <c r="J6969" s="6"/>
      <c r="K6969" s="6"/>
    </row>
    <row r="6970" spans="10:11" x14ac:dyDescent="0.25">
      <c r="J6970" s="6"/>
      <c r="K6970" s="6"/>
    </row>
    <row r="6971" spans="10:11" x14ac:dyDescent="0.25">
      <c r="J6971" s="6"/>
      <c r="K6971" s="6"/>
    </row>
    <row r="6972" spans="10:11" x14ac:dyDescent="0.25">
      <c r="J6972" s="6"/>
      <c r="K6972" s="6"/>
    </row>
    <row r="6973" spans="10:11" x14ac:dyDescent="0.25">
      <c r="J6973" s="6"/>
      <c r="K6973" s="6"/>
    </row>
    <row r="6974" spans="10:11" x14ac:dyDescent="0.25">
      <c r="J6974" s="6"/>
      <c r="K6974" s="6"/>
    </row>
    <row r="6975" spans="10:11" x14ac:dyDescent="0.25">
      <c r="J6975" s="6"/>
      <c r="K6975" s="6"/>
    </row>
    <row r="6976" spans="10:11" x14ac:dyDescent="0.25">
      <c r="J6976" s="6"/>
      <c r="K6976" s="6"/>
    </row>
    <row r="6977" spans="10:11" x14ac:dyDescent="0.25">
      <c r="J6977" s="6"/>
      <c r="K6977" s="6"/>
    </row>
    <row r="6978" spans="10:11" x14ac:dyDescent="0.25">
      <c r="J6978" s="6"/>
      <c r="K6978" s="6"/>
    </row>
    <row r="6979" spans="10:11" x14ac:dyDescent="0.25">
      <c r="J6979" s="6"/>
      <c r="K6979" s="6"/>
    </row>
    <row r="6980" spans="10:11" x14ac:dyDescent="0.25">
      <c r="J6980" s="6"/>
      <c r="K6980" s="6"/>
    </row>
    <row r="6981" spans="10:11" x14ac:dyDescent="0.25">
      <c r="J6981" s="6"/>
      <c r="K6981" s="6"/>
    </row>
    <row r="6982" spans="10:11" x14ac:dyDescent="0.25">
      <c r="J6982" s="6"/>
      <c r="K6982" s="6"/>
    </row>
    <row r="6983" spans="10:11" x14ac:dyDescent="0.25">
      <c r="J6983" s="6"/>
      <c r="K6983" s="6"/>
    </row>
    <row r="6984" spans="10:11" x14ac:dyDescent="0.25">
      <c r="J6984" s="6"/>
      <c r="K6984" s="6"/>
    </row>
    <row r="6985" spans="10:11" x14ac:dyDescent="0.25">
      <c r="J6985" s="6"/>
      <c r="K6985" s="6"/>
    </row>
    <row r="6986" spans="10:11" x14ac:dyDescent="0.25">
      <c r="J6986" s="6"/>
      <c r="K6986" s="6"/>
    </row>
    <row r="6987" spans="10:11" x14ac:dyDescent="0.25">
      <c r="J6987" s="6"/>
      <c r="K6987" s="6"/>
    </row>
    <row r="6988" spans="10:11" x14ac:dyDescent="0.25">
      <c r="J6988" s="6"/>
      <c r="K6988" s="6"/>
    </row>
    <row r="6989" spans="10:11" x14ac:dyDescent="0.25">
      <c r="J6989" s="6"/>
      <c r="K6989" s="6"/>
    </row>
    <row r="6990" spans="10:11" x14ac:dyDescent="0.25">
      <c r="J6990" s="6"/>
      <c r="K6990" s="6"/>
    </row>
    <row r="6991" spans="10:11" x14ac:dyDescent="0.25">
      <c r="J6991" s="6"/>
      <c r="K6991" s="6"/>
    </row>
    <row r="6992" spans="10:11" x14ac:dyDescent="0.25">
      <c r="J6992" s="6"/>
      <c r="K6992" s="6"/>
    </row>
    <row r="6993" spans="10:11" x14ac:dyDescent="0.25">
      <c r="J6993" s="6"/>
      <c r="K6993" s="6"/>
    </row>
    <row r="6994" spans="10:11" x14ac:dyDescent="0.25">
      <c r="J6994" s="6"/>
      <c r="K6994" s="6"/>
    </row>
    <row r="6995" spans="10:11" x14ac:dyDescent="0.25">
      <c r="J6995" s="6"/>
      <c r="K6995" s="6"/>
    </row>
    <row r="6996" spans="10:11" x14ac:dyDescent="0.25">
      <c r="J6996" s="6"/>
      <c r="K6996" s="6"/>
    </row>
    <row r="6997" spans="10:11" x14ac:dyDescent="0.25">
      <c r="J6997" s="6"/>
      <c r="K6997" s="6"/>
    </row>
    <row r="6998" spans="10:11" x14ac:dyDescent="0.25">
      <c r="J6998" s="6"/>
      <c r="K6998" s="6"/>
    </row>
    <row r="6999" spans="10:11" x14ac:dyDescent="0.25">
      <c r="J6999" s="6"/>
      <c r="K6999" s="6"/>
    </row>
    <row r="7000" spans="10:11" x14ac:dyDescent="0.25">
      <c r="J7000" s="6"/>
      <c r="K7000" s="6"/>
    </row>
    <row r="7001" spans="10:11" x14ac:dyDescent="0.25">
      <c r="J7001" s="6"/>
      <c r="K7001" s="6"/>
    </row>
    <row r="7002" spans="10:11" x14ac:dyDescent="0.25">
      <c r="J7002" s="6"/>
      <c r="K7002" s="6"/>
    </row>
    <row r="7003" spans="10:11" x14ac:dyDescent="0.25">
      <c r="J7003" s="6"/>
      <c r="K7003" s="6"/>
    </row>
    <row r="7004" spans="10:11" x14ac:dyDescent="0.25">
      <c r="J7004" s="6"/>
      <c r="K7004" s="6"/>
    </row>
    <row r="7005" spans="10:11" x14ac:dyDescent="0.25">
      <c r="J7005" s="6"/>
      <c r="K7005" s="6"/>
    </row>
    <row r="7006" spans="10:11" x14ac:dyDescent="0.25">
      <c r="J7006" s="6"/>
      <c r="K7006" s="6"/>
    </row>
    <row r="7007" spans="10:11" x14ac:dyDescent="0.25">
      <c r="J7007" s="6"/>
      <c r="K7007" s="6"/>
    </row>
    <row r="7008" spans="10:11" x14ac:dyDescent="0.25">
      <c r="J7008" s="6"/>
      <c r="K7008" s="6"/>
    </row>
    <row r="7009" spans="10:11" x14ac:dyDescent="0.25">
      <c r="J7009" s="6"/>
      <c r="K7009" s="6"/>
    </row>
    <row r="7010" spans="10:11" x14ac:dyDescent="0.25">
      <c r="J7010" s="6"/>
      <c r="K7010" s="6"/>
    </row>
    <row r="7011" spans="10:11" x14ac:dyDescent="0.25">
      <c r="J7011" s="6"/>
      <c r="K7011" s="6"/>
    </row>
    <row r="7012" spans="10:11" x14ac:dyDescent="0.25">
      <c r="J7012" s="6"/>
      <c r="K7012" s="6"/>
    </row>
    <row r="7013" spans="10:11" x14ac:dyDescent="0.25">
      <c r="J7013" s="6"/>
      <c r="K7013" s="6"/>
    </row>
    <row r="7014" spans="10:11" x14ac:dyDescent="0.25">
      <c r="J7014" s="6"/>
      <c r="K7014" s="6"/>
    </row>
    <row r="7015" spans="10:11" x14ac:dyDescent="0.25">
      <c r="J7015" s="6"/>
      <c r="K7015" s="6"/>
    </row>
    <row r="7016" spans="10:11" x14ac:dyDescent="0.25">
      <c r="J7016" s="6"/>
      <c r="K7016" s="6"/>
    </row>
    <row r="7017" spans="10:11" x14ac:dyDescent="0.25">
      <c r="J7017" s="6"/>
      <c r="K7017" s="6"/>
    </row>
    <row r="7018" spans="10:11" x14ac:dyDescent="0.25">
      <c r="J7018" s="6"/>
      <c r="K7018" s="6"/>
    </row>
    <row r="7019" spans="10:11" x14ac:dyDescent="0.25">
      <c r="J7019" s="6"/>
      <c r="K7019" s="6"/>
    </row>
    <row r="7020" spans="10:11" x14ac:dyDescent="0.25">
      <c r="J7020" s="6"/>
      <c r="K7020" s="6"/>
    </row>
    <row r="7021" spans="10:11" x14ac:dyDescent="0.25">
      <c r="J7021" s="6"/>
      <c r="K7021" s="6"/>
    </row>
    <row r="7022" spans="10:11" x14ac:dyDescent="0.25">
      <c r="J7022" s="6"/>
      <c r="K7022" s="6"/>
    </row>
    <row r="7023" spans="10:11" x14ac:dyDescent="0.25">
      <c r="J7023" s="6"/>
      <c r="K7023" s="6"/>
    </row>
    <row r="7024" spans="10:11" x14ac:dyDescent="0.25">
      <c r="J7024" s="6"/>
      <c r="K7024" s="6"/>
    </row>
    <row r="7025" spans="10:11" x14ac:dyDescent="0.25">
      <c r="J7025" s="6"/>
      <c r="K7025" s="6"/>
    </row>
    <row r="7026" spans="10:11" x14ac:dyDescent="0.25">
      <c r="J7026" s="6"/>
      <c r="K7026" s="6"/>
    </row>
    <row r="7027" spans="10:11" x14ac:dyDescent="0.25">
      <c r="J7027" s="6"/>
      <c r="K7027" s="6"/>
    </row>
    <row r="7028" spans="10:11" x14ac:dyDescent="0.25">
      <c r="J7028" s="6"/>
      <c r="K7028" s="6"/>
    </row>
    <row r="7029" spans="10:11" x14ac:dyDescent="0.25">
      <c r="J7029" s="6"/>
      <c r="K7029" s="6"/>
    </row>
    <row r="7030" spans="10:11" x14ac:dyDescent="0.25">
      <c r="J7030" s="6"/>
      <c r="K7030" s="6"/>
    </row>
    <row r="7031" spans="10:11" x14ac:dyDescent="0.25">
      <c r="J7031" s="6"/>
      <c r="K7031" s="6"/>
    </row>
    <row r="7032" spans="10:11" x14ac:dyDescent="0.25">
      <c r="J7032" s="6"/>
      <c r="K7032" s="6"/>
    </row>
    <row r="7033" spans="10:11" x14ac:dyDescent="0.25">
      <c r="J7033" s="6"/>
      <c r="K7033" s="6"/>
    </row>
    <row r="7034" spans="10:11" x14ac:dyDescent="0.25">
      <c r="J7034" s="6"/>
      <c r="K7034" s="6"/>
    </row>
    <row r="7035" spans="10:11" x14ac:dyDescent="0.25">
      <c r="J7035" s="6"/>
      <c r="K7035" s="6"/>
    </row>
    <row r="7036" spans="10:11" x14ac:dyDescent="0.25">
      <c r="J7036" s="6"/>
      <c r="K7036" s="6"/>
    </row>
    <row r="7037" spans="10:11" x14ac:dyDescent="0.25">
      <c r="J7037" s="6"/>
      <c r="K7037" s="6"/>
    </row>
    <row r="7038" spans="10:11" x14ac:dyDescent="0.25">
      <c r="J7038" s="6"/>
      <c r="K7038" s="6"/>
    </row>
    <row r="7039" spans="10:11" x14ac:dyDescent="0.25">
      <c r="J7039" s="6"/>
      <c r="K7039" s="6"/>
    </row>
    <row r="7040" spans="10:11" x14ac:dyDescent="0.25">
      <c r="J7040" s="6"/>
      <c r="K7040" s="6"/>
    </row>
    <row r="7041" spans="10:11" x14ac:dyDescent="0.25">
      <c r="J7041" s="6"/>
      <c r="K7041" s="6"/>
    </row>
    <row r="7042" spans="10:11" x14ac:dyDescent="0.25">
      <c r="J7042" s="6"/>
      <c r="K7042" s="6"/>
    </row>
    <row r="7043" spans="10:11" x14ac:dyDescent="0.25">
      <c r="J7043" s="6"/>
      <c r="K7043" s="6"/>
    </row>
    <row r="7044" spans="10:11" x14ac:dyDescent="0.25">
      <c r="J7044" s="6"/>
      <c r="K7044" s="6"/>
    </row>
    <row r="7045" spans="10:11" x14ac:dyDescent="0.25">
      <c r="J7045" s="6"/>
      <c r="K7045" s="6"/>
    </row>
    <row r="7046" spans="10:11" x14ac:dyDescent="0.25">
      <c r="J7046" s="6"/>
      <c r="K7046" s="6"/>
    </row>
    <row r="7047" spans="10:11" x14ac:dyDescent="0.25">
      <c r="J7047" s="6"/>
      <c r="K7047" s="6"/>
    </row>
    <row r="7048" spans="10:11" x14ac:dyDescent="0.25">
      <c r="J7048" s="6"/>
      <c r="K7048" s="6"/>
    </row>
    <row r="7049" spans="10:11" x14ac:dyDescent="0.25">
      <c r="J7049" s="6"/>
      <c r="K7049" s="6"/>
    </row>
    <row r="7050" spans="10:11" x14ac:dyDescent="0.25">
      <c r="J7050" s="6"/>
      <c r="K7050" s="6"/>
    </row>
    <row r="7051" spans="10:11" x14ac:dyDescent="0.25">
      <c r="J7051" s="6"/>
      <c r="K7051" s="6"/>
    </row>
    <row r="7052" spans="10:11" x14ac:dyDescent="0.25">
      <c r="J7052" s="6"/>
      <c r="K7052" s="6"/>
    </row>
    <row r="7053" spans="10:11" x14ac:dyDescent="0.25">
      <c r="J7053" s="6"/>
      <c r="K7053" s="6"/>
    </row>
    <row r="7054" spans="10:11" x14ac:dyDescent="0.25">
      <c r="J7054" s="6"/>
      <c r="K7054" s="6"/>
    </row>
    <row r="7055" spans="10:11" x14ac:dyDescent="0.25">
      <c r="J7055" s="6"/>
      <c r="K7055" s="6"/>
    </row>
    <row r="7056" spans="10:11" x14ac:dyDescent="0.25">
      <c r="J7056" s="6"/>
      <c r="K7056" s="6"/>
    </row>
    <row r="7057" spans="10:11" x14ac:dyDescent="0.25">
      <c r="J7057" s="6"/>
      <c r="K7057" s="6"/>
    </row>
    <row r="7058" spans="10:11" x14ac:dyDescent="0.25">
      <c r="J7058" s="6"/>
      <c r="K7058" s="6"/>
    </row>
    <row r="7059" spans="10:11" x14ac:dyDescent="0.25">
      <c r="J7059" s="6"/>
      <c r="K7059" s="6"/>
    </row>
    <row r="7060" spans="10:11" x14ac:dyDescent="0.25">
      <c r="J7060" s="6"/>
      <c r="K7060" s="6"/>
    </row>
    <row r="7061" spans="10:11" x14ac:dyDescent="0.25">
      <c r="J7061" s="6"/>
      <c r="K7061" s="6"/>
    </row>
    <row r="7062" spans="10:11" x14ac:dyDescent="0.25">
      <c r="J7062" s="6"/>
      <c r="K7062" s="6"/>
    </row>
    <row r="7063" spans="10:11" x14ac:dyDescent="0.25">
      <c r="J7063" s="6"/>
      <c r="K7063" s="6"/>
    </row>
    <row r="7064" spans="10:11" x14ac:dyDescent="0.25">
      <c r="J7064" s="6"/>
      <c r="K7064" s="6"/>
    </row>
    <row r="7065" spans="10:11" x14ac:dyDescent="0.25">
      <c r="J7065" s="6"/>
      <c r="K7065" s="6"/>
    </row>
    <row r="7066" spans="10:11" x14ac:dyDescent="0.25">
      <c r="J7066" s="6"/>
      <c r="K7066" s="6"/>
    </row>
    <row r="7067" spans="10:11" x14ac:dyDescent="0.25">
      <c r="J7067" s="6"/>
      <c r="K7067" s="6"/>
    </row>
    <row r="7068" spans="10:11" x14ac:dyDescent="0.25">
      <c r="J7068" s="6"/>
      <c r="K7068" s="6"/>
    </row>
    <row r="7069" spans="10:11" x14ac:dyDescent="0.25">
      <c r="J7069" s="6"/>
      <c r="K7069" s="6"/>
    </row>
    <row r="7070" spans="10:11" x14ac:dyDescent="0.25">
      <c r="J7070" s="6"/>
      <c r="K7070" s="6"/>
    </row>
    <row r="7071" spans="10:11" x14ac:dyDescent="0.25">
      <c r="J7071" s="6"/>
      <c r="K7071" s="6"/>
    </row>
    <row r="7072" spans="10:11" x14ac:dyDescent="0.25">
      <c r="J7072" s="6"/>
      <c r="K7072" s="6"/>
    </row>
    <row r="7073" spans="10:11" x14ac:dyDescent="0.25">
      <c r="J7073" s="6"/>
      <c r="K7073" s="6"/>
    </row>
    <row r="7074" spans="10:11" x14ac:dyDescent="0.25">
      <c r="J7074" s="6"/>
      <c r="K7074" s="6"/>
    </row>
    <row r="7075" spans="10:11" x14ac:dyDescent="0.25">
      <c r="J7075" s="6"/>
      <c r="K7075" s="6"/>
    </row>
    <row r="7076" spans="10:11" x14ac:dyDescent="0.25">
      <c r="J7076" s="6"/>
      <c r="K7076" s="6"/>
    </row>
    <row r="7077" spans="10:11" x14ac:dyDescent="0.25">
      <c r="J7077" s="6"/>
      <c r="K7077" s="6"/>
    </row>
    <row r="7078" spans="10:11" x14ac:dyDescent="0.25">
      <c r="J7078" s="6"/>
      <c r="K7078" s="6"/>
    </row>
    <row r="7079" spans="10:11" x14ac:dyDescent="0.25">
      <c r="J7079" s="6"/>
      <c r="K7079" s="6"/>
    </row>
    <row r="7080" spans="10:11" x14ac:dyDescent="0.25">
      <c r="J7080" s="6"/>
      <c r="K7080" s="6"/>
    </row>
    <row r="7081" spans="10:11" x14ac:dyDescent="0.25">
      <c r="J7081" s="6"/>
      <c r="K7081" s="6"/>
    </row>
    <row r="7082" spans="10:11" x14ac:dyDescent="0.25">
      <c r="J7082" s="6"/>
      <c r="K7082" s="6"/>
    </row>
    <row r="7083" spans="10:11" x14ac:dyDescent="0.25">
      <c r="J7083" s="6"/>
      <c r="K7083" s="6"/>
    </row>
    <row r="7084" spans="10:11" x14ac:dyDescent="0.25">
      <c r="J7084" s="6"/>
      <c r="K7084" s="6"/>
    </row>
    <row r="7085" spans="10:11" x14ac:dyDescent="0.25">
      <c r="J7085" s="6"/>
      <c r="K7085" s="6"/>
    </row>
    <row r="7086" spans="10:11" x14ac:dyDescent="0.25">
      <c r="J7086" s="6"/>
      <c r="K7086" s="6"/>
    </row>
    <row r="7087" spans="10:11" x14ac:dyDescent="0.25">
      <c r="J7087" s="6"/>
      <c r="K7087" s="6"/>
    </row>
    <row r="7088" spans="10:11" x14ac:dyDescent="0.25">
      <c r="J7088" s="6"/>
      <c r="K7088" s="6"/>
    </row>
    <row r="7089" spans="10:11" x14ac:dyDescent="0.25">
      <c r="J7089" s="6"/>
      <c r="K7089" s="6"/>
    </row>
    <row r="7090" spans="10:11" x14ac:dyDescent="0.25">
      <c r="J7090" s="6"/>
      <c r="K7090" s="6"/>
    </row>
    <row r="7091" spans="10:11" x14ac:dyDescent="0.25">
      <c r="J7091" s="6"/>
      <c r="K7091" s="6"/>
    </row>
    <row r="7092" spans="10:11" x14ac:dyDescent="0.25">
      <c r="J7092" s="6"/>
      <c r="K7092" s="6"/>
    </row>
    <row r="7093" spans="10:11" x14ac:dyDescent="0.25">
      <c r="J7093" s="6"/>
      <c r="K7093" s="6"/>
    </row>
    <row r="7094" spans="10:11" x14ac:dyDescent="0.25">
      <c r="J7094" s="6"/>
      <c r="K7094" s="6"/>
    </row>
    <row r="7095" spans="10:11" x14ac:dyDescent="0.25">
      <c r="J7095" s="6"/>
      <c r="K7095" s="6"/>
    </row>
    <row r="7096" spans="10:11" x14ac:dyDescent="0.25">
      <c r="J7096" s="6"/>
      <c r="K7096" s="6"/>
    </row>
    <row r="7097" spans="10:11" x14ac:dyDescent="0.25">
      <c r="J7097" s="6"/>
      <c r="K7097" s="6"/>
    </row>
    <row r="7098" spans="10:11" x14ac:dyDescent="0.25">
      <c r="J7098" s="6"/>
      <c r="K7098" s="6"/>
    </row>
    <row r="7099" spans="10:11" x14ac:dyDescent="0.25">
      <c r="J7099" s="6"/>
      <c r="K7099" s="6"/>
    </row>
    <row r="7100" spans="10:11" x14ac:dyDescent="0.25">
      <c r="J7100" s="6"/>
      <c r="K7100" s="6"/>
    </row>
    <row r="7101" spans="10:11" x14ac:dyDescent="0.25">
      <c r="J7101" s="6"/>
      <c r="K7101" s="6"/>
    </row>
    <row r="7102" spans="10:11" x14ac:dyDescent="0.25">
      <c r="J7102" s="6"/>
      <c r="K7102" s="6"/>
    </row>
    <row r="7103" spans="10:11" x14ac:dyDescent="0.25">
      <c r="J7103" s="6"/>
      <c r="K7103" s="6"/>
    </row>
    <row r="7104" spans="10:11" x14ac:dyDescent="0.25">
      <c r="J7104" s="6"/>
      <c r="K7104" s="6"/>
    </row>
    <row r="7105" spans="10:11" x14ac:dyDescent="0.25">
      <c r="J7105" s="6"/>
      <c r="K7105" s="6"/>
    </row>
    <row r="7106" spans="10:11" x14ac:dyDescent="0.25">
      <c r="J7106" s="6"/>
      <c r="K7106" s="6"/>
    </row>
    <row r="7107" spans="10:11" x14ac:dyDescent="0.25">
      <c r="J7107" s="6"/>
      <c r="K7107" s="6"/>
    </row>
    <row r="7108" spans="10:11" x14ac:dyDescent="0.25">
      <c r="J7108" s="6"/>
      <c r="K7108" s="6"/>
    </row>
    <row r="7109" spans="10:11" x14ac:dyDescent="0.25">
      <c r="J7109" s="6"/>
      <c r="K7109" s="6"/>
    </row>
    <row r="7110" spans="10:11" x14ac:dyDescent="0.25">
      <c r="J7110" s="6"/>
      <c r="K7110" s="6"/>
    </row>
    <row r="7111" spans="10:11" x14ac:dyDescent="0.25">
      <c r="J7111" s="6"/>
      <c r="K7111" s="6"/>
    </row>
    <row r="7112" spans="10:11" x14ac:dyDescent="0.25">
      <c r="J7112" s="6"/>
      <c r="K7112" s="6"/>
    </row>
    <row r="7113" spans="10:11" x14ac:dyDescent="0.25">
      <c r="J7113" s="6"/>
      <c r="K7113" s="6"/>
    </row>
    <row r="7114" spans="10:11" x14ac:dyDescent="0.25">
      <c r="J7114" s="6"/>
      <c r="K7114" s="6"/>
    </row>
    <row r="7115" spans="10:11" x14ac:dyDescent="0.25">
      <c r="J7115" s="6"/>
      <c r="K7115" s="6"/>
    </row>
    <row r="7116" spans="10:11" x14ac:dyDescent="0.25">
      <c r="J7116" s="6"/>
      <c r="K7116" s="6"/>
    </row>
    <row r="7117" spans="10:11" x14ac:dyDescent="0.25">
      <c r="J7117" s="6"/>
      <c r="K7117" s="6"/>
    </row>
    <row r="7118" spans="10:11" x14ac:dyDescent="0.25">
      <c r="J7118" s="6"/>
      <c r="K7118" s="6"/>
    </row>
    <row r="7119" spans="10:11" x14ac:dyDescent="0.25">
      <c r="J7119" s="6"/>
      <c r="K7119" s="6"/>
    </row>
    <row r="7120" spans="10:11" x14ac:dyDescent="0.25">
      <c r="J7120" s="6"/>
      <c r="K7120" s="6"/>
    </row>
    <row r="7121" spans="10:11" x14ac:dyDescent="0.25">
      <c r="J7121" s="6"/>
      <c r="K7121" s="6"/>
    </row>
    <row r="7122" spans="10:11" x14ac:dyDescent="0.25">
      <c r="J7122" s="6"/>
      <c r="K7122" s="6"/>
    </row>
    <row r="7123" spans="10:11" x14ac:dyDescent="0.25">
      <c r="J7123" s="6"/>
      <c r="K7123" s="6"/>
    </row>
    <row r="7124" spans="10:11" x14ac:dyDescent="0.25">
      <c r="J7124" s="6"/>
      <c r="K7124" s="6"/>
    </row>
    <row r="7125" spans="10:11" x14ac:dyDescent="0.25">
      <c r="J7125" s="6"/>
      <c r="K7125" s="6"/>
    </row>
    <row r="7126" spans="10:11" x14ac:dyDescent="0.25">
      <c r="J7126" s="6"/>
      <c r="K7126" s="6"/>
    </row>
    <row r="7127" spans="10:11" x14ac:dyDescent="0.25">
      <c r="J7127" s="6"/>
      <c r="K7127" s="6"/>
    </row>
    <row r="7128" spans="10:11" x14ac:dyDescent="0.25">
      <c r="J7128" s="6"/>
      <c r="K7128" s="6"/>
    </row>
    <row r="7129" spans="10:11" x14ac:dyDescent="0.25">
      <c r="J7129" s="6"/>
      <c r="K7129" s="6"/>
    </row>
    <row r="7130" spans="10:11" x14ac:dyDescent="0.25">
      <c r="J7130" s="6"/>
      <c r="K7130" s="6"/>
    </row>
    <row r="7131" spans="10:11" x14ac:dyDescent="0.25">
      <c r="J7131" s="6"/>
      <c r="K7131" s="6"/>
    </row>
    <row r="7132" spans="10:11" x14ac:dyDescent="0.25">
      <c r="J7132" s="6"/>
      <c r="K7132" s="6"/>
    </row>
    <row r="7133" spans="10:11" x14ac:dyDescent="0.25">
      <c r="J7133" s="6"/>
      <c r="K7133" s="6"/>
    </row>
    <row r="7134" spans="10:11" x14ac:dyDescent="0.25">
      <c r="J7134" s="6"/>
      <c r="K7134" s="6"/>
    </row>
    <row r="7135" spans="10:11" x14ac:dyDescent="0.25">
      <c r="J7135" s="6"/>
      <c r="K7135" s="6"/>
    </row>
    <row r="7136" spans="10:11" x14ac:dyDescent="0.25">
      <c r="J7136" s="6"/>
      <c r="K7136" s="6"/>
    </row>
    <row r="7137" spans="10:11" x14ac:dyDescent="0.25">
      <c r="J7137" s="6"/>
      <c r="K7137" s="6"/>
    </row>
    <row r="7138" spans="10:11" x14ac:dyDescent="0.25">
      <c r="J7138" s="6"/>
      <c r="K7138" s="6"/>
    </row>
    <row r="7139" spans="10:11" x14ac:dyDescent="0.25">
      <c r="J7139" s="6"/>
      <c r="K7139" s="6"/>
    </row>
    <row r="7140" spans="10:11" x14ac:dyDescent="0.25">
      <c r="J7140" s="6"/>
      <c r="K7140" s="6"/>
    </row>
    <row r="7141" spans="10:11" x14ac:dyDescent="0.25">
      <c r="J7141" s="6"/>
      <c r="K7141" s="6"/>
    </row>
    <row r="7142" spans="10:11" x14ac:dyDescent="0.25">
      <c r="J7142" s="6"/>
      <c r="K7142" s="6"/>
    </row>
    <row r="7143" spans="10:11" x14ac:dyDescent="0.25">
      <c r="J7143" s="6"/>
      <c r="K7143" s="6"/>
    </row>
    <row r="7144" spans="10:11" x14ac:dyDescent="0.25">
      <c r="J7144" s="6"/>
      <c r="K7144" s="6"/>
    </row>
    <row r="7145" spans="10:11" x14ac:dyDescent="0.25">
      <c r="J7145" s="6"/>
      <c r="K7145" s="6"/>
    </row>
    <row r="7146" spans="10:11" x14ac:dyDescent="0.25">
      <c r="J7146" s="6"/>
      <c r="K7146" s="6"/>
    </row>
    <row r="7147" spans="10:11" x14ac:dyDescent="0.25">
      <c r="J7147" s="6"/>
      <c r="K7147" s="6"/>
    </row>
    <row r="7148" spans="10:11" x14ac:dyDescent="0.25">
      <c r="J7148" s="6"/>
      <c r="K7148" s="6"/>
    </row>
    <row r="7149" spans="10:11" x14ac:dyDescent="0.25">
      <c r="J7149" s="6"/>
      <c r="K7149" s="6"/>
    </row>
    <row r="7150" spans="10:11" x14ac:dyDescent="0.25">
      <c r="J7150" s="6"/>
      <c r="K7150" s="6"/>
    </row>
    <row r="7151" spans="10:11" x14ac:dyDescent="0.25">
      <c r="J7151" s="6"/>
      <c r="K7151" s="6"/>
    </row>
    <row r="7152" spans="10:11" x14ac:dyDescent="0.25">
      <c r="J7152" s="6"/>
      <c r="K7152" s="6"/>
    </row>
    <row r="7153" spans="10:11" x14ac:dyDescent="0.25">
      <c r="J7153" s="6"/>
      <c r="K7153" s="6"/>
    </row>
    <row r="7154" spans="10:11" x14ac:dyDescent="0.25">
      <c r="J7154" s="6"/>
      <c r="K7154" s="6"/>
    </row>
    <row r="7155" spans="10:11" x14ac:dyDescent="0.25">
      <c r="J7155" s="6"/>
      <c r="K7155" s="6"/>
    </row>
    <row r="7156" spans="10:11" x14ac:dyDescent="0.25">
      <c r="J7156" s="6"/>
      <c r="K7156" s="6"/>
    </row>
    <row r="7157" spans="10:11" x14ac:dyDescent="0.25">
      <c r="J7157" s="6"/>
      <c r="K7157" s="6"/>
    </row>
    <row r="7158" spans="10:11" x14ac:dyDescent="0.25">
      <c r="J7158" s="6"/>
      <c r="K7158" s="6"/>
    </row>
    <row r="7159" spans="10:11" x14ac:dyDescent="0.25">
      <c r="J7159" s="6"/>
      <c r="K7159" s="6"/>
    </row>
    <row r="7160" spans="10:11" x14ac:dyDescent="0.25">
      <c r="J7160" s="6"/>
      <c r="K7160" s="6"/>
    </row>
    <row r="7161" spans="10:11" x14ac:dyDescent="0.25">
      <c r="J7161" s="6"/>
      <c r="K7161" s="6"/>
    </row>
    <row r="7162" spans="10:11" x14ac:dyDescent="0.25">
      <c r="J7162" s="6"/>
      <c r="K7162" s="6"/>
    </row>
    <row r="7163" spans="10:11" x14ac:dyDescent="0.25">
      <c r="J7163" s="6"/>
      <c r="K7163" s="6"/>
    </row>
    <row r="7164" spans="10:11" x14ac:dyDescent="0.25">
      <c r="J7164" s="6"/>
      <c r="K7164" s="6"/>
    </row>
    <row r="7165" spans="10:11" x14ac:dyDescent="0.25">
      <c r="J7165" s="6"/>
      <c r="K7165" s="6"/>
    </row>
    <row r="7166" spans="10:11" x14ac:dyDescent="0.25">
      <c r="J7166" s="6"/>
      <c r="K7166" s="6"/>
    </row>
    <row r="7167" spans="10:11" x14ac:dyDescent="0.25">
      <c r="J7167" s="6"/>
      <c r="K7167" s="6"/>
    </row>
    <row r="7168" spans="10:11" x14ac:dyDescent="0.25">
      <c r="J7168" s="6"/>
      <c r="K7168" s="6"/>
    </row>
    <row r="7169" spans="10:11" x14ac:dyDescent="0.25">
      <c r="J7169" s="6"/>
      <c r="K7169" s="6"/>
    </row>
    <row r="7170" spans="10:11" x14ac:dyDescent="0.25">
      <c r="J7170" s="6"/>
      <c r="K7170" s="6"/>
    </row>
    <row r="7171" spans="10:11" x14ac:dyDescent="0.25">
      <c r="J7171" s="6"/>
      <c r="K7171" s="6"/>
    </row>
    <row r="7172" spans="10:11" x14ac:dyDescent="0.25">
      <c r="J7172" s="6"/>
      <c r="K7172" s="6"/>
    </row>
    <row r="7173" spans="10:11" x14ac:dyDescent="0.25">
      <c r="J7173" s="6"/>
      <c r="K7173" s="6"/>
    </row>
    <row r="7174" spans="10:11" x14ac:dyDescent="0.25">
      <c r="J7174" s="6"/>
      <c r="K7174" s="6"/>
    </row>
    <row r="7175" spans="10:11" x14ac:dyDescent="0.25">
      <c r="J7175" s="6"/>
      <c r="K7175" s="6"/>
    </row>
    <row r="7176" spans="10:11" x14ac:dyDescent="0.25">
      <c r="J7176" s="6"/>
      <c r="K7176" s="6"/>
    </row>
    <row r="7177" spans="10:11" x14ac:dyDescent="0.25">
      <c r="J7177" s="6"/>
      <c r="K7177" s="6"/>
    </row>
    <row r="7178" spans="10:11" x14ac:dyDescent="0.25">
      <c r="J7178" s="6"/>
      <c r="K7178" s="6"/>
    </row>
    <row r="7179" spans="10:11" x14ac:dyDescent="0.25">
      <c r="J7179" s="6"/>
      <c r="K7179" s="6"/>
    </row>
    <row r="7180" spans="10:11" x14ac:dyDescent="0.25">
      <c r="J7180" s="6"/>
      <c r="K7180" s="6"/>
    </row>
    <row r="7181" spans="10:11" x14ac:dyDescent="0.25">
      <c r="J7181" s="6"/>
      <c r="K7181" s="6"/>
    </row>
    <row r="7182" spans="10:11" x14ac:dyDescent="0.25">
      <c r="J7182" s="6"/>
      <c r="K7182" s="6"/>
    </row>
    <row r="7183" spans="10:11" x14ac:dyDescent="0.25">
      <c r="J7183" s="6"/>
      <c r="K7183" s="6"/>
    </row>
    <row r="7184" spans="10:11" x14ac:dyDescent="0.25">
      <c r="J7184" s="6"/>
      <c r="K7184" s="6"/>
    </row>
    <row r="7185" spans="10:11" x14ac:dyDescent="0.25">
      <c r="J7185" s="6"/>
      <c r="K7185" s="6"/>
    </row>
    <row r="7186" spans="10:11" x14ac:dyDescent="0.25">
      <c r="J7186" s="6"/>
      <c r="K7186" s="6"/>
    </row>
    <row r="7187" spans="10:11" x14ac:dyDescent="0.25">
      <c r="J7187" s="6"/>
      <c r="K7187" s="6"/>
    </row>
    <row r="7188" spans="10:11" x14ac:dyDescent="0.25">
      <c r="J7188" s="6"/>
      <c r="K7188" s="6"/>
    </row>
    <row r="7189" spans="10:11" x14ac:dyDescent="0.25">
      <c r="J7189" s="6"/>
      <c r="K7189" s="6"/>
    </row>
    <row r="7190" spans="10:11" x14ac:dyDescent="0.25">
      <c r="J7190" s="6"/>
      <c r="K7190" s="6"/>
    </row>
    <row r="7191" spans="10:11" x14ac:dyDescent="0.25">
      <c r="J7191" s="6"/>
      <c r="K7191" s="6"/>
    </row>
    <row r="7192" spans="10:11" x14ac:dyDescent="0.25">
      <c r="J7192" s="6"/>
      <c r="K7192" s="6"/>
    </row>
    <row r="7193" spans="10:11" x14ac:dyDescent="0.25">
      <c r="J7193" s="6"/>
      <c r="K7193" s="6"/>
    </row>
    <row r="7194" spans="10:11" x14ac:dyDescent="0.25">
      <c r="J7194" s="6"/>
      <c r="K7194" s="6"/>
    </row>
    <row r="7195" spans="10:11" x14ac:dyDescent="0.25">
      <c r="J7195" s="6"/>
      <c r="K7195" s="6"/>
    </row>
    <row r="7196" spans="10:11" x14ac:dyDescent="0.25">
      <c r="J7196" s="6"/>
      <c r="K7196" s="6"/>
    </row>
    <row r="7197" spans="10:11" x14ac:dyDescent="0.25">
      <c r="J7197" s="6"/>
      <c r="K7197" s="6"/>
    </row>
    <row r="7198" spans="10:11" x14ac:dyDescent="0.25">
      <c r="J7198" s="6"/>
      <c r="K7198" s="6"/>
    </row>
    <row r="7199" spans="10:11" x14ac:dyDescent="0.25">
      <c r="J7199" s="6"/>
      <c r="K7199" s="6"/>
    </row>
    <row r="7200" spans="10:11" x14ac:dyDescent="0.25">
      <c r="J7200" s="6"/>
      <c r="K7200" s="6"/>
    </row>
    <row r="7201" spans="10:11" x14ac:dyDescent="0.25">
      <c r="J7201" s="6"/>
      <c r="K7201" s="6"/>
    </row>
    <row r="7202" spans="10:11" x14ac:dyDescent="0.25">
      <c r="J7202" s="6"/>
      <c r="K7202" s="6"/>
    </row>
    <row r="7203" spans="10:11" x14ac:dyDescent="0.25">
      <c r="J7203" s="6"/>
      <c r="K7203" s="6"/>
    </row>
    <row r="7204" spans="10:11" x14ac:dyDescent="0.25">
      <c r="J7204" s="6"/>
      <c r="K7204" s="6"/>
    </row>
    <row r="7205" spans="10:11" x14ac:dyDescent="0.25">
      <c r="J7205" s="6"/>
      <c r="K7205" s="6"/>
    </row>
    <row r="7206" spans="10:11" x14ac:dyDescent="0.25">
      <c r="J7206" s="6"/>
      <c r="K7206" s="6"/>
    </row>
    <row r="7207" spans="10:11" x14ac:dyDescent="0.25">
      <c r="J7207" s="6"/>
      <c r="K7207" s="6"/>
    </row>
    <row r="7208" spans="10:11" x14ac:dyDescent="0.25">
      <c r="J7208" s="6"/>
      <c r="K7208" s="6"/>
    </row>
    <row r="7209" spans="10:11" x14ac:dyDescent="0.25">
      <c r="J7209" s="6"/>
      <c r="K7209" s="6"/>
    </row>
    <row r="7210" spans="10:11" x14ac:dyDescent="0.25">
      <c r="J7210" s="6"/>
      <c r="K7210" s="6"/>
    </row>
    <row r="7211" spans="10:11" x14ac:dyDescent="0.25">
      <c r="J7211" s="6"/>
      <c r="K7211" s="6"/>
    </row>
    <row r="7212" spans="10:11" x14ac:dyDescent="0.25">
      <c r="J7212" s="6"/>
      <c r="K7212" s="6"/>
    </row>
    <row r="7213" spans="10:11" x14ac:dyDescent="0.25">
      <c r="J7213" s="6"/>
      <c r="K7213" s="6"/>
    </row>
    <row r="7214" spans="10:11" x14ac:dyDescent="0.25">
      <c r="J7214" s="6"/>
      <c r="K7214" s="6"/>
    </row>
    <row r="7215" spans="10:11" x14ac:dyDescent="0.25">
      <c r="J7215" s="6"/>
      <c r="K7215" s="6"/>
    </row>
    <row r="7216" spans="10:11" x14ac:dyDescent="0.25">
      <c r="J7216" s="6"/>
      <c r="K7216" s="6"/>
    </row>
    <row r="7217" spans="10:11" x14ac:dyDescent="0.25">
      <c r="J7217" s="6"/>
      <c r="K7217" s="6"/>
    </row>
    <row r="7218" spans="10:11" x14ac:dyDescent="0.25">
      <c r="J7218" s="6"/>
      <c r="K7218" s="6"/>
    </row>
    <row r="7219" spans="10:11" x14ac:dyDescent="0.25">
      <c r="J7219" s="6"/>
      <c r="K7219" s="6"/>
    </row>
    <row r="7220" spans="10:11" x14ac:dyDescent="0.25">
      <c r="J7220" s="6"/>
      <c r="K7220" s="6"/>
    </row>
    <row r="7221" spans="10:11" x14ac:dyDescent="0.25">
      <c r="J7221" s="6"/>
      <c r="K7221" s="6"/>
    </row>
    <row r="7222" spans="10:11" x14ac:dyDescent="0.25">
      <c r="J7222" s="6"/>
      <c r="K7222" s="6"/>
    </row>
    <row r="7223" spans="10:11" x14ac:dyDescent="0.25">
      <c r="J7223" s="6"/>
      <c r="K7223" s="6"/>
    </row>
    <row r="7224" spans="10:11" x14ac:dyDescent="0.25">
      <c r="J7224" s="6"/>
      <c r="K7224" s="6"/>
    </row>
    <row r="7225" spans="10:11" x14ac:dyDescent="0.25">
      <c r="J7225" s="6"/>
      <c r="K7225" s="6"/>
    </row>
    <row r="7226" spans="10:11" x14ac:dyDescent="0.25">
      <c r="J7226" s="6"/>
      <c r="K7226" s="6"/>
    </row>
    <row r="7227" spans="10:11" x14ac:dyDescent="0.25">
      <c r="J7227" s="6"/>
      <c r="K7227" s="6"/>
    </row>
    <row r="7228" spans="10:11" x14ac:dyDescent="0.25">
      <c r="J7228" s="6"/>
      <c r="K7228" s="6"/>
    </row>
    <row r="7229" spans="10:11" x14ac:dyDescent="0.25">
      <c r="J7229" s="6"/>
      <c r="K7229" s="6"/>
    </row>
    <row r="7230" spans="10:11" x14ac:dyDescent="0.25">
      <c r="J7230" s="6"/>
      <c r="K7230" s="6"/>
    </row>
    <row r="7231" spans="10:11" x14ac:dyDescent="0.25">
      <c r="J7231" s="6"/>
      <c r="K7231" s="6"/>
    </row>
    <row r="7232" spans="10:11" x14ac:dyDescent="0.25">
      <c r="J7232" s="6"/>
      <c r="K7232" s="6"/>
    </row>
    <row r="7233" spans="10:11" x14ac:dyDescent="0.25">
      <c r="J7233" s="6"/>
      <c r="K7233" s="6"/>
    </row>
    <row r="7234" spans="10:11" x14ac:dyDescent="0.25">
      <c r="J7234" s="6"/>
      <c r="K7234" s="6"/>
    </row>
    <row r="7235" spans="10:11" x14ac:dyDescent="0.25">
      <c r="J7235" s="6"/>
      <c r="K7235" s="6"/>
    </row>
    <row r="7236" spans="10:11" x14ac:dyDescent="0.25">
      <c r="J7236" s="6"/>
      <c r="K7236" s="6"/>
    </row>
    <row r="7237" spans="10:11" x14ac:dyDescent="0.25">
      <c r="J7237" s="6"/>
      <c r="K7237" s="6"/>
    </row>
    <row r="7238" spans="10:11" x14ac:dyDescent="0.25">
      <c r="J7238" s="6"/>
      <c r="K7238" s="6"/>
    </row>
    <row r="7239" spans="10:11" x14ac:dyDescent="0.25">
      <c r="J7239" s="6"/>
      <c r="K7239" s="6"/>
    </row>
    <row r="7240" spans="10:11" x14ac:dyDescent="0.25">
      <c r="J7240" s="6"/>
      <c r="K7240" s="6"/>
    </row>
    <row r="7241" spans="10:11" x14ac:dyDescent="0.25">
      <c r="J7241" s="6"/>
      <c r="K7241" s="6"/>
    </row>
    <row r="7242" spans="10:11" x14ac:dyDescent="0.25">
      <c r="J7242" s="6"/>
      <c r="K7242" s="6"/>
    </row>
    <row r="7243" spans="10:11" x14ac:dyDescent="0.25">
      <c r="J7243" s="6"/>
      <c r="K7243" s="6"/>
    </row>
    <row r="7244" spans="10:11" x14ac:dyDescent="0.25">
      <c r="J7244" s="6"/>
      <c r="K7244" s="6"/>
    </row>
    <row r="7245" spans="10:11" x14ac:dyDescent="0.25">
      <c r="J7245" s="6"/>
      <c r="K7245" s="6"/>
    </row>
    <row r="7246" spans="10:11" x14ac:dyDescent="0.25">
      <c r="J7246" s="6"/>
      <c r="K7246" s="6"/>
    </row>
    <row r="7247" spans="10:11" x14ac:dyDescent="0.25">
      <c r="J7247" s="6"/>
      <c r="K7247" s="6"/>
    </row>
    <row r="7248" spans="10:11" x14ac:dyDescent="0.25">
      <c r="J7248" s="6"/>
      <c r="K7248" s="6"/>
    </row>
    <row r="7249" spans="10:11" x14ac:dyDescent="0.25">
      <c r="J7249" s="6"/>
      <c r="K7249" s="6"/>
    </row>
    <row r="7250" spans="10:11" x14ac:dyDescent="0.25">
      <c r="J7250" s="6"/>
      <c r="K7250" s="6"/>
    </row>
    <row r="7251" spans="10:11" x14ac:dyDescent="0.25">
      <c r="J7251" s="6"/>
      <c r="K7251" s="6"/>
    </row>
    <row r="7252" spans="10:11" x14ac:dyDescent="0.25">
      <c r="J7252" s="6"/>
      <c r="K7252" s="6"/>
    </row>
    <row r="7253" spans="10:11" x14ac:dyDescent="0.25">
      <c r="J7253" s="6"/>
      <c r="K7253" s="6"/>
    </row>
    <row r="7254" spans="10:11" x14ac:dyDescent="0.25">
      <c r="J7254" s="6"/>
      <c r="K7254" s="6"/>
    </row>
    <row r="7255" spans="10:11" x14ac:dyDescent="0.25">
      <c r="J7255" s="6"/>
      <c r="K7255" s="6"/>
    </row>
    <row r="7256" spans="10:11" x14ac:dyDescent="0.25">
      <c r="J7256" s="6"/>
      <c r="K7256" s="6"/>
    </row>
    <row r="7257" spans="10:11" x14ac:dyDescent="0.25">
      <c r="J7257" s="6"/>
      <c r="K7257" s="6"/>
    </row>
    <row r="7258" spans="10:11" x14ac:dyDescent="0.25">
      <c r="J7258" s="6"/>
      <c r="K7258" s="6"/>
    </row>
    <row r="7259" spans="10:11" x14ac:dyDescent="0.25">
      <c r="J7259" s="6"/>
      <c r="K7259" s="6"/>
    </row>
    <row r="7260" spans="10:11" x14ac:dyDescent="0.25">
      <c r="J7260" s="6"/>
      <c r="K7260" s="6"/>
    </row>
    <row r="7261" spans="10:11" x14ac:dyDescent="0.25">
      <c r="J7261" s="6"/>
      <c r="K7261" s="6"/>
    </row>
    <row r="7262" spans="10:11" x14ac:dyDescent="0.25">
      <c r="J7262" s="6"/>
      <c r="K7262" s="6"/>
    </row>
    <row r="7263" spans="10:11" x14ac:dyDescent="0.25">
      <c r="J7263" s="6"/>
      <c r="K7263" s="6"/>
    </row>
    <row r="7264" spans="10:11" x14ac:dyDescent="0.25">
      <c r="J7264" s="6"/>
      <c r="K7264" s="6"/>
    </row>
    <row r="7265" spans="10:11" x14ac:dyDescent="0.25">
      <c r="J7265" s="6"/>
      <c r="K7265" s="6"/>
    </row>
    <row r="7266" spans="10:11" x14ac:dyDescent="0.25">
      <c r="J7266" s="6"/>
      <c r="K7266" s="6"/>
    </row>
    <row r="7267" spans="10:11" x14ac:dyDescent="0.25">
      <c r="J7267" s="6"/>
      <c r="K7267" s="6"/>
    </row>
    <row r="7268" spans="10:11" x14ac:dyDescent="0.25">
      <c r="J7268" s="6"/>
      <c r="K7268" s="6"/>
    </row>
    <row r="7269" spans="10:11" x14ac:dyDescent="0.25">
      <c r="J7269" s="6"/>
      <c r="K7269" s="6"/>
    </row>
    <row r="7270" spans="10:11" x14ac:dyDescent="0.25">
      <c r="J7270" s="6"/>
      <c r="K7270" s="6"/>
    </row>
    <row r="7271" spans="10:11" x14ac:dyDescent="0.25">
      <c r="J7271" s="6"/>
      <c r="K7271" s="6"/>
    </row>
    <row r="7272" spans="10:11" x14ac:dyDescent="0.25">
      <c r="J7272" s="6"/>
      <c r="K7272" s="6"/>
    </row>
    <row r="7273" spans="10:11" x14ac:dyDescent="0.25">
      <c r="J7273" s="6"/>
      <c r="K7273" s="6"/>
    </row>
    <row r="7274" spans="10:11" x14ac:dyDescent="0.25">
      <c r="J7274" s="6"/>
      <c r="K7274" s="6"/>
    </row>
    <row r="7275" spans="10:11" x14ac:dyDescent="0.25">
      <c r="J7275" s="6"/>
      <c r="K7275" s="6"/>
    </row>
    <row r="7276" spans="10:11" x14ac:dyDescent="0.25">
      <c r="J7276" s="6"/>
      <c r="K7276" s="6"/>
    </row>
    <row r="7277" spans="10:11" x14ac:dyDescent="0.25">
      <c r="J7277" s="6"/>
      <c r="K7277" s="6"/>
    </row>
    <row r="7278" spans="10:11" x14ac:dyDescent="0.25">
      <c r="J7278" s="6"/>
      <c r="K7278" s="6"/>
    </row>
    <row r="7279" spans="10:11" x14ac:dyDescent="0.25">
      <c r="J7279" s="6"/>
      <c r="K7279" s="6"/>
    </row>
    <row r="7280" spans="10:11" x14ac:dyDescent="0.25">
      <c r="J7280" s="6"/>
      <c r="K7280" s="6"/>
    </row>
    <row r="7281" spans="10:11" x14ac:dyDescent="0.25">
      <c r="J7281" s="6"/>
      <c r="K7281" s="6"/>
    </row>
    <row r="7282" spans="10:11" x14ac:dyDescent="0.25">
      <c r="J7282" s="6"/>
      <c r="K7282" s="6"/>
    </row>
    <row r="7283" spans="10:11" x14ac:dyDescent="0.25">
      <c r="J7283" s="6"/>
      <c r="K7283" s="6"/>
    </row>
    <row r="7284" spans="10:11" x14ac:dyDescent="0.25">
      <c r="J7284" s="6"/>
      <c r="K7284" s="6"/>
    </row>
    <row r="7285" spans="10:11" x14ac:dyDescent="0.25">
      <c r="J7285" s="6"/>
      <c r="K7285" s="6"/>
    </row>
    <row r="7286" spans="10:11" x14ac:dyDescent="0.25">
      <c r="J7286" s="6"/>
      <c r="K7286" s="6"/>
    </row>
    <row r="7287" spans="10:11" x14ac:dyDescent="0.25">
      <c r="J7287" s="6"/>
      <c r="K7287" s="6"/>
    </row>
    <row r="7288" spans="10:11" x14ac:dyDescent="0.25">
      <c r="J7288" s="6"/>
      <c r="K7288" s="6"/>
    </row>
    <row r="7289" spans="10:11" x14ac:dyDescent="0.25">
      <c r="J7289" s="6"/>
      <c r="K7289" s="6"/>
    </row>
    <row r="7290" spans="10:11" x14ac:dyDescent="0.25">
      <c r="J7290" s="6"/>
      <c r="K7290" s="6"/>
    </row>
    <row r="7291" spans="10:11" x14ac:dyDescent="0.25">
      <c r="J7291" s="6"/>
      <c r="K7291" s="6"/>
    </row>
    <row r="7292" spans="10:11" x14ac:dyDescent="0.25">
      <c r="J7292" s="6"/>
      <c r="K7292" s="6"/>
    </row>
    <row r="7293" spans="10:11" x14ac:dyDescent="0.25">
      <c r="J7293" s="6"/>
      <c r="K7293" s="6"/>
    </row>
    <row r="7294" spans="10:11" x14ac:dyDescent="0.25">
      <c r="J7294" s="6"/>
      <c r="K7294" s="6"/>
    </row>
    <row r="7295" spans="10:11" x14ac:dyDescent="0.25">
      <c r="J7295" s="6"/>
      <c r="K7295" s="6"/>
    </row>
    <row r="7296" spans="10:11" x14ac:dyDescent="0.25">
      <c r="J7296" s="6"/>
      <c r="K7296" s="6"/>
    </row>
    <row r="7297" spans="10:11" x14ac:dyDescent="0.25">
      <c r="J7297" s="6"/>
      <c r="K7297" s="6"/>
    </row>
    <row r="7298" spans="10:11" x14ac:dyDescent="0.25">
      <c r="J7298" s="6"/>
      <c r="K7298" s="6"/>
    </row>
    <row r="7299" spans="10:11" x14ac:dyDescent="0.25">
      <c r="J7299" s="6"/>
      <c r="K7299" s="6"/>
    </row>
    <row r="7300" spans="10:11" x14ac:dyDescent="0.25">
      <c r="J7300" s="6"/>
      <c r="K7300" s="6"/>
    </row>
    <row r="7301" spans="10:11" x14ac:dyDescent="0.25">
      <c r="J7301" s="6"/>
      <c r="K7301" s="6"/>
    </row>
    <row r="7302" spans="10:11" x14ac:dyDescent="0.25">
      <c r="J7302" s="6"/>
      <c r="K7302" s="6"/>
    </row>
    <row r="7303" spans="10:11" x14ac:dyDescent="0.25">
      <c r="J7303" s="6"/>
      <c r="K7303" s="6"/>
    </row>
    <row r="7304" spans="10:11" x14ac:dyDescent="0.25">
      <c r="J7304" s="6"/>
      <c r="K7304" s="6"/>
    </row>
    <row r="7305" spans="10:11" x14ac:dyDescent="0.25">
      <c r="J7305" s="6"/>
      <c r="K7305" s="6"/>
    </row>
    <row r="7306" spans="10:11" x14ac:dyDescent="0.25">
      <c r="J7306" s="6"/>
      <c r="K7306" s="6"/>
    </row>
    <row r="7307" spans="10:11" x14ac:dyDescent="0.25">
      <c r="J7307" s="6"/>
      <c r="K7307" s="6"/>
    </row>
    <row r="7308" spans="10:11" x14ac:dyDescent="0.25">
      <c r="J7308" s="6"/>
      <c r="K7308" s="6"/>
    </row>
    <row r="7309" spans="10:11" x14ac:dyDescent="0.25">
      <c r="J7309" s="6"/>
      <c r="K7309" s="6"/>
    </row>
    <row r="7310" spans="10:11" x14ac:dyDescent="0.25">
      <c r="J7310" s="6"/>
      <c r="K7310" s="6"/>
    </row>
    <row r="7311" spans="10:11" x14ac:dyDescent="0.25">
      <c r="J7311" s="6"/>
      <c r="K7311" s="6"/>
    </row>
    <row r="7312" spans="10:11" x14ac:dyDescent="0.25">
      <c r="J7312" s="6"/>
      <c r="K7312" s="6"/>
    </row>
    <row r="7313" spans="10:11" x14ac:dyDescent="0.25">
      <c r="J7313" s="6"/>
      <c r="K7313" s="6"/>
    </row>
    <row r="7314" spans="10:11" x14ac:dyDescent="0.25">
      <c r="J7314" s="6"/>
      <c r="K7314" s="6"/>
    </row>
    <row r="7315" spans="10:11" x14ac:dyDescent="0.25">
      <c r="J7315" s="6"/>
      <c r="K7315" s="6"/>
    </row>
    <row r="7316" spans="10:11" x14ac:dyDescent="0.25">
      <c r="J7316" s="6"/>
      <c r="K7316" s="6"/>
    </row>
    <row r="7317" spans="10:11" x14ac:dyDescent="0.25">
      <c r="J7317" s="6"/>
      <c r="K7317" s="6"/>
    </row>
    <row r="7318" spans="10:11" x14ac:dyDescent="0.25">
      <c r="J7318" s="6"/>
      <c r="K7318" s="6"/>
    </row>
    <row r="7319" spans="10:11" x14ac:dyDescent="0.25">
      <c r="J7319" s="6"/>
      <c r="K7319" s="6"/>
    </row>
    <row r="7320" spans="10:11" x14ac:dyDescent="0.25">
      <c r="J7320" s="6"/>
      <c r="K7320" s="6"/>
    </row>
    <row r="7321" spans="10:11" x14ac:dyDescent="0.25">
      <c r="J7321" s="6"/>
      <c r="K7321" s="6"/>
    </row>
    <row r="7322" spans="10:11" x14ac:dyDescent="0.25">
      <c r="J7322" s="6"/>
      <c r="K7322" s="6"/>
    </row>
    <row r="7323" spans="10:11" x14ac:dyDescent="0.25">
      <c r="J7323" s="6"/>
      <c r="K7323" s="6"/>
    </row>
    <row r="7324" spans="10:11" x14ac:dyDescent="0.25">
      <c r="J7324" s="6"/>
      <c r="K7324" s="6"/>
    </row>
    <row r="7325" spans="10:11" x14ac:dyDescent="0.25">
      <c r="J7325" s="6"/>
      <c r="K7325" s="6"/>
    </row>
    <row r="7326" spans="10:11" x14ac:dyDescent="0.25">
      <c r="J7326" s="6"/>
      <c r="K7326" s="6"/>
    </row>
    <row r="7327" spans="10:11" x14ac:dyDescent="0.25">
      <c r="J7327" s="6"/>
      <c r="K7327" s="6"/>
    </row>
    <row r="7328" spans="10:11" x14ac:dyDescent="0.25">
      <c r="J7328" s="6"/>
      <c r="K7328" s="6"/>
    </row>
    <row r="7329" spans="10:11" x14ac:dyDescent="0.25">
      <c r="J7329" s="6"/>
      <c r="K7329" s="6"/>
    </row>
    <row r="7330" spans="10:11" x14ac:dyDescent="0.25">
      <c r="J7330" s="6"/>
      <c r="K7330" s="6"/>
    </row>
    <row r="7331" spans="10:11" x14ac:dyDescent="0.25">
      <c r="J7331" s="6"/>
      <c r="K7331" s="6"/>
    </row>
    <row r="7332" spans="10:11" x14ac:dyDescent="0.25">
      <c r="J7332" s="6"/>
      <c r="K7332" s="6"/>
    </row>
    <row r="7333" spans="10:11" x14ac:dyDescent="0.25">
      <c r="J7333" s="6"/>
      <c r="K7333" s="6"/>
    </row>
    <row r="7334" spans="10:11" x14ac:dyDescent="0.25">
      <c r="J7334" s="6"/>
      <c r="K7334" s="6"/>
    </row>
    <row r="7335" spans="10:11" x14ac:dyDescent="0.25">
      <c r="J7335" s="6"/>
      <c r="K7335" s="6"/>
    </row>
    <row r="7336" spans="10:11" x14ac:dyDescent="0.25">
      <c r="J7336" s="6"/>
      <c r="K7336" s="6"/>
    </row>
    <row r="7337" spans="10:11" x14ac:dyDescent="0.25">
      <c r="J7337" s="6"/>
      <c r="K7337" s="6"/>
    </row>
    <row r="7338" spans="10:11" x14ac:dyDescent="0.25">
      <c r="J7338" s="6"/>
      <c r="K7338" s="6"/>
    </row>
    <row r="7339" spans="10:11" x14ac:dyDescent="0.25">
      <c r="J7339" s="6"/>
      <c r="K7339" s="6"/>
    </row>
    <row r="7340" spans="10:11" x14ac:dyDescent="0.25">
      <c r="J7340" s="6"/>
      <c r="K7340" s="6"/>
    </row>
    <row r="7341" spans="10:11" x14ac:dyDescent="0.25">
      <c r="J7341" s="6"/>
      <c r="K7341" s="6"/>
    </row>
    <row r="7342" spans="10:11" x14ac:dyDescent="0.25">
      <c r="J7342" s="6"/>
      <c r="K7342" s="6"/>
    </row>
    <row r="7343" spans="10:11" x14ac:dyDescent="0.25">
      <c r="J7343" s="6"/>
      <c r="K7343" s="6"/>
    </row>
    <row r="7344" spans="10:11" x14ac:dyDescent="0.25">
      <c r="J7344" s="6"/>
      <c r="K7344" s="6"/>
    </row>
    <row r="7345" spans="10:11" x14ac:dyDescent="0.25">
      <c r="J7345" s="6"/>
      <c r="K7345" s="6"/>
    </row>
    <row r="7346" spans="10:11" x14ac:dyDescent="0.25">
      <c r="J7346" s="6"/>
      <c r="K7346" s="6"/>
    </row>
    <row r="7347" spans="10:11" x14ac:dyDescent="0.25">
      <c r="J7347" s="6"/>
      <c r="K7347" s="6"/>
    </row>
    <row r="7348" spans="10:11" x14ac:dyDescent="0.25">
      <c r="J7348" s="6"/>
      <c r="K7348" s="6"/>
    </row>
    <row r="7349" spans="10:11" x14ac:dyDescent="0.25">
      <c r="J7349" s="6"/>
      <c r="K7349" s="6"/>
    </row>
    <row r="7350" spans="10:11" x14ac:dyDescent="0.25">
      <c r="J7350" s="6"/>
      <c r="K7350" s="6"/>
    </row>
    <row r="7351" spans="10:11" x14ac:dyDescent="0.25">
      <c r="J7351" s="6"/>
      <c r="K7351" s="6"/>
    </row>
    <row r="7352" spans="10:11" x14ac:dyDescent="0.25">
      <c r="J7352" s="6"/>
      <c r="K7352" s="6"/>
    </row>
    <row r="7353" spans="10:11" x14ac:dyDescent="0.25">
      <c r="J7353" s="6"/>
      <c r="K7353" s="6"/>
    </row>
    <row r="7354" spans="10:11" x14ac:dyDescent="0.25">
      <c r="J7354" s="6"/>
      <c r="K7354" s="6"/>
    </row>
    <row r="7355" spans="10:11" x14ac:dyDescent="0.25">
      <c r="J7355" s="6"/>
      <c r="K7355" s="6"/>
    </row>
    <row r="7356" spans="10:11" x14ac:dyDescent="0.25">
      <c r="J7356" s="6"/>
      <c r="K7356" s="6"/>
    </row>
    <row r="7357" spans="10:11" x14ac:dyDescent="0.25">
      <c r="J7357" s="6"/>
      <c r="K7357" s="6"/>
    </row>
    <row r="7358" spans="10:11" x14ac:dyDescent="0.25">
      <c r="J7358" s="6"/>
      <c r="K7358" s="6"/>
    </row>
    <row r="7359" spans="10:11" x14ac:dyDescent="0.25">
      <c r="J7359" s="6"/>
      <c r="K7359" s="6"/>
    </row>
    <row r="7360" spans="10:11" x14ac:dyDescent="0.25">
      <c r="J7360" s="6"/>
      <c r="K7360" s="6"/>
    </row>
    <row r="7361" spans="10:11" x14ac:dyDescent="0.25">
      <c r="J7361" s="6"/>
      <c r="K7361" s="6"/>
    </row>
    <row r="7362" spans="10:11" x14ac:dyDescent="0.25">
      <c r="J7362" s="6"/>
      <c r="K7362" s="6"/>
    </row>
    <row r="7363" spans="10:11" x14ac:dyDescent="0.25">
      <c r="J7363" s="6"/>
      <c r="K7363" s="6"/>
    </row>
    <row r="7364" spans="10:11" x14ac:dyDescent="0.25">
      <c r="J7364" s="6"/>
      <c r="K7364" s="6"/>
    </row>
    <row r="7365" spans="10:11" x14ac:dyDescent="0.25">
      <c r="J7365" s="6"/>
      <c r="K7365" s="6"/>
    </row>
    <row r="7366" spans="10:11" x14ac:dyDescent="0.25">
      <c r="J7366" s="6"/>
      <c r="K7366" s="6"/>
    </row>
    <row r="7367" spans="10:11" x14ac:dyDescent="0.25">
      <c r="J7367" s="6"/>
      <c r="K7367" s="6"/>
    </row>
    <row r="7368" spans="10:11" x14ac:dyDescent="0.25">
      <c r="J7368" s="6"/>
      <c r="K7368" s="6"/>
    </row>
    <row r="7369" spans="10:11" x14ac:dyDescent="0.25">
      <c r="J7369" s="6"/>
      <c r="K7369" s="6"/>
    </row>
    <row r="7370" spans="10:11" x14ac:dyDescent="0.25">
      <c r="J7370" s="6"/>
      <c r="K7370" s="6"/>
    </row>
    <row r="7371" spans="10:11" x14ac:dyDescent="0.25">
      <c r="J7371" s="6"/>
      <c r="K7371" s="6"/>
    </row>
    <row r="7372" spans="10:11" x14ac:dyDescent="0.25">
      <c r="J7372" s="6"/>
      <c r="K7372" s="6"/>
    </row>
    <row r="7373" spans="10:11" x14ac:dyDescent="0.25">
      <c r="J7373" s="6"/>
      <c r="K7373" s="6"/>
    </row>
    <row r="7374" spans="10:11" x14ac:dyDescent="0.25">
      <c r="J7374" s="6"/>
      <c r="K7374" s="6"/>
    </row>
    <row r="7375" spans="10:11" x14ac:dyDescent="0.25">
      <c r="J7375" s="6"/>
      <c r="K7375" s="6"/>
    </row>
    <row r="7376" spans="10:11" x14ac:dyDescent="0.25">
      <c r="J7376" s="6"/>
      <c r="K7376" s="6"/>
    </row>
    <row r="7377" spans="10:11" x14ac:dyDescent="0.25">
      <c r="J7377" s="6"/>
      <c r="K7377" s="6"/>
    </row>
    <row r="7378" spans="10:11" x14ac:dyDescent="0.25">
      <c r="J7378" s="6"/>
      <c r="K7378" s="6"/>
    </row>
    <row r="7379" spans="10:11" x14ac:dyDescent="0.25">
      <c r="J7379" s="6"/>
      <c r="K7379" s="6"/>
    </row>
    <row r="7380" spans="10:11" x14ac:dyDescent="0.25">
      <c r="J7380" s="6"/>
      <c r="K7380" s="6"/>
    </row>
    <row r="7381" spans="10:11" x14ac:dyDescent="0.25">
      <c r="J7381" s="6"/>
      <c r="K7381" s="6"/>
    </row>
    <row r="7382" spans="10:11" x14ac:dyDescent="0.25">
      <c r="J7382" s="6"/>
      <c r="K7382" s="6"/>
    </row>
    <row r="7383" spans="10:11" x14ac:dyDescent="0.25">
      <c r="J7383" s="6"/>
      <c r="K7383" s="6"/>
    </row>
    <row r="7384" spans="10:11" x14ac:dyDescent="0.25">
      <c r="J7384" s="6"/>
      <c r="K7384" s="6"/>
    </row>
    <row r="7385" spans="10:11" x14ac:dyDescent="0.25">
      <c r="J7385" s="6"/>
      <c r="K7385" s="6"/>
    </row>
    <row r="7386" spans="10:11" x14ac:dyDescent="0.25">
      <c r="J7386" s="6"/>
      <c r="K7386" s="6"/>
    </row>
    <row r="7387" spans="10:11" x14ac:dyDescent="0.25">
      <c r="J7387" s="6"/>
      <c r="K7387" s="6"/>
    </row>
    <row r="7388" spans="10:11" x14ac:dyDescent="0.25">
      <c r="J7388" s="6"/>
      <c r="K7388" s="6"/>
    </row>
    <row r="7389" spans="10:11" x14ac:dyDescent="0.25">
      <c r="J7389" s="6"/>
      <c r="K7389" s="6"/>
    </row>
    <row r="7390" spans="10:11" x14ac:dyDescent="0.25">
      <c r="J7390" s="6"/>
      <c r="K7390" s="6"/>
    </row>
    <row r="7391" spans="10:11" x14ac:dyDescent="0.25">
      <c r="J7391" s="6"/>
      <c r="K7391" s="6"/>
    </row>
    <row r="7392" spans="10:11" x14ac:dyDescent="0.25">
      <c r="J7392" s="6"/>
      <c r="K7392" s="6"/>
    </row>
    <row r="7393" spans="10:11" x14ac:dyDescent="0.25">
      <c r="J7393" s="6"/>
      <c r="K7393" s="6"/>
    </row>
    <row r="7394" spans="10:11" x14ac:dyDescent="0.25">
      <c r="J7394" s="6"/>
      <c r="K7394" s="6"/>
    </row>
    <row r="7395" spans="10:11" x14ac:dyDescent="0.25">
      <c r="J7395" s="6"/>
      <c r="K7395" s="6"/>
    </row>
    <row r="7396" spans="10:11" x14ac:dyDescent="0.25">
      <c r="J7396" s="6"/>
      <c r="K7396" s="6"/>
    </row>
    <row r="7397" spans="10:11" x14ac:dyDescent="0.25">
      <c r="J7397" s="6"/>
      <c r="K7397" s="6"/>
    </row>
    <row r="7398" spans="10:11" x14ac:dyDescent="0.25">
      <c r="J7398" s="6"/>
      <c r="K7398" s="6"/>
    </row>
    <row r="7399" spans="10:11" x14ac:dyDescent="0.25">
      <c r="J7399" s="6"/>
      <c r="K7399" s="6"/>
    </row>
    <row r="7400" spans="10:11" x14ac:dyDescent="0.25">
      <c r="J7400" s="6"/>
      <c r="K7400" s="6"/>
    </row>
    <row r="7401" spans="10:11" x14ac:dyDescent="0.25">
      <c r="J7401" s="6"/>
      <c r="K7401" s="6"/>
    </row>
    <row r="7402" spans="10:11" x14ac:dyDescent="0.25">
      <c r="J7402" s="6"/>
      <c r="K7402" s="6"/>
    </row>
    <row r="7403" spans="10:11" x14ac:dyDescent="0.25">
      <c r="J7403" s="6"/>
      <c r="K7403" s="6"/>
    </row>
    <row r="7404" spans="10:11" x14ac:dyDescent="0.25">
      <c r="J7404" s="6"/>
      <c r="K7404" s="6"/>
    </row>
    <row r="7405" spans="10:11" x14ac:dyDescent="0.25">
      <c r="J7405" s="6"/>
      <c r="K7405" s="6"/>
    </row>
    <row r="7406" spans="10:11" x14ac:dyDescent="0.25">
      <c r="J7406" s="6"/>
      <c r="K7406" s="6"/>
    </row>
    <row r="7407" spans="10:11" x14ac:dyDescent="0.25">
      <c r="J7407" s="6"/>
      <c r="K7407" s="6"/>
    </row>
    <row r="7408" spans="10:11" x14ac:dyDescent="0.25">
      <c r="J7408" s="6"/>
      <c r="K7408" s="6"/>
    </row>
    <row r="7409" spans="10:11" x14ac:dyDescent="0.25">
      <c r="J7409" s="6"/>
      <c r="K7409" s="6"/>
    </row>
    <row r="7410" spans="10:11" x14ac:dyDescent="0.25">
      <c r="J7410" s="6"/>
      <c r="K7410" s="6"/>
    </row>
    <row r="7411" spans="10:11" x14ac:dyDescent="0.25">
      <c r="J7411" s="6"/>
      <c r="K7411" s="6"/>
    </row>
    <row r="7412" spans="10:11" x14ac:dyDescent="0.25">
      <c r="J7412" s="6"/>
      <c r="K7412" s="6"/>
    </row>
    <row r="7413" spans="10:11" x14ac:dyDescent="0.25">
      <c r="J7413" s="6"/>
      <c r="K7413" s="6"/>
    </row>
    <row r="7414" spans="10:11" x14ac:dyDescent="0.25">
      <c r="J7414" s="6"/>
      <c r="K7414" s="6"/>
    </row>
    <row r="7415" spans="10:11" x14ac:dyDescent="0.25">
      <c r="J7415" s="6"/>
      <c r="K7415" s="6"/>
    </row>
    <row r="7416" spans="10:11" x14ac:dyDescent="0.25">
      <c r="J7416" s="6"/>
      <c r="K7416" s="6"/>
    </row>
    <row r="7417" spans="10:11" x14ac:dyDescent="0.25">
      <c r="J7417" s="6"/>
      <c r="K7417" s="6"/>
    </row>
    <row r="7418" spans="10:11" x14ac:dyDescent="0.25">
      <c r="J7418" s="6"/>
      <c r="K7418" s="6"/>
    </row>
    <row r="7419" spans="10:11" x14ac:dyDescent="0.25">
      <c r="J7419" s="6"/>
      <c r="K7419" s="6"/>
    </row>
    <row r="7420" spans="10:11" x14ac:dyDescent="0.25">
      <c r="J7420" s="6"/>
      <c r="K7420" s="6"/>
    </row>
    <row r="7421" spans="10:11" x14ac:dyDescent="0.25">
      <c r="J7421" s="6"/>
      <c r="K7421" s="6"/>
    </row>
    <row r="7422" spans="10:11" x14ac:dyDescent="0.25">
      <c r="J7422" s="6"/>
      <c r="K7422" s="6"/>
    </row>
    <row r="7423" spans="10:11" x14ac:dyDescent="0.25">
      <c r="J7423" s="6"/>
      <c r="K7423" s="6"/>
    </row>
    <row r="7424" spans="10:11" x14ac:dyDescent="0.25">
      <c r="J7424" s="6"/>
      <c r="K7424" s="6"/>
    </row>
    <row r="7425" spans="10:11" x14ac:dyDescent="0.25">
      <c r="J7425" s="6"/>
      <c r="K7425" s="6"/>
    </row>
    <row r="7426" spans="10:11" x14ac:dyDescent="0.25">
      <c r="J7426" s="6"/>
      <c r="K7426" s="6"/>
    </row>
    <row r="7427" spans="10:11" x14ac:dyDescent="0.25">
      <c r="J7427" s="6"/>
      <c r="K7427" s="6"/>
    </row>
    <row r="7428" spans="10:11" x14ac:dyDescent="0.25">
      <c r="J7428" s="6"/>
      <c r="K7428" s="6"/>
    </row>
    <row r="7429" spans="10:11" x14ac:dyDescent="0.25">
      <c r="J7429" s="6"/>
      <c r="K7429" s="6"/>
    </row>
    <row r="7430" spans="10:11" x14ac:dyDescent="0.25">
      <c r="J7430" s="6"/>
      <c r="K7430" s="6"/>
    </row>
    <row r="7431" spans="10:11" x14ac:dyDescent="0.25">
      <c r="J7431" s="6"/>
      <c r="K7431" s="6"/>
    </row>
    <row r="7432" spans="10:11" x14ac:dyDescent="0.25">
      <c r="J7432" s="6"/>
      <c r="K7432" s="6"/>
    </row>
    <row r="7433" spans="10:11" x14ac:dyDescent="0.25">
      <c r="J7433" s="6"/>
      <c r="K7433" s="6"/>
    </row>
    <row r="7434" spans="10:11" x14ac:dyDescent="0.25">
      <c r="J7434" s="6"/>
      <c r="K7434" s="6"/>
    </row>
    <row r="7435" spans="10:11" x14ac:dyDescent="0.25">
      <c r="J7435" s="6"/>
      <c r="K7435" s="6"/>
    </row>
    <row r="7436" spans="10:11" x14ac:dyDescent="0.25">
      <c r="J7436" s="6"/>
      <c r="K7436" s="6"/>
    </row>
    <row r="7437" spans="10:11" x14ac:dyDescent="0.25">
      <c r="J7437" s="6"/>
      <c r="K7437" s="6"/>
    </row>
    <row r="7438" spans="10:11" x14ac:dyDescent="0.25">
      <c r="J7438" s="6"/>
      <c r="K7438" s="6"/>
    </row>
    <row r="7439" spans="10:11" x14ac:dyDescent="0.25">
      <c r="J7439" s="6"/>
      <c r="K7439" s="6"/>
    </row>
    <row r="7440" spans="10:11" x14ac:dyDescent="0.25">
      <c r="J7440" s="6"/>
      <c r="K7440" s="6"/>
    </row>
    <row r="7441" spans="10:11" x14ac:dyDescent="0.25">
      <c r="J7441" s="6"/>
      <c r="K7441" s="6"/>
    </row>
    <row r="7442" spans="10:11" x14ac:dyDescent="0.25">
      <c r="J7442" s="6"/>
      <c r="K7442" s="6"/>
    </row>
    <row r="7443" spans="10:11" x14ac:dyDescent="0.25">
      <c r="J7443" s="6"/>
      <c r="K7443" s="6"/>
    </row>
    <row r="7444" spans="10:11" x14ac:dyDescent="0.25">
      <c r="J7444" s="6"/>
      <c r="K7444" s="6"/>
    </row>
    <row r="7445" spans="10:11" x14ac:dyDescent="0.25">
      <c r="J7445" s="6"/>
      <c r="K7445" s="6"/>
    </row>
    <row r="7446" spans="10:11" x14ac:dyDescent="0.25">
      <c r="J7446" s="6"/>
      <c r="K7446" s="6"/>
    </row>
    <row r="7447" spans="10:11" x14ac:dyDescent="0.25">
      <c r="J7447" s="6"/>
      <c r="K7447" s="6"/>
    </row>
    <row r="7448" spans="10:11" x14ac:dyDescent="0.25">
      <c r="J7448" s="6"/>
      <c r="K7448" s="6"/>
    </row>
    <row r="7449" spans="10:11" x14ac:dyDescent="0.25">
      <c r="J7449" s="6"/>
      <c r="K7449" s="6"/>
    </row>
    <row r="7450" spans="10:11" x14ac:dyDescent="0.25">
      <c r="J7450" s="6"/>
      <c r="K7450" s="6"/>
    </row>
    <row r="7451" spans="10:11" x14ac:dyDescent="0.25">
      <c r="J7451" s="6"/>
      <c r="K7451" s="6"/>
    </row>
    <row r="7452" spans="10:11" x14ac:dyDescent="0.25">
      <c r="J7452" s="6"/>
      <c r="K7452" s="6"/>
    </row>
    <row r="7453" spans="10:11" x14ac:dyDescent="0.25">
      <c r="J7453" s="6"/>
      <c r="K7453" s="6"/>
    </row>
    <row r="7454" spans="10:11" x14ac:dyDescent="0.25">
      <c r="J7454" s="6"/>
      <c r="K7454" s="6"/>
    </row>
    <row r="7455" spans="10:11" x14ac:dyDescent="0.25">
      <c r="J7455" s="6"/>
      <c r="K7455" s="6"/>
    </row>
    <row r="7456" spans="10:11" x14ac:dyDescent="0.25">
      <c r="J7456" s="6"/>
      <c r="K7456" s="6"/>
    </row>
    <row r="7457" spans="10:11" x14ac:dyDescent="0.25">
      <c r="J7457" s="6"/>
      <c r="K7457" s="6"/>
    </row>
    <row r="7458" spans="10:11" x14ac:dyDescent="0.25">
      <c r="J7458" s="6"/>
      <c r="K7458" s="6"/>
    </row>
    <row r="7459" spans="10:11" x14ac:dyDescent="0.25">
      <c r="J7459" s="6"/>
      <c r="K7459" s="6"/>
    </row>
    <row r="7460" spans="10:11" x14ac:dyDescent="0.25">
      <c r="J7460" s="6"/>
      <c r="K7460" s="6"/>
    </row>
    <row r="7461" spans="10:11" x14ac:dyDescent="0.25">
      <c r="J7461" s="6"/>
      <c r="K7461" s="6"/>
    </row>
    <row r="7462" spans="10:11" x14ac:dyDescent="0.25">
      <c r="J7462" s="6"/>
      <c r="K7462" s="6"/>
    </row>
    <row r="7463" spans="10:11" x14ac:dyDescent="0.25">
      <c r="J7463" s="6"/>
      <c r="K7463" s="6"/>
    </row>
    <row r="7464" spans="10:11" x14ac:dyDescent="0.25">
      <c r="J7464" s="6"/>
      <c r="K7464" s="6"/>
    </row>
    <row r="7465" spans="10:11" x14ac:dyDescent="0.25">
      <c r="J7465" s="6"/>
      <c r="K7465" s="6"/>
    </row>
    <row r="7466" spans="10:11" x14ac:dyDescent="0.25">
      <c r="J7466" s="6"/>
      <c r="K7466" s="6"/>
    </row>
    <row r="7467" spans="10:11" x14ac:dyDescent="0.25">
      <c r="J7467" s="6"/>
      <c r="K7467" s="6"/>
    </row>
    <row r="7468" spans="10:11" x14ac:dyDescent="0.25">
      <c r="J7468" s="6"/>
      <c r="K7468" s="6"/>
    </row>
    <row r="7469" spans="10:11" x14ac:dyDescent="0.25">
      <c r="J7469" s="6"/>
      <c r="K7469" s="6"/>
    </row>
    <row r="7470" spans="10:11" x14ac:dyDescent="0.25">
      <c r="J7470" s="6"/>
      <c r="K7470" s="6"/>
    </row>
    <row r="7471" spans="10:11" x14ac:dyDescent="0.25">
      <c r="J7471" s="6"/>
      <c r="K7471" s="6"/>
    </row>
    <row r="7472" spans="10:11" x14ac:dyDescent="0.25">
      <c r="J7472" s="6"/>
      <c r="K7472" s="6"/>
    </row>
    <row r="7473" spans="10:11" x14ac:dyDescent="0.25">
      <c r="J7473" s="6"/>
      <c r="K7473" s="6"/>
    </row>
    <row r="7474" spans="10:11" x14ac:dyDescent="0.25">
      <c r="J7474" s="6"/>
      <c r="K7474" s="6"/>
    </row>
    <row r="7475" spans="10:11" x14ac:dyDescent="0.25">
      <c r="J7475" s="6"/>
      <c r="K7475" s="6"/>
    </row>
    <row r="7476" spans="10:11" x14ac:dyDescent="0.25">
      <c r="J7476" s="6"/>
      <c r="K7476" s="6"/>
    </row>
    <row r="7477" spans="10:11" x14ac:dyDescent="0.25">
      <c r="J7477" s="6"/>
      <c r="K7477" s="6"/>
    </row>
    <row r="7478" spans="10:11" x14ac:dyDescent="0.25">
      <c r="J7478" s="6"/>
      <c r="K7478" s="6"/>
    </row>
    <row r="7479" spans="10:11" x14ac:dyDescent="0.25">
      <c r="J7479" s="6"/>
      <c r="K7479" s="6"/>
    </row>
    <row r="7480" spans="10:11" x14ac:dyDescent="0.25">
      <c r="J7480" s="6"/>
      <c r="K7480" s="6"/>
    </row>
    <row r="7481" spans="10:11" x14ac:dyDescent="0.25">
      <c r="J7481" s="6"/>
      <c r="K7481" s="6"/>
    </row>
    <row r="7482" spans="10:11" x14ac:dyDescent="0.25">
      <c r="J7482" s="6"/>
      <c r="K7482" s="6"/>
    </row>
    <row r="7483" spans="10:11" x14ac:dyDescent="0.25">
      <c r="J7483" s="6"/>
      <c r="K7483" s="6"/>
    </row>
    <row r="7484" spans="10:11" x14ac:dyDescent="0.25">
      <c r="J7484" s="6"/>
      <c r="K7484" s="6"/>
    </row>
    <row r="7485" spans="10:11" x14ac:dyDescent="0.25">
      <c r="J7485" s="6"/>
      <c r="K7485" s="6"/>
    </row>
    <row r="7486" spans="10:11" x14ac:dyDescent="0.25">
      <c r="J7486" s="6"/>
      <c r="K7486" s="6"/>
    </row>
    <row r="7487" spans="10:11" x14ac:dyDescent="0.25">
      <c r="J7487" s="6"/>
      <c r="K7487" s="6"/>
    </row>
    <row r="7488" spans="10:11" x14ac:dyDescent="0.25">
      <c r="J7488" s="6"/>
      <c r="K7488" s="6"/>
    </row>
    <row r="7489" spans="10:11" x14ac:dyDescent="0.25">
      <c r="J7489" s="6"/>
      <c r="K7489" s="6"/>
    </row>
    <row r="7490" spans="10:11" x14ac:dyDescent="0.25">
      <c r="J7490" s="6"/>
      <c r="K7490" s="6"/>
    </row>
    <row r="7491" spans="10:11" x14ac:dyDescent="0.25">
      <c r="J7491" s="6"/>
      <c r="K7491" s="6"/>
    </row>
    <row r="7492" spans="10:11" x14ac:dyDescent="0.25">
      <c r="J7492" s="6"/>
      <c r="K7492" s="6"/>
    </row>
    <row r="7493" spans="10:11" x14ac:dyDescent="0.25">
      <c r="J7493" s="6"/>
      <c r="K7493" s="6"/>
    </row>
    <row r="7494" spans="10:11" x14ac:dyDescent="0.25">
      <c r="J7494" s="6"/>
      <c r="K7494" s="6"/>
    </row>
    <row r="7495" spans="10:11" x14ac:dyDescent="0.25">
      <c r="J7495" s="6"/>
      <c r="K7495" s="6"/>
    </row>
    <row r="7496" spans="10:11" x14ac:dyDescent="0.25">
      <c r="J7496" s="6"/>
      <c r="K7496" s="6"/>
    </row>
    <row r="7497" spans="10:11" x14ac:dyDescent="0.25">
      <c r="J7497" s="6"/>
      <c r="K7497" s="6"/>
    </row>
    <row r="7498" spans="10:11" x14ac:dyDescent="0.25">
      <c r="J7498" s="6"/>
      <c r="K7498" s="6"/>
    </row>
    <row r="7499" spans="10:11" x14ac:dyDescent="0.25">
      <c r="J7499" s="6"/>
      <c r="K7499" s="6"/>
    </row>
    <row r="7500" spans="10:11" x14ac:dyDescent="0.25">
      <c r="J7500" s="6"/>
      <c r="K7500" s="6"/>
    </row>
    <row r="7501" spans="10:11" x14ac:dyDescent="0.25">
      <c r="J7501" s="6"/>
      <c r="K7501" s="6"/>
    </row>
    <row r="7502" spans="10:11" x14ac:dyDescent="0.25">
      <c r="J7502" s="6"/>
      <c r="K7502" s="6"/>
    </row>
    <row r="7503" spans="10:11" x14ac:dyDescent="0.25">
      <c r="J7503" s="6"/>
      <c r="K7503" s="6"/>
    </row>
    <row r="7504" spans="10:11" x14ac:dyDescent="0.25">
      <c r="J7504" s="6"/>
      <c r="K7504" s="6"/>
    </row>
    <row r="7505" spans="10:11" x14ac:dyDescent="0.25">
      <c r="J7505" s="6"/>
      <c r="K7505" s="6"/>
    </row>
    <row r="7506" spans="10:11" x14ac:dyDescent="0.25">
      <c r="J7506" s="6"/>
      <c r="K7506" s="6"/>
    </row>
    <row r="7507" spans="10:11" x14ac:dyDescent="0.25">
      <c r="J7507" s="6"/>
      <c r="K7507" s="6"/>
    </row>
    <row r="7508" spans="10:11" x14ac:dyDescent="0.25">
      <c r="J7508" s="6"/>
      <c r="K7508" s="6"/>
    </row>
    <row r="7509" spans="10:11" x14ac:dyDescent="0.25">
      <c r="J7509" s="6"/>
      <c r="K7509" s="6"/>
    </row>
    <row r="7510" spans="10:11" x14ac:dyDescent="0.25">
      <c r="J7510" s="6"/>
      <c r="K7510" s="6"/>
    </row>
    <row r="7511" spans="10:11" x14ac:dyDescent="0.25">
      <c r="J7511" s="6"/>
      <c r="K7511" s="6"/>
    </row>
    <row r="7512" spans="10:11" x14ac:dyDescent="0.25">
      <c r="J7512" s="6"/>
      <c r="K7512" s="6"/>
    </row>
    <row r="7513" spans="10:11" x14ac:dyDescent="0.25">
      <c r="J7513" s="6"/>
      <c r="K7513" s="6"/>
    </row>
    <row r="7514" spans="10:11" x14ac:dyDescent="0.25">
      <c r="J7514" s="6"/>
      <c r="K7514" s="6"/>
    </row>
    <row r="7515" spans="10:11" x14ac:dyDescent="0.25">
      <c r="J7515" s="6"/>
      <c r="K7515" s="6"/>
    </row>
    <row r="7516" spans="10:11" x14ac:dyDescent="0.25">
      <c r="J7516" s="6"/>
      <c r="K7516" s="6"/>
    </row>
    <row r="7517" spans="10:11" x14ac:dyDescent="0.25">
      <c r="J7517" s="6"/>
      <c r="K7517" s="6"/>
    </row>
    <row r="7518" spans="10:11" x14ac:dyDescent="0.25">
      <c r="J7518" s="6"/>
      <c r="K7518" s="6"/>
    </row>
    <row r="7519" spans="10:11" x14ac:dyDescent="0.25">
      <c r="J7519" s="6"/>
      <c r="K7519" s="6"/>
    </row>
    <row r="7520" spans="10:11" x14ac:dyDescent="0.25">
      <c r="J7520" s="6"/>
      <c r="K7520" s="6"/>
    </row>
    <row r="7521" spans="10:11" x14ac:dyDescent="0.25">
      <c r="J7521" s="6"/>
      <c r="K7521" s="6"/>
    </row>
    <row r="7522" spans="10:11" x14ac:dyDescent="0.25">
      <c r="J7522" s="6"/>
      <c r="K7522" s="6"/>
    </row>
    <row r="7523" spans="10:11" x14ac:dyDescent="0.25">
      <c r="J7523" s="6"/>
      <c r="K7523" s="6"/>
    </row>
    <row r="7524" spans="10:11" x14ac:dyDescent="0.25">
      <c r="J7524" s="6"/>
      <c r="K7524" s="6"/>
    </row>
    <row r="7525" spans="10:11" x14ac:dyDescent="0.25">
      <c r="J7525" s="6"/>
      <c r="K7525" s="6"/>
    </row>
    <row r="7526" spans="10:11" x14ac:dyDescent="0.25">
      <c r="J7526" s="6"/>
      <c r="K7526" s="6"/>
    </row>
    <row r="7527" spans="10:11" x14ac:dyDescent="0.25">
      <c r="J7527" s="6"/>
      <c r="K7527" s="6"/>
    </row>
    <row r="7528" spans="10:11" x14ac:dyDescent="0.25">
      <c r="J7528" s="6"/>
      <c r="K7528" s="6"/>
    </row>
    <row r="7529" spans="10:11" x14ac:dyDescent="0.25">
      <c r="J7529" s="6"/>
      <c r="K7529" s="6"/>
    </row>
    <row r="7530" spans="10:11" x14ac:dyDescent="0.25">
      <c r="J7530" s="6"/>
      <c r="K7530" s="6"/>
    </row>
    <row r="7531" spans="10:11" x14ac:dyDescent="0.25">
      <c r="J7531" s="6"/>
      <c r="K7531" s="6"/>
    </row>
    <row r="7532" spans="10:11" x14ac:dyDescent="0.25">
      <c r="J7532" s="6"/>
      <c r="K7532" s="6"/>
    </row>
    <row r="7533" spans="10:11" x14ac:dyDescent="0.25">
      <c r="J7533" s="6"/>
      <c r="K7533" s="6"/>
    </row>
    <row r="7534" spans="10:11" x14ac:dyDescent="0.25">
      <c r="J7534" s="6"/>
      <c r="K7534" s="6"/>
    </row>
    <row r="7535" spans="10:11" x14ac:dyDescent="0.25">
      <c r="J7535" s="6"/>
      <c r="K7535" s="6"/>
    </row>
    <row r="7536" spans="10:11" x14ac:dyDescent="0.25">
      <c r="J7536" s="6"/>
      <c r="K7536" s="6"/>
    </row>
    <row r="7537" spans="10:11" x14ac:dyDescent="0.25">
      <c r="J7537" s="6"/>
      <c r="K7537" s="6"/>
    </row>
    <row r="7538" spans="10:11" x14ac:dyDescent="0.25">
      <c r="J7538" s="6"/>
      <c r="K7538" s="6"/>
    </row>
    <row r="7539" spans="10:11" x14ac:dyDescent="0.25">
      <c r="J7539" s="6"/>
      <c r="K7539" s="6"/>
    </row>
    <row r="7540" spans="10:11" x14ac:dyDescent="0.25">
      <c r="J7540" s="6"/>
      <c r="K7540" s="6"/>
    </row>
    <row r="7541" spans="10:11" x14ac:dyDescent="0.25">
      <c r="J7541" s="6"/>
      <c r="K7541" s="6"/>
    </row>
    <row r="7542" spans="10:11" x14ac:dyDescent="0.25">
      <c r="J7542" s="6"/>
      <c r="K7542" s="6"/>
    </row>
    <row r="7543" spans="10:11" x14ac:dyDescent="0.25">
      <c r="J7543" s="6"/>
      <c r="K7543" s="6"/>
    </row>
    <row r="7544" spans="10:11" x14ac:dyDescent="0.25">
      <c r="J7544" s="6"/>
      <c r="K7544" s="6"/>
    </row>
    <row r="7545" spans="10:11" x14ac:dyDescent="0.25">
      <c r="J7545" s="6"/>
      <c r="K7545" s="6"/>
    </row>
    <row r="7546" spans="10:11" x14ac:dyDescent="0.25">
      <c r="J7546" s="6"/>
      <c r="K7546" s="6"/>
    </row>
    <row r="7547" spans="10:11" x14ac:dyDescent="0.25">
      <c r="J7547" s="6"/>
      <c r="K7547" s="6"/>
    </row>
    <row r="7548" spans="10:11" x14ac:dyDescent="0.25">
      <c r="J7548" s="6"/>
      <c r="K7548" s="6"/>
    </row>
    <row r="7549" spans="10:11" x14ac:dyDescent="0.25">
      <c r="J7549" s="6"/>
      <c r="K7549" s="6"/>
    </row>
    <row r="7550" spans="10:11" x14ac:dyDescent="0.25">
      <c r="J7550" s="6"/>
      <c r="K7550" s="6"/>
    </row>
    <row r="7551" spans="10:11" x14ac:dyDescent="0.25">
      <c r="J7551" s="6"/>
      <c r="K7551" s="6"/>
    </row>
    <row r="7552" spans="10:11" x14ac:dyDescent="0.25">
      <c r="J7552" s="6"/>
      <c r="K7552" s="6"/>
    </row>
    <row r="7553" spans="10:11" x14ac:dyDescent="0.25">
      <c r="J7553" s="6"/>
      <c r="K7553" s="6"/>
    </row>
    <row r="7554" spans="10:11" x14ac:dyDescent="0.25">
      <c r="J7554" s="6"/>
      <c r="K7554" s="6"/>
    </row>
    <row r="7555" spans="10:11" x14ac:dyDescent="0.25">
      <c r="J7555" s="6"/>
      <c r="K7555" s="6"/>
    </row>
    <row r="7556" spans="10:11" x14ac:dyDescent="0.25">
      <c r="J7556" s="6"/>
      <c r="K7556" s="6"/>
    </row>
    <row r="7557" spans="10:11" x14ac:dyDescent="0.25">
      <c r="J7557" s="6"/>
      <c r="K7557" s="6"/>
    </row>
    <row r="7558" spans="10:11" x14ac:dyDescent="0.25">
      <c r="J7558" s="6"/>
      <c r="K7558" s="6"/>
    </row>
    <row r="7559" spans="10:11" x14ac:dyDescent="0.25">
      <c r="J7559" s="6"/>
      <c r="K7559" s="6"/>
    </row>
    <row r="7560" spans="10:11" x14ac:dyDescent="0.25">
      <c r="J7560" s="6"/>
      <c r="K7560" s="6"/>
    </row>
    <row r="7561" spans="10:11" x14ac:dyDescent="0.25">
      <c r="J7561" s="6"/>
      <c r="K7561" s="6"/>
    </row>
    <row r="7562" spans="10:11" x14ac:dyDescent="0.25">
      <c r="J7562" s="6"/>
      <c r="K7562" s="6"/>
    </row>
    <row r="7563" spans="10:11" x14ac:dyDescent="0.25">
      <c r="J7563" s="6"/>
      <c r="K7563" s="6"/>
    </row>
    <row r="7564" spans="10:11" x14ac:dyDescent="0.25">
      <c r="J7564" s="6"/>
      <c r="K7564" s="6"/>
    </row>
    <row r="7565" spans="10:11" x14ac:dyDescent="0.25">
      <c r="J7565" s="6"/>
      <c r="K7565" s="6"/>
    </row>
    <row r="7566" spans="10:11" x14ac:dyDescent="0.25">
      <c r="J7566" s="6"/>
      <c r="K7566" s="6"/>
    </row>
    <row r="7567" spans="10:11" x14ac:dyDescent="0.25">
      <c r="J7567" s="6"/>
      <c r="K7567" s="6"/>
    </row>
    <row r="7568" spans="10:11" x14ac:dyDescent="0.25">
      <c r="J7568" s="6"/>
      <c r="K7568" s="6"/>
    </row>
    <row r="7569" spans="10:11" x14ac:dyDescent="0.25">
      <c r="J7569" s="6"/>
      <c r="K7569" s="6"/>
    </row>
    <row r="7570" spans="10:11" x14ac:dyDescent="0.25">
      <c r="J7570" s="6"/>
      <c r="K7570" s="6"/>
    </row>
    <row r="7571" spans="10:11" x14ac:dyDescent="0.25">
      <c r="J7571" s="6"/>
      <c r="K7571" s="6"/>
    </row>
    <row r="7572" spans="10:11" x14ac:dyDescent="0.25">
      <c r="J7572" s="6"/>
      <c r="K7572" s="6"/>
    </row>
    <row r="7573" spans="10:11" x14ac:dyDescent="0.25">
      <c r="J7573" s="6"/>
      <c r="K7573" s="6"/>
    </row>
    <row r="7574" spans="10:11" x14ac:dyDescent="0.25">
      <c r="J7574" s="6"/>
      <c r="K7574" s="6"/>
    </row>
    <row r="7575" spans="10:11" x14ac:dyDescent="0.25">
      <c r="J7575" s="6"/>
      <c r="K7575" s="6"/>
    </row>
    <row r="7576" spans="10:11" x14ac:dyDescent="0.25">
      <c r="J7576" s="6"/>
      <c r="K7576" s="6"/>
    </row>
    <row r="7577" spans="10:11" x14ac:dyDescent="0.25">
      <c r="J7577" s="6"/>
      <c r="K7577" s="6"/>
    </row>
    <row r="7578" spans="10:11" x14ac:dyDescent="0.25">
      <c r="J7578" s="6"/>
      <c r="K7578" s="6"/>
    </row>
    <row r="7579" spans="10:11" x14ac:dyDescent="0.25">
      <c r="J7579" s="6"/>
      <c r="K7579" s="6"/>
    </row>
    <row r="7580" spans="10:11" x14ac:dyDescent="0.25">
      <c r="J7580" s="6"/>
      <c r="K7580" s="6"/>
    </row>
    <row r="7581" spans="10:11" x14ac:dyDescent="0.25">
      <c r="J7581" s="6"/>
      <c r="K7581" s="6"/>
    </row>
    <row r="7582" spans="10:11" x14ac:dyDescent="0.25">
      <c r="J7582" s="6"/>
      <c r="K7582" s="6"/>
    </row>
    <row r="7583" spans="10:11" x14ac:dyDescent="0.25">
      <c r="J7583" s="6"/>
      <c r="K7583" s="6"/>
    </row>
    <row r="7584" spans="10:11" x14ac:dyDescent="0.25">
      <c r="J7584" s="6"/>
      <c r="K7584" s="6"/>
    </row>
    <row r="7585" spans="10:11" x14ac:dyDescent="0.25">
      <c r="J7585" s="6"/>
      <c r="K7585" s="6"/>
    </row>
    <row r="7586" spans="10:11" x14ac:dyDescent="0.25">
      <c r="J7586" s="6"/>
      <c r="K7586" s="6"/>
    </row>
    <row r="7587" spans="10:11" x14ac:dyDescent="0.25">
      <c r="J7587" s="6"/>
      <c r="K7587" s="6"/>
    </row>
    <row r="7588" spans="10:11" x14ac:dyDescent="0.25">
      <c r="J7588" s="6"/>
      <c r="K7588" s="6"/>
    </row>
    <row r="7589" spans="10:11" x14ac:dyDescent="0.25">
      <c r="J7589" s="6"/>
      <c r="K7589" s="6"/>
    </row>
    <row r="7590" spans="10:11" x14ac:dyDescent="0.25">
      <c r="J7590" s="6"/>
      <c r="K7590" s="6"/>
    </row>
    <row r="7591" spans="10:11" x14ac:dyDescent="0.25">
      <c r="J7591" s="6"/>
      <c r="K7591" s="6"/>
    </row>
    <row r="7592" spans="10:11" x14ac:dyDescent="0.25">
      <c r="J7592" s="6"/>
      <c r="K7592" s="6"/>
    </row>
    <row r="7593" spans="10:11" x14ac:dyDescent="0.25">
      <c r="J7593" s="6"/>
      <c r="K7593" s="6"/>
    </row>
    <row r="7594" spans="10:11" x14ac:dyDescent="0.25">
      <c r="J7594" s="6"/>
      <c r="K7594" s="6"/>
    </row>
    <row r="7595" spans="10:11" x14ac:dyDescent="0.25">
      <c r="J7595" s="6"/>
      <c r="K7595" s="6"/>
    </row>
    <row r="7596" spans="10:11" x14ac:dyDescent="0.25">
      <c r="J7596" s="6"/>
      <c r="K7596" s="6"/>
    </row>
    <row r="7597" spans="10:11" x14ac:dyDescent="0.25">
      <c r="J7597" s="6"/>
      <c r="K7597" s="6"/>
    </row>
    <row r="7598" spans="10:11" x14ac:dyDescent="0.25">
      <c r="J7598" s="6"/>
      <c r="K7598" s="6"/>
    </row>
    <row r="7599" spans="10:11" x14ac:dyDescent="0.25">
      <c r="J7599" s="6"/>
      <c r="K7599" s="6"/>
    </row>
    <row r="7600" spans="10:11" x14ac:dyDescent="0.25">
      <c r="J7600" s="6"/>
      <c r="K7600" s="6"/>
    </row>
    <row r="7601" spans="10:11" x14ac:dyDescent="0.25">
      <c r="J7601" s="6"/>
      <c r="K7601" s="6"/>
    </row>
    <row r="7602" spans="10:11" x14ac:dyDescent="0.25">
      <c r="J7602" s="6"/>
      <c r="K7602" s="6"/>
    </row>
    <row r="7603" spans="10:11" x14ac:dyDescent="0.25">
      <c r="J7603" s="6"/>
      <c r="K7603" s="6"/>
    </row>
    <row r="7604" spans="10:11" x14ac:dyDescent="0.25">
      <c r="J7604" s="6"/>
      <c r="K7604" s="6"/>
    </row>
    <row r="7605" spans="10:11" x14ac:dyDescent="0.25">
      <c r="J7605" s="6"/>
      <c r="K7605" s="6"/>
    </row>
    <row r="7606" spans="10:11" x14ac:dyDescent="0.25">
      <c r="J7606" s="6"/>
      <c r="K7606" s="6"/>
    </row>
    <row r="7607" spans="10:11" x14ac:dyDescent="0.25">
      <c r="J7607" s="6"/>
      <c r="K7607" s="6"/>
    </row>
    <row r="7608" spans="10:11" x14ac:dyDescent="0.25">
      <c r="J7608" s="6"/>
      <c r="K7608" s="6"/>
    </row>
    <row r="7609" spans="10:11" x14ac:dyDescent="0.25">
      <c r="J7609" s="6"/>
      <c r="K7609" s="6"/>
    </row>
    <row r="7610" spans="10:11" x14ac:dyDescent="0.25">
      <c r="J7610" s="6"/>
      <c r="K7610" s="6"/>
    </row>
    <row r="7611" spans="10:11" x14ac:dyDescent="0.25">
      <c r="J7611" s="6"/>
      <c r="K7611" s="6"/>
    </row>
    <row r="7612" spans="10:11" x14ac:dyDescent="0.25">
      <c r="J7612" s="6"/>
      <c r="K7612" s="6"/>
    </row>
    <row r="7613" spans="10:11" x14ac:dyDescent="0.25">
      <c r="J7613" s="6"/>
      <c r="K7613" s="6"/>
    </row>
    <row r="7614" spans="10:11" x14ac:dyDescent="0.25">
      <c r="J7614" s="6"/>
      <c r="K7614" s="6"/>
    </row>
    <row r="7615" spans="10:11" x14ac:dyDescent="0.25">
      <c r="J7615" s="6"/>
      <c r="K7615" s="6"/>
    </row>
    <row r="7616" spans="10:11" x14ac:dyDescent="0.25">
      <c r="J7616" s="6"/>
      <c r="K7616" s="6"/>
    </row>
    <row r="7617" spans="10:11" x14ac:dyDescent="0.25">
      <c r="J7617" s="6"/>
      <c r="K7617" s="6"/>
    </row>
    <row r="7618" spans="10:11" x14ac:dyDescent="0.25">
      <c r="J7618" s="6"/>
      <c r="K7618" s="6"/>
    </row>
    <row r="7619" spans="10:11" x14ac:dyDescent="0.25">
      <c r="J7619" s="6"/>
      <c r="K7619" s="6"/>
    </row>
    <row r="7620" spans="10:11" x14ac:dyDescent="0.25">
      <c r="J7620" s="6"/>
      <c r="K7620" s="6"/>
    </row>
    <row r="7621" spans="10:11" x14ac:dyDescent="0.25">
      <c r="J7621" s="6"/>
      <c r="K7621" s="6"/>
    </row>
    <row r="7622" spans="10:11" x14ac:dyDescent="0.25">
      <c r="J7622" s="6"/>
      <c r="K7622" s="6"/>
    </row>
    <row r="7623" spans="10:11" x14ac:dyDescent="0.25">
      <c r="J7623" s="6"/>
      <c r="K7623" s="6"/>
    </row>
    <row r="7624" spans="10:11" x14ac:dyDescent="0.25">
      <c r="J7624" s="6"/>
      <c r="K7624" s="6"/>
    </row>
    <row r="7625" spans="10:11" x14ac:dyDescent="0.25">
      <c r="J7625" s="6"/>
      <c r="K7625" s="6"/>
    </row>
    <row r="7626" spans="10:11" x14ac:dyDescent="0.25">
      <c r="J7626" s="6"/>
      <c r="K7626" s="6"/>
    </row>
    <row r="7627" spans="10:11" x14ac:dyDescent="0.25">
      <c r="J7627" s="6"/>
      <c r="K7627" s="6"/>
    </row>
    <row r="7628" spans="10:11" x14ac:dyDescent="0.25">
      <c r="J7628" s="6"/>
      <c r="K7628" s="6"/>
    </row>
    <row r="7629" spans="10:11" x14ac:dyDescent="0.25">
      <c r="J7629" s="6"/>
      <c r="K7629" s="6"/>
    </row>
    <row r="7630" spans="10:11" x14ac:dyDescent="0.25">
      <c r="J7630" s="6"/>
      <c r="K7630" s="6"/>
    </row>
    <row r="7631" spans="10:11" x14ac:dyDescent="0.25">
      <c r="J7631" s="6"/>
      <c r="K7631" s="6"/>
    </row>
    <row r="7632" spans="10:11" x14ac:dyDescent="0.25">
      <c r="J7632" s="6"/>
      <c r="K7632" s="6"/>
    </row>
    <row r="7633" spans="10:11" x14ac:dyDescent="0.25">
      <c r="J7633" s="6"/>
      <c r="K7633" s="6"/>
    </row>
    <row r="7634" spans="10:11" x14ac:dyDescent="0.25">
      <c r="J7634" s="6"/>
      <c r="K7634" s="6"/>
    </row>
    <row r="7635" spans="10:11" x14ac:dyDescent="0.25">
      <c r="J7635" s="6"/>
      <c r="K7635" s="6"/>
    </row>
    <row r="7636" spans="10:11" x14ac:dyDescent="0.25">
      <c r="J7636" s="6"/>
      <c r="K7636" s="6"/>
    </row>
    <row r="7637" spans="10:11" x14ac:dyDescent="0.25">
      <c r="J7637" s="6"/>
      <c r="K7637" s="6"/>
    </row>
    <row r="7638" spans="10:11" x14ac:dyDescent="0.25">
      <c r="J7638" s="6"/>
      <c r="K7638" s="6"/>
    </row>
    <row r="7639" spans="10:11" x14ac:dyDescent="0.25">
      <c r="J7639" s="6"/>
      <c r="K7639" s="6"/>
    </row>
    <row r="7640" spans="10:11" x14ac:dyDescent="0.25">
      <c r="J7640" s="6"/>
      <c r="K7640" s="6"/>
    </row>
    <row r="7641" spans="10:11" x14ac:dyDescent="0.25">
      <c r="J7641" s="6"/>
      <c r="K7641" s="6"/>
    </row>
    <row r="7642" spans="10:11" x14ac:dyDescent="0.25">
      <c r="J7642" s="6"/>
      <c r="K7642" s="6"/>
    </row>
    <row r="7643" spans="10:11" x14ac:dyDescent="0.25">
      <c r="J7643" s="6"/>
      <c r="K7643" s="6"/>
    </row>
    <row r="7644" spans="10:11" x14ac:dyDescent="0.25">
      <c r="J7644" s="6"/>
      <c r="K7644" s="6"/>
    </row>
    <row r="7645" spans="10:11" x14ac:dyDescent="0.25">
      <c r="J7645" s="6"/>
      <c r="K7645" s="6"/>
    </row>
    <row r="7646" spans="10:11" x14ac:dyDescent="0.25">
      <c r="J7646" s="6"/>
      <c r="K7646" s="6"/>
    </row>
    <row r="7647" spans="10:11" x14ac:dyDescent="0.25">
      <c r="J7647" s="6"/>
      <c r="K7647" s="6"/>
    </row>
    <row r="7648" spans="10:11" x14ac:dyDescent="0.25">
      <c r="J7648" s="6"/>
      <c r="K7648" s="6"/>
    </row>
    <row r="7649" spans="10:11" x14ac:dyDescent="0.25">
      <c r="J7649" s="6"/>
      <c r="K7649" s="6"/>
    </row>
    <row r="7650" spans="10:11" x14ac:dyDescent="0.25">
      <c r="J7650" s="6"/>
      <c r="K7650" s="6"/>
    </row>
    <row r="7651" spans="10:11" x14ac:dyDescent="0.25">
      <c r="J7651" s="6"/>
      <c r="K7651" s="6"/>
    </row>
    <row r="7652" spans="10:11" x14ac:dyDescent="0.25">
      <c r="J7652" s="6"/>
      <c r="K7652" s="6"/>
    </row>
    <row r="7653" spans="10:11" x14ac:dyDescent="0.25">
      <c r="J7653" s="6"/>
      <c r="K7653" s="6"/>
    </row>
    <row r="7654" spans="10:11" x14ac:dyDescent="0.25">
      <c r="J7654" s="6"/>
      <c r="K7654" s="6"/>
    </row>
    <row r="7655" spans="10:11" x14ac:dyDescent="0.25">
      <c r="J7655" s="6"/>
      <c r="K7655" s="6"/>
    </row>
    <row r="7656" spans="10:11" x14ac:dyDescent="0.25">
      <c r="J7656" s="6"/>
      <c r="K7656" s="6"/>
    </row>
    <row r="7657" spans="10:11" x14ac:dyDescent="0.25">
      <c r="J7657" s="6"/>
      <c r="K7657" s="6"/>
    </row>
    <row r="7658" spans="10:11" x14ac:dyDescent="0.25">
      <c r="J7658" s="6"/>
      <c r="K7658" s="6"/>
    </row>
    <row r="7659" spans="10:11" x14ac:dyDescent="0.25">
      <c r="J7659" s="6"/>
      <c r="K7659" s="6"/>
    </row>
    <row r="7660" spans="10:11" x14ac:dyDescent="0.25">
      <c r="J7660" s="6"/>
      <c r="K7660" s="6"/>
    </row>
    <row r="7661" spans="10:11" x14ac:dyDescent="0.25">
      <c r="J7661" s="6"/>
      <c r="K7661" s="6"/>
    </row>
    <row r="7662" spans="10:11" x14ac:dyDescent="0.25">
      <c r="J7662" s="6"/>
      <c r="K7662" s="6"/>
    </row>
    <row r="7663" spans="10:11" x14ac:dyDescent="0.25">
      <c r="J7663" s="6"/>
      <c r="K7663" s="6"/>
    </row>
    <row r="7664" spans="10:11" x14ac:dyDescent="0.25">
      <c r="J7664" s="6"/>
      <c r="K7664" s="6"/>
    </row>
    <row r="7665" spans="10:11" x14ac:dyDescent="0.25">
      <c r="J7665" s="6"/>
      <c r="K7665" s="6"/>
    </row>
    <row r="7666" spans="10:11" x14ac:dyDescent="0.25">
      <c r="J7666" s="6"/>
      <c r="K7666" s="6"/>
    </row>
    <row r="7667" spans="10:11" x14ac:dyDescent="0.25">
      <c r="J7667" s="6"/>
      <c r="K7667" s="6"/>
    </row>
    <row r="7668" spans="10:11" x14ac:dyDescent="0.25">
      <c r="J7668" s="6"/>
      <c r="K7668" s="6"/>
    </row>
    <row r="7669" spans="10:11" x14ac:dyDescent="0.25">
      <c r="J7669" s="6"/>
      <c r="K7669" s="6"/>
    </row>
    <row r="7670" spans="10:11" x14ac:dyDescent="0.25">
      <c r="J7670" s="6"/>
      <c r="K7670" s="6"/>
    </row>
    <row r="7671" spans="10:11" x14ac:dyDescent="0.25">
      <c r="J7671" s="6"/>
      <c r="K7671" s="6"/>
    </row>
    <row r="7672" spans="10:11" x14ac:dyDescent="0.25">
      <c r="J7672" s="6"/>
      <c r="K7672" s="6"/>
    </row>
    <row r="7673" spans="10:11" x14ac:dyDescent="0.25">
      <c r="J7673" s="6"/>
      <c r="K7673" s="6"/>
    </row>
    <row r="7674" spans="10:11" x14ac:dyDescent="0.25">
      <c r="J7674" s="6"/>
      <c r="K7674" s="6"/>
    </row>
    <row r="7675" spans="10:11" x14ac:dyDescent="0.25">
      <c r="J7675" s="6"/>
      <c r="K7675" s="6"/>
    </row>
    <row r="7676" spans="10:11" x14ac:dyDescent="0.25">
      <c r="J7676" s="6"/>
      <c r="K7676" s="6"/>
    </row>
    <row r="7677" spans="10:11" x14ac:dyDescent="0.25">
      <c r="J7677" s="6"/>
      <c r="K7677" s="6"/>
    </row>
    <row r="7678" spans="10:11" x14ac:dyDescent="0.25">
      <c r="J7678" s="6"/>
      <c r="K7678" s="6"/>
    </row>
    <row r="7679" spans="10:11" x14ac:dyDescent="0.25">
      <c r="J7679" s="6"/>
      <c r="K7679" s="6"/>
    </row>
    <row r="7680" spans="10:11" x14ac:dyDescent="0.25">
      <c r="J7680" s="6"/>
      <c r="K7680" s="6"/>
    </row>
    <row r="7681" spans="10:11" x14ac:dyDescent="0.25">
      <c r="J7681" s="6"/>
      <c r="K7681" s="6"/>
    </row>
    <row r="7682" spans="10:11" x14ac:dyDescent="0.25">
      <c r="J7682" s="6"/>
      <c r="K7682" s="6"/>
    </row>
    <row r="7683" spans="10:11" x14ac:dyDescent="0.25">
      <c r="J7683" s="6"/>
      <c r="K7683" s="6"/>
    </row>
    <row r="7684" spans="10:11" x14ac:dyDescent="0.25">
      <c r="J7684" s="6"/>
      <c r="K7684" s="6"/>
    </row>
    <row r="7685" spans="10:11" x14ac:dyDescent="0.25">
      <c r="J7685" s="6"/>
      <c r="K7685" s="6"/>
    </row>
    <row r="7686" spans="10:11" x14ac:dyDescent="0.25">
      <c r="J7686" s="6"/>
      <c r="K7686" s="6"/>
    </row>
    <row r="7687" spans="10:11" x14ac:dyDescent="0.25">
      <c r="J7687" s="6"/>
      <c r="K7687" s="6"/>
    </row>
    <row r="7688" spans="10:11" x14ac:dyDescent="0.25">
      <c r="J7688" s="6"/>
      <c r="K7688" s="6"/>
    </row>
    <row r="7689" spans="10:11" x14ac:dyDescent="0.25">
      <c r="J7689" s="6"/>
      <c r="K7689" s="6"/>
    </row>
    <row r="7690" spans="10:11" x14ac:dyDescent="0.25">
      <c r="J7690" s="6"/>
      <c r="K7690" s="6"/>
    </row>
    <row r="7691" spans="10:11" x14ac:dyDescent="0.25">
      <c r="J7691" s="6"/>
      <c r="K7691" s="6"/>
    </row>
    <row r="7692" spans="10:11" x14ac:dyDescent="0.25">
      <c r="J7692" s="6"/>
      <c r="K7692" s="6"/>
    </row>
    <row r="7693" spans="10:11" x14ac:dyDescent="0.25">
      <c r="J7693" s="6"/>
      <c r="K7693" s="6"/>
    </row>
    <row r="7694" spans="10:11" x14ac:dyDescent="0.25">
      <c r="J7694" s="6"/>
      <c r="K7694" s="6"/>
    </row>
    <row r="7695" spans="10:11" x14ac:dyDescent="0.25">
      <c r="J7695" s="6"/>
      <c r="K7695" s="6"/>
    </row>
    <row r="7696" spans="10:11" x14ac:dyDescent="0.25">
      <c r="J7696" s="6"/>
      <c r="K7696" s="6"/>
    </row>
    <row r="7697" spans="10:11" x14ac:dyDescent="0.25">
      <c r="J7697" s="6"/>
      <c r="K7697" s="6"/>
    </row>
    <row r="7698" spans="10:11" x14ac:dyDescent="0.25">
      <c r="J7698" s="6"/>
      <c r="K7698" s="6"/>
    </row>
    <row r="7699" spans="10:11" x14ac:dyDescent="0.25">
      <c r="J7699" s="6"/>
      <c r="K7699" s="6"/>
    </row>
    <row r="7700" spans="10:11" x14ac:dyDescent="0.25">
      <c r="J7700" s="6"/>
      <c r="K7700" s="6"/>
    </row>
    <row r="7701" spans="10:11" x14ac:dyDescent="0.25">
      <c r="J7701" s="6"/>
      <c r="K7701" s="6"/>
    </row>
    <row r="7702" spans="10:11" x14ac:dyDescent="0.25">
      <c r="J7702" s="6"/>
      <c r="K7702" s="6"/>
    </row>
    <row r="7703" spans="10:11" x14ac:dyDescent="0.25">
      <c r="J7703" s="6"/>
      <c r="K7703" s="6"/>
    </row>
    <row r="7704" spans="10:11" x14ac:dyDescent="0.25">
      <c r="J7704" s="6"/>
      <c r="K7704" s="6"/>
    </row>
    <row r="7705" spans="10:11" x14ac:dyDescent="0.25">
      <c r="J7705" s="6"/>
      <c r="K7705" s="6"/>
    </row>
    <row r="7706" spans="10:11" x14ac:dyDescent="0.25">
      <c r="J7706" s="6"/>
      <c r="K7706" s="6"/>
    </row>
    <row r="7707" spans="10:11" x14ac:dyDescent="0.25">
      <c r="J7707" s="6"/>
      <c r="K7707" s="6"/>
    </row>
    <row r="7708" spans="10:11" x14ac:dyDescent="0.25">
      <c r="J7708" s="6"/>
      <c r="K7708" s="6"/>
    </row>
    <row r="7709" spans="10:11" x14ac:dyDescent="0.25">
      <c r="J7709" s="6"/>
      <c r="K7709" s="6"/>
    </row>
    <row r="7710" spans="10:11" x14ac:dyDescent="0.25">
      <c r="J7710" s="6"/>
      <c r="K7710" s="6"/>
    </row>
    <row r="7711" spans="10:11" x14ac:dyDescent="0.25">
      <c r="J7711" s="6"/>
      <c r="K7711" s="6"/>
    </row>
    <row r="7712" spans="10:11" x14ac:dyDescent="0.25">
      <c r="J7712" s="6"/>
      <c r="K7712" s="6"/>
    </row>
    <row r="7713" spans="10:11" x14ac:dyDescent="0.25">
      <c r="J7713" s="6"/>
      <c r="K7713" s="6"/>
    </row>
    <row r="7714" spans="10:11" x14ac:dyDescent="0.25">
      <c r="J7714" s="6"/>
      <c r="K7714" s="6"/>
    </row>
    <row r="7715" spans="10:11" x14ac:dyDescent="0.25">
      <c r="J7715" s="6"/>
      <c r="K7715" s="6"/>
    </row>
    <row r="7716" spans="10:11" x14ac:dyDescent="0.25">
      <c r="J7716" s="6"/>
      <c r="K7716" s="6"/>
    </row>
    <row r="7717" spans="10:11" x14ac:dyDescent="0.25">
      <c r="J7717" s="6"/>
      <c r="K7717" s="6"/>
    </row>
    <row r="7718" spans="10:11" x14ac:dyDescent="0.25">
      <c r="J7718" s="6"/>
      <c r="K7718" s="6"/>
    </row>
    <row r="7719" spans="10:11" x14ac:dyDescent="0.25">
      <c r="J7719" s="6"/>
      <c r="K7719" s="6"/>
    </row>
    <row r="7720" spans="10:11" x14ac:dyDescent="0.25">
      <c r="J7720" s="6"/>
      <c r="K7720" s="6"/>
    </row>
    <row r="7721" spans="10:11" x14ac:dyDescent="0.25">
      <c r="J7721" s="6"/>
      <c r="K7721" s="6"/>
    </row>
    <row r="7722" spans="10:11" x14ac:dyDescent="0.25">
      <c r="J7722" s="6"/>
      <c r="K7722" s="6"/>
    </row>
    <row r="7723" spans="10:11" x14ac:dyDescent="0.25">
      <c r="J7723" s="6"/>
      <c r="K7723" s="6"/>
    </row>
    <row r="7724" spans="10:11" x14ac:dyDescent="0.25">
      <c r="J7724" s="6"/>
      <c r="K7724" s="6"/>
    </row>
    <row r="7725" spans="10:11" x14ac:dyDescent="0.25">
      <c r="J7725" s="6"/>
      <c r="K7725" s="6"/>
    </row>
    <row r="7726" spans="10:11" x14ac:dyDescent="0.25">
      <c r="J7726" s="6"/>
      <c r="K7726" s="6"/>
    </row>
    <row r="7727" spans="10:11" x14ac:dyDescent="0.25">
      <c r="J7727" s="6"/>
      <c r="K7727" s="6"/>
    </row>
    <row r="7728" spans="10:11" x14ac:dyDescent="0.25">
      <c r="J7728" s="6"/>
      <c r="K7728" s="6"/>
    </row>
    <row r="7729" spans="10:11" x14ac:dyDescent="0.25">
      <c r="J7729" s="6"/>
      <c r="K7729" s="6"/>
    </row>
    <row r="7730" spans="10:11" x14ac:dyDescent="0.25">
      <c r="J7730" s="6"/>
      <c r="K7730" s="6"/>
    </row>
    <row r="7731" spans="10:11" x14ac:dyDescent="0.25">
      <c r="J7731" s="6"/>
      <c r="K7731" s="6"/>
    </row>
    <row r="7732" spans="10:11" x14ac:dyDescent="0.25">
      <c r="J7732" s="6"/>
      <c r="K7732" s="6"/>
    </row>
    <row r="7733" spans="10:11" x14ac:dyDescent="0.25">
      <c r="J7733" s="6"/>
      <c r="K7733" s="6"/>
    </row>
    <row r="7734" spans="10:11" x14ac:dyDescent="0.25">
      <c r="J7734" s="6"/>
      <c r="K7734" s="6"/>
    </row>
    <row r="7735" spans="10:11" x14ac:dyDescent="0.25">
      <c r="J7735" s="6"/>
      <c r="K7735" s="6"/>
    </row>
    <row r="7736" spans="10:11" x14ac:dyDescent="0.25">
      <c r="J7736" s="6"/>
      <c r="K7736" s="6"/>
    </row>
    <row r="7737" spans="10:11" x14ac:dyDescent="0.25">
      <c r="J7737" s="6"/>
      <c r="K7737" s="6"/>
    </row>
    <row r="7738" spans="10:11" x14ac:dyDescent="0.25">
      <c r="J7738" s="6"/>
      <c r="K7738" s="6"/>
    </row>
    <row r="7739" spans="10:11" x14ac:dyDescent="0.25">
      <c r="J7739" s="6"/>
      <c r="K7739" s="6"/>
    </row>
    <row r="7740" spans="10:11" x14ac:dyDescent="0.25">
      <c r="J7740" s="6"/>
      <c r="K7740" s="6"/>
    </row>
    <row r="7741" spans="10:11" x14ac:dyDescent="0.25">
      <c r="J7741" s="6"/>
      <c r="K7741" s="6"/>
    </row>
    <row r="7742" spans="10:11" x14ac:dyDescent="0.25">
      <c r="J7742" s="6"/>
      <c r="K7742" s="6"/>
    </row>
    <row r="7743" spans="10:11" x14ac:dyDescent="0.25">
      <c r="J7743" s="6"/>
      <c r="K7743" s="6"/>
    </row>
    <row r="7744" spans="10:11" x14ac:dyDescent="0.25">
      <c r="J7744" s="6"/>
      <c r="K7744" s="6"/>
    </row>
    <row r="7745" spans="10:11" x14ac:dyDescent="0.25">
      <c r="J7745" s="6"/>
      <c r="K7745" s="6"/>
    </row>
    <row r="7746" spans="10:11" x14ac:dyDescent="0.25">
      <c r="J7746" s="6"/>
      <c r="K7746" s="6"/>
    </row>
    <row r="7747" spans="10:11" x14ac:dyDescent="0.25">
      <c r="J7747" s="6"/>
      <c r="K7747" s="6"/>
    </row>
    <row r="7748" spans="10:11" x14ac:dyDescent="0.25">
      <c r="J7748" s="6"/>
      <c r="K7748" s="6"/>
    </row>
    <row r="7749" spans="10:11" x14ac:dyDescent="0.25">
      <c r="J7749" s="6"/>
      <c r="K7749" s="6"/>
    </row>
    <row r="7750" spans="10:11" x14ac:dyDescent="0.25">
      <c r="J7750" s="6"/>
      <c r="K7750" s="6"/>
    </row>
    <row r="7751" spans="10:11" x14ac:dyDescent="0.25">
      <c r="J7751" s="6"/>
      <c r="K7751" s="6"/>
    </row>
    <row r="7752" spans="10:11" x14ac:dyDescent="0.25">
      <c r="J7752" s="6"/>
      <c r="K7752" s="6"/>
    </row>
    <row r="7753" spans="10:11" x14ac:dyDescent="0.25">
      <c r="J7753" s="6"/>
      <c r="K7753" s="6"/>
    </row>
    <row r="7754" spans="10:11" x14ac:dyDescent="0.25">
      <c r="J7754" s="6"/>
      <c r="K7754" s="6"/>
    </row>
    <row r="7755" spans="10:11" x14ac:dyDescent="0.25">
      <c r="J7755" s="6"/>
      <c r="K7755" s="6"/>
    </row>
    <row r="7756" spans="10:11" x14ac:dyDescent="0.25">
      <c r="J7756" s="6"/>
      <c r="K7756" s="6"/>
    </row>
    <row r="7757" spans="10:11" x14ac:dyDescent="0.25">
      <c r="J7757" s="6"/>
      <c r="K7757" s="6"/>
    </row>
    <row r="7758" spans="10:11" x14ac:dyDescent="0.25">
      <c r="J7758" s="6"/>
      <c r="K7758" s="6"/>
    </row>
    <row r="7759" spans="10:11" x14ac:dyDescent="0.25">
      <c r="J7759" s="6"/>
      <c r="K7759" s="6"/>
    </row>
    <row r="7760" spans="10:11" x14ac:dyDescent="0.25">
      <c r="J7760" s="6"/>
      <c r="K7760" s="6"/>
    </row>
    <row r="7761" spans="10:11" x14ac:dyDescent="0.25">
      <c r="J7761" s="6"/>
      <c r="K7761" s="6"/>
    </row>
    <row r="7762" spans="10:11" x14ac:dyDescent="0.25">
      <c r="J7762" s="6"/>
      <c r="K7762" s="6"/>
    </row>
    <row r="7763" spans="10:11" x14ac:dyDescent="0.25">
      <c r="J7763" s="6"/>
      <c r="K7763" s="6"/>
    </row>
    <row r="7764" spans="10:11" x14ac:dyDescent="0.25">
      <c r="J7764" s="6"/>
      <c r="K7764" s="6"/>
    </row>
    <row r="7765" spans="10:11" x14ac:dyDescent="0.25">
      <c r="J7765" s="6"/>
      <c r="K7765" s="6"/>
    </row>
    <row r="7766" spans="10:11" x14ac:dyDescent="0.25">
      <c r="J7766" s="6"/>
      <c r="K7766" s="6"/>
    </row>
    <row r="7767" spans="10:11" x14ac:dyDescent="0.25">
      <c r="J7767" s="6"/>
      <c r="K7767" s="6"/>
    </row>
    <row r="7768" spans="10:11" x14ac:dyDescent="0.25">
      <c r="J7768" s="6"/>
      <c r="K7768" s="6"/>
    </row>
    <row r="7769" spans="10:11" x14ac:dyDescent="0.25">
      <c r="J7769" s="6"/>
      <c r="K7769" s="6"/>
    </row>
    <row r="7770" spans="10:11" x14ac:dyDescent="0.25">
      <c r="J7770" s="6"/>
      <c r="K7770" s="6"/>
    </row>
    <row r="7771" spans="10:11" x14ac:dyDescent="0.25">
      <c r="J7771" s="6"/>
      <c r="K7771" s="6"/>
    </row>
    <row r="7772" spans="10:11" x14ac:dyDescent="0.25">
      <c r="J7772" s="6"/>
      <c r="K7772" s="6"/>
    </row>
    <row r="7773" spans="10:11" x14ac:dyDescent="0.25">
      <c r="J7773" s="6"/>
      <c r="K7773" s="6"/>
    </row>
    <row r="7774" spans="10:11" x14ac:dyDescent="0.25">
      <c r="J7774" s="6"/>
      <c r="K7774" s="6"/>
    </row>
    <row r="7775" spans="10:11" x14ac:dyDescent="0.25">
      <c r="J7775" s="6"/>
      <c r="K7775" s="6"/>
    </row>
    <row r="7776" spans="10:11" x14ac:dyDescent="0.25">
      <c r="J7776" s="6"/>
      <c r="K7776" s="6"/>
    </row>
    <row r="7777" spans="10:11" x14ac:dyDescent="0.25">
      <c r="J7777" s="6"/>
      <c r="K7777" s="6"/>
    </row>
    <row r="7778" spans="10:11" x14ac:dyDescent="0.25">
      <c r="J7778" s="6"/>
      <c r="K7778" s="6"/>
    </row>
    <row r="7779" spans="10:11" x14ac:dyDescent="0.25">
      <c r="J7779" s="6"/>
      <c r="K7779" s="6"/>
    </row>
    <row r="7780" spans="10:11" x14ac:dyDescent="0.25">
      <c r="J7780" s="6"/>
      <c r="K7780" s="6"/>
    </row>
    <row r="7781" spans="10:11" x14ac:dyDescent="0.25">
      <c r="J7781" s="6"/>
      <c r="K7781" s="6"/>
    </row>
    <row r="7782" spans="10:11" x14ac:dyDescent="0.25">
      <c r="J7782" s="6"/>
      <c r="K7782" s="6"/>
    </row>
    <row r="7783" spans="10:11" x14ac:dyDescent="0.25">
      <c r="J7783" s="6"/>
      <c r="K7783" s="6"/>
    </row>
    <row r="7784" spans="10:11" x14ac:dyDescent="0.25">
      <c r="J7784" s="6"/>
      <c r="K7784" s="6"/>
    </row>
    <row r="7785" spans="10:11" x14ac:dyDescent="0.25">
      <c r="J7785" s="6"/>
      <c r="K7785" s="6"/>
    </row>
    <row r="7786" spans="10:11" x14ac:dyDescent="0.25">
      <c r="J7786" s="6"/>
      <c r="K7786" s="6"/>
    </row>
    <row r="7787" spans="10:11" x14ac:dyDescent="0.25">
      <c r="J7787" s="6"/>
      <c r="K7787" s="6"/>
    </row>
    <row r="7788" spans="10:11" x14ac:dyDescent="0.25">
      <c r="J7788" s="6"/>
      <c r="K7788" s="6"/>
    </row>
    <row r="7789" spans="10:11" x14ac:dyDescent="0.25">
      <c r="J7789" s="6"/>
      <c r="K7789" s="6"/>
    </row>
    <row r="7790" spans="10:11" x14ac:dyDescent="0.25">
      <c r="J7790" s="6"/>
      <c r="K7790" s="6"/>
    </row>
    <row r="7791" spans="10:11" x14ac:dyDescent="0.25">
      <c r="J7791" s="6"/>
      <c r="K7791" s="6"/>
    </row>
    <row r="7792" spans="10:11" x14ac:dyDescent="0.25">
      <c r="J7792" s="6"/>
      <c r="K7792" s="6"/>
    </row>
    <row r="7793" spans="10:11" x14ac:dyDescent="0.25">
      <c r="J7793" s="6"/>
      <c r="K7793" s="6"/>
    </row>
    <row r="7794" spans="10:11" x14ac:dyDescent="0.25">
      <c r="J7794" s="6"/>
      <c r="K7794" s="6"/>
    </row>
    <row r="7795" spans="10:11" x14ac:dyDescent="0.25">
      <c r="J7795" s="6"/>
      <c r="K7795" s="6"/>
    </row>
    <row r="7796" spans="10:11" x14ac:dyDescent="0.25">
      <c r="J7796" s="6"/>
      <c r="K7796" s="6"/>
    </row>
    <row r="7797" spans="10:11" x14ac:dyDescent="0.25">
      <c r="J7797" s="6"/>
      <c r="K7797" s="6"/>
    </row>
    <row r="7798" spans="10:11" x14ac:dyDescent="0.25">
      <c r="J7798" s="6"/>
      <c r="K7798" s="6"/>
    </row>
    <row r="7799" spans="10:11" x14ac:dyDescent="0.25">
      <c r="J7799" s="6"/>
      <c r="K7799" s="6"/>
    </row>
    <row r="7800" spans="10:11" x14ac:dyDescent="0.25">
      <c r="J7800" s="6"/>
      <c r="K7800" s="6"/>
    </row>
    <row r="7801" spans="10:11" x14ac:dyDescent="0.25">
      <c r="J7801" s="6"/>
      <c r="K7801" s="6"/>
    </row>
    <row r="7802" spans="10:11" x14ac:dyDescent="0.25">
      <c r="J7802" s="6"/>
      <c r="K7802" s="6"/>
    </row>
    <row r="7803" spans="10:11" x14ac:dyDescent="0.25">
      <c r="J7803" s="6"/>
      <c r="K7803" s="6"/>
    </row>
    <row r="7804" spans="10:11" x14ac:dyDescent="0.25">
      <c r="J7804" s="6"/>
      <c r="K7804" s="6"/>
    </row>
    <row r="7805" spans="10:11" x14ac:dyDescent="0.25">
      <c r="J7805" s="6"/>
      <c r="K7805" s="6"/>
    </row>
    <row r="7806" spans="10:11" x14ac:dyDescent="0.25">
      <c r="J7806" s="6"/>
      <c r="K7806" s="6"/>
    </row>
    <row r="7807" spans="10:11" x14ac:dyDescent="0.25">
      <c r="J7807" s="6"/>
      <c r="K7807" s="6"/>
    </row>
    <row r="7808" spans="10:11" x14ac:dyDescent="0.25">
      <c r="J7808" s="6"/>
      <c r="K7808" s="6"/>
    </row>
    <row r="7809" spans="10:11" x14ac:dyDescent="0.25">
      <c r="J7809" s="6"/>
      <c r="K7809" s="6"/>
    </row>
    <row r="7810" spans="10:11" x14ac:dyDescent="0.25">
      <c r="J7810" s="6"/>
      <c r="K7810" s="6"/>
    </row>
    <row r="7811" spans="10:11" x14ac:dyDescent="0.25">
      <c r="J7811" s="6"/>
      <c r="K7811" s="6"/>
    </row>
    <row r="7812" spans="10:11" x14ac:dyDescent="0.25">
      <c r="J7812" s="6"/>
      <c r="K7812" s="6"/>
    </row>
    <row r="7813" spans="10:11" x14ac:dyDescent="0.25">
      <c r="J7813" s="6"/>
      <c r="K7813" s="6"/>
    </row>
    <row r="7814" spans="10:11" x14ac:dyDescent="0.25">
      <c r="J7814" s="6"/>
      <c r="K7814" s="6"/>
    </row>
    <row r="7815" spans="10:11" x14ac:dyDescent="0.25">
      <c r="J7815" s="6"/>
      <c r="K7815" s="6"/>
    </row>
    <row r="7816" spans="10:11" x14ac:dyDescent="0.25">
      <c r="J7816" s="6"/>
      <c r="K7816" s="6"/>
    </row>
    <row r="7817" spans="10:11" x14ac:dyDescent="0.25">
      <c r="J7817" s="6"/>
      <c r="K7817" s="6"/>
    </row>
    <row r="7818" spans="10:11" x14ac:dyDescent="0.25">
      <c r="J7818" s="6"/>
      <c r="K7818" s="6"/>
    </row>
    <row r="7819" spans="10:11" x14ac:dyDescent="0.25">
      <c r="J7819" s="6"/>
      <c r="K7819" s="6"/>
    </row>
    <row r="7820" spans="10:11" x14ac:dyDescent="0.25">
      <c r="J7820" s="6"/>
      <c r="K7820" s="6"/>
    </row>
    <row r="7821" spans="10:11" x14ac:dyDescent="0.25">
      <c r="J7821" s="6"/>
      <c r="K7821" s="6"/>
    </row>
    <row r="7822" spans="10:11" x14ac:dyDescent="0.25">
      <c r="J7822" s="6"/>
      <c r="K7822" s="6"/>
    </row>
    <row r="7823" spans="10:11" x14ac:dyDescent="0.25">
      <c r="J7823" s="6"/>
      <c r="K7823" s="6"/>
    </row>
    <row r="7824" spans="10:11" x14ac:dyDescent="0.25">
      <c r="J7824" s="6"/>
      <c r="K7824" s="6"/>
    </row>
    <row r="7825" spans="10:11" x14ac:dyDescent="0.25">
      <c r="J7825" s="6"/>
      <c r="K7825" s="6"/>
    </row>
    <row r="7826" spans="10:11" x14ac:dyDescent="0.25">
      <c r="J7826" s="6"/>
      <c r="K7826" s="6"/>
    </row>
    <row r="7827" spans="10:11" x14ac:dyDescent="0.25">
      <c r="J7827" s="6"/>
      <c r="K7827" s="6"/>
    </row>
    <row r="7828" spans="10:11" x14ac:dyDescent="0.25">
      <c r="J7828" s="6"/>
      <c r="K7828" s="6"/>
    </row>
    <row r="7829" spans="10:11" x14ac:dyDescent="0.25">
      <c r="J7829" s="6"/>
      <c r="K7829" s="6"/>
    </row>
    <row r="7830" spans="10:11" x14ac:dyDescent="0.25">
      <c r="J7830" s="6"/>
      <c r="K7830" s="6"/>
    </row>
    <row r="7831" spans="10:11" x14ac:dyDescent="0.25">
      <c r="J7831" s="6"/>
      <c r="K7831" s="6"/>
    </row>
    <row r="7832" spans="10:11" x14ac:dyDescent="0.25">
      <c r="J7832" s="6"/>
      <c r="K7832" s="6"/>
    </row>
    <row r="7833" spans="10:11" x14ac:dyDescent="0.25">
      <c r="J7833" s="6"/>
      <c r="K7833" s="6"/>
    </row>
    <row r="7834" spans="10:11" x14ac:dyDescent="0.25">
      <c r="J7834" s="6"/>
      <c r="K7834" s="6"/>
    </row>
    <row r="7835" spans="10:11" x14ac:dyDescent="0.25">
      <c r="J7835" s="6"/>
      <c r="K7835" s="6"/>
    </row>
    <row r="7836" spans="10:11" x14ac:dyDescent="0.25">
      <c r="J7836" s="6"/>
      <c r="K7836" s="6"/>
    </row>
    <row r="7837" spans="10:11" x14ac:dyDescent="0.25">
      <c r="J7837" s="6"/>
      <c r="K7837" s="6"/>
    </row>
    <row r="7838" spans="10:11" x14ac:dyDescent="0.25">
      <c r="J7838" s="6"/>
      <c r="K7838" s="6"/>
    </row>
    <row r="7839" spans="10:11" x14ac:dyDescent="0.25">
      <c r="J7839" s="6"/>
      <c r="K7839" s="6"/>
    </row>
    <row r="7840" spans="10:11" x14ac:dyDescent="0.25">
      <c r="J7840" s="6"/>
      <c r="K7840" s="6"/>
    </row>
    <row r="7841" spans="10:11" x14ac:dyDescent="0.25">
      <c r="J7841" s="6"/>
      <c r="K7841" s="6"/>
    </row>
    <row r="7842" spans="10:11" x14ac:dyDescent="0.25">
      <c r="J7842" s="6"/>
      <c r="K7842" s="6"/>
    </row>
    <row r="7843" spans="10:11" x14ac:dyDescent="0.25">
      <c r="J7843" s="6"/>
      <c r="K7843" s="6"/>
    </row>
    <row r="7844" spans="10:11" x14ac:dyDescent="0.25">
      <c r="J7844" s="6"/>
      <c r="K7844" s="6"/>
    </row>
    <row r="7845" spans="10:11" x14ac:dyDescent="0.25">
      <c r="J7845" s="6"/>
      <c r="K7845" s="6"/>
    </row>
    <row r="7846" spans="10:11" x14ac:dyDescent="0.25">
      <c r="J7846" s="6"/>
      <c r="K7846" s="6"/>
    </row>
    <row r="7847" spans="10:11" x14ac:dyDescent="0.25">
      <c r="J7847" s="6"/>
      <c r="K7847" s="6"/>
    </row>
    <row r="7848" spans="10:11" x14ac:dyDescent="0.25">
      <c r="J7848" s="6"/>
      <c r="K7848" s="6"/>
    </row>
    <row r="7849" spans="10:11" x14ac:dyDescent="0.25">
      <c r="J7849" s="6"/>
      <c r="K7849" s="6"/>
    </row>
    <row r="7850" spans="10:11" x14ac:dyDescent="0.25">
      <c r="J7850" s="6"/>
      <c r="K7850" s="6"/>
    </row>
    <row r="7851" spans="10:11" x14ac:dyDescent="0.25">
      <c r="J7851" s="6"/>
      <c r="K7851" s="6"/>
    </row>
    <row r="7852" spans="10:11" x14ac:dyDescent="0.25">
      <c r="J7852" s="6"/>
      <c r="K7852" s="6"/>
    </row>
    <row r="7853" spans="10:11" x14ac:dyDescent="0.25">
      <c r="J7853" s="6"/>
      <c r="K7853" s="6"/>
    </row>
    <row r="7854" spans="10:11" x14ac:dyDescent="0.25">
      <c r="J7854" s="6"/>
      <c r="K7854" s="6"/>
    </row>
    <row r="7855" spans="10:11" x14ac:dyDescent="0.25">
      <c r="J7855" s="6"/>
      <c r="K7855" s="6"/>
    </row>
    <row r="7856" spans="10:11" x14ac:dyDescent="0.25">
      <c r="J7856" s="6"/>
      <c r="K7856" s="6"/>
    </row>
    <row r="7857" spans="10:11" x14ac:dyDescent="0.25">
      <c r="J7857" s="6"/>
      <c r="K7857" s="6"/>
    </row>
    <row r="7858" spans="10:11" x14ac:dyDescent="0.25">
      <c r="J7858" s="6"/>
      <c r="K7858" s="6"/>
    </row>
    <row r="7859" spans="10:11" x14ac:dyDescent="0.25">
      <c r="J7859" s="6"/>
      <c r="K7859" s="6"/>
    </row>
    <row r="7860" spans="10:11" x14ac:dyDescent="0.25">
      <c r="J7860" s="6"/>
      <c r="K7860" s="6"/>
    </row>
    <row r="7861" spans="10:11" x14ac:dyDescent="0.25">
      <c r="J7861" s="6"/>
      <c r="K7861" s="6"/>
    </row>
    <row r="7862" spans="10:11" x14ac:dyDescent="0.25">
      <c r="J7862" s="6"/>
      <c r="K7862" s="6"/>
    </row>
    <row r="7863" spans="10:11" x14ac:dyDescent="0.25">
      <c r="J7863" s="6"/>
      <c r="K7863" s="6"/>
    </row>
    <row r="7864" spans="10:11" x14ac:dyDescent="0.25">
      <c r="J7864" s="6"/>
      <c r="K7864" s="6"/>
    </row>
    <row r="7865" spans="10:11" x14ac:dyDescent="0.25">
      <c r="J7865" s="6"/>
      <c r="K7865" s="6"/>
    </row>
    <row r="7866" spans="10:11" x14ac:dyDescent="0.25">
      <c r="J7866" s="6"/>
      <c r="K7866" s="6"/>
    </row>
    <row r="7867" spans="10:11" x14ac:dyDescent="0.25">
      <c r="J7867" s="6"/>
      <c r="K7867" s="6"/>
    </row>
    <row r="7868" spans="10:11" x14ac:dyDescent="0.25">
      <c r="J7868" s="6"/>
      <c r="K7868" s="6"/>
    </row>
    <row r="7869" spans="10:11" x14ac:dyDescent="0.25">
      <c r="J7869" s="6"/>
      <c r="K7869" s="6"/>
    </row>
    <row r="7870" spans="10:11" x14ac:dyDescent="0.25">
      <c r="J7870" s="6"/>
      <c r="K7870" s="6"/>
    </row>
    <row r="7871" spans="10:11" x14ac:dyDescent="0.25">
      <c r="J7871" s="6"/>
      <c r="K7871" s="6"/>
    </row>
    <row r="7872" spans="10:11" x14ac:dyDescent="0.25">
      <c r="J7872" s="6"/>
      <c r="K7872" s="6"/>
    </row>
    <row r="7873" spans="10:11" x14ac:dyDescent="0.25">
      <c r="J7873" s="6"/>
      <c r="K7873" s="6"/>
    </row>
    <row r="7874" spans="10:11" x14ac:dyDescent="0.25">
      <c r="J7874" s="6"/>
      <c r="K7874" s="6"/>
    </row>
    <row r="7875" spans="10:11" x14ac:dyDescent="0.25">
      <c r="J7875" s="6"/>
      <c r="K7875" s="6"/>
    </row>
    <row r="7876" spans="10:11" x14ac:dyDescent="0.25">
      <c r="J7876" s="6"/>
      <c r="K7876" s="6"/>
    </row>
    <row r="7877" spans="10:11" x14ac:dyDescent="0.25">
      <c r="J7877" s="6"/>
      <c r="K7877" s="6"/>
    </row>
    <row r="7878" spans="10:11" x14ac:dyDescent="0.25">
      <c r="J7878" s="6"/>
      <c r="K7878" s="6"/>
    </row>
    <row r="7879" spans="10:11" x14ac:dyDescent="0.25">
      <c r="J7879" s="6"/>
      <c r="K7879" s="6"/>
    </row>
    <row r="7880" spans="10:11" x14ac:dyDescent="0.25">
      <c r="J7880" s="6"/>
      <c r="K7880" s="6"/>
    </row>
    <row r="7881" spans="10:11" x14ac:dyDescent="0.25">
      <c r="J7881" s="6"/>
      <c r="K7881" s="6"/>
    </row>
    <row r="7882" spans="10:11" x14ac:dyDescent="0.25">
      <c r="J7882" s="6"/>
      <c r="K7882" s="6"/>
    </row>
    <row r="7883" spans="10:11" x14ac:dyDescent="0.25">
      <c r="J7883" s="6"/>
      <c r="K7883" s="6"/>
    </row>
    <row r="7884" spans="10:11" x14ac:dyDescent="0.25">
      <c r="J7884" s="6"/>
      <c r="K7884" s="6"/>
    </row>
    <row r="7885" spans="10:11" x14ac:dyDescent="0.25">
      <c r="J7885" s="6"/>
      <c r="K7885" s="6"/>
    </row>
    <row r="7886" spans="10:11" x14ac:dyDescent="0.25">
      <c r="J7886" s="6"/>
      <c r="K7886" s="6"/>
    </row>
    <row r="7887" spans="10:11" x14ac:dyDescent="0.25">
      <c r="J7887" s="6"/>
      <c r="K7887" s="6"/>
    </row>
    <row r="7888" spans="10:11" x14ac:dyDescent="0.25">
      <c r="J7888" s="6"/>
      <c r="K7888" s="6"/>
    </row>
    <row r="7889" spans="10:11" x14ac:dyDescent="0.25">
      <c r="J7889" s="6"/>
      <c r="K7889" s="6"/>
    </row>
    <row r="7890" spans="10:11" x14ac:dyDescent="0.25">
      <c r="J7890" s="6"/>
      <c r="K7890" s="6"/>
    </row>
    <row r="7891" spans="10:11" x14ac:dyDescent="0.25">
      <c r="J7891" s="6"/>
      <c r="K7891" s="6"/>
    </row>
    <row r="7892" spans="10:11" x14ac:dyDescent="0.25">
      <c r="J7892" s="6"/>
      <c r="K7892" s="6"/>
    </row>
    <row r="7893" spans="10:11" x14ac:dyDescent="0.25">
      <c r="J7893" s="6"/>
      <c r="K7893" s="6"/>
    </row>
    <row r="7894" spans="10:11" x14ac:dyDescent="0.25">
      <c r="J7894" s="6"/>
      <c r="K7894" s="6"/>
    </row>
    <row r="7895" spans="10:11" x14ac:dyDescent="0.25">
      <c r="J7895" s="6"/>
      <c r="K7895" s="6"/>
    </row>
    <row r="7896" spans="10:11" x14ac:dyDescent="0.25">
      <c r="J7896" s="6"/>
      <c r="K7896" s="6"/>
    </row>
    <row r="7897" spans="10:11" x14ac:dyDescent="0.25">
      <c r="J7897" s="6"/>
      <c r="K7897" s="6"/>
    </row>
    <row r="7898" spans="10:11" x14ac:dyDescent="0.25">
      <c r="J7898" s="6"/>
      <c r="K7898" s="6"/>
    </row>
    <row r="7899" spans="10:11" x14ac:dyDescent="0.25">
      <c r="J7899" s="6"/>
      <c r="K7899" s="6"/>
    </row>
    <row r="7900" spans="10:11" x14ac:dyDescent="0.25">
      <c r="J7900" s="6"/>
      <c r="K7900" s="6"/>
    </row>
    <row r="7901" spans="10:11" x14ac:dyDescent="0.25">
      <c r="J7901" s="6"/>
      <c r="K7901" s="6"/>
    </row>
    <row r="7902" spans="10:11" x14ac:dyDescent="0.25">
      <c r="J7902" s="6"/>
      <c r="K7902" s="6"/>
    </row>
    <row r="7903" spans="10:11" x14ac:dyDescent="0.25">
      <c r="J7903" s="6"/>
      <c r="K7903" s="6"/>
    </row>
    <row r="7904" spans="10:11" x14ac:dyDescent="0.25">
      <c r="J7904" s="6"/>
      <c r="K7904" s="6"/>
    </row>
    <row r="7905" spans="10:11" x14ac:dyDescent="0.25">
      <c r="J7905" s="6"/>
      <c r="K7905" s="6"/>
    </row>
    <row r="7906" spans="10:11" x14ac:dyDescent="0.25">
      <c r="J7906" s="6"/>
      <c r="K7906" s="6"/>
    </row>
    <row r="7907" spans="10:11" x14ac:dyDescent="0.25">
      <c r="J7907" s="6"/>
      <c r="K7907" s="6"/>
    </row>
    <row r="7908" spans="10:11" x14ac:dyDescent="0.25">
      <c r="J7908" s="6"/>
      <c r="K7908" s="6"/>
    </row>
    <row r="7909" spans="10:11" x14ac:dyDescent="0.25">
      <c r="J7909" s="6"/>
      <c r="K7909" s="6"/>
    </row>
    <row r="7910" spans="10:11" x14ac:dyDescent="0.25">
      <c r="J7910" s="6"/>
      <c r="K7910" s="6"/>
    </row>
    <row r="7911" spans="10:11" x14ac:dyDescent="0.25">
      <c r="J7911" s="6"/>
      <c r="K7911" s="6"/>
    </row>
    <row r="7912" spans="10:11" x14ac:dyDescent="0.25">
      <c r="J7912" s="6"/>
      <c r="K7912" s="6"/>
    </row>
    <row r="7913" spans="10:11" x14ac:dyDescent="0.25">
      <c r="J7913" s="6"/>
      <c r="K7913" s="6"/>
    </row>
    <row r="7914" spans="10:11" x14ac:dyDescent="0.25">
      <c r="J7914" s="6"/>
      <c r="K7914" s="6"/>
    </row>
    <row r="7915" spans="10:11" x14ac:dyDescent="0.25">
      <c r="J7915" s="6"/>
      <c r="K7915" s="6"/>
    </row>
    <row r="7916" spans="10:11" x14ac:dyDescent="0.25">
      <c r="J7916" s="6"/>
      <c r="K7916" s="6"/>
    </row>
    <row r="7917" spans="10:11" x14ac:dyDescent="0.25">
      <c r="J7917" s="6"/>
      <c r="K7917" s="6"/>
    </row>
    <row r="7918" spans="10:11" x14ac:dyDescent="0.25">
      <c r="J7918" s="6"/>
      <c r="K7918" s="6"/>
    </row>
    <row r="7919" spans="10:11" x14ac:dyDescent="0.25">
      <c r="J7919" s="6"/>
      <c r="K7919" s="6"/>
    </row>
    <row r="7920" spans="10:11" x14ac:dyDescent="0.25">
      <c r="J7920" s="6"/>
      <c r="K7920" s="6"/>
    </row>
    <row r="7921" spans="10:11" x14ac:dyDescent="0.25">
      <c r="J7921" s="6"/>
      <c r="K7921" s="6"/>
    </row>
    <row r="7922" spans="10:11" x14ac:dyDescent="0.25">
      <c r="J7922" s="6"/>
      <c r="K7922" s="6"/>
    </row>
    <row r="7923" spans="10:11" x14ac:dyDescent="0.25">
      <c r="J7923" s="6"/>
      <c r="K7923" s="6"/>
    </row>
    <row r="7924" spans="10:11" x14ac:dyDescent="0.25">
      <c r="J7924" s="6"/>
      <c r="K7924" s="6"/>
    </row>
    <row r="7925" spans="10:11" x14ac:dyDescent="0.25">
      <c r="J7925" s="6"/>
      <c r="K7925" s="6"/>
    </row>
    <row r="7926" spans="10:11" x14ac:dyDescent="0.25">
      <c r="J7926" s="6"/>
      <c r="K7926" s="6"/>
    </row>
    <row r="7927" spans="10:11" x14ac:dyDescent="0.25">
      <c r="J7927" s="6"/>
      <c r="K7927" s="6"/>
    </row>
    <row r="7928" spans="10:11" x14ac:dyDescent="0.25">
      <c r="J7928" s="6"/>
      <c r="K7928" s="6"/>
    </row>
    <row r="7929" spans="10:11" x14ac:dyDescent="0.25">
      <c r="J7929" s="6"/>
      <c r="K7929" s="6"/>
    </row>
    <row r="7930" spans="10:11" x14ac:dyDescent="0.25">
      <c r="J7930" s="6"/>
      <c r="K7930" s="6"/>
    </row>
    <row r="7931" spans="10:11" x14ac:dyDescent="0.25">
      <c r="J7931" s="6"/>
      <c r="K7931" s="6"/>
    </row>
    <row r="7932" spans="10:11" x14ac:dyDescent="0.25">
      <c r="J7932" s="6"/>
      <c r="K7932" s="6"/>
    </row>
    <row r="7933" spans="10:11" x14ac:dyDescent="0.25">
      <c r="J7933" s="6"/>
      <c r="K7933" s="6"/>
    </row>
    <row r="7934" spans="10:11" x14ac:dyDescent="0.25">
      <c r="J7934" s="6"/>
      <c r="K7934" s="6"/>
    </row>
    <row r="7935" spans="10:11" x14ac:dyDescent="0.25">
      <c r="J7935" s="6"/>
      <c r="K7935" s="6"/>
    </row>
    <row r="7936" spans="10:11" x14ac:dyDescent="0.25">
      <c r="J7936" s="6"/>
      <c r="K7936" s="6"/>
    </row>
    <row r="7937" spans="10:11" x14ac:dyDescent="0.25">
      <c r="J7937" s="6"/>
      <c r="K7937" s="6"/>
    </row>
    <row r="7938" spans="10:11" x14ac:dyDescent="0.25">
      <c r="J7938" s="6"/>
      <c r="K7938" s="6"/>
    </row>
    <row r="7939" spans="10:11" x14ac:dyDescent="0.25">
      <c r="J7939" s="6"/>
      <c r="K7939" s="6"/>
    </row>
    <row r="7940" spans="10:11" x14ac:dyDescent="0.25">
      <c r="J7940" s="6"/>
      <c r="K7940" s="6"/>
    </row>
    <row r="7941" spans="10:11" x14ac:dyDescent="0.25">
      <c r="J7941" s="6"/>
      <c r="K7941" s="6"/>
    </row>
    <row r="7942" spans="10:11" x14ac:dyDescent="0.25">
      <c r="J7942" s="6"/>
      <c r="K7942" s="6"/>
    </row>
    <row r="7943" spans="10:11" x14ac:dyDescent="0.25">
      <c r="J7943" s="6"/>
      <c r="K7943" s="6"/>
    </row>
    <row r="7944" spans="10:11" x14ac:dyDescent="0.25">
      <c r="J7944" s="6"/>
      <c r="K7944" s="6"/>
    </row>
    <row r="7945" spans="10:11" x14ac:dyDescent="0.25">
      <c r="J7945" s="6"/>
      <c r="K7945" s="6"/>
    </row>
    <row r="7946" spans="10:11" x14ac:dyDescent="0.25">
      <c r="J7946" s="6"/>
      <c r="K7946" s="6"/>
    </row>
    <row r="7947" spans="10:11" x14ac:dyDescent="0.25">
      <c r="J7947" s="6"/>
      <c r="K7947" s="6"/>
    </row>
    <row r="7948" spans="10:11" x14ac:dyDescent="0.25">
      <c r="J7948" s="6"/>
      <c r="K7948" s="6"/>
    </row>
    <row r="7949" spans="10:11" x14ac:dyDescent="0.25">
      <c r="J7949" s="6"/>
      <c r="K7949" s="6"/>
    </row>
    <row r="7950" spans="10:11" x14ac:dyDescent="0.25">
      <c r="J7950" s="6"/>
      <c r="K7950" s="6"/>
    </row>
    <row r="7951" spans="10:11" x14ac:dyDescent="0.25">
      <c r="J7951" s="6"/>
      <c r="K7951" s="6"/>
    </row>
    <row r="7952" spans="10:11" x14ac:dyDescent="0.25">
      <c r="J7952" s="6"/>
      <c r="K7952" s="6"/>
    </row>
    <row r="7953" spans="10:11" x14ac:dyDescent="0.25">
      <c r="J7953" s="6"/>
      <c r="K7953" s="6"/>
    </row>
    <row r="7954" spans="10:11" x14ac:dyDescent="0.25">
      <c r="J7954" s="6"/>
      <c r="K7954" s="6"/>
    </row>
    <row r="7955" spans="10:11" x14ac:dyDescent="0.25">
      <c r="J7955" s="6"/>
      <c r="K7955" s="6"/>
    </row>
    <row r="7956" spans="10:11" x14ac:dyDescent="0.25">
      <c r="J7956" s="6"/>
      <c r="K7956" s="6"/>
    </row>
    <row r="7957" spans="10:11" x14ac:dyDescent="0.25">
      <c r="J7957" s="6"/>
      <c r="K7957" s="6"/>
    </row>
    <row r="7958" spans="10:11" x14ac:dyDescent="0.25">
      <c r="J7958" s="6"/>
      <c r="K7958" s="6"/>
    </row>
    <row r="7959" spans="10:11" x14ac:dyDescent="0.25">
      <c r="J7959" s="6"/>
      <c r="K7959" s="6"/>
    </row>
    <row r="7960" spans="10:11" x14ac:dyDescent="0.25">
      <c r="J7960" s="6"/>
      <c r="K7960" s="6"/>
    </row>
    <row r="7961" spans="10:11" x14ac:dyDescent="0.25">
      <c r="J7961" s="6"/>
      <c r="K7961" s="6"/>
    </row>
    <row r="7962" spans="10:11" x14ac:dyDescent="0.25">
      <c r="J7962" s="6"/>
      <c r="K7962" s="6"/>
    </row>
    <row r="7963" spans="10:11" x14ac:dyDescent="0.25">
      <c r="J7963" s="6"/>
      <c r="K7963" s="6"/>
    </row>
    <row r="7964" spans="10:11" x14ac:dyDescent="0.25">
      <c r="J7964" s="6"/>
      <c r="K7964" s="6"/>
    </row>
    <row r="7965" spans="10:11" x14ac:dyDescent="0.25">
      <c r="J7965" s="6"/>
      <c r="K7965" s="6"/>
    </row>
    <row r="7966" spans="10:11" x14ac:dyDescent="0.25">
      <c r="J7966" s="6"/>
      <c r="K7966" s="6"/>
    </row>
    <row r="7967" spans="10:11" x14ac:dyDescent="0.25">
      <c r="J7967" s="6"/>
      <c r="K7967" s="6"/>
    </row>
    <row r="7968" spans="10:11" x14ac:dyDescent="0.25">
      <c r="J7968" s="6"/>
      <c r="K7968" s="6"/>
    </row>
    <row r="7969" spans="10:11" x14ac:dyDescent="0.25">
      <c r="J7969" s="6"/>
      <c r="K7969" s="6"/>
    </row>
    <row r="7970" spans="10:11" x14ac:dyDescent="0.25">
      <c r="J7970" s="6"/>
      <c r="K7970" s="6"/>
    </row>
    <row r="7971" spans="10:11" x14ac:dyDescent="0.25">
      <c r="J7971" s="6"/>
      <c r="K7971" s="6"/>
    </row>
    <row r="7972" spans="10:11" x14ac:dyDescent="0.25">
      <c r="J7972" s="6"/>
      <c r="K7972" s="6"/>
    </row>
    <row r="7973" spans="10:11" x14ac:dyDescent="0.25">
      <c r="J7973" s="6"/>
      <c r="K7973" s="6"/>
    </row>
    <row r="7974" spans="10:11" x14ac:dyDescent="0.25">
      <c r="J7974" s="6"/>
      <c r="K7974" s="6"/>
    </row>
    <row r="7975" spans="10:11" x14ac:dyDescent="0.25">
      <c r="J7975" s="6"/>
      <c r="K7975" s="6"/>
    </row>
    <row r="7976" spans="10:11" x14ac:dyDescent="0.25">
      <c r="J7976" s="6"/>
      <c r="K7976" s="6"/>
    </row>
    <row r="7977" spans="10:11" x14ac:dyDescent="0.25">
      <c r="J7977" s="6"/>
      <c r="K7977" s="6"/>
    </row>
    <row r="7978" spans="10:11" x14ac:dyDescent="0.25">
      <c r="J7978" s="6"/>
      <c r="K7978" s="6"/>
    </row>
    <row r="7979" spans="10:11" x14ac:dyDescent="0.25">
      <c r="J7979" s="6"/>
      <c r="K7979" s="6"/>
    </row>
    <row r="7980" spans="10:11" x14ac:dyDescent="0.25">
      <c r="J7980" s="6"/>
      <c r="K7980" s="6"/>
    </row>
    <row r="7981" spans="10:11" x14ac:dyDescent="0.25">
      <c r="J7981" s="6"/>
      <c r="K7981" s="6"/>
    </row>
    <row r="7982" spans="10:11" x14ac:dyDescent="0.25">
      <c r="J7982" s="6"/>
      <c r="K7982" s="6"/>
    </row>
    <row r="7983" spans="10:11" x14ac:dyDescent="0.25">
      <c r="J7983" s="6"/>
      <c r="K7983" s="6"/>
    </row>
    <row r="7984" spans="10:11" x14ac:dyDescent="0.25">
      <c r="J7984" s="6"/>
      <c r="K7984" s="6"/>
    </row>
    <row r="7985" spans="10:11" x14ac:dyDescent="0.25">
      <c r="J7985" s="6"/>
      <c r="K7985" s="6"/>
    </row>
    <row r="7986" spans="10:11" x14ac:dyDescent="0.25">
      <c r="J7986" s="6"/>
      <c r="K7986" s="6"/>
    </row>
    <row r="7987" spans="10:11" x14ac:dyDescent="0.25">
      <c r="J7987" s="6"/>
      <c r="K7987" s="6"/>
    </row>
    <row r="7988" spans="10:11" x14ac:dyDescent="0.25">
      <c r="J7988" s="6"/>
      <c r="K7988" s="6"/>
    </row>
    <row r="7989" spans="10:11" x14ac:dyDescent="0.25">
      <c r="J7989" s="6"/>
      <c r="K7989" s="6"/>
    </row>
    <row r="7990" spans="10:11" x14ac:dyDescent="0.25">
      <c r="J7990" s="6"/>
      <c r="K7990" s="6"/>
    </row>
    <row r="7991" spans="10:11" x14ac:dyDescent="0.25">
      <c r="J7991" s="6"/>
      <c r="K7991" s="6"/>
    </row>
    <row r="7992" spans="10:11" x14ac:dyDescent="0.25">
      <c r="J7992" s="6"/>
      <c r="K7992" s="6"/>
    </row>
    <row r="7993" spans="10:11" x14ac:dyDescent="0.25">
      <c r="J7993" s="6"/>
      <c r="K7993" s="6"/>
    </row>
    <row r="7994" spans="10:11" x14ac:dyDescent="0.25">
      <c r="J7994" s="6"/>
      <c r="K7994" s="6"/>
    </row>
    <row r="7995" spans="10:11" x14ac:dyDescent="0.25">
      <c r="J7995" s="6"/>
      <c r="K7995" s="6"/>
    </row>
    <row r="7996" spans="10:11" x14ac:dyDescent="0.25">
      <c r="J7996" s="6"/>
      <c r="K7996" s="6"/>
    </row>
    <row r="7997" spans="10:11" x14ac:dyDescent="0.25">
      <c r="J7997" s="6"/>
      <c r="K7997" s="6"/>
    </row>
    <row r="7998" spans="10:11" x14ac:dyDescent="0.25">
      <c r="J7998" s="6"/>
      <c r="K7998" s="6"/>
    </row>
    <row r="7999" spans="10:11" x14ac:dyDescent="0.25">
      <c r="J7999" s="6"/>
      <c r="K7999" s="6"/>
    </row>
    <row r="8000" spans="10:11" x14ac:dyDescent="0.25">
      <c r="J8000" s="6"/>
      <c r="K8000" s="6"/>
    </row>
    <row r="8001" spans="10:11" x14ac:dyDescent="0.25">
      <c r="J8001" s="6"/>
      <c r="K8001" s="6"/>
    </row>
    <row r="8002" spans="10:11" x14ac:dyDescent="0.25">
      <c r="J8002" s="6"/>
      <c r="K8002" s="6"/>
    </row>
    <row r="8003" spans="10:11" x14ac:dyDescent="0.25">
      <c r="J8003" s="6"/>
      <c r="K8003" s="6"/>
    </row>
    <row r="8004" spans="10:11" x14ac:dyDescent="0.25">
      <c r="J8004" s="6"/>
      <c r="K8004" s="6"/>
    </row>
    <row r="8005" spans="10:11" x14ac:dyDescent="0.25">
      <c r="J8005" s="6"/>
      <c r="K8005" s="6"/>
    </row>
    <row r="8006" spans="10:11" x14ac:dyDescent="0.25">
      <c r="J8006" s="6"/>
      <c r="K8006" s="6"/>
    </row>
    <row r="8007" spans="10:11" x14ac:dyDescent="0.25">
      <c r="J8007" s="6"/>
      <c r="K8007" s="6"/>
    </row>
    <row r="8008" spans="10:11" x14ac:dyDescent="0.25">
      <c r="J8008" s="6"/>
      <c r="K8008" s="6"/>
    </row>
    <row r="8009" spans="10:11" x14ac:dyDescent="0.25">
      <c r="J8009" s="6"/>
      <c r="K8009" s="6"/>
    </row>
    <row r="8010" spans="10:11" x14ac:dyDescent="0.25">
      <c r="J8010" s="6"/>
      <c r="K8010" s="6"/>
    </row>
    <row r="8011" spans="10:11" x14ac:dyDescent="0.25">
      <c r="J8011" s="6"/>
      <c r="K8011" s="6"/>
    </row>
    <row r="8012" spans="10:11" x14ac:dyDescent="0.25">
      <c r="J8012" s="6"/>
      <c r="K8012" s="6"/>
    </row>
    <row r="8013" spans="10:11" x14ac:dyDescent="0.25">
      <c r="J8013" s="6"/>
      <c r="K8013" s="6"/>
    </row>
    <row r="8014" spans="10:11" x14ac:dyDescent="0.25">
      <c r="J8014" s="6"/>
      <c r="K8014" s="6"/>
    </row>
    <row r="8015" spans="10:11" x14ac:dyDescent="0.25">
      <c r="J8015" s="6"/>
      <c r="K8015" s="6"/>
    </row>
    <row r="8016" spans="10:11" x14ac:dyDescent="0.25">
      <c r="J8016" s="6"/>
      <c r="K8016" s="6"/>
    </row>
    <row r="8017" spans="10:11" x14ac:dyDescent="0.25">
      <c r="J8017" s="6"/>
      <c r="K8017" s="6"/>
    </row>
    <row r="8018" spans="10:11" x14ac:dyDescent="0.25">
      <c r="J8018" s="6"/>
      <c r="K8018" s="6"/>
    </row>
    <row r="8019" spans="10:11" x14ac:dyDescent="0.25">
      <c r="J8019" s="6"/>
      <c r="K8019" s="6"/>
    </row>
    <row r="8020" spans="10:11" x14ac:dyDescent="0.25">
      <c r="J8020" s="6"/>
      <c r="K8020" s="6"/>
    </row>
    <row r="8021" spans="10:11" x14ac:dyDescent="0.25">
      <c r="J8021" s="6"/>
      <c r="K8021" s="6"/>
    </row>
    <row r="8022" spans="10:11" x14ac:dyDescent="0.25">
      <c r="J8022" s="6"/>
      <c r="K8022" s="6"/>
    </row>
    <row r="8023" spans="10:11" x14ac:dyDescent="0.25">
      <c r="J8023" s="6"/>
      <c r="K8023" s="6"/>
    </row>
    <row r="8024" spans="10:11" x14ac:dyDescent="0.25">
      <c r="J8024" s="6"/>
      <c r="K8024" s="6"/>
    </row>
    <row r="8025" spans="10:11" x14ac:dyDescent="0.25">
      <c r="J8025" s="6"/>
      <c r="K8025" s="6"/>
    </row>
    <row r="8026" spans="10:11" x14ac:dyDescent="0.25">
      <c r="J8026" s="6"/>
      <c r="K8026" s="6"/>
    </row>
    <row r="8027" spans="10:11" x14ac:dyDescent="0.25">
      <c r="J8027" s="6"/>
      <c r="K8027" s="6"/>
    </row>
    <row r="8028" spans="10:11" x14ac:dyDescent="0.25">
      <c r="J8028" s="6"/>
      <c r="K8028" s="6"/>
    </row>
    <row r="8029" spans="10:11" x14ac:dyDescent="0.25">
      <c r="J8029" s="6"/>
      <c r="K8029" s="6"/>
    </row>
    <row r="8030" spans="10:11" x14ac:dyDescent="0.25">
      <c r="J8030" s="6"/>
      <c r="K8030" s="6"/>
    </row>
    <row r="8031" spans="10:11" x14ac:dyDescent="0.25">
      <c r="J8031" s="6"/>
      <c r="K8031" s="6"/>
    </row>
    <row r="8032" spans="10:11" x14ac:dyDescent="0.25">
      <c r="J8032" s="6"/>
      <c r="K8032" s="6"/>
    </row>
    <row r="8033" spans="10:11" x14ac:dyDescent="0.25">
      <c r="J8033" s="6"/>
      <c r="K8033" s="6"/>
    </row>
    <row r="8034" spans="10:11" x14ac:dyDescent="0.25">
      <c r="J8034" s="6"/>
      <c r="K8034" s="6"/>
    </row>
    <row r="8035" spans="10:11" x14ac:dyDescent="0.25">
      <c r="J8035" s="6"/>
      <c r="K8035" s="6"/>
    </row>
    <row r="8036" spans="10:11" x14ac:dyDescent="0.25">
      <c r="J8036" s="6"/>
      <c r="K8036" s="6"/>
    </row>
    <row r="8037" spans="10:11" x14ac:dyDescent="0.25">
      <c r="J8037" s="6"/>
      <c r="K8037" s="6"/>
    </row>
    <row r="8038" spans="10:11" x14ac:dyDescent="0.25">
      <c r="J8038" s="6"/>
      <c r="K8038" s="6"/>
    </row>
    <row r="8039" spans="10:11" x14ac:dyDescent="0.25">
      <c r="J8039" s="6"/>
      <c r="K8039" s="6"/>
    </row>
    <row r="8040" spans="10:11" x14ac:dyDescent="0.25">
      <c r="J8040" s="6"/>
      <c r="K8040" s="6"/>
    </row>
    <row r="8041" spans="10:11" x14ac:dyDescent="0.25">
      <c r="J8041" s="6"/>
      <c r="K8041" s="6"/>
    </row>
    <row r="8042" spans="10:11" x14ac:dyDescent="0.25">
      <c r="J8042" s="6"/>
      <c r="K8042" s="6"/>
    </row>
    <row r="8043" spans="10:11" x14ac:dyDescent="0.25">
      <c r="J8043" s="6"/>
      <c r="K8043" s="6"/>
    </row>
    <row r="8044" spans="10:11" x14ac:dyDescent="0.25">
      <c r="J8044" s="6"/>
      <c r="K8044" s="6"/>
    </row>
    <row r="8045" spans="10:11" x14ac:dyDescent="0.25">
      <c r="J8045" s="6"/>
      <c r="K8045" s="6"/>
    </row>
    <row r="8046" spans="10:11" x14ac:dyDescent="0.25">
      <c r="J8046" s="6"/>
      <c r="K8046" s="6"/>
    </row>
    <row r="8047" spans="10:11" x14ac:dyDescent="0.25">
      <c r="J8047" s="6"/>
      <c r="K8047" s="6"/>
    </row>
    <row r="8048" spans="10:11" x14ac:dyDescent="0.25">
      <c r="J8048" s="6"/>
      <c r="K8048" s="6"/>
    </row>
    <row r="8049" spans="10:11" x14ac:dyDescent="0.25">
      <c r="J8049" s="6"/>
      <c r="K8049" s="6"/>
    </row>
    <row r="8050" spans="10:11" x14ac:dyDescent="0.25">
      <c r="J8050" s="6"/>
      <c r="K8050" s="6"/>
    </row>
    <row r="8051" spans="10:11" x14ac:dyDescent="0.25">
      <c r="J8051" s="6"/>
      <c r="K8051" s="6"/>
    </row>
    <row r="8052" spans="10:11" x14ac:dyDescent="0.25">
      <c r="J8052" s="6"/>
      <c r="K8052" s="6"/>
    </row>
    <row r="8053" spans="10:11" x14ac:dyDescent="0.25">
      <c r="J8053" s="6"/>
      <c r="K8053" s="6"/>
    </row>
    <row r="8054" spans="10:11" x14ac:dyDescent="0.25">
      <c r="J8054" s="6"/>
      <c r="K8054" s="6"/>
    </row>
    <row r="8055" spans="10:11" x14ac:dyDescent="0.25">
      <c r="J8055" s="6"/>
      <c r="K8055" s="6"/>
    </row>
    <row r="8056" spans="10:11" x14ac:dyDescent="0.25">
      <c r="J8056" s="6"/>
      <c r="K8056" s="6"/>
    </row>
    <row r="8057" spans="10:11" x14ac:dyDescent="0.25">
      <c r="J8057" s="6"/>
      <c r="K8057" s="6"/>
    </row>
    <row r="8058" spans="10:11" x14ac:dyDescent="0.25">
      <c r="J8058" s="6"/>
      <c r="K8058" s="6"/>
    </row>
    <row r="8059" spans="10:11" x14ac:dyDescent="0.25">
      <c r="J8059" s="6"/>
      <c r="K8059" s="6"/>
    </row>
    <row r="8060" spans="10:11" x14ac:dyDescent="0.25">
      <c r="J8060" s="6"/>
      <c r="K8060" s="6"/>
    </row>
    <row r="8061" spans="10:11" x14ac:dyDescent="0.25">
      <c r="J8061" s="6"/>
      <c r="K8061" s="6"/>
    </row>
    <row r="8062" spans="10:11" x14ac:dyDescent="0.25">
      <c r="J8062" s="6"/>
      <c r="K8062" s="6"/>
    </row>
    <row r="8063" spans="10:11" x14ac:dyDescent="0.25">
      <c r="J8063" s="6"/>
      <c r="K8063" s="6"/>
    </row>
    <row r="8064" spans="10:11" x14ac:dyDescent="0.25">
      <c r="J8064" s="6"/>
      <c r="K8064" s="6"/>
    </row>
    <row r="8065" spans="10:11" x14ac:dyDescent="0.25">
      <c r="J8065" s="6"/>
      <c r="K8065" s="6"/>
    </row>
    <row r="8066" spans="10:11" x14ac:dyDescent="0.25">
      <c r="J8066" s="6"/>
      <c r="K8066" s="6"/>
    </row>
    <row r="8067" spans="10:11" x14ac:dyDescent="0.25">
      <c r="J8067" s="6"/>
      <c r="K8067" s="6"/>
    </row>
    <row r="8068" spans="10:11" x14ac:dyDescent="0.25">
      <c r="J8068" s="6"/>
      <c r="K8068" s="6"/>
    </row>
    <row r="8069" spans="10:11" x14ac:dyDescent="0.25">
      <c r="J8069" s="6"/>
      <c r="K8069" s="6"/>
    </row>
    <row r="8070" spans="10:11" x14ac:dyDescent="0.25">
      <c r="J8070" s="6"/>
      <c r="K8070" s="6"/>
    </row>
    <row r="8071" spans="10:11" x14ac:dyDescent="0.25">
      <c r="J8071" s="6"/>
      <c r="K8071" s="6"/>
    </row>
    <row r="8072" spans="10:11" x14ac:dyDescent="0.25">
      <c r="J8072" s="6"/>
      <c r="K8072" s="6"/>
    </row>
    <row r="8073" spans="10:11" x14ac:dyDescent="0.25">
      <c r="J8073" s="6"/>
      <c r="K8073" s="6"/>
    </row>
    <row r="8074" spans="10:11" x14ac:dyDescent="0.25">
      <c r="J8074" s="6"/>
      <c r="K8074" s="6"/>
    </row>
    <row r="8075" spans="10:11" x14ac:dyDescent="0.25">
      <c r="J8075" s="6"/>
      <c r="K8075" s="6"/>
    </row>
    <row r="8076" spans="10:11" x14ac:dyDescent="0.25">
      <c r="J8076" s="6"/>
      <c r="K8076" s="6"/>
    </row>
    <row r="8077" spans="10:11" x14ac:dyDescent="0.25">
      <c r="J8077" s="6"/>
      <c r="K8077" s="6"/>
    </row>
    <row r="8078" spans="10:11" x14ac:dyDescent="0.25">
      <c r="J8078" s="6"/>
      <c r="K8078" s="6"/>
    </row>
    <row r="8079" spans="10:11" x14ac:dyDescent="0.25">
      <c r="J8079" s="6"/>
      <c r="K8079" s="6"/>
    </row>
    <row r="8080" spans="10:11" x14ac:dyDescent="0.25">
      <c r="J8080" s="6"/>
      <c r="K8080" s="6"/>
    </row>
    <row r="8081" spans="10:11" x14ac:dyDescent="0.25">
      <c r="J8081" s="6"/>
      <c r="K8081" s="6"/>
    </row>
    <row r="8082" spans="10:11" x14ac:dyDescent="0.25">
      <c r="J8082" s="6"/>
      <c r="K8082" s="6"/>
    </row>
    <row r="8083" spans="10:11" x14ac:dyDescent="0.25">
      <c r="J8083" s="6"/>
      <c r="K8083" s="6"/>
    </row>
    <row r="8084" spans="10:11" x14ac:dyDescent="0.25">
      <c r="J8084" s="6"/>
      <c r="K8084" s="6"/>
    </row>
    <row r="8085" spans="10:11" x14ac:dyDescent="0.25">
      <c r="J8085" s="6"/>
      <c r="K8085" s="6"/>
    </row>
    <row r="8086" spans="10:11" x14ac:dyDescent="0.25">
      <c r="J8086" s="6"/>
      <c r="K8086" s="6"/>
    </row>
    <row r="8087" spans="10:11" x14ac:dyDescent="0.25">
      <c r="J8087" s="6"/>
      <c r="K8087" s="6"/>
    </row>
    <row r="8088" spans="10:11" x14ac:dyDescent="0.25">
      <c r="J8088" s="6"/>
      <c r="K8088" s="6"/>
    </row>
    <row r="8089" spans="10:11" x14ac:dyDescent="0.25">
      <c r="J8089" s="6"/>
      <c r="K8089" s="6"/>
    </row>
    <row r="8090" spans="10:11" x14ac:dyDescent="0.25">
      <c r="J8090" s="6"/>
      <c r="K8090" s="6"/>
    </row>
    <row r="8091" spans="10:11" x14ac:dyDescent="0.25">
      <c r="J8091" s="6"/>
      <c r="K8091" s="6"/>
    </row>
    <row r="8092" spans="10:11" x14ac:dyDescent="0.25">
      <c r="J8092" s="6"/>
      <c r="K8092" s="6"/>
    </row>
    <row r="8093" spans="10:11" x14ac:dyDescent="0.25">
      <c r="J8093" s="6"/>
      <c r="K8093" s="6"/>
    </row>
    <row r="8094" spans="10:11" x14ac:dyDescent="0.25">
      <c r="J8094" s="6"/>
      <c r="K8094" s="6"/>
    </row>
    <row r="8095" spans="10:11" x14ac:dyDescent="0.25">
      <c r="J8095" s="6"/>
      <c r="K8095" s="6"/>
    </row>
    <row r="8096" spans="10:11" x14ac:dyDescent="0.25">
      <c r="J8096" s="6"/>
      <c r="K8096" s="6"/>
    </row>
    <row r="8097" spans="10:11" x14ac:dyDescent="0.25">
      <c r="J8097" s="6"/>
      <c r="K8097" s="6"/>
    </row>
    <row r="8098" spans="10:11" x14ac:dyDescent="0.25">
      <c r="J8098" s="6"/>
      <c r="K8098" s="6"/>
    </row>
    <row r="8099" spans="10:11" x14ac:dyDescent="0.25">
      <c r="J8099" s="6"/>
      <c r="K8099" s="6"/>
    </row>
    <row r="8100" spans="10:11" x14ac:dyDescent="0.25">
      <c r="J8100" s="6"/>
      <c r="K8100" s="6"/>
    </row>
    <row r="8101" spans="10:11" x14ac:dyDescent="0.25">
      <c r="J8101" s="6"/>
      <c r="K8101" s="6"/>
    </row>
    <row r="8102" spans="10:11" x14ac:dyDescent="0.25">
      <c r="J8102" s="6"/>
      <c r="K8102" s="6"/>
    </row>
    <row r="8103" spans="10:11" x14ac:dyDescent="0.25">
      <c r="J8103" s="6"/>
      <c r="K8103" s="6"/>
    </row>
    <row r="8104" spans="10:11" x14ac:dyDescent="0.25">
      <c r="J8104" s="6"/>
      <c r="K8104" s="6"/>
    </row>
    <row r="8105" spans="10:11" x14ac:dyDescent="0.25">
      <c r="J8105" s="6"/>
      <c r="K8105" s="6"/>
    </row>
    <row r="8106" spans="10:11" x14ac:dyDescent="0.25">
      <c r="J8106" s="6"/>
      <c r="K8106" s="6"/>
    </row>
    <row r="8107" spans="10:11" x14ac:dyDescent="0.25">
      <c r="J8107" s="6"/>
      <c r="K8107" s="6"/>
    </row>
    <row r="8108" spans="10:11" x14ac:dyDescent="0.25">
      <c r="J8108" s="6"/>
      <c r="K8108" s="6"/>
    </row>
    <row r="8109" spans="10:11" x14ac:dyDescent="0.25">
      <c r="J8109" s="6"/>
      <c r="K8109" s="6"/>
    </row>
    <row r="8110" spans="10:11" x14ac:dyDescent="0.25">
      <c r="J8110" s="6"/>
      <c r="K8110" s="6"/>
    </row>
    <row r="8111" spans="10:11" x14ac:dyDescent="0.25">
      <c r="J8111" s="6"/>
      <c r="K8111" s="6"/>
    </row>
    <row r="8112" spans="10:11" x14ac:dyDescent="0.25">
      <c r="J8112" s="6"/>
      <c r="K8112" s="6"/>
    </row>
    <row r="8113" spans="10:11" x14ac:dyDescent="0.25">
      <c r="J8113" s="6"/>
      <c r="K8113" s="6"/>
    </row>
    <row r="8114" spans="10:11" x14ac:dyDescent="0.25">
      <c r="J8114" s="6"/>
      <c r="K8114" s="6"/>
    </row>
    <row r="8115" spans="10:11" x14ac:dyDescent="0.25">
      <c r="J8115" s="6"/>
      <c r="K8115" s="6"/>
    </row>
    <row r="8116" spans="10:11" x14ac:dyDescent="0.25">
      <c r="J8116" s="6"/>
      <c r="K8116" s="6"/>
    </row>
    <row r="8117" spans="10:11" x14ac:dyDescent="0.25">
      <c r="J8117" s="6"/>
      <c r="K8117" s="6"/>
    </row>
    <row r="8118" spans="10:11" x14ac:dyDescent="0.25">
      <c r="J8118" s="6"/>
      <c r="K8118" s="6"/>
    </row>
    <row r="8119" spans="10:11" x14ac:dyDescent="0.25">
      <c r="J8119" s="6"/>
      <c r="K8119" s="6"/>
    </row>
    <row r="8120" spans="10:11" x14ac:dyDescent="0.25">
      <c r="J8120" s="6"/>
      <c r="K8120" s="6"/>
    </row>
    <row r="8121" spans="10:11" x14ac:dyDescent="0.25">
      <c r="J8121" s="6"/>
      <c r="K8121" s="6"/>
    </row>
    <row r="8122" spans="10:11" x14ac:dyDescent="0.25">
      <c r="J8122" s="6"/>
      <c r="K8122" s="6"/>
    </row>
    <row r="8123" spans="10:11" x14ac:dyDescent="0.25">
      <c r="J8123" s="6"/>
      <c r="K8123" s="6"/>
    </row>
    <row r="8124" spans="10:11" x14ac:dyDescent="0.25">
      <c r="J8124" s="6"/>
      <c r="K8124" s="6"/>
    </row>
    <row r="8125" spans="10:11" x14ac:dyDescent="0.25">
      <c r="J8125" s="6"/>
      <c r="K8125" s="6"/>
    </row>
    <row r="8126" spans="10:11" x14ac:dyDescent="0.25">
      <c r="J8126" s="6"/>
      <c r="K8126" s="6"/>
    </row>
    <row r="8127" spans="10:11" x14ac:dyDescent="0.25">
      <c r="J8127" s="6"/>
      <c r="K8127" s="6"/>
    </row>
    <row r="8128" spans="10:11" x14ac:dyDescent="0.25">
      <c r="J8128" s="6"/>
      <c r="K8128" s="6"/>
    </row>
    <row r="8129" spans="10:11" x14ac:dyDescent="0.25">
      <c r="J8129" s="6"/>
      <c r="K8129" s="6"/>
    </row>
    <row r="8130" spans="10:11" x14ac:dyDescent="0.25">
      <c r="J8130" s="6"/>
      <c r="K8130" s="6"/>
    </row>
    <row r="8131" spans="10:11" x14ac:dyDescent="0.25">
      <c r="J8131" s="6"/>
      <c r="K8131" s="6"/>
    </row>
    <row r="8132" spans="10:11" x14ac:dyDescent="0.25">
      <c r="J8132" s="6"/>
      <c r="K8132" s="6"/>
    </row>
    <row r="8133" spans="10:11" x14ac:dyDescent="0.25">
      <c r="J8133" s="6"/>
      <c r="K8133" s="6"/>
    </row>
    <row r="8134" spans="10:11" x14ac:dyDescent="0.25">
      <c r="J8134" s="6"/>
      <c r="K8134" s="6"/>
    </row>
    <row r="8135" spans="10:11" x14ac:dyDescent="0.25">
      <c r="J8135" s="6"/>
      <c r="K8135" s="6"/>
    </row>
    <row r="8136" spans="10:11" x14ac:dyDescent="0.25">
      <c r="J8136" s="6"/>
      <c r="K8136" s="6"/>
    </row>
    <row r="8137" spans="10:11" x14ac:dyDescent="0.25">
      <c r="J8137" s="6"/>
      <c r="K8137" s="6"/>
    </row>
    <row r="8138" spans="10:11" x14ac:dyDescent="0.25">
      <c r="J8138" s="6"/>
      <c r="K8138" s="6"/>
    </row>
    <row r="8139" spans="10:11" x14ac:dyDescent="0.25">
      <c r="J8139" s="6"/>
      <c r="K8139" s="6"/>
    </row>
    <row r="8140" spans="10:11" x14ac:dyDescent="0.25">
      <c r="J8140" s="6"/>
      <c r="K8140" s="6"/>
    </row>
    <row r="8141" spans="10:11" x14ac:dyDescent="0.25">
      <c r="J8141" s="6"/>
      <c r="K8141" s="6"/>
    </row>
    <row r="8142" spans="10:11" x14ac:dyDescent="0.25">
      <c r="J8142" s="6"/>
      <c r="K8142" s="6"/>
    </row>
    <row r="8143" spans="10:11" x14ac:dyDescent="0.25">
      <c r="J8143" s="6"/>
      <c r="K8143" s="6"/>
    </row>
    <row r="8144" spans="10:11" x14ac:dyDescent="0.25">
      <c r="J8144" s="6"/>
      <c r="K8144" s="6"/>
    </row>
    <row r="8145" spans="10:11" x14ac:dyDescent="0.25">
      <c r="J8145" s="6"/>
      <c r="K8145" s="6"/>
    </row>
    <row r="8146" spans="10:11" x14ac:dyDescent="0.25">
      <c r="J8146" s="6"/>
      <c r="K8146" s="6"/>
    </row>
    <row r="8147" spans="10:11" x14ac:dyDescent="0.25">
      <c r="J8147" s="6"/>
      <c r="K8147" s="6"/>
    </row>
    <row r="8148" spans="10:11" x14ac:dyDescent="0.25">
      <c r="J8148" s="6"/>
      <c r="K8148" s="6"/>
    </row>
    <row r="8149" spans="10:11" x14ac:dyDescent="0.25">
      <c r="J8149" s="6"/>
      <c r="K8149" s="6"/>
    </row>
    <row r="8150" spans="10:11" x14ac:dyDescent="0.25">
      <c r="J8150" s="6"/>
      <c r="K8150" s="6"/>
    </row>
    <row r="8151" spans="10:11" x14ac:dyDescent="0.25">
      <c r="J8151" s="6"/>
      <c r="K8151" s="6"/>
    </row>
    <row r="8152" spans="10:11" x14ac:dyDescent="0.25">
      <c r="J8152" s="6"/>
      <c r="K8152" s="6"/>
    </row>
    <row r="8153" spans="10:11" x14ac:dyDescent="0.25">
      <c r="J8153" s="6"/>
      <c r="K8153" s="6"/>
    </row>
    <row r="8154" spans="10:11" x14ac:dyDescent="0.25">
      <c r="J8154" s="6"/>
      <c r="K8154" s="6"/>
    </row>
    <row r="8155" spans="10:11" x14ac:dyDescent="0.25">
      <c r="J8155" s="6"/>
      <c r="K8155" s="6"/>
    </row>
    <row r="8156" spans="10:11" x14ac:dyDescent="0.25">
      <c r="J8156" s="6"/>
      <c r="K8156" s="6"/>
    </row>
    <row r="8157" spans="10:11" x14ac:dyDescent="0.25">
      <c r="J8157" s="6"/>
      <c r="K8157" s="6"/>
    </row>
    <row r="8158" spans="10:11" x14ac:dyDescent="0.25">
      <c r="J8158" s="6"/>
      <c r="K8158" s="6"/>
    </row>
    <row r="8159" spans="10:11" x14ac:dyDescent="0.25">
      <c r="J8159" s="6"/>
      <c r="K8159" s="6"/>
    </row>
    <row r="8160" spans="10:11" x14ac:dyDescent="0.25">
      <c r="J8160" s="6"/>
      <c r="K8160" s="6"/>
    </row>
    <row r="8161" spans="10:11" x14ac:dyDescent="0.25">
      <c r="J8161" s="6"/>
      <c r="K8161" s="6"/>
    </row>
    <row r="8162" spans="10:11" x14ac:dyDescent="0.25">
      <c r="J8162" s="6"/>
      <c r="K8162" s="6"/>
    </row>
    <row r="8163" spans="10:11" x14ac:dyDescent="0.25">
      <c r="J8163" s="6"/>
      <c r="K8163" s="6"/>
    </row>
    <row r="8164" spans="10:11" x14ac:dyDescent="0.25">
      <c r="J8164" s="6"/>
      <c r="K8164" s="6"/>
    </row>
    <row r="8165" spans="10:11" x14ac:dyDescent="0.25">
      <c r="J8165" s="6"/>
      <c r="K8165" s="6"/>
    </row>
    <row r="8166" spans="10:11" x14ac:dyDescent="0.25">
      <c r="J8166" s="6"/>
      <c r="K8166" s="6"/>
    </row>
    <row r="8167" spans="10:11" x14ac:dyDescent="0.25">
      <c r="J8167" s="6"/>
      <c r="K8167" s="6"/>
    </row>
    <row r="8168" spans="10:11" x14ac:dyDescent="0.25">
      <c r="J8168" s="6"/>
      <c r="K8168" s="6"/>
    </row>
    <row r="8169" spans="10:11" x14ac:dyDescent="0.25">
      <c r="J8169" s="6"/>
      <c r="K8169" s="6"/>
    </row>
    <row r="8170" spans="10:11" x14ac:dyDescent="0.25">
      <c r="J8170" s="6"/>
      <c r="K8170" s="6"/>
    </row>
    <row r="8171" spans="10:11" x14ac:dyDescent="0.25">
      <c r="J8171" s="6"/>
      <c r="K8171" s="6"/>
    </row>
    <row r="8172" spans="10:11" x14ac:dyDescent="0.25">
      <c r="J8172" s="6"/>
      <c r="K8172" s="6"/>
    </row>
    <row r="8173" spans="10:11" x14ac:dyDescent="0.25">
      <c r="J8173" s="6"/>
      <c r="K8173" s="6"/>
    </row>
    <row r="8174" spans="10:11" x14ac:dyDescent="0.25">
      <c r="J8174" s="6"/>
      <c r="K8174" s="6"/>
    </row>
    <row r="8175" spans="10:11" x14ac:dyDescent="0.25">
      <c r="J8175" s="6"/>
      <c r="K8175" s="6"/>
    </row>
    <row r="8176" spans="10:11" x14ac:dyDescent="0.25">
      <c r="J8176" s="6"/>
      <c r="K8176" s="6"/>
    </row>
    <row r="8177" spans="10:11" x14ac:dyDescent="0.25">
      <c r="J8177" s="6"/>
      <c r="K8177" s="6"/>
    </row>
    <row r="8178" spans="10:11" x14ac:dyDescent="0.25">
      <c r="J8178" s="6"/>
      <c r="K8178" s="6"/>
    </row>
    <row r="8179" spans="10:11" x14ac:dyDescent="0.25">
      <c r="J8179" s="6"/>
      <c r="K8179" s="6"/>
    </row>
    <row r="8180" spans="10:11" x14ac:dyDescent="0.25">
      <c r="J8180" s="6"/>
      <c r="K8180" s="6"/>
    </row>
    <row r="8181" spans="10:11" x14ac:dyDescent="0.25">
      <c r="J8181" s="6"/>
      <c r="K8181" s="6"/>
    </row>
    <row r="8182" spans="10:11" x14ac:dyDescent="0.25">
      <c r="J8182" s="6"/>
      <c r="K8182" s="6"/>
    </row>
    <row r="8183" spans="10:11" x14ac:dyDescent="0.25">
      <c r="J8183" s="6"/>
      <c r="K8183" s="6"/>
    </row>
    <row r="8184" spans="10:11" x14ac:dyDescent="0.25">
      <c r="J8184" s="6"/>
      <c r="K8184" s="6"/>
    </row>
    <row r="8185" spans="10:11" x14ac:dyDescent="0.25">
      <c r="J8185" s="6"/>
      <c r="K8185" s="6"/>
    </row>
    <row r="8186" spans="10:11" x14ac:dyDescent="0.25">
      <c r="J8186" s="6"/>
      <c r="K8186" s="6"/>
    </row>
    <row r="8187" spans="10:11" x14ac:dyDescent="0.25">
      <c r="J8187" s="6"/>
      <c r="K8187" s="6"/>
    </row>
    <row r="8188" spans="10:11" x14ac:dyDescent="0.25">
      <c r="J8188" s="6"/>
      <c r="K8188" s="6"/>
    </row>
    <row r="8189" spans="10:11" x14ac:dyDescent="0.25">
      <c r="J8189" s="6"/>
      <c r="K8189" s="6"/>
    </row>
    <row r="8190" spans="10:11" x14ac:dyDescent="0.25">
      <c r="J8190" s="6"/>
      <c r="K8190" s="6"/>
    </row>
    <row r="8191" spans="10:11" x14ac:dyDescent="0.25">
      <c r="J8191" s="6"/>
      <c r="K8191" s="6"/>
    </row>
    <row r="8192" spans="10:11" x14ac:dyDescent="0.25">
      <c r="J8192" s="6"/>
      <c r="K8192" s="6"/>
    </row>
    <row r="8193" spans="10:11" x14ac:dyDescent="0.25">
      <c r="J8193" s="6"/>
      <c r="K8193" s="6"/>
    </row>
    <row r="8194" spans="10:11" x14ac:dyDescent="0.25">
      <c r="J8194" s="6"/>
      <c r="K8194" s="6"/>
    </row>
    <row r="8195" spans="10:11" x14ac:dyDescent="0.25">
      <c r="J8195" s="6"/>
      <c r="K8195" s="6"/>
    </row>
    <row r="8196" spans="10:11" x14ac:dyDescent="0.25">
      <c r="J8196" s="6"/>
      <c r="K8196" s="6"/>
    </row>
    <row r="8197" spans="10:11" x14ac:dyDescent="0.25">
      <c r="J8197" s="6"/>
      <c r="K8197" s="6"/>
    </row>
    <row r="8198" spans="10:11" x14ac:dyDescent="0.25">
      <c r="J8198" s="6"/>
      <c r="K8198" s="6"/>
    </row>
    <row r="8199" spans="10:11" x14ac:dyDescent="0.25">
      <c r="J8199" s="6"/>
      <c r="K8199" s="6"/>
    </row>
    <row r="8200" spans="10:11" x14ac:dyDescent="0.25">
      <c r="J8200" s="6"/>
      <c r="K8200" s="6"/>
    </row>
    <row r="8201" spans="10:11" x14ac:dyDescent="0.25">
      <c r="J8201" s="6"/>
      <c r="K8201" s="6"/>
    </row>
    <row r="8202" spans="10:11" x14ac:dyDescent="0.25">
      <c r="J8202" s="6"/>
      <c r="K8202" s="6"/>
    </row>
    <row r="8203" spans="10:11" x14ac:dyDescent="0.25">
      <c r="J8203" s="6"/>
      <c r="K8203" s="6"/>
    </row>
    <row r="8204" spans="10:11" x14ac:dyDescent="0.25">
      <c r="J8204" s="6"/>
      <c r="K8204" s="6"/>
    </row>
    <row r="8205" spans="10:11" x14ac:dyDescent="0.25">
      <c r="J8205" s="6"/>
      <c r="K8205" s="6"/>
    </row>
    <row r="8206" spans="10:11" x14ac:dyDescent="0.25">
      <c r="J8206" s="6"/>
      <c r="K8206" s="6"/>
    </row>
    <row r="8207" spans="10:11" x14ac:dyDescent="0.25">
      <c r="J8207" s="6"/>
      <c r="K8207" s="6"/>
    </row>
    <row r="8208" spans="10:11" x14ac:dyDescent="0.25">
      <c r="J8208" s="6"/>
      <c r="K8208" s="6"/>
    </row>
    <row r="8209" spans="10:11" x14ac:dyDescent="0.25">
      <c r="J8209" s="6"/>
      <c r="K8209" s="6"/>
    </row>
    <row r="8210" spans="10:11" x14ac:dyDescent="0.25">
      <c r="J8210" s="6"/>
      <c r="K8210" s="6"/>
    </row>
    <row r="8211" spans="10:11" x14ac:dyDescent="0.25">
      <c r="J8211" s="6"/>
      <c r="K8211" s="6"/>
    </row>
    <row r="8212" spans="10:11" x14ac:dyDescent="0.25">
      <c r="J8212" s="6"/>
      <c r="K8212" s="6"/>
    </row>
    <row r="8213" spans="10:11" x14ac:dyDescent="0.25">
      <c r="J8213" s="6"/>
      <c r="K8213" s="6"/>
    </row>
    <row r="8214" spans="10:11" x14ac:dyDescent="0.25">
      <c r="J8214" s="6"/>
      <c r="K8214" s="6"/>
    </row>
    <row r="8215" spans="10:11" x14ac:dyDescent="0.25">
      <c r="J8215" s="6"/>
      <c r="K8215" s="6"/>
    </row>
    <row r="8216" spans="10:11" x14ac:dyDescent="0.25">
      <c r="J8216" s="6"/>
      <c r="K8216" s="6"/>
    </row>
    <row r="8217" spans="10:11" x14ac:dyDescent="0.25">
      <c r="J8217" s="6"/>
      <c r="K8217" s="6"/>
    </row>
    <row r="8218" spans="10:11" x14ac:dyDescent="0.25">
      <c r="J8218" s="6"/>
      <c r="K8218" s="6"/>
    </row>
    <row r="8219" spans="10:11" x14ac:dyDescent="0.25">
      <c r="J8219" s="6"/>
      <c r="K8219" s="6"/>
    </row>
    <row r="8220" spans="10:11" x14ac:dyDescent="0.25">
      <c r="J8220" s="6"/>
      <c r="K8220" s="6"/>
    </row>
    <row r="8221" spans="10:11" x14ac:dyDescent="0.25">
      <c r="J8221" s="6"/>
      <c r="K8221" s="6"/>
    </row>
    <row r="8222" spans="10:11" x14ac:dyDescent="0.25">
      <c r="J8222" s="6"/>
      <c r="K8222" s="6"/>
    </row>
    <row r="8223" spans="10:11" x14ac:dyDescent="0.25">
      <c r="J8223" s="6"/>
      <c r="K8223" s="6"/>
    </row>
    <row r="8224" spans="10:11" x14ac:dyDescent="0.25">
      <c r="J8224" s="6"/>
      <c r="K8224" s="6"/>
    </row>
    <row r="8225" spans="10:11" x14ac:dyDescent="0.25">
      <c r="J8225" s="6"/>
      <c r="K8225" s="6"/>
    </row>
    <row r="8226" spans="10:11" x14ac:dyDescent="0.25">
      <c r="J8226" s="6"/>
      <c r="K8226" s="6"/>
    </row>
    <row r="8227" spans="10:11" x14ac:dyDescent="0.25">
      <c r="J8227" s="6"/>
      <c r="K8227" s="6"/>
    </row>
    <row r="8228" spans="10:11" x14ac:dyDescent="0.25">
      <c r="J8228" s="6"/>
      <c r="K8228" s="6"/>
    </row>
    <row r="8229" spans="10:11" x14ac:dyDescent="0.25">
      <c r="J8229" s="6"/>
      <c r="K8229" s="6"/>
    </row>
    <row r="8230" spans="10:11" x14ac:dyDescent="0.25">
      <c r="J8230" s="6"/>
      <c r="K8230" s="6"/>
    </row>
    <row r="8231" spans="10:11" x14ac:dyDescent="0.25">
      <c r="J8231" s="6"/>
      <c r="K8231" s="6"/>
    </row>
    <row r="8232" spans="10:11" x14ac:dyDescent="0.25">
      <c r="J8232" s="6"/>
      <c r="K8232" s="6"/>
    </row>
    <row r="8233" spans="10:11" x14ac:dyDescent="0.25">
      <c r="J8233" s="6"/>
      <c r="K8233" s="6"/>
    </row>
    <row r="8234" spans="10:11" x14ac:dyDescent="0.25">
      <c r="J8234" s="6"/>
      <c r="K8234" s="6"/>
    </row>
    <row r="8235" spans="10:11" x14ac:dyDescent="0.25">
      <c r="J8235" s="6"/>
      <c r="K8235" s="6"/>
    </row>
    <row r="8236" spans="10:11" x14ac:dyDescent="0.25">
      <c r="J8236" s="6"/>
      <c r="K8236" s="6"/>
    </row>
    <row r="8237" spans="10:11" x14ac:dyDescent="0.25">
      <c r="J8237" s="6"/>
      <c r="K8237" s="6"/>
    </row>
    <row r="8238" spans="10:11" x14ac:dyDescent="0.25">
      <c r="J8238" s="6"/>
      <c r="K8238" s="6"/>
    </row>
    <row r="8239" spans="10:11" x14ac:dyDescent="0.25">
      <c r="J8239" s="6"/>
      <c r="K8239" s="6"/>
    </row>
    <row r="8240" spans="10:11" x14ac:dyDescent="0.25">
      <c r="J8240" s="6"/>
      <c r="K8240" s="6"/>
    </row>
    <row r="8241" spans="10:11" x14ac:dyDescent="0.25">
      <c r="J8241" s="6"/>
      <c r="K8241" s="6"/>
    </row>
    <row r="8242" spans="10:11" x14ac:dyDescent="0.25">
      <c r="J8242" s="6"/>
      <c r="K8242" s="6"/>
    </row>
    <row r="8243" spans="10:11" x14ac:dyDescent="0.25">
      <c r="J8243" s="6"/>
      <c r="K8243" s="6"/>
    </row>
    <row r="8244" spans="10:11" x14ac:dyDescent="0.25">
      <c r="J8244" s="6"/>
      <c r="K8244" s="6"/>
    </row>
    <row r="8245" spans="10:11" x14ac:dyDescent="0.25">
      <c r="J8245" s="6"/>
      <c r="K8245" s="6"/>
    </row>
    <row r="8246" spans="10:11" x14ac:dyDescent="0.25">
      <c r="J8246" s="6"/>
      <c r="K8246" s="6"/>
    </row>
    <row r="8247" spans="10:11" x14ac:dyDescent="0.25">
      <c r="J8247" s="6"/>
      <c r="K8247" s="6"/>
    </row>
    <row r="8248" spans="10:11" x14ac:dyDescent="0.25">
      <c r="J8248" s="6"/>
      <c r="K8248" s="6"/>
    </row>
    <row r="8249" spans="10:11" x14ac:dyDescent="0.25">
      <c r="J8249" s="6"/>
      <c r="K8249" s="6"/>
    </row>
    <row r="8250" spans="10:11" x14ac:dyDescent="0.25">
      <c r="J8250" s="6"/>
      <c r="K8250" s="6"/>
    </row>
    <row r="8251" spans="10:11" x14ac:dyDescent="0.25">
      <c r="J8251" s="6"/>
      <c r="K8251" s="6"/>
    </row>
    <row r="8252" spans="10:11" x14ac:dyDescent="0.25">
      <c r="J8252" s="6"/>
      <c r="K8252" s="6"/>
    </row>
    <row r="8253" spans="10:11" x14ac:dyDescent="0.25">
      <c r="J8253" s="6"/>
      <c r="K8253" s="6"/>
    </row>
    <row r="8254" spans="10:11" x14ac:dyDescent="0.25">
      <c r="J8254" s="6"/>
      <c r="K8254" s="6"/>
    </row>
    <row r="8255" spans="10:11" x14ac:dyDescent="0.25">
      <c r="J8255" s="6"/>
      <c r="K8255" s="6"/>
    </row>
    <row r="8256" spans="10:11" x14ac:dyDescent="0.25">
      <c r="J8256" s="6"/>
      <c r="K8256" s="6"/>
    </row>
    <row r="8257" spans="10:11" x14ac:dyDescent="0.25">
      <c r="J8257" s="6"/>
      <c r="K8257" s="6"/>
    </row>
    <row r="8258" spans="10:11" x14ac:dyDescent="0.25">
      <c r="J8258" s="6"/>
      <c r="K8258" s="6"/>
    </row>
    <row r="8259" spans="10:11" x14ac:dyDescent="0.25">
      <c r="J8259" s="6"/>
      <c r="K8259" s="6"/>
    </row>
    <row r="8260" spans="10:11" x14ac:dyDescent="0.25">
      <c r="J8260" s="6"/>
      <c r="K8260" s="6"/>
    </row>
    <row r="8261" spans="10:11" x14ac:dyDescent="0.25">
      <c r="J8261" s="6"/>
      <c r="K8261" s="6"/>
    </row>
    <row r="8262" spans="10:11" x14ac:dyDescent="0.25">
      <c r="J8262" s="6"/>
      <c r="K8262" s="6"/>
    </row>
    <row r="8263" spans="10:11" x14ac:dyDescent="0.25">
      <c r="J8263" s="6"/>
      <c r="K8263" s="6"/>
    </row>
    <row r="8264" spans="10:11" x14ac:dyDescent="0.25">
      <c r="J8264" s="6"/>
      <c r="K8264" s="6"/>
    </row>
    <row r="8265" spans="10:11" x14ac:dyDescent="0.25">
      <c r="J8265" s="6"/>
      <c r="K8265" s="6"/>
    </row>
    <row r="8266" spans="10:11" x14ac:dyDescent="0.25">
      <c r="J8266" s="6"/>
      <c r="K8266" s="6"/>
    </row>
    <row r="8267" spans="10:11" x14ac:dyDescent="0.25">
      <c r="J8267" s="6"/>
      <c r="K8267" s="6"/>
    </row>
    <row r="8268" spans="10:11" x14ac:dyDescent="0.25">
      <c r="J8268" s="6"/>
      <c r="K8268" s="6"/>
    </row>
    <row r="8269" spans="10:11" x14ac:dyDescent="0.25">
      <c r="J8269" s="6"/>
      <c r="K8269" s="6"/>
    </row>
    <row r="8270" spans="10:11" x14ac:dyDescent="0.25">
      <c r="J8270" s="6"/>
      <c r="K8270" s="6"/>
    </row>
    <row r="8271" spans="10:11" x14ac:dyDescent="0.25">
      <c r="J8271" s="6"/>
      <c r="K8271" s="6"/>
    </row>
    <row r="8272" spans="10:11" x14ac:dyDescent="0.25">
      <c r="J8272" s="6"/>
      <c r="K8272" s="6"/>
    </row>
    <row r="8273" spans="10:11" x14ac:dyDescent="0.25">
      <c r="J8273" s="6"/>
      <c r="K8273" s="6"/>
    </row>
    <row r="8274" spans="10:11" x14ac:dyDescent="0.25">
      <c r="J8274" s="6"/>
      <c r="K8274" s="6"/>
    </row>
    <row r="8275" spans="10:11" x14ac:dyDescent="0.25">
      <c r="J8275" s="6"/>
      <c r="K8275" s="6"/>
    </row>
    <row r="8276" spans="10:11" x14ac:dyDescent="0.25">
      <c r="J8276" s="6"/>
      <c r="K8276" s="6"/>
    </row>
    <row r="8277" spans="10:11" x14ac:dyDescent="0.25">
      <c r="J8277" s="6"/>
      <c r="K8277" s="6"/>
    </row>
    <row r="8278" spans="10:11" x14ac:dyDescent="0.25">
      <c r="J8278" s="6"/>
      <c r="K8278" s="6"/>
    </row>
    <row r="8279" spans="10:11" x14ac:dyDescent="0.25">
      <c r="J8279" s="6"/>
      <c r="K8279" s="6"/>
    </row>
    <row r="8280" spans="10:11" x14ac:dyDescent="0.25">
      <c r="J8280" s="6"/>
      <c r="K8280" s="6"/>
    </row>
    <row r="8281" spans="10:11" x14ac:dyDescent="0.25">
      <c r="J8281" s="6"/>
      <c r="K8281" s="6"/>
    </row>
    <row r="8282" spans="10:11" x14ac:dyDescent="0.25">
      <c r="J8282" s="6"/>
      <c r="K8282" s="6"/>
    </row>
    <row r="8283" spans="10:11" x14ac:dyDescent="0.25">
      <c r="J8283" s="6"/>
      <c r="K8283" s="6"/>
    </row>
    <row r="8284" spans="10:11" x14ac:dyDescent="0.25">
      <c r="J8284" s="6"/>
      <c r="K8284" s="6"/>
    </row>
    <row r="8285" spans="10:11" x14ac:dyDescent="0.25">
      <c r="J8285" s="6"/>
      <c r="K8285" s="6"/>
    </row>
    <row r="8286" spans="10:11" x14ac:dyDescent="0.25">
      <c r="J8286" s="6"/>
      <c r="K8286" s="6"/>
    </row>
    <row r="8287" spans="10:11" x14ac:dyDescent="0.25">
      <c r="J8287" s="6"/>
      <c r="K8287" s="6"/>
    </row>
    <row r="8288" spans="10:11" x14ac:dyDescent="0.25">
      <c r="J8288" s="6"/>
      <c r="K8288" s="6"/>
    </row>
    <row r="8289" spans="10:11" x14ac:dyDescent="0.25">
      <c r="J8289" s="6"/>
      <c r="K8289" s="6"/>
    </row>
    <row r="8290" spans="10:11" x14ac:dyDescent="0.25">
      <c r="J8290" s="6"/>
      <c r="K8290" s="6"/>
    </row>
    <row r="8291" spans="10:11" x14ac:dyDescent="0.25">
      <c r="J8291" s="6"/>
      <c r="K8291" s="6"/>
    </row>
    <row r="8292" spans="10:11" x14ac:dyDescent="0.25">
      <c r="J8292" s="6"/>
      <c r="K8292" s="6"/>
    </row>
    <row r="8293" spans="10:11" x14ac:dyDescent="0.25">
      <c r="J8293" s="6"/>
      <c r="K8293" s="6"/>
    </row>
    <row r="8294" spans="10:11" x14ac:dyDescent="0.25">
      <c r="J8294" s="6"/>
      <c r="K8294" s="6"/>
    </row>
    <row r="8295" spans="10:11" x14ac:dyDescent="0.25">
      <c r="J8295" s="6"/>
      <c r="K8295" s="6"/>
    </row>
    <row r="8296" spans="10:11" x14ac:dyDescent="0.25">
      <c r="J8296" s="6"/>
      <c r="K8296" s="6"/>
    </row>
    <row r="8297" spans="10:11" x14ac:dyDescent="0.25">
      <c r="J8297" s="6"/>
      <c r="K8297" s="6"/>
    </row>
    <row r="8298" spans="10:11" x14ac:dyDescent="0.25">
      <c r="J8298" s="6"/>
      <c r="K8298" s="6"/>
    </row>
    <row r="8299" spans="10:11" x14ac:dyDescent="0.25">
      <c r="J8299" s="6"/>
      <c r="K8299" s="6"/>
    </row>
    <row r="8300" spans="10:11" x14ac:dyDescent="0.25">
      <c r="J8300" s="6"/>
      <c r="K8300" s="6"/>
    </row>
    <row r="8301" spans="10:11" x14ac:dyDescent="0.25">
      <c r="J8301" s="6"/>
      <c r="K8301" s="6"/>
    </row>
    <row r="8302" spans="10:11" x14ac:dyDescent="0.25">
      <c r="J8302" s="6"/>
      <c r="K8302" s="6"/>
    </row>
    <row r="8303" spans="10:11" x14ac:dyDescent="0.25">
      <c r="J8303" s="6"/>
      <c r="K8303" s="6"/>
    </row>
    <row r="8304" spans="10:11" x14ac:dyDescent="0.25">
      <c r="J8304" s="6"/>
      <c r="K8304" s="6"/>
    </row>
    <row r="8305" spans="10:11" x14ac:dyDescent="0.25">
      <c r="J8305" s="6"/>
      <c r="K8305" s="6"/>
    </row>
    <row r="8306" spans="10:11" x14ac:dyDescent="0.25">
      <c r="J8306" s="6"/>
      <c r="K8306" s="6"/>
    </row>
    <row r="8307" spans="10:11" x14ac:dyDescent="0.25">
      <c r="J8307" s="6"/>
      <c r="K8307" s="6"/>
    </row>
    <row r="8308" spans="10:11" x14ac:dyDescent="0.25">
      <c r="J8308" s="6"/>
      <c r="K8308" s="6"/>
    </row>
    <row r="8309" spans="10:11" x14ac:dyDescent="0.25">
      <c r="J8309" s="6"/>
      <c r="K8309" s="6"/>
    </row>
    <row r="8310" spans="10:11" x14ac:dyDescent="0.25">
      <c r="J8310" s="6"/>
      <c r="K8310" s="6"/>
    </row>
    <row r="8311" spans="10:11" x14ac:dyDescent="0.25">
      <c r="J8311" s="6"/>
      <c r="K8311" s="6"/>
    </row>
    <row r="8312" spans="10:11" x14ac:dyDescent="0.25">
      <c r="J8312" s="6"/>
      <c r="K8312" s="6"/>
    </row>
    <row r="8313" spans="10:11" x14ac:dyDescent="0.25">
      <c r="J8313" s="6"/>
      <c r="K8313" s="6"/>
    </row>
    <row r="8314" spans="10:11" x14ac:dyDescent="0.25">
      <c r="J8314" s="6"/>
      <c r="K8314" s="6"/>
    </row>
    <row r="8315" spans="10:11" x14ac:dyDescent="0.25">
      <c r="J8315" s="6"/>
      <c r="K8315" s="6"/>
    </row>
    <row r="8316" spans="10:11" x14ac:dyDescent="0.25">
      <c r="J8316" s="6"/>
      <c r="K8316" s="6"/>
    </row>
    <row r="8317" spans="10:11" x14ac:dyDescent="0.25">
      <c r="J8317" s="6"/>
      <c r="K8317" s="6"/>
    </row>
    <row r="8318" spans="10:11" x14ac:dyDescent="0.25">
      <c r="J8318" s="6"/>
      <c r="K8318" s="6"/>
    </row>
    <row r="8319" spans="10:11" x14ac:dyDescent="0.25">
      <c r="J8319" s="6"/>
      <c r="K8319" s="6"/>
    </row>
    <row r="8320" spans="10:11" x14ac:dyDescent="0.25">
      <c r="J8320" s="6"/>
      <c r="K8320" s="6"/>
    </row>
    <row r="8321" spans="10:11" x14ac:dyDescent="0.25">
      <c r="J8321" s="6"/>
      <c r="K8321" s="6"/>
    </row>
    <row r="8322" spans="10:11" x14ac:dyDescent="0.25">
      <c r="J8322" s="6"/>
      <c r="K8322" s="6"/>
    </row>
    <row r="8323" spans="10:11" x14ac:dyDescent="0.25">
      <c r="J8323" s="6"/>
      <c r="K8323" s="6"/>
    </row>
    <row r="8324" spans="10:11" x14ac:dyDescent="0.25">
      <c r="J8324" s="6"/>
      <c r="K8324" s="6"/>
    </row>
    <row r="8325" spans="10:11" x14ac:dyDescent="0.25">
      <c r="J8325" s="6"/>
      <c r="K8325" s="6"/>
    </row>
    <row r="8326" spans="10:11" x14ac:dyDescent="0.25">
      <c r="J8326" s="6"/>
      <c r="K8326" s="6"/>
    </row>
    <row r="8327" spans="10:11" x14ac:dyDescent="0.25">
      <c r="J8327" s="6"/>
      <c r="K8327" s="6"/>
    </row>
    <row r="8328" spans="10:11" x14ac:dyDescent="0.25">
      <c r="J8328" s="6"/>
      <c r="K8328" s="6"/>
    </row>
    <row r="8329" spans="10:11" x14ac:dyDescent="0.25">
      <c r="J8329" s="6"/>
      <c r="K8329" s="6"/>
    </row>
    <row r="8330" spans="10:11" x14ac:dyDescent="0.25">
      <c r="J8330" s="6"/>
      <c r="K8330" s="6"/>
    </row>
    <row r="8331" spans="10:11" x14ac:dyDescent="0.25">
      <c r="J8331" s="6"/>
      <c r="K8331" s="6"/>
    </row>
    <row r="8332" spans="10:11" x14ac:dyDescent="0.25">
      <c r="J8332" s="6"/>
      <c r="K8332" s="6"/>
    </row>
    <row r="8333" spans="10:11" x14ac:dyDescent="0.25">
      <c r="J8333" s="6"/>
      <c r="K8333" s="6"/>
    </row>
    <row r="8334" spans="10:11" x14ac:dyDescent="0.25">
      <c r="J8334" s="6"/>
      <c r="K8334" s="6"/>
    </row>
    <row r="8335" spans="10:11" x14ac:dyDescent="0.25">
      <c r="J8335" s="6"/>
      <c r="K8335" s="6"/>
    </row>
    <row r="8336" spans="10:11" x14ac:dyDescent="0.25">
      <c r="J8336" s="6"/>
      <c r="K8336" s="6"/>
    </row>
    <row r="8337" spans="10:11" x14ac:dyDescent="0.25">
      <c r="J8337" s="6"/>
      <c r="K8337" s="6"/>
    </row>
    <row r="8338" spans="10:11" x14ac:dyDescent="0.25">
      <c r="J8338" s="6"/>
      <c r="K8338" s="6"/>
    </row>
    <row r="8339" spans="10:11" x14ac:dyDescent="0.25">
      <c r="J8339" s="6"/>
      <c r="K8339" s="6"/>
    </row>
    <row r="8340" spans="10:11" x14ac:dyDescent="0.25">
      <c r="J8340" s="6"/>
      <c r="K8340" s="6"/>
    </row>
    <row r="8341" spans="10:11" x14ac:dyDescent="0.25">
      <c r="J8341" s="6"/>
      <c r="K8341" s="6"/>
    </row>
    <row r="8342" spans="10:11" x14ac:dyDescent="0.25">
      <c r="J8342" s="6"/>
      <c r="K8342" s="6"/>
    </row>
    <row r="8343" spans="10:11" x14ac:dyDescent="0.25">
      <c r="J8343" s="6"/>
      <c r="K8343" s="6"/>
    </row>
    <row r="8344" spans="10:11" x14ac:dyDescent="0.25">
      <c r="J8344" s="6"/>
      <c r="K8344" s="6"/>
    </row>
    <row r="8345" spans="10:11" x14ac:dyDescent="0.25">
      <c r="J8345" s="6"/>
      <c r="K8345" s="6"/>
    </row>
    <row r="8346" spans="10:11" x14ac:dyDescent="0.25">
      <c r="J8346" s="6"/>
      <c r="K8346" s="6"/>
    </row>
    <row r="8347" spans="10:11" x14ac:dyDescent="0.25">
      <c r="J8347" s="6"/>
      <c r="K8347" s="6"/>
    </row>
    <row r="8348" spans="10:11" x14ac:dyDescent="0.25">
      <c r="J8348" s="6"/>
      <c r="K8348" s="6"/>
    </row>
    <row r="8349" spans="10:11" x14ac:dyDescent="0.25">
      <c r="J8349" s="6"/>
      <c r="K8349" s="6"/>
    </row>
    <row r="8350" spans="10:11" x14ac:dyDescent="0.25">
      <c r="J8350" s="6"/>
      <c r="K8350" s="6"/>
    </row>
    <row r="8351" spans="10:11" x14ac:dyDescent="0.25">
      <c r="J8351" s="6"/>
      <c r="K8351" s="6"/>
    </row>
    <row r="8352" spans="10:11" x14ac:dyDescent="0.25">
      <c r="J8352" s="6"/>
      <c r="K8352" s="6"/>
    </row>
    <row r="8353" spans="10:11" x14ac:dyDescent="0.25">
      <c r="J8353" s="6"/>
      <c r="K8353" s="6"/>
    </row>
    <row r="8354" spans="10:11" x14ac:dyDescent="0.25">
      <c r="J8354" s="6"/>
      <c r="K8354" s="6"/>
    </row>
    <row r="8355" spans="10:11" x14ac:dyDescent="0.25">
      <c r="J8355" s="6"/>
      <c r="K8355" s="6"/>
    </row>
    <row r="8356" spans="10:11" x14ac:dyDescent="0.25">
      <c r="J8356" s="6"/>
      <c r="K8356" s="6"/>
    </row>
    <row r="8357" spans="10:11" x14ac:dyDescent="0.25">
      <c r="J8357" s="6"/>
      <c r="K8357" s="6"/>
    </row>
    <row r="8358" spans="10:11" x14ac:dyDescent="0.25">
      <c r="J8358" s="6"/>
      <c r="K8358" s="6"/>
    </row>
    <row r="8359" spans="10:11" x14ac:dyDescent="0.25">
      <c r="J8359" s="6"/>
      <c r="K8359" s="6"/>
    </row>
    <row r="8360" spans="10:11" x14ac:dyDescent="0.25">
      <c r="J8360" s="6"/>
      <c r="K8360" s="6"/>
    </row>
    <row r="8361" spans="10:11" x14ac:dyDescent="0.25">
      <c r="J8361" s="6"/>
      <c r="K8361" s="6"/>
    </row>
    <row r="8362" spans="10:11" x14ac:dyDescent="0.25">
      <c r="J8362" s="6"/>
      <c r="K8362" s="6"/>
    </row>
    <row r="8363" spans="10:11" x14ac:dyDescent="0.25">
      <c r="J8363" s="6"/>
      <c r="K8363" s="6"/>
    </row>
    <row r="8364" spans="10:11" x14ac:dyDescent="0.25">
      <c r="J8364" s="6"/>
      <c r="K8364" s="6"/>
    </row>
    <row r="8365" spans="10:11" x14ac:dyDescent="0.25">
      <c r="J8365" s="6"/>
      <c r="K8365" s="6"/>
    </row>
    <row r="8366" spans="10:11" x14ac:dyDescent="0.25">
      <c r="J8366" s="6"/>
      <c r="K8366" s="6"/>
    </row>
    <row r="8367" spans="10:11" x14ac:dyDescent="0.25">
      <c r="J8367" s="6"/>
      <c r="K8367" s="6"/>
    </row>
    <row r="8368" spans="10:11" x14ac:dyDescent="0.25">
      <c r="J8368" s="6"/>
      <c r="K8368" s="6"/>
    </row>
    <row r="8369" spans="10:11" x14ac:dyDescent="0.25">
      <c r="J8369" s="6"/>
      <c r="K8369" s="6"/>
    </row>
    <row r="8370" spans="10:11" x14ac:dyDescent="0.25">
      <c r="J8370" s="6"/>
      <c r="K8370" s="6"/>
    </row>
    <row r="8371" spans="10:11" x14ac:dyDescent="0.25">
      <c r="J8371" s="6"/>
      <c r="K8371" s="6"/>
    </row>
    <row r="8372" spans="10:11" x14ac:dyDescent="0.25">
      <c r="J8372" s="6"/>
      <c r="K8372" s="6"/>
    </row>
    <row r="8373" spans="10:11" x14ac:dyDescent="0.25">
      <c r="J8373" s="6"/>
      <c r="K8373" s="6"/>
    </row>
    <row r="8374" spans="10:11" x14ac:dyDescent="0.25">
      <c r="J8374" s="6"/>
      <c r="K8374" s="6"/>
    </row>
    <row r="8375" spans="10:11" x14ac:dyDescent="0.25">
      <c r="J8375" s="6"/>
      <c r="K8375" s="6"/>
    </row>
    <row r="8376" spans="10:11" x14ac:dyDescent="0.25">
      <c r="J8376" s="6"/>
      <c r="K8376" s="6"/>
    </row>
    <row r="8377" spans="10:11" x14ac:dyDescent="0.25">
      <c r="J8377" s="6"/>
      <c r="K8377" s="6"/>
    </row>
    <row r="8378" spans="10:11" x14ac:dyDescent="0.25">
      <c r="J8378" s="6"/>
      <c r="K8378" s="6"/>
    </row>
    <row r="8379" spans="10:11" x14ac:dyDescent="0.25">
      <c r="J8379" s="6"/>
      <c r="K8379" s="6"/>
    </row>
    <row r="8380" spans="10:11" x14ac:dyDescent="0.25">
      <c r="J8380" s="6"/>
      <c r="K8380" s="6"/>
    </row>
    <row r="8381" spans="10:11" x14ac:dyDescent="0.25">
      <c r="J8381" s="6"/>
      <c r="K8381" s="6"/>
    </row>
    <row r="8382" spans="10:11" x14ac:dyDescent="0.25">
      <c r="J8382" s="6"/>
      <c r="K8382" s="6"/>
    </row>
    <row r="8383" spans="10:11" x14ac:dyDescent="0.25">
      <c r="J8383" s="6"/>
      <c r="K8383" s="6"/>
    </row>
    <row r="8384" spans="10:11" x14ac:dyDescent="0.25">
      <c r="J8384" s="6"/>
      <c r="K8384" s="6"/>
    </row>
    <row r="8385" spans="10:11" x14ac:dyDescent="0.25">
      <c r="J8385" s="6"/>
      <c r="K8385" s="6"/>
    </row>
    <row r="8386" spans="10:11" x14ac:dyDescent="0.25">
      <c r="J8386" s="6"/>
      <c r="K8386" s="6"/>
    </row>
    <row r="8387" spans="10:11" x14ac:dyDescent="0.25">
      <c r="J8387" s="6"/>
      <c r="K8387" s="6"/>
    </row>
    <row r="8388" spans="10:11" x14ac:dyDescent="0.25">
      <c r="J8388" s="6"/>
      <c r="K8388" s="6"/>
    </row>
    <row r="8389" spans="10:11" x14ac:dyDescent="0.25">
      <c r="J8389" s="6"/>
      <c r="K8389" s="6"/>
    </row>
    <row r="8390" spans="10:11" x14ac:dyDescent="0.25">
      <c r="J8390" s="6"/>
      <c r="K8390" s="6"/>
    </row>
    <row r="8391" spans="10:11" x14ac:dyDescent="0.25">
      <c r="J8391" s="6"/>
      <c r="K8391" s="6"/>
    </row>
    <row r="8392" spans="10:11" x14ac:dyDescent="0.25">
      <c r="J8392" s="6"/>
      <c r="K8392" s="6"/>
    </row>
    <row r="8393" spans="10:11" x14ac:dyDescent="0.25">
      <c r="J8393" s="6"/>
      <c r="K8393" s="6"/>
    </row>
    <row r="8394" spans="10:11" x14ac:dyDescent="0.25">
      <c r="J8394" s="6"/>
      <c r="K8394" s="6"/>
    </row>
    <row r="8395" spans="10:11" x14ac:dyDescent="0.25">
      <c r="J8395" s="6"/>
      <c r="K8395" s="6"/>
    </row>
    <row r="8396" spans="10:11" x14ac:dyDescent="0.25">
      <c r="J8396" s="6"/>
      <c r="K8396" s="6"/>
    </row>
    <row r="8397" spans="10:11" x14ac:dyDescent="0.25">
      <c r="J8397" s="6"/>
      <c r="K8397" s="6"/>
    </row>
    <row r="8398" spans="10:11" x14ac:dyDescent="0.25">
      <c r="J8398" s="6"/>
      <c r="K8398" s="6"/>
    </row>
    <row r="8399" spans="10:11" x14ac:dyDescent="0.25">
      <c r="J8399" s="6"/>
      <c r="K8399" s="6"/>
    </row>
    <row r="8400" spans="10:11" x14ac:dyDescent="0.25">
      <c r="J8400" s="6"/>
      <c r="K8400" s="6"/>
    </row>
    <row r="8401" spans="10:11" x14ac:dyDescent="0.25">
      <c r="J8401" s="6"/>
      <c r="K8401" s="6"/>
    </row>
    <row r="8402" spans="10:11" x14ac:dyDescent="0.25">
      <c r="J8402" s="6"/>
      <c r="K8402" s="6"/>
    </row>
    <row r="8403" spans="10:11" x14ac:dyDescent="0.25">
      <c r="J8403" s="6"/>
      <c r="K8403" s="6"/>
    </row>
    <row r="8404" spans="10:11" x14ac:dyDescent="0.25">
      <c r="J8404" s="6"/>
      <c r="K8404" s="6"/>
    </row>
    <row r="8405" spans="10:11" x14ac:dyDescent="0.25">
      <c r="J8405" s="6"/>
      <c r="K8405" s="6"/>
    </row>
    <row r="8406" spans="10:11" x14ac:dyDescent="0.25">
      <c r="J8406" s="6"/>
      <c r="K8406" s="6"/>
    </row>
    <row r="8407" spans="10:11" x14ac:dyDescent="0.25">
      <c r="J8407" s="6"/>
      <c r="K8407" s="6"/>
    </row>
    <row r="8408" spans="10:11" x14ac:dyDescent="0.25">
      <c r="J8408" s="6"/>
      <c r="K8408" s="6"/>
    </row>
    <row r="8409" spans="10:11" x14ac:dyDescent="0.25">
      <c r="J8409" s="6"/>
      <c r="K8409" s="6"/>
    </row>
    <row r="8410" spans="10:11" x14ac:dyDescent="0.25">
      <c r="J8410" s="6"/>
      <c r="K8410" s="6"/>
    </row>
    <row r="8411" spans="10:11" x14ac:dyDescent="0.25">
      <c r="J8411" s="6"/>
      <c r="K8411" s="6"/>
    </row>
    <row r="8412" spans="10:11" x14ac:dyDescent="0.25">
      <c r="J8412" s="6"/>
      <c r="K8412" s="6"/>
    </row>
    <row r="8413" spans="10:11" x14ac:dyDescent="0.25">
      <c r="J8413" s="6"/>
      <c r="K8413" s="6"/>
    </row>
    <row r="8414" spans="10:11" x14ac:dyDescent="0.25">
      <c r="J8414" s="6"/>
      <c r="K8414" s="6"/>
    </row>
    <row r="8415" spans="10:11" x14ac:dyDescent="0.25">
      <c r="J8415" s="6"/>
      <c r="K8415" s="6"/>
    </row>
    <row r="8416" spans="10:11" x14ac:dyDescent="0.25">
      <c r="J8416" s="6"/>
      <c r="K8416" s="6"/>
    </row>
    <row r="8417" spans="10:11" x14ac:dyDescent="0.25">
      <c r="J8417" s="6"/>
      <c r="K8417" s="6"/>
    </row>
    <row r="8418" spans="10:11" x14ac:dyDescent="0.25">
      <c r="J8418" s="6"/>
      <c r="K8418" s="6"/>
    </row>
    <row r="8419" spans="10:11" x14ac:dyDescent="0.25">
      <c r="J8419" s="6"/>
      <c r="K8419" s="6"/>
    </row>
    <row r="8420" spans="10:11" x14ac:dyDescent="0.25">
      <c r="J8420" s="6"/>
      <c r="K8420" s="6"/>
    </row>
    <row r="8421" spans="10:11" x14ac:dyDescent="0.25">
      <c r="J8421" s="6"/>
      <c r="K8421" s="6"/>
    </row>
    <row r="8422" spans="10:11" x14ac:dyDescent="0.25">
      <c r="J8422" s="6"/>
      <c r="K8422" s="6"/>
    </row>
    <row r="8423" spans="10:11" x14ac:dyDescent="0.25">
      <c r="J8423" s="6"/>
      <c r="K8423" s="6"/>
    </row>
    <row r="8424" spans="10:11" x14ac:dyDescent="0.25">
      <c r="J8424" s="6"/>
      <c r="K8424" s="6"/>
    </row>
    <row r="8425" spans="10:11" x14ac:dyDescent="0.25">
      <c r="J8425" s="6"/>
      <c r="K8425" s="6"/>
    </row>
    <row r="8426" spans="10:11" x14ac:dyDescent="0.25">
      <c r="J8426" s="6"/>
      <c r="K8426" s="6"/>
    </row>
    <row r="8427" spans="10:11" x14ac:dyDescent="0.25">
      <c r="J8427" s="6"/>
      <c r="K8427" s="6"/>
    </row>
    <row r="8428" spans="10:11" x14ac:dyDescent="0.25">
      <c r="J8428" s="6"/>
      <c r="K8428" s="6"/>
    </row>
    <row r="8429" spans="10:11" x14ac:dyDescent="0.25">
      <c r="J8429" s="6"/>
      <c r="K8429" s="6"/>
    </row>
    <row r="8430" spans="10:11" x14ac:dyDescent="0.25">
      <c r="J8430" s="6"/>
      <c r="K8430" s="6"/>
    </row>
    <row r="8431" spans="10:11" x14ac:dyDescent="0.25">
      <c r="J8431" s="6"/>
      <c r="K8431" s="6"/>
    </row>
    <row r="8432" spans="10:11" x14ac:dyDescent="0.25">
      <c r="J8432" s="6"/>
      <c r="K8432" s="6"/>
    </row>
    <row r="8433" spans="10:11" x14ac:dyDescent="0.25">
      <c r="J8433" s="6"/>
      <c r="K8433" s="6"/>
    </row>
    <row r="8434" spans="10:11" x14ac:dyDescent="0.25">
      <c r="J8434" s="6"/>
      <c r="K8434" s="6"/>
    </row>
    <row r="8435" spans="10:11" x14ac:dyDescent="0.25">
      <c r="J8435" s="6"/>
      <c r="K8435" s="6"/>
    </row>
    <row r="8436" spans="10:11" x14ac:dyDescent="0.25">
      <c r="J8436" s="6"/>
      <c r="K8436" s="6"/>
    </row>
    <row r="8437" spans="10:11" x14ac:dyDescent="0.25">
      <c r="J8437" s="6"/>
      <c r="K8437" s="6"/>
    </row>
    <row r="8438" spans="10:11" x14ac:dyDescent="0.25">
      <c r="J8438" s="6"/>
      <c r="K8438" s="6"/>
    </row>
    <row r="8439" spans="10:11" x14ac:dyDescent="0.25">
      <c r="J8439" s="6"/>
      <c r="K8439" s="6"/>
    </row>
    <row r="8440" spans="10:11" x14ac:dyDescent="0.25">
      <c r="J8440" s="6"/>
      <c r="K8440" s="6"/>
    </row>
    <row r="8441" spans="10:11" x14ac:dyDescent="0.25">
      <c r="J8441" s="6"/>
      <c r="K8441" s="6"/>
    </row>
    <row r="8442" spans="10:11" x14ac:dyDescent="0.25">
      <c r="J8442" s="6"/>
      <c r="K8442" s="6"/>
    </row>
    <row r="8443" spans="10:11" x14ac:dyDescent="0.25">
      <c r="J8443" s="6"/>
      <c r="K8443" s="6"/>
    </row>
    <row r="8444" spans="10:11" x14ac:dyDescent="0.25">
      <c r="J8444" s="6"/>
      <c r="K8444" s="6"/>
    </row>
    <row r="8445" spans="10:11" x14ac:dyDescent="0.25">
      <c r="J8445" s="6"/>
      <c r="K8445" s="6"/>
    </row>
    <row r="8446" spans="10:11" x14ac:dyDescent="0.25">
      <c r="J8446" s="6"/>
      <c r="K8446" s="6"/>
    </row>
    <row r="8447" spans="10:11" x14ac:dyDescent="0.25">
      <c r="J8447" s="6"/>
      <c r="K8447" s="6"/>
    </row>
    <row r="8448" spans="10:11" x14ac:dyDescent="0.25">
      <c r="J8448" s="6"/>
      <c r="K8448" s="6"/>
    </row>
    <row r="8449" spans="10:11" x14ac:dyDescent="0.25">
      <c r="J8449" s="6"/>
      <c r="K8449" s="6"/>
    </row>
    <row r="8450" spans="10:11" x14ac:dyDescent="0.25">
      <c r="J8450" s="6"/>
      <c r="K8450" s="6"/>
    </row>
    <row r="8451" spans="10:11" x14ac:dyDescent="0.25">
      <c r="J8451" s="6"/>
      <c r="K8451" s="6"/>
    </row>
    <row r="8452" spans="10:11" x14ac:dyDescent="0.25">
      <c r="J8452" s="6"/>
      <c r="K8452" s="6"/>
    </row>
    <row r="8453" spans="10:11" x14ac:dyDescent="0.25">
      <c r="J8453" s="6"/>
      <c r="K8453" s="6"/>
    </row>
    <row r="8454" spans="10:11" x14ac:dyDescent="0.25">
      <c r="J8454" s="6"/>
      <c r="K8454" s="6"/>
    </row>
    <row r="8455" spans="10:11" x14ac:dyDescent="0.25">
      <c r="J8455" s="6"/>
      <c r="K8455" s="6"/>
    </row>
    <row r="8456" spans="10:11" x14ac:dyDescent="0.25">
      <c r="J8456" s="6"/>
      <c r="K8456" s="6"/>
    </row>
    <row r="8457" spans="10:11" x14ac:dyDescent="0.25">
      <c r="J8457" s="6"/>
      <c r="K8457" s="6"/>
    </row>
    <row r="8458" spans="10:11" x14ac:dyDescent="0.25">
      <c r="J8458" s="6"/>
      <c r="K8458" s="6"/>
    </row>
    <row r="8459" spans="10:11" x14ac:dyDescent="0.25">
      <c r="J8459" s="6"/>
      <c r="K8459" s="6"/>
    </row>
    <row r="8460" spans="10:11" x14ac:dyDescent="0.25">
      <c r="J8460" s="6"/>
      <c r="K8460" s="6"/>
    </row>
    <row r="8461" spans="10:11" x14ac:dyDescent="0.25">
      <c r="J8461" s="6"/>
      <c r="K8461" s="6"/>
    </row>
    <row r="8462" spans="10:11" x14ac:dyDescent="0.25">
      <c r="J8462" s="6"/>
      <c r="K8462" s="6"/>
    </row>
    <row r="8463" spans="10:11" x14ac:dyDescent="0.25">
      <c r="J8463" s="6"/>
      <c r="K8463" s="6"/>
    </row>
    <row r="8464" spans="10:11" x14ac:dyDescent="0.25">
      <c r="J8464" s="6"/>
      <c r="K8464" s="6"/>
    </row>
    <row r="8465" spans="10:11" x14ac:dyDescent="0.25">
      <c r="J8465" s="6"/>
      <c r="K8465" s="6"/>
    </row>
    <row r="8466" spans="10:11" x14ac:dyDescent="0.25">
      <c r="J8466" s="6"/>
      <c r="K8466" s="6"/>
    </row>
    <row r="8467" spans="10:11" x14ac:dyDescent="0.25">
      <c r="J8467" s="6"/>
      <c r="K8467" s="6"/>
    </row>
    <row r="8468" spans="10:11" x14ac:dyDescent="0.25">
      <c r="J8468" s="6"/>
      <c r="K8468" s="6"/>
    </row>
    <row r="8469" spans="10:11" x14ac:dyDescent="0.25">
      <c r="J8469" s="6"/>
      <c r="K8469" s="6"/>
    </row>
    <row r="8470" spans="10:11" x14ac:dyDescent="0.25">
      <c r="J8470" s="6"/>
      <c r="K8470" s="6"/>
    </row>
    <row r="8471" spans="10:11" x14ac:dyDescent="0.25">
      <c r="J8471" s="6"/>
      <c r="K8471" s="6"/>
    </row>
    <row r="8472" spans="10:11" x14ac:dyDescent="0.25">
      <c r="J8472" s="6"/>
      <c r="K8472" s="6"/>
    </row>
    <row r="8473" spans="10:11" x14ac:dyDescent="0.25">
      <c r="J8473" s="6"/>
      <c r="K8473" s="6"/>
    </row>
    <row r="8474" spans="10:11" x14ac:dyDescent="0.25">
      <c r="J8474" s="6"/>
      <c r="K8474" s="6"/>
    </row>
    <row r="8475" spans="10:11" x14ac:dyDescent="0.25">
      <c r="J8475" s="6"/>
      <c r="K8475" s="6"/>
    </row>
    <row r="8476" spans="10:11" x14ac:dyDescent="0.25">
      <c r="J8476" s="6"/>
      <c r="K8476" s="6"/>
    </row>
    <row r="8477" spans="10:11" x14ac:dyDescent="0.25">
      <c r="J8477" s="6"/>
      <c r="K8477" s="6"/>
    </row>
    <row r="8478" spans="10:11" x14ac:dyDescent="0.25">
      <c r="J8478" s="6"/>
      <c r="K8478" s="6"/>
    </row>
    <row r="8479" spans="10:11" x14ac:dyDescent="0.25">
      <c r="J8479" s="6"/>
      <c r="K8479" s="6"/>
    </row>
    <row r="8480" spans="10:11" x14ac:dyDescent="0.25">
      <c r="J8480" s="6"/>
      <c r="K8480" s="6"/>
    </row>
    <row r="8481" spans="10:11" x14ac:dyDescent="0.25">
      <c r="J8481" s="6"/>
      <c r="K8481" s="6"/>
    </row>
    <row r="8482" spans="10:11" x14ac:dyDescent="0.25">
      <c r="J8482" s="6"/>
      <c r="K8482" s="6"/>
    </row>
    <row r="8483" spans="10:11" x14ac:dyDescent="0.25">
      <c r="J8483" s="6"/>
      <c r="K8483" s="6"/>
    </row>
    <row r="8484" spans="10:11" x14ac:dyDescent="0.25">
      <c r="J8484" s="6"/>
      <c r="K8484" s="6"/>
    </row>
    <row r="8485" spans="10:11" x14ac:dyDescent="0.25">
      <c r="J8485" s="6"/>
      <c r="K8485" s="6"/>
    </row>
    <row r="8486" spans="10:11" x14ac:dyDescent="0.25">
      <c r="J8486" s="6"/>
      <c r="K8486" s="6"/>
    </row>
    <row r="8487" spans="10:11" x14ac:dyDescent="0.25">
      <c r="J8487" s="6"/>
      <c r="K8487" s="6"/>
    </row>
    <row r="8488" spans="10:11" x14ac:dyDescent="0.25">
      <c r="J8488" s="6"/>
      <c r="K8488" s="6"/>
    </row>
    <row r="8489" spans="10:11" x14ac:dyDescent="0.25">
      <c r="J8489" s="6"/>
      <c r="K8489" s="6"/>
    </row>
    <row r="8490" spans="10:11" x14ac:dyDescent="0.25">
      <c r="J8490" s="6"/>
      <c r="K8490" s="6"/>
    </row>
    <row r="8491" spans="10:11" x14ac:dyDescent="0.25">
      <c r="J8491" s="6"/>
      <c r="K8491" s="6"/>
    </row>
    <row r="8492" spans="10:11" x14ac:dyDescent="0.25">
      <c r="J8492" s="6"/>
      <c r="K8492" s="6"/>
    </row>
    <row r="8493" spans="10:11" x14ac:dyDescent="0.25">
      <c r="J8493" s="6"/>
      <c r="K8493" s="6"/>
    </row>
    <row r="8494" spans="10:11" x14ac:dyDescent="0.25">
      <c r="J8494" s="6"/>
      <c r="K8494" s="6"/>
    </row>
    <row r="8495" spans="10:11" x14ac:dyDescent="0.25">
      <c r="J8495" s="6"/>
      <c r="K8495" s="6"/>
    </row>
    <row r="8496" spans="10:11" x14ac:dyDescent="0.25">
      <c r="J8496" s="6"/>
      <c r="K8496" s="6"/>
    </row>
    <row r="8497" spans="10:11" x14ac:dyDescent="0.25">
      <c r="J8497" s="6"/>
      <c r="K8497" s="6"/>
    </row>
    <row r="8498" spans="10:11" x14ac:dyDescent="0.25">
      <c r="J8498" s="6"/>
      <c r="K8498" s="6"/>
    </row>
    <row r="8499" spans="10:11" x14ac:dyDescent="0.25">
      <c r="J8499" s="6"/>
      <c r="K8499" s="6"/>
    </row>
    <row r="8500" spans="10:11" x14ac:dyDescent="0.25">
      <c r="J8500" s="6"/>
      <c r="K8500" s="6"/>
    </row>
    <row r="8501" spans="10:11" x14ac:dyDescent="0.25">
      <c r="J8501" s="6"/>
      <c r="K8501" s="6"/>
    </row>
    <row r="8502" spans="10:11" x14ac:dyDescent="0.25">
      <c r="J8502" s="6"/>
      <c r="K8502" s="6"/>
    </row>
    <row r="8503" spans="10:11" x14ac:dyDescent="0.25">
      <c r="J8503" s="6"/>
      <c r="K8503" s="6"/>
    </row>
    <row r="8504" spans="10:11" x14ac:dyDescent="0.25">
      <c r="J8504" s="6"/>
      <c r="K8504" s="6"/>
    </row>
    <row r="8505" spans="10:11" x14ac:dyDescent="0.25">
      <c r="J8505" s="6"/>
      <c r="K8505" s="6"/>
    </row>
    <row r="8506" spans="10:11" x14ac:dyDescent="0.25">
      <c r="J8506" s="6"/>
      <c r="K8506" s="6"/>
    </row>
    <row r="8507" spans="10:11" x14ac:dyDescent="0.25">
      <c r="J8507" s="6"/>
      <c r="K8507" s="6"/>
    </row>
    <row r="8508" spans="10:11" x14ac:dyDescent="0.25">
      <c r="J8508" s="6"/>
      <c r="K8508" s="6"/>
    </row>
    <row r="8509" spans="10:11" x14ac:dyDescent="0.25">
      <c r="J8509" s="6"/>
      <c r="K8509" s="6"/>
    </row>
    <row r="8510" spans="10:11" x14ac:dyDescent="0.25">
      <c r="J8510" s="6"/>
      <c r="K8510" s="6"/>
    </row>
    <row r="8511" spans="10:11" x14ac:dyDescent="0.25">
      <c r="J8511" s="6"/>
      <c r="K8511" s="6"/>
    </row>
    <row r="8512" spans="10:11" x14ac:dyDescent="0.25">
      <c r="J8512" s="6"/>
      <c r="K8512" s="6"/>
    </row>
    <row r="8513" spans="10:11" x14ac:dyDescent="0.25">
      <c r="J8513" s="6"/>
      <c r="K8513" s="6"/>
    </row>
    <row r="8514" spans="10:11" x14ac:dyDescent="0.25">
      <c r="J8514" s="6"/>
      <c r="K8514" s="6"/>
    </row>
    <row r="8515" spans="10:11" x14ac:dyDescent="0.25">
      <c r="J8515" s="6"/>
      <c r="K8515" s="6"/>
    </row>
    <row r="8516" spans="10:11" x14ac:dyDescent="0.25">
      <c r="J8516" s="6"/>
      <c r="K8516" s="6"/>
    </row>
    <row r="8517" spans="10:11" x14ac:dyDescent="0.25">
      <c r="J8517" s="6"/>
      <c r="K8517" s="6"/>
    </row>
    <row r="8518" spans="10:11" x14ac:dyDescent="0.25">
      <c r="J8518" s="6"/>
      <c r="K8518" s="6"/>
    </row>
    <row r="8519" spans="10:11" x14ac:dyDescent="0.25">
      <c r="J8519" s="6"/>
      <c r="K8519" s="6"/>
    </row>
    <row r="8520" spans="10:11" x14ac:dyDescent="0.25">
      <c r="J8520" s="6"/>
      <c r="K8520" s="6"/>
    </row>
    <row r="8521" spans="10:11" x14ac:dyDescent="0.25">
      <c r="J8521" s="6"/>
      <c r="K8521" s="6"/>
    </row>
    <row r="8522" spans="10:11" x14ac:dyDescent="0.25">
      <c r="J8522" s="6"/>
      <c r="K8522" s="6"/>
    </row>
    <row r="8523" spans="10:11" x14ac:dyDescent="0.25">
      <c r="J8523" s="6"/>
      <c r="K8523" s="6"/>
    </row>
    <row r="8524" spans="10:11" x14ac:dyDescent="0.25">
      <c r="J8524" s="6"/>
      <c r="K8524" s="6"/>
    </row>
    <row r="8525" spans="10:11" x14ac:dyDescent="0.25">
      <c r="J8525" s="6"/>
      <c r="K8525" s="6"/>
    </row>
    <row r="8526" spans="10:11" x14ac:dyDescent="0.25">
      <c r="J8526" s="6"/>
      <c r="K8526" s="6"/>
    </row>
    <row r="8527" spans="10:11" x14ac:dyDescent="0.25">
      <c r="J8527" s="6"/>
      <c r="K8527" s="6"/>
    </row>
    <row r="8528" spans="10:11" x14ac:dyDescent="0.25">
      <c r="J8528" s="6"/>
      <c r="K8528" s="6"/>
    </row>
    <row r="8529" spans="10:11" x14ac:dyDescent="0.25">
      <c r="J8529" s="6"/>
      <c r="K8529" s="6"/>
    </row>
    <row r="8530" spans="10:11" x14ac:dyDescent="0.25">
      <c r="J8530" s="6"/>
      <c r="K8530" s="6"/>
    </row>
    <row r="8531" spans="10:11" x14ac:dyDescent="0.25">
      <c r="J8531" s="6"/>
      <c r="K8531" s="6"/>
    </row>
    <row r="8532" spans="10:11" x14ac:dyDescent="0.25">
      <c r="J8532" s="6"/>
      <c r="K8532" s="6"/>
    </row>
    <row r="8533" spans="10:11" x14ac:dyDescent="0.25">
      <c r="J8533" s="6"/>
      <c r="K8533" s="6"/>
    </row>
    <row r="8534" spans="10:11" x14ac:dyDescent="0.25">
      <c r="J8534" s="6"/>
      <c r="K8534" s="6"/>
    </row>
    <row r="8535" spans="10:11" x14ac:dyDescent="0.25">
      <c r="J8535" s="6"/>
      <c r="K8535" s="6"/>
    </row>
    <row r="8536" spans="10:11" x14ac:dyDescent="0.25">
      <c r="J8536" s="6"/>
      <c r="K8536" s="6"/>
    </row>
    <row r="8537" spans="10:11" x14ac:dyDescent="0.25">
      <c r="J8537" s="6"/>
      <c r="K8537" s="6"/>
    </row>
    <row r="8538" spans="10:11" x14ac:dyDescent="0.25">
      <c r="J8538" s="6"/>
      <c r="K8538" s="6"/>
    </row>
    <row r="8539" spans="10:11" x14ac:dyDescent="0.25">
      <c r="J8539" s="6"/>
      <c r="K8539" s="6"/>
    </row>
    <row r="8540" spans="10:11" x14ac:dyDescent="0.25">
      <c r="J8540" s="6"/>
      <c r="K8540" s="6"/>
    </row>
    <row r="8541" spans="10:11" x14ac:dyDescent="0.25">
      <c r="J8541" s="6"/>
      <c r="K8541" s="6"/>
    </row>
    <row r="8542" spans="10:11" x14ac:dyDescent="0.25">
      <c r="J8542" s="6"/>
      <c r="K8542" s="6"/>
    </row>
    <row r="8543" spans="10:11" x14ac:dyDescent="0.25">
      <c r="J8543" s="6"/>
      <c r="K8543" s="6"/>
    </row>
    <row r="8544" spans="10:11" x14ac:dyDescent="0.25">
      <c r="J8544" s="6"/>
      <c r="K8544" s="6"/>
    </row>
    <row r="8545" spans="10:11" x14ac:dyDescent="0.25">
      <c r="J8545" s="6"/>
      <c r="K8545" s="6"/>
    </row>
    <row r="8546" spans="10:11" x14ac:dyDescent="0.25">
      <c r="J8546" s="6"/>
      <c r="K8546" s="6"/>
    </row>
    <row r="8547" spans="10:11" x14ac:dyDescent="0.25">
      <c r="J8547" s="6"/>
      <c r="K8547" s="6"/>
    </row>
    <row r="8548" spans="10:11" x14ac:dyDescent="0.25">
      <c r="J8548" s="6"/>
      <c r="K8548" s="6"/>
    </row>
    <row r="8549" spans="10:11" x14ac:dyDescent="0.25">
      <c r="J8549" s="6"/>
      <c r="K8549" s="6"/>
    </row>
    <row r="8550" spans="10:11" x14ac:dyDescent="0.25">
      <c r="J8550" s="6"/>
      <c r="K8550" s="6"/>
    </row>
    <row r="8551" spans="10:11" x14ac:dyDescent="0.25">
      <c r="J8551" s="6"/>
      <c r="K8551" s="6"/>
    </row>
    <row r="8552" spans="10:11" x14ac:dyDescent="0.25">
      <c r="J8552" s="6"/>
      <c r="K8552" s="6"/>
    </row>
    <row r="8553" spans="10:11" x14ac:dyDescent="0.25">
      <c r="J8553" s="6"/>
      <c r="K8553" s="6"/>
    </row>
    <row r="8554" spans="10:11" x14ac:dyDescent="0.25">
      <c r="J8554" s="6"/>
      <c r="K8554" s="6"/>
    </row>
    <row r="8555" spans="10:11" x14ac:dyDescent="0.25">
      <c r="J8555" s="6"/>
      <c r="K8555" s="6"/>
    </row>
    <row r="8556" spans="10:11" x14ac:dyDescent="0.25">
      <c r="J8556" s="6"/>
      <c r="K8556" s="6"/>
    </row>
    <row r="8557" spans="10:11" x14ac:dyDescent="0.25">
      <c r="J8557" s="6"/>
      <c r="K8557" s="6"/>
    </row>
    <row r="8558" spans="10:11" x14ac:dyDescent="0.25">
      <c r="J8558" s="6"/>
      <c r="K8558" s="6"/>
    </row>
    <row r="8559" spans="10:11" x14ac:dyDescent="0.25">
      <c r="J8559" s="6"/>
      <c r="K8559" s="6"/>
    </row>
    <row r="8560" spans="10:11" x14ac:dyDescent="0.25">
      <c r="J8560" s="6"/>
      <c r="K8560" s="6"/>
    </row>
    <row r="8561" spans="10:11" x14ac:dyDescent="0.25">
      <c r="J8561" s="6"/>
      <c r="K8561" s="6"/>
    </row>
    <row r="8562" spans="10:11" x14ac:dyDescent="0.25">
      <c r="J8562" s="6"/>
      <c r="K8562" s="6"/>
    </row>
    <row r="8563" spans="10:11" x14ac:dyDescent="0.25">
      <c r="J8563" s="6"/>
      <c r="K8563" s="6"/>
    </row>
    <row r="8564" spans="10:11" x14ac:dyDescent="0.25">
      <c r="J8564" s="6"/>
      <c r="K8564" s="6"/>
    </row>
    <row r="8565" spans="10:11" x14ac:dyDescent="0.25">
      <c r="J8565" s="6"/>
      <c r="K8565" s="6"/>
    </row>
    <row r="8566" spans="10:11" x14ac:dyDescent="0.25">
      <c r="J8566" s="6"/>
      <c r="K8566" s="6"/>
    </row>
    <row r="8567" spans="10:11" x14ac:dyDescent="0.25">
      <c r="J8567" s="6"/>
      <c r="K8567" s="6"/>
    </row>
    <row r="8568" spans="10:11" x14ac:dyDescent="0.25">
      <c r="J8568" s="6"/>
      <c r="K8568" s="6"/>
    </row>
    <row r="8569" spans="10:11" x14ac:dyDescent="0.25">
      <c r="J8569" s="6"/>
      <c r="K8569" s="6"/>
    </row>
    <row r="8570" spans="10:11" x14ac:dyDescent="0.25">
      <c r="J8570" s="6"/>
      <c r="K8570" s="6"/>
    </row>
    <row r="8571" spans="10:11" x14ac:dyDescent="0.25">
      <c r="J8571" s="6"/>
      <c r="K8571" s="6"/>
    </row>
    <row r="8572" spans="10:11" x14ac:dyDescent="0.25">
      <c r="J8572" s="6"/>
      <c r="K8572" s="6"/>
    </row>
    <row r="8573" spans="10:11" x14ac:dyDescent="0.25">
      <c r="J8573" s="6"/>
      <c r="K8573" s="6"/>
    </row>
    <row r="8574" spans="10:11" x14ac:dyDescent="0.25">
      <c r="J8574" s="6"/>
      <c r="K8574" s="6"/>
    </row>
    <row r="8575" spans="10:11" x14ac:dyDescent="0.25">
      <c r="J8575" s="6"/>
      <c r="K8575" s="6"/>
    </row>
    <row r="8576" spans="10:11" x14ac:dyDescent="0.25">
      <c r="J8576" s="6"/>
      <c r="K8576" s="6"/>
    </row>
    <row r="8577" spans="10:11" x14ac:dyDescent="0.25">
      <c r="J8577" s="6"/>
      <c r="K8577" s="6"/>
    </row>
    <row r="8578" spans="10:11" x14ac:dyDescent="0.25">
      <c r="J8578" s="6"/>
      <c r="K8578" s="6"/>
    </row>
    <row r="8579" spans="10:11" x14ac:dyDescent="0.25">
      <c r="J8579" s="6"/>
      <c r="K8579" s="6"/>
    </row>
    <row r="8580" spans="10:11" x14ac:dyDescent="0.25">
      <c r="J8580" s="6"/>
      <c r="K8580" s="6"/>
    </row>
    <row r="8581" spans="10:11" x14ac:dyDescent="0.25">
      <c r="J8581" s="6"/>
      <c r="K8581" s="6"/>
    </row>
    <row r="8582" spans="10:11" x14ac:dyDescent="0.25">
      <c r="J8582" s="6"/>
      <c r="K8582" s="6"/>
    </row>
    <row r="8583" spans="10:11" x14ac:dyDescent="0.25">
      <c r="J8583" s="6"/>
      <c r="K8583" s="6"/>
    </row>
    <row r="8584" spans="10:11" x14ac:dyDescent="0.25">
      <c r="J8584" s="6"/>
      <c r="K8584" s="6"/>
    </row>
    <row r="8585" spans="10:11" x14ac:dyDescent="0.25">
      <c r="J8585" s="6"/>
      <c r="K8585" s="6"/>
    </row>
    <row r="8586" spans="10:11" x14ac:dyDescent="0.25">
      <c r="J8586" s="6"/>
      <c r="K8586" s="6"/>
    </row>
    <row r="8587" spans="10:11" x14ac:dyDescent="0.25">
      <c r="J8587" s="6"/>
      <c r="K8587" s="6"/>
    </row>
    <row r="8588" spans="10:11" x14ac:dyDescent="0.25">
      <c r="J8588" s="6"/>
      <c r="K8588" s="6"/>
    </row>
    <row r="8589" spans="10:11" x14ac:dyDescent="0.25">
      <c r="J8589" s="6"/>
      <c r="K8589" s="6"/>
    </row>
    <row r="8590" spans="10:11" x14ac:dyDescent="0.25">
      <c r="J8590" s="6"/>
      <c r="K8590" s="6"/>
    </row>
    <row r="8591" spans="10:11" x14ac:dyDescent="0.25">
      <c r="J8591" s="6"/>
      <c r="K8591" s="6"/>
    </row>
    <row r="8592" spans="10:11" x14ac:dyDescent="0.25">
      <c r="J8592" s="6"/>
      <c r="K8592" s="6"/>
    </row>
    <row r="8593" spans="10:11" x14ac:dyDescent="0.25">
      <c r="J8593" s="6"/>
      <c r="K8593" s="6"/>
    </row>
    <row r="8594" spans="10:11" x14ac:dyDescent="0.25">
      <c r="J8594" s="6"/>
      <c r="K8594" s="6"/>
    </row>
    <row r="8595" spans="10:11" x14ac:dyDescent="0.25">
      <c r="J8595" s="6"/>
      <c r="K8595" s="6"/>
    </row>
    <row r="8596" spans="10:11" x14ac:dyDescent="0.25">
      <c r="J8596" s="6"/>
      <c r="K8596" s="6"/>
    </row>
    <row r="8597" spans="10:11" x14ac:dyDescent="0.25">
      <c r="J8597" s="6"/>
      <c r="K8597" s="6"/>
    </row>
    <row r="8598" spans="10:11" x14ac:dyDescent="0.25">
      <c r="J8598" s="6"/>
      <c r="K8598" s="6"/>
    </row>
    <row r="8599" spans="10:11" x14ac:dyDescent="0.25">
      <c r="J8599" s="6"/>
      <c r="K8599" s="6"/>
    </row>
    <row r="8600" spans="10:11" x14ac:dyDescent="0.25">
      <c r="J8600" s="6"/>
      <c r="K8600" s="6"/>
    </row>
    <row r="8601" spans="10:11" x14ac:dyDescent="0.25">
      <c r="J8601" s="6"/>
      <c r="K8601" s="6"/>
    </row>
    <row r="8602" spans="10:11" x14ac:dyDescent="0.25">
      <c r="J8602" s="6"/>
      <c r="K8602" s="6"/>
    </row>
    <row r="8603" spans="10:11" x14ac:dyDescent="0.25">
      <c r="J8603" s="6"/>
      <c r="K8603" s="6"/>
    </row>
    <row r="8604" spans="10:11" x14ac:dyDescent="0.25">
      <c r="J8604" s="6"/>
      <c r="K8604" s="6"/>
    </row>
    <row r="8605" spans="10:11" x14ac:dyDescent="0.25">
      <c r="J8605" s="6"/>
      <c r="K8605" s="6"/>
    </row>
    <row r="8606" spans="10:11" x14ac:dyDescent="0.25">
      <c r="J8606" s="6"/>
      <c r="K8606" s="6"/>
    </row>
    <row r="8607" spans="10:11" x14ac:dyDescent="0.25">
      <c r="J8607" s="6"/>
      <c r="K8607" s="6"/>
    </row>
    <row r="8608" spans="10:11" x14ac:dyDescent="0.25">
      <c r="J8608" s="6"/>
      <c r="K8608" s="6"/>
    </row>
    <row r="8609" spans="10:11" x14ac:dyDescent="0.25">
      <c r="J8609" s="6"/>
      <c r="K8609" s="6"/>
    </row>
    <row r="8610" spans="10:11" x14ac:dyDescent="0.25">
      <c r="J8610" s="6"/>
      <c r="K8610" s="6"/>
    </row>
    <row r="8611" spans="10:11" x14ac:dyDescent="0.25">
      <c r="J8611" s="6"/>
      <c r="K8611" s="6"/>
    </row>
    <row r="8612" spans="10:11" x14ac:dyDescent="0.25">
      <c r="J8612" s="6"/>
      <c r="K8612" s="6"/>
    </row>
    <row r="8613" spans="10:11" x14ac:dyDescent="0.25">
      <c r="J8613" s="6"/>
      <c r="K8613" s="6"/>
    </row>
    <row r="8614" spans="10:11" x14ac:dyDescent="0.25">
      <c r="J8614" s="6"/>
      <c r="K8614" s="6"/>
    </row>
    <row r="8615" spans="10:11" x14ac:dyDescent="0.25">
      <c r="J8615" s="6"/>
      <c r="K8615" s="6"/>
    </row>
    <row r="8616" spans="10:11" x14ac:dyDescent="0.25">
      <c r="J8616" s="6"/>
      <c r="K8616" s="6"/>
    </row>
    <row r="8617" spans="10:11" x14ac:dyDescent="0.25">
      <c r="J8617" s="6"/>
      <c r="K8617" s="6"/>
    </row>
    <row r="8618" spans="10:11" x14ac:dyDescent="0.25">
      <c r="J8618" s="6"/>
      <c r="K8618" s="6"/>
    </row>
    <row r="8619" spans="10:11" x14ac:dyDescent="0.25">
      <c r="J8619" s="6"/>
      <c r="K8619" s="6"/>
    </row>
    <row r="8620" spans="10:11" x14ac:dyDescent="0.25">
      <c r="J8620" s="6"/>
      <c r="K8620" s="6"/>
    </row>
    <row r="8621" spans="10:11" x14ac:dyDescent="0.25">
      <c r="J8621" s="6"/>
      <c r="K8621" s="6"/>
    </row>
    <row r="8622" spans="10:11" x14ac:dyDescent="0.25">
      <c r="J8622" s="6"/>
      <c r="K8622" s="6"/>
    </row>
    <row r="8623" spans="10:11" x14ac:dyDescent="0.25">
      <c r="J8623" s="6"/>
      <c r="K8623" s="6"/>
    </row>
    <row r="8624" spans="10:11" x14ac:dyDescent="0.25">
      <c r="J8624" s="6"/>
      <c r="K8624" s="6"/>
    </row>
    <row r="8625" spans="10:11" x14ac:dyDescent="0.25">
      <c r="J8625" s="6"/>
      <c r="K8625" s="6"/>
    </row>
    <row r="8626" spans="10:11" x14ac:dyDescent="0.25">
      <c r="J8626" s="6"/>
      <c r="K8626" s="6"/>
    </row>
    <row r="8627" spans="10:11" x14ac:dyDescent="0.25">
      <c r="J8627" s="6"/>
      <c r="K8627" s="6"/>
    </row>
    <row r="8628" spans="10:11" x14ac:dyDescent="0.25">
      <c r="J8628" s="6"/>
      <c r="K8628" s="6"/>
    </row>
    <row r="8629" spans="10:11" x14ac:dyDescent="0.25">
      <c r="J8629" s="6"/>
      <c r="K8629" s="6"/>
    </row>
    <row r="8630" spans="10:11" x14ac:dyDescent="0.25">
      <c r="J8630" s="6"/>
      <c r="K8630" s="6"/>
    </row>
    <row r="8631" spans="10:11" x14ac:dyDescent="0.25">
      <c r="J8631" s="6"/>
      <c r="K8631" s="6"/>
    </row>
    <row r="8632" spans="10:11" x14ac:dyDescent="0.25">
      <c r="J8632" s="6"/>
      <c r="K8632" s="6"/>
    </row>
    <row r="8633" spans="10:11" x14ac:dyDescent="0.25">
      <c r="J8633" s="6"/>
      <c r="K8633" s="6"/>
    </row>
    <row r="8634" spans="10:11" x14ac:dyDescent="0.25">
      <c r="J8634" s="6"/>
      <c r="K8634" s="6"/>
    </row>
    <row r="8635" spans="10:11" x14ac:dyDescent="0.25">
      <c r="J8635" s="6"/>
      <c r="K8635" s="6"/>
    </row>
    <row r="8636" spans="10:11" x14ac:dyDescent="0.25">
      <c r="J8636" s="6"/>
      <c r="K8636" s="6"/>
    </row>
    <row r="8637" spans="10:11" x14ac:dyDescent="0.25">
      <c r="J8637" s="6"/>
      <c r="K8637" s="6"/>
    </row>
    <row r="8638" spans="10:11" x14ac:dyDescent="0.25">
      <c r="J8638" s="6"/>
      <c r="K8638" s="6"/>
    </row>
    <row r="8639" spans="10:11" x14ac:dyDescent="0.25">
      <c r="J8639" s="6"/>
      <c r="K8639" s="6"/>
    </row>
    <row r="8640" spans="10:11" x14ac:dyDescent="0.25">
      <c r="J8640" s="6"/>
      <c r="K8640" s="6"/>
    </row>
    <row r="8641" spans="10:11" x14ac:dyDescent="0.25">
      <c r="J8641" s="6"/>
      <c r="K8641" s="6"/>
    </row>
    <row r="8642" spans="10:11" x14ac:dyDescent="0.25">
      <c r="J8642" s="6"/>
      <c r="K8642" s="6"/>
    </row>
    <row r="8643" spans="10:11" x14ac:dyDescent="0.25">
      <c r="J8643" s="6"/>
      <c r="K8643" s="6"/>
    </row>
    <row r="8644" spans="10:11" x14ac:dyDescent="0.25">
      <c r="J8644" s="6"/>
      <c r="K8644" s="6"/>
    </row>
    <row r="8645" spans="10:11" x14ac:dyDescent="0.25">
      <c r="J8645" s="6"/>
      <c r="K8645" s="6"/>
    </row>
    <row r="8646" spans="10:11" x14ac:dyDescent="0.25">
      <c r="J8646" s="6"/>
      <c r="K8646" s="6"/>
    </row>
    <row r="8647" spans="10:11" x14ac:dyDescent="0.25">
      <c r="J8647" s="6"/>
      <c r="K8647" s="6"/>
    </row>
    <row r="8648" spans="10:11" x14ac:dyDescent="0.25">
      <c r="J8648" s="6"/>
      <c r="K8648" s="6"/>
    </row>
    <row r="8649" spans="10:11" x14ac:dyDescent="0.25">
      <c r="J8649" s="6"/>
      <c r="K8649" s="6"/>
    </row>
    <row r="8650" spans="10:11" x14ac:dyDescent="0.25">
      <c r="J8650" s="6"/>
      <c r="K8650" s="6"/>
    </row>
    <row r="8651" spans="10:11" x14ac:dyDescent="0.25">
      <c r="J8651" s="6"/>
      <c r="K8651" s="6"/>
    </row>
    <row r="8652" spans="10:11" x14ac:dyDescent="0.25">
      <c r="J8652" s="6"/>
      <c r="K8652" s="6"/>
    </row>
    <row r="8653" spans="10:11" x14ac:dyDescent="0.25">
      <c r="J8653" s="6"/>
      <c r="K8653" s="6"/>
    </row>
    <row r="8654" spans="10:11" x14ac:dyDescent="0.25">
      <c r="J8654" s="6"/>
      <c r="K8654" s="6"/>
    </row>
    <row r="8655" spans="10:11" x14ac:dyDescent="0.25">
      <c r="J8655" s="6"/>
      <c r="K8655" s="6"/>
    </row>
    <row r="8656" spans="10:11" x14ac:dyDescent="0.25">
      <c r="J8656" s="6"/>
      <c r="K8656" s="6"/>
    </row>
    <row r="8657" spans="10:11" x14ac:dyDescent="0.25">
      <c r="J8657" s="6"/>
      <c r="K8657" s="6"/>
    </row>
    <row r="8658" spans="10:11" x14ac:dyDescent="0.25">
      <c r="J8658" s="6"/>
      <c r="K8658" s="6"/>
    </row>
    <row r="8659" spans="10:11" x14ac:dyDescent="0.25">
      <c r="J8659" s="6"/>
      <c r="K8659" s="6"/>
    </row>
    <row r="8660" spans="10:11" x14ac:dyDescent="0.25">
      <c r="J8660" s="6"/>
      <c r="K8660" s="6"/>
    </row>
    <row r="8661" spans="10:11" x14ac:dyDescent="0.25">
      <c r="J8661" s="6"/>
      <c r="K8661" s="6"/>
    </row>
    <row r="8662" spans="10:11" x14ac:dyDescent="0.25">
      <c r="J8662" s="6"/>
      <c r="K8662" s="6"/>
    </row>
    <row r="8663" spans="10:11" x14ac:dyDescent="0.25">
      <c r="J8663" s="6"/>
      <c r="K8663" s="6"/>
    </row>
    <row r="8664" spans="10:11" x14ac:dyDescent="0.25">
      <c r="J8664" s="6"/>
      <c r="K8664" s="6"/>
    </row>
    <row r="8665" spans="10:11" x14ac:dyDescent="0.25">
      <c r="J8665" s="6"/>
      <c r="K8665" s="6"/>
    </row>
    <row r="8666" spans="10:11" x14ac:dyDescent="0.25">
      <c r="J8666" s="6"/>
      <c r="K8666" s="6"/>
    </row>
    <row r="8667" spans="10:11" x14ac:dyDescent="0.25">
      <c r="J8667" s="6"/>
      <c r="K8667" s="6"/>
    </row>
    <row r="8668" spans="10:11" x14ac:dyDescent="0.25">
      <c r="J8668" s="6"/>
      <c r="K8668" s="6"/>
    </row>
    <row r="8669" spans="10:11" x14ac:dyDescent="0.25">
      <c r="J8669" s="6"/>
      <c r="K8669" s="6"/>
    </row>
    <row r="8670" spans="10:11" x14ac:dyDescent="0.25">
      <c r="J8670" s="6"/>
      <c r="K8670" s="6"/>
    </row>
    <row r="8671" spans="10:11" x14ac:dyDescent="0.25">
      <c r="J8671" s="6"/>
      <c r="K8671" s="6"/>
    </row>
    <row r="8672" spans="10:11" x14ac:dyDescent="0.25">
      <c r="J8672" s="6"/>
      <c r="K8672" s="6"/>
    </row>
    <row r="8673" spans="10:11" x14ac:dyDescent="0.25">
      <c r="J8673" s="6"/>
      <c r="K8673" s="6"/>
    </row>
    <row r="8674" spans="10:11" x14ac:dyDescent="0.25">
      <c r="J8674" s="6"/>
      <c r="K8674" s="6"/>
    </row>
    <row r="8675" spans="10:11" x14ac:dyDescent="0.25">
      <c r="J8675" s="6"/>
      <c r="K8675" s="6"/>
    </row>
    <row r="8676" spans="10:11" x14ac:dyDescent="0.25">
      <c r="J8676" s="6"/>
      <c r="K8676" s="6"/>
    </row>
    <row r="8677" spans="10:11" x14ac:dyDescent="0.25">
      <c r="J8677" s="6"/>
      <c r="K8677" s="6"/>
    </row>
    <row r="8678" spans="10:11" x14ac:dyDescent="0.25">
      <c r="J8678" s="6"/>
      <c r="K8678" s="6"/>
    </row>
    <row r="8679" spans="10:11" x14ac:dyDescent="0.25">
      <c r="J8679" s="6"/>
      <c r="K8679" s="6"/>
    </row>
    <row r="8680" spans="10:11" x14ac:dyDescent="0.25">
      <c r="J8680" s="6"/>
      <c r="K8680" s="6"/>
    </row>
    <row r="8681" spans="10:11" x14ac:dyDescent="0.25">
      <c r="J8681" s="6"/>
      <c r="K8681" s="6"/>
    </row>
    <row r="8682" spans="10:11" x14ac:dyDescent="0.25">
      <c r="J8682" s="6"/>
      <c r="K8682" s="6"/>
    </row>
    <row r="8683" spans="10:11" x14ac:dyDescent="0.25">
      <c r="J8683" s="6"/>
      <c r="K8683" s="6"/>
    </row>
    <row r="8684" spans="10:11" x14ac:dyDescent="0.25">
      <c r="J8684" s="6"/>
      <c r="K8684" s="6"/>
    </row>
    <row r="8685" spans="10:11" x14ac:dyDescent="0.25">
      <c r="J8685" s="6"/>
      <c r="K8685" s="6"/>
    </row>
    <row r="8686" spans="10:11" x14ac:dyDescent="0.25">
      <c r="J8686" s="6"/>
      <c r="K8686" s="6"/>
    </row>
    <row r="8687" spans="10:11" x14ac:dyDescent="0.25">
      <c r="J8687" s="6"/>
      <c r="K8687" s="6"/>
    </row>
    <row r="8688" spans="10:11" x14ac:dyDescent="0.25">
      <c r="J8688" s="6"/>
      <c r="K8688" s="6"/>
    </row>
    <row r="8689" spans="10:11" x14ac:dyDescent="0.25">
      <c r="J8689" s="6"/>
      <c r="K8689" s="6"/>
    </row>
    <row r="8690" spans="10:11" x14ac:dyDescent="0.25">
      <c r="J8690" s="6"/>
      <c r="K8690" s="6"/>
    </row>
    <row r="8691" spans="10:11" x14ac:dyDescent="0.25">
      <c r="J8691" s="6"/>
      <c r="K8691" s="6"/>
    </row>
    <row r="8692" spans="10:11" x14ac:dyDescent="0.25">
      <c r="J8692" s="6"/>
      <c r="K8692" s="6"/>
    </row>
    <row r="8693" spans="10:11" x14ac:dyDescent="0.25">
      <c r="J8693" s="6"/>
      <c r="K8693" s="6"/>
    </row>
    <row r="8694" spans="10:11" x14ac:dyDescent="0.25">
      <c r="J8694" s="6"/>
      <c r="K8694" s="6"/>
    </row>
    <row r="8695" spans="10:11" x14ac:dyDescent="0.25">
      <c r="J8695" s="6"/>
      <c r="K8695" s="6"/>
    </row>
    <row r="8696" spans="10:11" x14ac:dyDescent="0.25">
      <c r="J8696" s="6"/>
      <c r="K8696" s="6"/>
    </row>
    <row r="8697" spans="10:11" x14ac:dyDescent="0.25">
      <c r="J8697" s="6"/>
      <c r="K8697" s="6"/>
    </row>
    <row r="8698" spans="10:11" x14ac:dyDescent="0.25">
      <c r="J8698" s="6"/>
      <c r="K8698" s="6"/>
    </row>
    <row r="8699" spans="10:11" x14ac:dyDescent="0.25">
      <c r="J8699" s="6"/>
      <c r="K8699" s="6"/>
    </row>
    <row r="8700" spans="10:11" x14ac:dyDescent="0.25">
      <c r="J8700" s="6"/>
      <c r="K8700" s="6"/>
    </row>
    <row r="8701" spans="10:11" x14ac:dyDescent="0.25">
      <c r="J8701" s="6"/>
      <c r="K8701" s="6"/>
    </row>
    <row r="8702" spans="10:11" x14ac:dyDescent="0.25">
      <c r="J8702" s="6"/>
      <c r="K8702" s="6"/>
    </row>
    <row r="8703" spans="10:11" x14ac:dyDescent="0.25">
      <c r="J8703" s="6"/>
      <c r="K8703" s="6"/>
    </row>
    <row r="8704" spans="10:11" x14ac:dyDescent="0.25">
      <c r="J8704" s="6"/>
      <c r="K8704" s="6"/>
    </row>
    <row r="8705" spans="10:11" x14ac:dyDescent="0.25">
      <c r="J8705" s="6"/>
      <c r="K8705" s="6"/>
    </row>
    <row r="8706" spans="10:11" x14ac:dyDescent="0.25">
      <c r="J8706" s="6"/>
      <c r="K8706" s="6"/>
    </row>
    <row r="8707" spans="10:11" x14ac:dyDescent="0.25">
      <c r="J8707" s="6"/>
      <c r="K8707" s="6"/>
    </row>
    <row r="8708" spans="10:11" x14ac:dyDescent="0.25">
      <c r="J8708" s="6"/>
      <c r="K8708" s="6"/>
    </row>
    <row r="8709" spans="10:11" x14ac:dyDescent="0.25">
      <c r="J8709" s="6"/>
      <c r="K8709" s="6"/>
    </row>
    <row r="8710" spans="10:11" x14ac:dyDescent="0.25">
      <c r="J8710" s="6"/>
      <c r="K8710" s="6"/>
    </row>
    <row r="8711" spans="10:11" x14ac:dyDescent="0.25">
      <c r="J8711" s="6"/>
      <c r="K8711" s="6"/>
    </row>
    <row r="8712" spans="10:11" x14ac:dyDescent="0.25">
      <c r="J8712" s="6"/>
      <c r="K8712" s="6"/>
    </row>
    <row r="8713" spans="10:11" x14ac:dyDescent="0.25">
      <c r="J8713" s="6"/>
      <c r="K8713" s="6"/>
    </row>
    <row r="8714" spans="10:11" x14ac:dyDescent="0.25">
      <c r="J8714" s="6"/>
      <c r="K8714" s="6"/>
    </row>
    <row r="8715" spans="10:11" x14ac:dyDescent="0.25">
      <c r="J8715" s="6"/>
      <c r="K8715" s="6"/>
    </row>
    <row r="8716" spans="10:11" x14ac:dyDescent="0.25">
      <c r="J8716" s="6"/>
      <c r="K8716" s="6"/>
    </row>
    <row r="8717" spans="10:11" x14ac:dyDescent="0.25">
      <c r="J8717" s="6"/>
      <c r="K8717" s="6"/>
    </row>
    <row r="8718" spans="10:11" x14ac:dyDescent="0.25">
      <c r="J8718" s="6"/>
      <c r="K8718" s="6"/>
    </row>
    <row r="8719" spans="10:11" x14ac:dyDescent="0.25">
      <c r="J8719" s="6"/>
      <c r="K8719" s="6"/>
    </row>
    <row r="8720" spans="10:11" x14ac:dyDescent="0.25">
      <c r="J8720" s="6"/>
      <c r="K8720" s="6"/>
    </row>
    <row r="8721" spans="10:11" x14ac:dyDescent="0.25">
      <c r="J8721" s="6"/>
      <c r="K8721" s="6"/>
    </row>
    <row r="8722" spans="10:11" x14ac:dyDescent="0.25">
      <c r="J8722" s="6"/>
      <c r="K8722" s="6"/>
    </row>
    <row r="8723" spans="10:11" x14ac:dyDescent="0.25">
      <c r="J8723" s="6"/>
      <c r="K8723" s="6"/>
    </row>
    <row r="8724" spans="10:11" x14ac:dyDescent="0.25">
      <c r="J8724" s="6"/>
      <c r="K8724" s="6"/>
    </row>
    <row r="8725" spans="10:11" x14ac:dyDescent="0.25">
      <c r="J8725" s="6"/>
      <c r="K8725" s="6"/>
    </row>
    <row r="8726" spans="10:11" x14ac:dyDescent="0.25">
      <c r="J8726" s="6"/>
      <c r="K8726" s="6"/>
    </row>
    <row r="8727" spans="10:11" x14ac:dyDescent="0.25">
      <c r="J8727" s="6"/>
      <c r="K8727" s="6"/>
    </row>
    <row r="8728" spans="10:11" x14ac:dyDescent="0.25">
      <c r="J8728" s="6"/>
      <c r="K8728" s="6"/>
    </row>
    <row r="8729" spans="10:11" x14ac:dyDescent="0.25">
      <c r="J8729" s="6"/>
      <c r="K8729" s="6"/>
    </row>
    <row r="8730" spans="10:11" x14ac:dyDescent="0.25">
      <c r="J8730" s="6"/>
      <c r="K8730" s="6"/>
    </row>
    <row r="8731" spans="10:11" x14ac:dyDescent="0.25">
      <c r="J8731" s="6"/>
      <c r="K8731" s="6"/>
    </row>
    <row r="8732" spans="10:11" x14ac:dyDescent="0.25">
      <c r="J8732" s="6"/>
      <c r="K8732" s="6"/>
    </row>
    <row r="8733" spans="10:11" x14ac:dyDescent="0.25">
      <c r="J8733" s="6"/>
      <c r="K8733" s="6"/>
    </row>
    <row r="8734" spans="10:11" x14ac:dyDescent="0.25">
      <c r="J8734" s="6"/>
      <c r="K8734" s="6"/>
    </row>
    <row r="8735" spans="10:11" x14ac:dyDescent="0.25">
      <c r="J8735" s="6"/>
      <c r="K8735" s="6"/>
    </row>
    <row r="8736" spans="10:11" x14ac:dyDescent="0.25">
      <c r="J8736" s="6"/>
      <c r="K8736" s="6"/>
    </row>
    <row r="8737" spans="10:11" x14ac:dyDescent="0.25">
      <c r="J8737" s="6"/>
      <c r="K8737" s="6"/>
    </row>
    <row r="8738" spans="10:11" x14ac:dyDescent="0.25">
      <c r="J8738" s="6"/>
      <c r="K8738" s="6"/>
    </row>
    <row r="8739" spans="10:11" x14ac:dyDescent="0.25">
      <c r="J8739" s="6"/>
      <c r="K8739" s="6"/>
    </row>
    <row r="8740" spans="10:11" x14ac:dyDescent="0.25">
      <c r="J8740" s="6"/>
      <c r="K8740" s="6"/>
    </row>
    <row r="8741" spans="10:11" x14ac:dyDescent="0.25">
      <c r="J8741" s="6"/>
      <c r="K8741" s="6"/>
    </row>
    <row r="8742" spans="10:11" x14ac:dyDescent="0.25">
      <c r="J8742" s="6"/>
      <c r="K8742" s="6"/>
    </row>
    <row r="8743" spans="10:11" x14ac:dyDescent="0.25">
      <c r="J8743" s="6"/>
      <c r="K8743" s="6"/>
    </row>
    <row r="8744" spans="10:11" x14ac:dyDescent="0.25">
      <c r="J8744" s="6"/>
      <c r="K8744" s="6"/>
    </row>
    <row r="8745" spans="10:11" x14ac:dyDescent="0.25">
      <c r="J8745" s="6"/>
      <c r="K8745" s="6"/>
    </row>
    <row r="8746" spans="10:11" x14ac:dyDescent="0.25">
      <c r="J8746" s="6"/>
      <c r="K8746" s="6"/>
    </row>
    <row r="8747" spans="10:11" x14ac:dyDescent="0.25">
      <c r="J8747" s="6"/>
      <c r="K8747" s="6"/>
    </row>
    <row r="8748" spans="10:11" x14ac:dyDescent="0.25">
      <c r="J8748" s="6"/>
      <c r="K8748" s="6"/>
    </row>
    <row r="8749" spans="10:11" x14ac:dyDescent="0.25">
      <c r="J8749" s="6"/>
      <c r="K8749" s="6"/>
    </row>
    <row r="8750" spans="10:11" x14ac:dyDescent="0.25">
      <c r="J8750" s="6"/>
      <c r="K8750" s="6"/>
    </row>
    <row r="8751" spans="10:11" x14ac:dyDescent="0.25">
      <c r="J8751" s="6"/>
      <c r="K8751" s="6"/>
    </row>
    <row r="8752" spans="10:11" x14ac:dyDescent="0.25">
      <c r="J8752" s="6"/>
      <c r="K8752" s="6"/>
    </row>
    <row r="8753" spans="10:11" x14ac:dyDescent="0.25">
      <c r="J8753" s="6"/>
      <c r="K8753" s="6"/>
    </row>
    <row r="8754" spans="10:11" x14ac:dyDescent="0.25">
      <c r="J8754" s="6"/>
      <c r="K8754" s="6"/>
    </row>
    <row r="8755" spans="10:11" x14ac:dyDescent="0.25">
      <c r="J8755" s="6"/>
      <c r="K8755" s="6"/>
    </row>
    <row r="8756" spans="10:11" x14ac:dyDescent="0.25">
      <c r="J8756" s="6"/>
      <c r="K8756" s="6"/>
    </row>
    <row r="8757" spans="10:11" x14ac:dyDescent="0.25">
      <c r="J8757" s="6"/>
      <c r="K8757" s="6"/>
    </row>
    <row r="8758" spans="10:11" x14ac:dyDescent="0.25">
      <c r="J8758" s="6"/>
      <c r="K8758" s="6"/>
    </row>
    <row r="8759" spans="10:11" x14ac:dyDescent="0.25">
      <c r="J8759" s="6"/>
      <c r="K8759" s="6"/>
    </row>
    <row r="8760" spans="10:11" x14ac:dyDescent="0.25">
      <c r="J8760" s="6"/>
      <c r="K8760" s="6"/>
    </row>
    <row r="8761" spans="10:11" x14ac:dyDescent="0.25">
      <c r="J8761" s="6"/>
      <c r="K8761" s="6"/>
    </row>
    <row r="8762" spans="10:11" x14ac:dyDescent="0.25">
      <c r="J8762" s="6"/>
      <c r="K8762" s="6"/>
    </row>
    <row r="8763" spans="10:11" x14ac:dyDescent="0.25">
      <c r="J8763" s="6"/>
      <c r="K8763" s="6"/>
    </row>
    <row r="8764" spans="10:11" x14ac:dyDescent="0.25">
      <c r="J8764" s="6"/>
      <c r="K8764" s="6"/>
    </row>
    <row r="8765" spans="10:11" x14ac:dyDescent="0.25">
      <c r="J8765" s="6"/>
      <c r="K8765" s="6"/>
    </row>
    <row r="8766" spans="10:11" x14ac:dyDescent="0.25">
      <c r="J8766" s="6"/>
      <c r="K8766" s="6"/>
    </row>
    <row r="8767" spans="10:11" x14ac:dyDescent="0.25">
      <c r="J8767" s="6"/>
      <c r="K8767" s="6"/>
    </row>
    <row r="8768" spans="10:11" x14ac:dyDescent="0.25">
      <c r="J8768" s="6"/>
      <c r="K8768" s="6"/>
    </row>
    <row r="8769" spans="10:11" x14ac:dyDescent="0.25">
      <c r="J8769" s="6"/>
      <c r="K8769" s="6"/>
    </row>
    <row r="8770" spans="10:11" x14ac:dyDescent="0.25">
      <c r="J8770" s="6"/>
      <c r="K8770" s="6"/>
    </row>
    <row r="8771" spans="10:11" x14ac:dyDescent="0.25">
      <c r="J8771" s="6"/>
      <c r="K8771" s="6"/>
    </row>
    <row r="8772" spans="10:11" x14ac:dyDescent="0.25">
      <c r="J8772" s="6"/>
      <c r="K8772" s="6"/>
    </row>
    <row r="8773" spans="10:11" x14ac:dyDescent="0.25">
      <c r="J8773" s="6"/>
      <c r="K8773" s="6"/>
    </row>
    <row r="8774" spans="10:11" x14ac:dyDescent="0.25">
      <c r="J8774" s="6"/>
      <c r="K8774" s="6"/>
    </row>
    <row r="8775" spans="10:11" x14ac:dyDescent="0.25">
      <c r="J8775" s="6"/>
      <c r="K8775" s="6"/>
    </row>
    <row r="8776" spans="10:11" x14ac:dyDescent="0.25">
      <c r="J8776" s="6"/>
      <c r="K8776" s="6"/>
    </row>
    <row r="8777" spans="10:11" x14ac:dyDescent="0.25">
      <c r="J8777" s="6"/>
      <c r="K8777" s="6"/>
    </row>
    <row r="8778" spans="10:11" x14ac:dyDescent="0.25">
      <c r="J8778" s="6"/>
      <c r="K8778" s="6"/>
    </row>
    <row r="8779" spans="10:11" x14ac:dyDescent="0.25">
      <c r="J8779" s="6"/>
      <c r="K8779" s="6"/>
    </row>
    <row r="8780" spans="10:11" x14ac:dyDescent="0.25">
      <c r="J8780" s="6"/>
      <c r="K8780" s="6"/>
    </row>
    <row r="8781" spans="10:11" x14ac:dyDescent="0.25">
      <c r="J8781" s="6"/>
      <c r="K8781" s="6"/>
    </row>
    <row r="8782" spans="10:11" x14ac:dyDescent="0.25">
      <c r="J8782" s="6"/>
      <c r="K8782" s="6"/>
    </row>
    <row r="8783" spans="10:11" x14ac:dyDescent="0.25">
      <c r="J8783" s="6"/>
      <c r="K8783" s="6"/>
    </row>
    <row r="8784" spans="10:11" x14ac:dyDescent="0.25">
      <c r="J8784" s="6"/>
      <c r="K8784" s="6"/>
    </row>
    <row r="8785" spans="10:11" x14ac:dyDescent="0.25">
      <c r="J8785" s="6"/>
      <c r="K8785" s="6"/>
    </row>
    <row r="8786" spans="10:11" x14ac:dyDescent="0.25">
      <c r="J8786" s="6"/>
      <c r="K8786" s="6"/>
    </row>
    <row r="8787" spans="10:11" x14ac:dyDescent="0.25">
      <c r="J8787" s="6"/>
      <c r="K8787" s="6"/>
    </row>
    <row r="8788" spans="10:11" x14ac:dyDescent="0.25">
      <c r="J8788" s="6"/>
      <c r="K8788" s="6"/>
    </row>
    <row r="8789" spans="10:11" x14ac:dyDescent="0.25">
      <c r="J8789" s="6"/>
      <c r="K8789" s="6"/>
    </row>
    <row r="8790" spans="10:11" x14ac:dyDescent="0.25">
      <c r="J8790" s="6"/>
      <c r="K8790" s="6"/>
    </row>
    <row r="8791" spans="10:11" x14ac:dyDescent="0.25">
      <c r="J8791" s="6"/>
      <c r="K8791" s="6"/>
    </row>
    <row r="8792" spans="10:11" x14ac:dyDescent="0.25">
      <c r="J8792" s="6"/>
      <c r="K8792" s="6"/>
    </row>
    <row r="8793" spans="10:11" x14ac:dyDescent="0.25">
      <c r="J8793" s="6"/>
      <c r="K8793" s="6"/>
    </row>
    <row r="8794" spans="10:11" x14ac:dyDescent="0.25">
      <c r="J8794" s="6"/>
      <c r="K8794" s="6"/>
    </row>
    <row r="8795" spans="10:11" x14ac:dyDescent="0.25">
      <c r="J8795" s="6"/>
      <c r="K8795" s="6"/>
    </row>
    <row r="8796" spans="10:11" x14ac:dyDescent="0.25">
      <c r="J8796" s="6"/>
      <c r="K8796" s="6"/>
    </row>
    <row r="8797" spans="10:11" x14ac:dyDescent="0.25">
      <c r="J8797" s="6"/>
      <c r="K8797" s="6"/>
    </row>
    <row r="8798" spans="10:11" x14ac:dyDescent="0.25">
      <c r="J8798" s="6"/>
      <c r="K8798" s="6"/>
    </row>
    <row r="8799" spans="10:11" x14ac:dyDescent="0.25">
      <c r="J8799" s="6"/>
      <c r="K8799" s="6"/>
    </row>
    <row r="8800" spans="10:11" x14ac:dyDescent="0.25">
      <c r="J8800" s="6"/>
      <c r="K8800" s="6"/>
    </row>
    <row r="8801" spans="10:11" x14ac:dyDescent="0.25">
      <c r="J8801" s="6"/>
      <c r="K8801" s="6"/>
    </row>
    <row r="8802" spans="10:11" x14ac:dyDescent="0.25">
      <c r="J8802" s="6"/>
      <c r="K8802" s="6"/>
    </row>
    <row r="8803" spans="10:11" x14ac:dyDescent="0.25">
      <c r="J8803" s="6"/>
      <c r="K8803" s="6"/>
    </row>
    <row r="8804" spans="10:11" x14ac:dyDescent="0.25">
      <c r="J8804" s="6"/>
      <c r="K8804" s="6"/>
    </row>
    <row r="8805" spans="10:11" x14ac:dyDescent="0.25">
      <c r="J8805" s="6"/>
      <c r="K8805" s="6"/>
    </row>
    <row r="8806" spans="10:11" x14ac:dyDescent="0.25">
      <c r="J8806" s="6"/>
      <c r="K8806" s="6"/>
    </row>
    <row r="8807" spans="10:11" x14ac:dyDescent="0.25">
      <c r="J8807" s="6"/>
      <c r="K8807" s="6"/>
    </row>
    <row r="8808" spans="10:11" x14ac:dyDescent="0.25">
      <c r="J8808" s="6"/>
      <c r="K8808" s="6"/>
    </row>
    <row r="8809" spans="10:11" x14ac:dyDescent="0.25">
      <c r="J8809" s="6"/>
      <c r="K8809" s="6"/>
    </row>
    <row r="8810" spans="10:11" x14ac:dyDescent="0.25">
      <c r="J8810" s="6"/>
      <c r="K8810" s="6"/>
    </row>
    <row r="8811" spans="10:11" x14ac:dyDescent="0.25">
      <c r="J8811" s="6"/>
      <c r="K8811" s="6"/>
    </row>
    <row r="8812" spans="10:11" x14ac:dyDescent="0.25">
      <c r="J8812" s="6"/>
      <c r="K8812" s="6"/>
    </row>
    <row r="8813" spans="10:11" x14ac:dyDescent="0.25">
      <c r="J8813" s="6"/>
      <c r="K8813" s="6"/>
    </row>
    <row r="8814" spans="10:11" x14ac:dyDescent="0.25">
      <c r="J8814" s="6"/>
      <c r="K8814" s="6"/>
    </row>
    <row r="8815" spans="10:11" x14ac:dyDescent="0.25">
      <c r="J8815" s="6"/>
      <c r="K8815" s="6"/>
    </row>
    <row r="8816" spans="10:11" x14ac:dyDescent="0.25">
      <c r="J8816" s="6"/>
      <c r="K8816" s="6"/>
    </row>
    <row r="8817" spans="10:11" x14ac:dyDescent="0.25">
      <c r="J8817" s="6"/>
      <c r="K8817" s="6"/>
    </row>
    <row r="8818" spans="10:11" x14ac:dyDescent="0.25">
      <c r="J8818" s="6"/>
      <c r="K8818" s="6"/>
    </row>
    <row r="8819" spans="10:11" x14ac:dyDescent="0.25">
      <c r="J8819" s="6"/>
      <c r="K8819" s="6"/>
    </row>
    <row r="8820" spans="10:11" x14ac:dyDescent="0.25">
      <c r="J8820" s="6"/>
      <c r="K8820" s="6"/>
    </row>
    <row r="8821" spans="10:11" x14ac:dyDescent="0.25">
      <c r="J8821" s="6"/>
      <c r="K8821" s="6"/>
    </row>
    <row r="8822" spans="10:11" x14ac:dyDescent="0.25">
      <c r="J8822" s="6"/>
      <c r="K8822" s="6"/>
    </row>
    <row r="8823" spans="10:11" x14ac:dyDescent="0.25">
      <c r="J8823" s="6"/>
      <c r="K8823" s="6"/>
    </row>
    <row r="8824" spans="10:11" x14ac:dyDescent="0.25">
      <c r="J8824" s="6"/>
      <c r="K8824" s="6"/>
    </row>
    <row r="8825" spans="10:11" x14ac:dyDescent="0.25">
      <c r="J8825" s="6"/>
      <c r="K8825" s="6"/>
    </row>
    <row r="8826" spans="10:11" x14ac:dyDescent="0.25">
      <c r="J8826" s="6"/>
      <c r="K8826" s="6"/>
    </row>
    <row r="8827" spans="10:11" x14ac:dyDescent="0.25">
      <c r="J8827" s="6"/>
      <c r="K8827" s="6"/>
    </row>
    <row r="8828" spans="10:11" x14ac:dyDescent="0.25">
      <c r="J8828" s="6"/>
      <c r="K8828" s="6"/>
    </row>
    <row r="8829" spans="10:11" x14ac:dyDescent="0.25">
      <c r="J8829" s="6"/>
      <c r="K8829" s="6"/>
    </row>
    <row r="8830" spans="10:11" x14ac:dyDescent="0.25">
      <c r="J8830" s="6"/>
      <c r="K8830" s="6"/>
    </row>
    <row r="8831" spans="10:11" x14ac:dyDescent="0.25">
      <c r="J8831" s="6"/>
      <c r="K8831" s="6"/>
    </row>
    <row r="8832" spans="10:11" x14ac:dyDescent="0.25">
      <c r="J8832" s="6"/>
      <c r="K8832" s="6"/>
    </row>
    <row r="8833" spans="10:11" x14ac:dyDescent="0.25">
      <c r="J8833" s="6"/>
      <c r="K8833" s="6"/>
    </row>
    <row r="8834" spans="10:11" x14ac:dyDescent="0.25">
      <c r="J8834" s="6"/>
      <c r="K8834" s="6"/>
    </row>
    <row r="8835" spans="10:11" x14ac:dyDescent="0.25">
      <c r="J8835" s="6"/>
      <c r="K8835" s="6"/>
    </row>
    <row r="8836" spans="10:11" x14ac:dyDescent="0.25">
      <c r="J8836" s="6"/>
      <c r="K8836" s="6"/>
    </row>
    <row r="8837" spans="10:11" x14ac:dyDescent="0.25">
      <c r="J8837" s="6"/>
      <c r="K8837" s="6"/>
    </row>
    <row r="8838" spans="10:11" x14ac:dyDescent="0.25">
      <c r="J8838" s="6"/>
      <c r="K8838" s="6"/>
    </row>
    <row r="8839" spans="10:11" x14ac:dyDescent="0.25">
      <c r="J8839" s="6"/>
      <c r="K8839" s="6"/>
    </row>
    <row r="8840" spans="10:11" x14ac:dyDescent="0.25">
      <c r="J8840" s="6"/>
      <c r="K8840" s="6"/>
    </row>
    <row r="8841" spans="10:11" x14ac:dyDescent="0.25">
      <c r="J8841" s="6"/>
      <c r="K8841" s="6"/>
    </row>
    <row r="8842" spans="10:11" x14ac:dyDescent="0.25">
      <c r="J8842" s="6"/>
      <c r="K8842" s="6"/>
    </row>
    <row r="8843" spans="10:11" x14ac:dyDescent="0.25">
      <c r="J8843" s="6"/>
      <c r="K8843" s="6"/>
    </row>
    <row r="8844" spans="10:11" x14ac:dyDescent="0.25">
      <c r="J8844" s="6"/>
      <c r="K8844" s="6"/>
    </row>
    <row r="8845" spans="10:11" x14ac:dyDescent="0.25">
      <c r="J8845" s="6"/>
      <c r="K8845" s="6"/>
    </row>
    <row r="8846" spans="10:11" x14ac:dyDescent="0.25">
      <c r="J8846" s="6"/>
      <c r="K8846" s="6"/>
    </row>
    <row r="8847" spans="10:11" x14ac:dyDescent="0.25">
      <c r="J8847" s="6"/>
      <c r="K8847" s="6"/>
    </row>
    <row r="8848" spans="10:11" x14ac:dyDescent="0.25">
      <c r="J8848" s="6"/>
      <c r="K8848" s="6"/>
    </row>
    <row r="8849" spans="10:11" x14ac:dyDescent="0.25">
      <c r="J8849" s="6"/>
      <c r="K8849" s="6"/>
    </row>
    <row r="8850" spans="10:11" x14ac:dyDescent="0.25">
      <c r="J8850" s="6"/>
      <c r="K8850" s="6"/>
    </row>
    <row r="8851" spans="10:11" x14ac:dyDescent="0.25">
      <c r="J8851" s="6"/>
      <c r="K8851" s="6"/>
    </row>
    <row r="8852" spans="10:11" x14ac:dyDescent="0.25">
      <c r="J8852" s="6"/>
      <c r="K8852" s="6"/>
    </row>
    <row r="8853" spans="10:11" x14ac:dyDescent="0.25">
      <c r="J8853" s="6"/>
      <c r="K8853" s="6"/>
    </row>
    <row r="8854" spans="10:11" x14ac:dyDescent="0.25">
      <c r="J8854" s="6"/>
      <c r="K8854" s="6"/>
    </row>
    <row r="8855" spans="10:11" x14ac:dyDescent="0.25">
      <c r="J8855" s="6"/>
      <c r="K8855" s="6"/>
    </row>
    <row r="8856" spans="10:11" x14ac:dyDescent="0.25">
      <c r="J8856" s="6"/>
      <c r="K8856" s="6"/>
    </row>
    <row r="8857" spans="10:11" x14ac:dyDescent="0.25">
      <c r="J8857" s="6"/>
      <c r="K8857" s="6"/>
    </row>
    <row r="8858" spans="10:11" x14ac:dyDescent="0.25">
      <c r="J8858" s="6"/>
      <c r="K8858" s="6"/>
    </row>
    <row r="8859" spans="10:11" x14ac:dyDescent="0.25">
      <c r="J8859" s="6"/>
      <c r="K8859" s="6"/>
    </row>
    <row r="8860" spans="10:11" x14ac:dyDescent="0.25">
      <c r="J8860" s="6"/>
      <c r="K8860" s="6"/>
    </row>
    <row r="8861" spans="10:11" x14ac:dyDescent="0.25">
      <c r="J8861" s="6"/>
      <c r="K8861" s="6"/>
    </row>
    <row r="8862" spans="10:11" x14ac:dyDescent="0.25">
      <c r="J8862" s="6"/>
      <c r="K8862" s="6"/>
    </row>
    <row r="8863" spans="10:11" x14ac:dyDescent="0.25">
      <c r="J8863" s="6"/>
      <c r="K8863" s="6"/>
    </row>
    <row r="8864" spans="10:11" x14ac:dyDescent="0.25">
      <c r="J8864" s="6"/>
      <c r="K8864" s="6"/>
    </row>
    <row r="8865" spans="10:11" x14ac:dyDescent="0.25">
      <c r="J8865" s="6"/>
      <c r="K8865" s="6"/>
    </row>
    <row r="8866" spans="10:11" x14ac:dyDescent="0.25">
      <c r="J8866" s="6"/>
      <c r="K8866" s="6"/>
    </row>
    <row r="8867" spans="10:11" x14ac:dyDescent="0.25">
      <c r="J8867" s="6"/>
      <c r="K8867" s="6"/>
    </row>
    <row r="8868" spans="10:11" x14ac:dyDescent="0.25">
      <c r="J8868" s="6"/>
      <c r="K8868" s="6"/>
    </row>
    <row r="8869" spans="10:11" x14ac:dyDescent="0.25">
      <c r="J8869" s="6"/>
      <c r="K8869" s="6"/>
    </row>
    <row r="8870" spans="10:11" x14ac:dyDescent="0.25">
      <c r="J8870" s="6"/>
      <c r="K8870" s="6"/>
    </row>
    <row r="8871" spans="10:11" x14ac:dyDescent="0.25">
      <c r="J8871" s="6"/>
      <c r="K8871" s="6"/>
    </row>
    <row r="8872" spans="10:11" x14ac:dyDescent="0.25">
      <c r="J8872" s="6"/>
      <c r="K8872" s="6"/>
    </row>
    <row r="8873" spans="10:11" x14ac:dyDescent="0.25">
      <c r="J8873" s="6"/>
      <c r="K8873" s="6"/>
    </row>
    <row r="8874" spans="10:11" x14ac:dyDescent="0.25">
      <c r="J8874" s="6"/>
      <c r="K8874" s="6"/>
    </row>
    <row r="8875" spans="10:11" x14ac:dyDescent="0.25">
      <c r="J8875" s="6"/>
      <c r="K8875" s="6"/>
    </row>
    <row r="8876" spans="10:11" x14ac:dyDescent="0.25">
      <c r="J8876" s="6"/>
      <c r="K8876" s="6"/>
    </row>
    <row r="8877" spans="10:11" x14ac:dyDescent="0.25">
      <c r="J8877" s="6"/>
      <c r="K8877" s="6"/>
    </row>
    <row r="8878" spans="10:11" x14ac:dyDescent="0.25">
      <c r="J8878" s="6"/>
      <c r="K8878" s="6"/>
    </row>
    <row r="8879" spans="10:11" x14ac:dyDescent="0.25">
      <c r="J8879" s="6"/>
      <c r="K8879" s="6"/>
    </row>
    <row r="8880" spans="10:11" x14ac:dyDescent="0.25">
      <c r="J8880" s="6"/>
      <c r="K8880" s="6"/>
    </row>
    <row r="8881" spans="10:11" x14ac:dyDescent="0.25">
      <c r="J8881" s="6"/>
      <c r="K8881" s="6"/>
    </row>
    <row r="8882" spans="10:11" x14ac:dyDescent="0.25">
      <c r="J8882" s="6"/>
      <c r="K8882" s="6"/>
    </row>
    <row r="8883" spans="10:11" x14ac:dyDescent="0.25">
      <c r="J8883" s="6"/>
      <c r="K8883" s="6"/>
    </row>
    <row r="8884" spans="10:11" x14ac:dyDescent="0.25">
      <c r="J8884" s="6"/>
      <c r="K8884" s="6"/>
    </row>
    <row r="8885" spans="10:11" x14ac:dyDescent="0.25">
      <c r="J8885" s="6"/>
      <c r="K8885" s="6"/>
    </row>
    <row r="8886" spans="10:11" x14ac:dyDescent="0.25">
      <c r="J8886" s="6"/>
      <c r="K8886" s="6"/>
    </row>
    <row r="8887" spans="10:11" x14ac:dyDescent="0.25">
      <c r="J8887" s="6"/>
      <c r="K8887" s="6"/>
    </row>
    <row r="8888" spans="10:11" x14ac:dyDescent="0.25">
      <c r="J8888" s="6"/>
      <c r="K8888" s="6"/>
    </row>
    <row r="8889" spans="10:11" x14ac:dyDescent="0.25">
      <c r="J8889" s="6"/>
      <c r="K8889" s="6"/>
    </row>
    <row r="8890" spans="10:11" x14ac:dyDescent="0.25">
      <c r="J8890" s="6"/>
      <c r="K8890" s="6"/>
    </row>
    <row r="8891" spans="10:11" x14ac:dyDescent="0.25">
      <c r="J8891" s="6"/>
      <c r="K8891" s="6"/>
    </row>
    <row r="8892" spans="10:11" x14ac:dyDescent="0.25">
      <c r="J8892" s="6"/>
      <c r="K8892" s="6"/>
    </row>
    <row r="8893" spans="10:11" x14ac:dyDescent="0.25">
      <c r="J8893" s="6"/>
      <c r="K8893" s="6"/>
    </row>
    <row r="8894" spans="10:11" x14ac:dyDescent="0.25">
      <c r="J8894" s="6"/>
      <c r="K8894" s="6"/>
    </row>
    <row r="8895" spans="10:11" x14ac:dyDescent="0.25">
      <c r="J8895" s="6"/>
      <c r="K8895" s="6"/>
    </row>
    <row r="8896" spans="10:11" x14ac:dyDescent="0.25">
      <c r="J8896" s="6"/>
      <c r="K8896" s="6"/>
    </row>
    <row r="8897" spans="10:11" x14ac:dyDescent="0.25">
      <c r="J8897" s="6"/>
      <c r="K8897" s="6"/>
    </row>
    <row r="8898" spans="10:11" x14ac:dyDescent="0.25">
      <c r="J8898" s="6"/>
      <c r="K8898" s="6"/>
    </row>
    <row r="8899" spans="10:11" x14ac:dyDescent="0.25">
      <c r="J8899" s="6"/>
      <c r="K8899" s="6"/>
    </row>
    <row r="8900" spans="10:11" x14ac:dyDescent="0.25">
      <c r="J8900" s="6"/>
      <c r="K8900" s="6"/>
    </row>
    <row r="8901" spans="10:11" x14ac:dyDescent="0.25">
      <c r="J8901" s="6"/>
      <c r="K8901" s="6"/>
    </row>
    <row r="8902" spans="10:11" x14ac:dyDescent="0.25">
      <c r="J8902" s="6"/>
      <c r="K8902" s="6"/>
    </row>
    <row r="8903" spans="10:11" x14ac:dyDescent="0.25">
      <c r="J8903" s="6"/>
      <c r="K8903" s="6"/>
    </row>
    <row r="8904" spans="10:11" x14ac:dyDescent="0.25">
      <c r="J8904" s="6"/>
      <c r="K8904" s="6"/>
    </row>
    <row r="8905" spans="10:11" x14ac:dyDescent="0.25">
      <c r="J8905" s="6"/>
      <c r="K8905" s="6"/>
    </row>
    <row r="8906" spans="10:11" x14ac:dyDescent="0.25">
      <c r="J8906" s="6"/>
      <c r="K8906" s="6"/>
    </row>
    <row r="8907" spans="10:11" x14ac:dyDescent="0.25">
      <c r="J8907" s="6"/>
      <c r="K8907" s="6"/>
    </row>
    <row r="8908" spans="10:11" x14ac:dyDescent="0.25">
      <c r="J8908" s="6"/>
      <c r="K8908" s="6"/>
    </row>
    <row r="8909" spans="10:11" x14ac:dyDescent="0.25">
      <c r="J8909" s="6"/>
      <c r="K8909" s="6"/>
    </row>
    <row r="8910" spans="10:11" x14ac:dyDescent="0.25">
      <c r="J8910" s="6"/>
      <c r="K8910" s="6"/>
    </row>
    <row r="8911" spans="10:11" x14ac:dyDescent="0.25">
      <c r="J8911" s="6"/>
      <c r="K8911" s="6"/>
    </row>
    <row r="8912" spans="10:11" x14ac:dyDescent="0.25">
      <c r="J8912" s="6"/>
      <c r="K8912" s="6"/>
    </row>
    <row r="8913" spans="10:11" x14ac:dyDescent="0.25">
      <c r="J8913" s="6"/>
      <c r="K8913" s="6"/>
    </row>
    <row r="8914" spans="10:11" x14ac:dyDescent="0.25">
      <c r="J8914" s="6"/>
      <c r="K8914" s="6"/>
    </row>
    <row r="8915" spans="10:11" x14ac:dyDescent="0.25">
      <c r="J8915" s="6"/>
      <c r="K8915" s="6"/>
    </row>
    <row r="8916" spans="10:11" x14ac:dyDescent="0.25">
      <c r="J8916" s="6"/>
      <c r="K8916" s="6"/>
    </row>
    <row r="8917" spans="10:11" x14ac:dyDescent="0.25">
      <c r="J8917" s="6"/>
      <c r="K8917" s="6"/>
    </row>
    <row r="8918" spans="10:11" x14ac:dyDescent="0.25">
      <c r="J8918" s="6"/>
      <c r="K8918" s="6"/>
    </row>
    <row r="8919" spans="10:11" x14ac:dyDescent="0.25">
      <c r="J8919" s="6"/>
      <c r="K8919" s="6"/>
    </row>
    <row r="8920" spans="10:11" x14ac:dyDescent="0.25">
      <c r="J8920" s="6"/>
      <c r="K8920" s="6"/>
    </row>
    <row r="8921" spans="10:11" x14ac:dyDescent="0.25">
      <c r="J8921" s="6"/>
      <c r="K8921" s="6"/>
    </row>
    <row r="8922" spans="10:11" x14ac:dyDescent="0.25">
      <c r="J8922" s="6"/>
      <c r="K8922" s="6"/>
    </row>
    <row r="8923" spans="10:11" x14ac:dyDescent="0.25">
      <c r="J8923" s="6"/>
      <c r="K8923" s="6"/>
    </row>
    <row r="8924" spans="10:11" x14ac:dyDescent="0.25">
      <c r="J8924" s="6"/>
      <c r="K8924" s="6"/>
    </row>
    <row r="8925" spans="10:11" x14ac:dyDescent="0.25">
      <c r="J8925" s="6"/>
      <c r="K8925" s="6"/>
    </row>
    <row r="8926" spans="10:11" x14ac:dyDescent="0.25">
      <c r="J8926" s="6"/>
      <c r="K8926" s="6"/>
    </row>
    <row r="8927" spans="10:11" x14ac:dyDescent="0.25">
      <c r="J8927" s="6"/>
      <c r="K8927" s="6"/>
    </row>
    <row r="8928" spans="10:11" x14ac:dyDescent="0.25">
      <c r="J8928" s="6"/>
      <c r="K8928" s="6"/>
    </row>
    <row r="8929" spans="10:11" x14ac:dyDescent="0.25">
      <c r="J8929" s="6"/>
      <c r="K8929" s="6"/>
    </row>
    <row r="8930" spans="10:11" x14ac:dyDescent="0.25">
      <c r="J8930" s="6"/>
      <c r="K8930" s="6"/>
    </row>
    <row r="8931" spans="10:11" x14ac:dyDescent="0.25">
      <c r="J8931" s="6"/>
      <c r="K8931" s="6"/>
    </row>
    <row r="8932" spans="10:11" x14ac:dyDescent="0.25">
      <c r="J8932" s="6"/>
      <c r="K8932" s="6"/>
    </row>
    <row r="8933" spans="10:11" x14ac:dyDescent="0.25">
      <c r="J8933" s="6"/>
      <c r="K8933" s="6"/>
    </row>
    <row r="8934" spans="10:11" x14ac:dyDescent="0.25">
      <c r="J8934" s="6"/>
      <c r="K8934" s="6"/>
    </row>
    <row r="8935" spans="10:11" x14ac:dyDescent="0.25">
      <c r="J8935" s="6"/>
      <c r="K8935" s="6"/>
    </row>
    <row r="8936" spans="10:11" x14ac:dyDescent="0.25">
      <c r="J8936" s="6"/>
      <c r="K8936" s="6"/>
    </row>
    <row r="8937" spans="10:11" x14ac:dyDescent="0.25">
      <c r="J8937" s="6"/>
      <c r="K8937" s="6"/>
    </row>
    <row r="8938" spans="10:11" x14ac:dyDescent="0.25">
      <c r="J8938" s="6"/>
      <c r="K8938" s="6"/>
    </row>
    <row r="8939" spans="10:11" x14ac:dyDescent="0.25">
      <c r="J8939" s="6"/>
      <c r="K8939" s="6"/>
    </row>
    <row r="8940" spans="10:11" x14ac:dyDescent="0.25">
      <c r="J8940" s="6"/>
      <c r="K8940" s="6"/>
    </row>
    <row r="8941" spans="10:11" x14ac:dyDescent="0.25">
      <c r="J8941" s="6"/>
      <c r="K8941" s="6"/>
    </row>
    <row r="8942" spans="10:11" x14ac:dyDescent="0.25">
      <c r="J8942" s="6"/>
      <c r="K8942" s="6"/>
    </row>
    <row r="8943" spans="10:11" x14ac:dyDescent="0.25">
      <c r="J8943" s="6"/>
      <c r="K8943" s="6"/>
    </row>
    <row r="8944" spans="10:11" x14ac:dyDescent="0.25">
      <c r="J8944" s="6"/>
      <c r="K8944" s="6"/>
    </row>
    <row r="8945" spans="10:11" x14ac:dyDescent="0.25">
      <c r="J8945" s="6"/>
      <c r="K8945" s="6"/>
    </row>
    <row r="8946" spans="10:11" x14ac:dyDescent="0.25">
      <c r="J8946" s="6"/>
      <c r="K8946" s="6"/>
    </row>
    <row r="8947" spans="10:11" x14ac:dyDescent="0.25">
      <c r="J8947" s="6"/>
      <c r="K8947" s="6"/>
    </row>
    <row r="8948" spans="10:11" x14ac:dyDescent="0.25">
      <c r="J8948" s="6"/>
      <c r="K8948" s="6"/>
    </row>
    <row r="8949" spans="10:11" x14ac:dyDescent="0.25">
      <c r="J8949" s="6"/>
      <c r="K8949" s="6"/>
    </row>
    <row r="8950" spans="10:11" x14ac:dyDescent="0.25">
      <c r="J8950" s="6"/>
      <c r="K8950" s="6"/>
    </row>
    <row r="8951" spans="10:11" x14ac:dyDescent="0.25">
      <c r="J8951" s="6"/>
      <c r="K8951" s="6"/>
    </row>
    <row r="8952" spans="10:11" x14ac:dyDescent="0.25">
      <c r="J8952" s="6"/>
      <c r="K8952" s="6"/>
    </row>
    <row r="8953" spans="10:11" x14ac:dyDescent="0.25">
      <c r="J8953" s="6"/>
      <c r="K8953" s="6"/>
    </row>
    <row r="8954" spans="10:11" x14ac:dyDescent="0.25">
      <c r="J8954" s="6"/>
      <c r="K8954" s="6"/>
    </row>
    <row r="8955" spans="10:11" x14ac:dyDescent="0.25">
      <c r="J8955" s="6"/>
      <c r="K8955" s="6"/>
    </row>
    <row r="8956" spans="10:11" x14ac:dyDescent="0.25">
      <c r="J8956" s="6"/>
      <c r="K8956" s="6"/>
    </row>
    <row r="8957" spans="10:11" x14ac:dyDescent="0.25">
      <c r="J8957" s="6"/>
      <c r="K8957" s="6"/>
    </row>
    <row r="8958" spans="10:11" x14ac:dyDescent="0.25">
      <c r="J8958" s="6"/>
      <c r="K8958" s="6"/>
    </row>
    <row r="8959" spans="10:11" x14ac:dyDescent="0.25">
      <c r="J8959" s="6"/>
      <c r="K8959" s="6"/>
    </row>
    <row r="8960" spans="10:11" x14ac:dyDescent="0.25">
      <c r="J8960" s="6"/>
      <c r="K8960" s="6"/>
    </row>
    <row r="8961" spans="10:11" x14ac:dyDescent="0.25">
      <c r="J8961" s="6"/>
      <c r="K8961" s="6"/>
    </row>
    <row r="8962" spans="10:11" x14ac:dyDescent="0.25">
      <c r="J8962" s="6"/>
      <c r="K8962" s="6"/>
    </row>
    <row r="8963" spans="10:11" x14ac:dyDescent="0.25">
      <c r="J8963" s="6"/>
      <c r="K8963" s="6"/>
    </row>
    <row r="8964" spans="10:11" x14ac:dyDescent="0.25">
      <c r="J8964" s="6"/>
      <c r="K8964" s="6"/>
    </row>
    <row r="8965" spans="10:11" x14ac:dyDescent="0.25">
      <c r="J8965" s="6"/>
      <c r="K8965" s="6"/>
    </row>
    <row r="8966" spans="10:11" x14ac:dyDescent="0.25">
      <c r="J8966" s="6"/>
      <c r="K8966" s="6"/>
    </row>
    <row r="8967" spans="10:11" x14ac:dyDescent="0.25">
      <c r="J8967" s="6"/>
      <c r="K8967" s="6"/>
    </row>
    <row r="8968" spans="10:11" x14ac:dyDescent="0.25">
      <c r="J8968" s="6"/>
      <c r="K8968" s="6"/>
    </row>
    <row r="8969" spans="10:11" x14ac:dyDescent="0.25">
      <c r="J8969" s="6"/>
      <c r="K8969" s="6"/>
    </row>
    <row r="8970" spans="10:11" x14ac:dyDescent="0.25">
      <c r="J8970" s="6"/>
      <c r="K8970" s="6"/>
    </row>
    <row r="8971" spans="10:11" x14ac:dyDescent="0.25">
      <c r="J8971" s="6"/>
      <c r="K8971" s="6"/>
    </row>
    <row r="8972" spans="10:11" x14ac:dyDescent="0.25">
      <c r="J8972" s="6"/>
      <c r="K8972" s="6"/>
    </row>
    <row r="8973" spans="10:11" x14ac:dyDescent="0.25">
      <c r="J8973" s="6"/>
      <c r="K8973" s="6"/>
    </row>
    <row r="8974" spans="10:11" x14ac:dyDescent="0.25">
      <c r="J8974" s="6"/>
      <c r="K8974" s="6"/>
    </row>
    <row r="8975" spans="10:11" x14ac:dyDescent="0.25">
      <c r="J8975" s="6"/>
      <c r="K8975" s="6"/>
    </row>
    <row r="8976" spans="10:11" x14ac:dyDescent="0.25">
      <c r="J8976" s="6"/>
      <c r="K8976" s="6"/>
    </row>
    <row r="8977" spans="10:11" x14ac:dyDescent="0.25">
      <c r="J8977" s="6"/>
      <c r="K8977" s="6"/>
    </row>
    <row r="8978" spans="10:11" x14ac:dyDescent="0.25">
      <c r="J8978" s="6"/>
      <c r="K8978" s="6"/>
    </row>
    <row r="8979" spans="10:11" x14ac:dyDescent="0.25">
      <c r="J8979" s="6"/>
      <c r="K8979" s="6"/>
    </row>
    <row r="8980" spans="10:11" x14ac:dyDescent="0.25">
      <c r="J8980" s="6"/>
      <c r="K8980" s="6"/>
    </row>
    <row r="8981" spans="10:11" x14ac:dyDescent="0.25">
      <c r="J8981" s="6"/>
      <c r="K8981" s="6"/>
    </row>
    <row r="8982" spans="10:11" x14ac:dyDescent="0.25">
      <c r="J8982" s="6"/>
      <c r="K8982" s="6"/>
    </row>
    <row r="8983" spans="10:11" x14ac:dyDescent="0.25">
      <c r="J8983" s="6"/>
      <c r="K8983" s="6"/>
    </row>
    <row r="8984" spans="10:11" x14ac:dyDescent="0.25">
      <c r="J8984" s="6"/>
      <c r="K8984" s="6"/>
    </row>
    <row r="8985" spans="10:11" x14ac:dyDescent="0.25">
      <c r="J8985" s="6"/>
      <c r="K8985" s="6"/>
    </row>
    <row r="8986" spans="10:11" x14ac:dyDescent="0.25">
      <c r="J8986" s="6"/>
      <c r="K8986" s="6"/>
    </row>
    <row r="8987" spans="10:11" x14ac:dyDescent="0.25">
      <c r="J8987" s="6"/>
      <c r="K8987" s="6"/>
    </row>
    <row r="8988" spans="10:11" x14ac:dyDescent="0.25">
      <c r="J8988" s="6"/>
      <c r="K8988" s="6"/>
    </row>
    <row r="8989" spans="10:11" x14ac:dyDescent="0.25">
      <c r="J8989" s="6"/>
      <c r="K8989" s="6"/>
    </row>
    <row r="8990" spans="10:11" x14ac:dyDescent="0.25">
      <c r="J8990" s="6"/>
      <c r="K8990" s="6"/>
    </row>
    <row r="8991" spans="10:11" x14ac:dyDescent="0.25">
      <c r="J8991" s="6"/>
      <c r="K8991" s="6"/>
    </row>
    <row r="8992" spans="10:11" x14ac:dyDescent="0.25">
      <c r="J8992" s="6"/>
      <c r="K8992" s="6"/>
    </row>
    <row r="8993" spans="10:11" x14ac:dyDescent="0.25">
      <c r="J8993" s="6"/>
      <c r="K8993" s="6"/>
    </row>
    <row r="8994" spans="10:11" x14ac:dyDescent="0.25">
      <c r="J8994" s="6"/>
      <c r="K8994" s="6"/>
    </row>
    <row r="8995" spans="10:11" x14ac:dyDescent="0.25">
      <c r="J8995" s="6"/>
      <c r="K8995" s="6"/>
    </row>
    <row r="8996" spans="10:11" x14ac:dyDescent="0.25">
      <c r="J8996" s="6"/>
      <c r="K8996" s="6"/>
    </row>
    <row r="8997" spans="10:11" x14ac:dyDescent="0.25">
      <c r="J8997" s="6"/>
      <c r="K8997" s="6"/>
    </row>
    <row r="8998" spans="10:11" x14ac:dyDescent="0.25">
      <c r="J8998" s="6"/>
      <c r="K8998" s="6"/>
    </row>
    <row r="8999" spans="10:11" x14ac:dyDescent="0.25">
      <c r="J8999" s="6"/>
      <c r="K8999" s="6"/>
    </row>
    <row r="9000" spans="10:11" x14ac:dyDescent="0.25">
      <c r="J9000" s="6"/>
      <c r="K9000" s="6"/>
    </row>
    <row r="9001" spans="10:11" x14ac:dyDescent="0.25">
      <c r="J9001" s="6"/>
      <c r="K9001" s="6"/>
    </row>
    <row r="9002" spans="10:11" x14ac:dyDescent="0.25">
      <c r="J9002" s="6"/>
      <c r="K9002" s="6"/>
    </row>
    <row r="9003" spans="10:11" x14ac:dyDescent="0.25">
      <c r="J9003" s="6"/>
      <c r="K9003" s="6"/>
    </row>
    <row r="9004" spans="10:11" x14ac:dyDescent="0.25">
      <c r="J9004" s="6"/>
      <c r="K9004" s="6"/>
    </row>
    <row r="9005" spans="10:11" x14ac:dyDescent="0.25">
      <c r="J9005" s="6"/>
      <c r="K9005" s="6"/>
    </row>
    <row r="9006" spans="10:11" x14ac:dyDescent="0.25">
      <c r="J9006" s="6"/>
      <c r="K9006" s="6"/>
    </row>
    <row r="9007" spans="10:11" x14ac:dyDescent="0.25">
      <c r="J9007" s="6"/>
      <c r="K9007" s="6"/>
    </row>
    <row r="9008" spans="10:11" x14ac:dyDescent="0.25">
      <c r="J9008" s="6"/>
      <c r="K9008" s="6"/>
    </row>
    <row r="9009" spans="10:11" x14ac:dyDescent="0.25">
      <c r="J9009" s="6"/>
      <c r="K9009" s="6"/>
    </row>
    <row r="9010" spans="10:11" x14ac:dyDescent="0.25">
      <c r="J9010" s="6"/>
      <c r="K9010" s="6"/>
    </row>
    <row r="9011" spans="10:11" x14ac:dyDescent="0.25">
      <c r="J9011" s="6"/>
      <c r="K9011" s="6"/>
    </row>
    <row r="9012" spans="10:11" x14ac:dyDescent="0.25">
      <c r="J9012" s="6"/>
      <c r="K9012" s="6"/>
    </row>
    <row r="9013" spans="10:11" x14ac:dyDescent="0.25">
      <c r="J9013" s="6"/>
      <c r="K9013" s="6"/>
    </row>
    <row r="9014" spans="10:11" x14ac:dyDescent="0.25">
      <c r="J9014" s="6"/>
      <c r="K9014" s="6"/>
    </row>
    <row r="9015" spans="10:11" x14ac:dyDescent="0.25">
      <c r="J9015" s="6"/>
      <c r="K9015" s="6"/>
    </row>
    <row r="9016" spans="10:11" x14ac:dyDescent="0.25">
      <c r="J9016" s="6"/>
      <c r="K9016" s="6"/>
    </row>
    <row r="9017" spans="10:11" x14ac:dyDescent="0.25">
      <c r="J9017" s="6"/>
      <c r="K9017" s="6"/>
    </row>
    <row r="9018" spans="10:11" x14ac:dyDescent="0.25">
      <c r="J9018" s="6"/>
      <c r="K9018" s="6"/>
    </row>
    <row r="9019" spans="10:11" x14ac:dyDescent="0.25">
      <c r="J9019" s="6"/>
      <c r="K9019" s="6"/>
    </row>
    <row r="9020" spans="10:11" x14ac:dyDescent="0.25">
      <c r="J9020" s="6"/>
      <c r="K9020" s="6"/>
    </row>
    <row r="9021" spans="10:11" x14ac:dyDescent="0.25">
      <c r="J9021" s="6"/>
      <c r="K9021" s="6"/>
    </row>
    <row r="9022" spans="10:11" x14ac:dyDescent="0.25">
      <c r="J9022" s="6"/>
      <c r="K9022" s="6"/>
    </row>
    <row r="9023" spans="10:11" x14ac:dyDescent="0.25">
      <c r="J9023" s="6"/>
      <c r="K9023" s="6"/>
    </row>
    <row r="9024" spans="10:11" x14ac:dyDescent="0.25">
      <c r="J9024" s="6"/>
      <c r="K9024" s="6"/>
    </row>
    <row r="9025" spans="10:11" x14ac:dyDescent="0.25">
      <c r="J9025" s="6"/>
      <c r="K9025" s="6"/>
    </row>
    <row r="9026" spans="10:11" x14ac:dyDescent="0.25">
      <c r="J9026" s="6"/>
      <c r="K9026" s="6"/>
    </row>
    <row r="9027" spans="10:11" x14ac:dyDescent="0.25">
      <c r="J9027" s="6"/>
      <c r="K9027" s="6"/>
    </row>
    <row r="9028" spans="10:11" x14ac:dyDescent="0.25">
      <c r="J9028" s="6"/>
      <c r="K9028" s="6"/>
    </row>
    <row r="9029" spans="10:11" x14ac:dyDescent="0.25">
      <c r="J9029" s="6"/>
      <c r="K9029" s="6"/>
    </row>
    <row r="9030" spans="10:11" x14ac:dyDescent="0.25">
      <c r="J9030" s="6"/>
      <c r="K9030" s="6"/>
    </row>
    <row r="9031" spans="10:11" x14ac:dyDescent="0.25">
      <c r="J9031" s="6"/>
      <c r="K9031" s="6"/>
    </row>
    <row r="9032" spans="10:11" x14ac:dyDescent="0.25">
      <c r="J9032" s="6"/>
      <c r="K9032" s="6"/>
    </row>
    <row r="9033" spans="10:11" x14ac:dyDescent="0.25">
      <c r="J9033" s="6"/>
      <c r="K9033" s="6"/>
    </row>
    <row r="9034" spans="10:11" x14ac:dyDescent="0.25">
      <c r="J9034" s="6"/>
      <c r="K9034" s="6"/>
    </row>
    <row r="9035" spans="10:11" x14ac:dyDescent="0.25">
      <c r="J9035" s="6"/>
      <c r="K9035" s="6"/>
    </row>
    <row r="9036" spans="10:11" x14ac:dyDescent="0.25">
      <c r="J9036" s="6"/>
      <c r="K9036" s="6"/>
    </row>
    <row r="9037" spans="10:11" x14ac:dyDescent="0.25">
      <c r="J9037" s="6"/>
      <c r="K9037" s="6"/>
    </row>
    <row r="9038" spans="10:11" x14ac:dyDescent="0.25">
      <c r="J9038" s="6"/>
      <c r="K9038" s="6"/>
    </row>
    <row r="9039" spans="10:11" x14ac:dyDescent="0.25">
      <c r="J9039" s="6"/>
      <c r="K9039" s="6"/>
    </row>
    <row r="9040" spans="10:11" x14ac:dyDescent="0.25">
      <c r="J9040" s="6"/>
      <c r="K9040" s="6"/>
    </row>
    <row r="9041" spans="10:11" x14ac:dyDescent="0.25">
      <c r="J9041" s="6"/>
      <c r="K9041" s="6"/>
    </row>
    <row r="9042" spans="10:11" x14ac:dyDescent="0.25">
      <c r="J9042" s="6"/>
      <c r="K9042" s="6"/>
    </row>
    <row r="9043" spans="10:11" x14ac:dyDescent="0.25">
      <c r="J9043" s="6"/>
      <c r="K9043" s="6"/>
    </row>
    <row r="9044" spans="10:11" x14ac:dyDescent="0.25">
      <c r="J9044" s="6"/>
      <c r="K9044" s="6"/>
    </row>
    <row r="9045" spans="10:11" x14ac:dyDescent="0.25">
      <c r="J9045" s="6"/>
      <c r="K9045" s="6"/>
    </row>
    <row r="9046" spans="10:11" x14ac:dyDescent="0.25">
      <c r="J9046" s="6"/>
      <c r="K9046" s="6"/>
    </row>
    <row r="9047" spans="10:11" x14ac:dyDescent="0.25">
      <c r="J9047" s="6"/>
      <c r="K9047" s="6"/>
    </row>
    <row r="9048" spans="10:11" x14ac:dyDescent="0.25">
      <c r="J9048" s="6"/>
      <c r="K9048" s="6"/>
    </row>
    <row r="9049" spans="10:11" x14ac:dyDescent="0.25">
      <c r="J9049" s="6"/>
      <c r="K9049" s="6"/>
    </row>
    <row r="9050" spans="10:11" x14ac:dyDescent="0.25">
      <c r="J9050" s="6"/>
      <c r="K9050" s="6"/>
    </row>
    <row r="9051" spans="10:11" x14ac:dyDescent="0.25">
      <c r="J9051" s="6"/>
      <c r="K9051" s="6"/>
    </row>
    <row r="9052" spans="10:11" x14ac:dyDescent="0.25">
      <c r="J9052" s="6"/>
      <c r="K9052" s="6"/>
    </row>
    <row r="9053" spans="10:11" x14ac:dyDescent="0.25">
      <c r="J9053" s="6"/>
      <c r="K9053" s="6"/>
    </row>
    <row r="9054" spans="10:11" x14ac:dyDescent="0.25">
      <c r="J9054" s="6"/>
      <c r="K9054" s="6"/>
    </row>
    <row r="9055" spans="10:11" x14ac:dyDescent="0.25">
      <c r="J9055" s="6"/>
      <c r="K9055" s="6"/>
    </row>
    <row r="9056" spans="10:11" x14ac:dyDescent="0.25">
      <c r="J9056" s="6"/>
      <c r="K9056" s="6"/>
    </row>
    <row r="9057" spans="10:11" x14ac:dyDescent="0.25">
      <c r="J9057" s="6"/>
      <c r="K9057" s="6"/>
    </row>
    <row r="9058" spans="10:11" x14ac:dyDescent="0.25">
      <c r="J9058" s="6"/>
      <c r="K9058" s="6"/>
    </row>
    <row r="9059" spans="10:11" x14ac:dyDescent="0.25">
      <c r="J9059" s="6"/>
      <c r="K9059" s="6"/>
    </row>
    <row r="9060" spans="10:11" x14ac:dyDescent="0.25">
      <c r="J9060" s="6"/>
      <c r="K9060" s="6"/>
    </row>
    <row r="9061" spans="10:11" x14ac:dyDescent="0.25">
      <c r="J9061" s="6"/>
      <c r="K9061" s="6"/>
    </row>
    <row r="9062" spans="10:11" x14ac:dyDescent="0.25">
      <c r="J9062" s="6"/>
      <c r="K9062" s="6"/>
    </row>
    <row r="9063" spans="10:11" x14ac:dyDescent="0.25">
      <c r="J9063" s="6"/>
      <c r="K9063" s="6"/>
    </row>
    <row r="9064" spans="10:11" x14ac:dyDescent="0.25">
      <c r="J9064" s="6"/>
      <c r="K9064" s="6"/>
    </row>
    <row r="9065" spans="10:11" x14ac:dyDescent="0.25">
      <c r="J9065" s="6"/>
      <c r="K9065" s="6"/>
    </row>
    <row r="9066" spans="10:11" x14ac:dyDescent="0.25">
      <c r="J9066" s="6"/>
      <c r="K9066" s="6"/>
    </row>
    <row r="9067" spans="10:11" x14ac:dyDescent="0.25">
      <c r="J9067" s="6"/>
      <c r="K9067" s="6"/>
    </row>
    <row r="9068" spans="10:11" x14ac:dyDescent="0.25">
      <c r="J9068" s="6"/>
      <c r="K9068" s="6"/>
    </row>
    <row r="9069" spans="10:11" x14ac:dyDescent="0.25">
      <c r="J9069" s="6"/>
      <c r="K9069" s="6"/>
    </row>
    <row r="9070" spans="10:11" x14ac:dyDescent="0.25">
      <c r="J9070" s="6"/>
      <c r="K9070" s="6"/>
    </row>
    <row r="9071" spans="10:11" x14ac:dyDescent="0.25">
      <c r="J9071" s="6"/>
      <c r="K9071" s="6"/>
    </row>
    <row r="9072" spans="10:11" x14ac:dyDescent="0.25">
      <c r="J9072" s="6"/>
      <c r="K9072" s="6"/>
    </row>
    <row r="9073" spans="10:11" x14ac:dyDescent="0.25">
      <c r="J9073" s="6"/>
      <c r="K9073" s="6"/>
    </row>
    <row r="9074" spans="10:11" x14ac:dyDescent="0.25">
      <c r="J9074" s="6"/>
      <c r="K9074" s="6"/>
    </row>
    <row r="9075" spans="10:11" x14ac:dyDescent="0.25">
      <c r="J9075" s="6"/>
      <c r="K9075" s="6"/>
    </row>
    <row r="9076" spans="10:11" x14ac:dyDescent="0.25">
      <c r="J9076" s="6"/>
      <c r="K9076" s="6"/>
    </row>
    <row r="9077" spans="10:11" x14ac:dyDescent="0.25">
      <c r="J9077" s="6"/>
      <c r="K9077" s="6"/>
    </row>
    <row r="9078" spans="10:11" x14ac:dyDescent="0.25">
      <c r="J9078" s="6"/>
      <c r="K9078" s="6"/>
    </row>
    <row r="9079" spans="10:11" x14ac:dyDescent="0.25">
      <c r="J9079" s="6"/>
      <c r="K9079" s="6"/>
    </row>
    <row r="9080" spans="10:11" x14ac:dyDescent="0.25">
      <c r="J9080" s="6"/>
      <c r="K9080" s="6"/>
    </row>
    <row r="9081" spans="10:11" x14ac:dyDescent="0.25">
      <c r="J9081" s="6"/>
      <c r="K9081" s="6"/>
    </row>
    <row r="9082" spans="10:11" x14ac:dyDescent="0.25">
      <c r="J9082" s="6"/>
      <c r="K9082" s="6"/>
    </row>
    <row r="9083" spans="10:11" x14ac:dyDescent="0.25">
      <c r="J9083" s="6"/>
      <c r="K9083" s="6"/>
    </row>
    <row r="9084" spans="10:11" x14ac:dyDescent="0.25">
      <c r="J9084" s="6"/>
      <c r="K9084" s="6"/>
    </row>
    <row r="9085" spans="10:11" x14ac:dyDescent="0.25">
      <c r="J9085" s="6"/>
      <c r="K9085" s="6"/>
    </row>
    <row r="9086" spans="10:11" x14ac:dyDescent="0.25">
      <c r="J9086" s="6"/>
      <c r="K9086" s="6"/>
    </row>
    <row r="9087" spans="10:11" x14ac:dyDescent="0.25">
      <c r="J9087" s="6"/>
      <c r="K9087" s="6"/>
    </row>
    <row r="9088" spans="10:11" x14ac:dyDescent="0.25">
      <c r="J9088" s="6"/>
      <c r="K9088" s="6"/>
    </row>
    <row r="9089" spans="10:11" x14ac:dyDescent="0.25">
      <c r="J9089" s="6"/>
      <c r="K9089" s="6"/>
    </row>
    <row r="9090" spans="10:11" x14ac:dyDescent="0.25">
      <c r="J9090" s="6"/>
      <c r="K9090" s="6"/>
    </row>
    <row r="9091" spans="10:11" x14ac:dyDescent="0.25">
      <c r="J9091" s="6"/>
      <c r="K9091" s="6"/>
    </row>
    <row r="9092" spans="10:11" x14ac:dyDescent="0.25">
      <c r="J9092" s="6"/>
      <c r="K9092" s="6"/>
    </row>
    <row r="9093" spans="10:11" x14ac:dyDescent="0.25">
      <c r="J9093" s="6"/>
      <c r="K9093" s="6"/>
    </row>
    <row r="9094" spans="10:11" x14ac:dyDescent="0.25">
      <c r="J9094" s="6"/>
      <c r="K9094" s="6"/>
    </row>
    <row r="9095" spans="10:11" x14ac:dyDescent="0.25">
      <c r="J9095" s="6"/>
      <c r="K9095" s="6"/>
    </row>
    <row r="9096" spans="10:11" x14ac:dyDescent="0.25">
      <c r="J9096" s="6"/>
      <c r="K9096" s="6"/>
    </row>
    <row r="9097" spans="10:11" x14ac:dyDescent="0.25">
      <c r="J9097" s="6"/>
      <c r="K9097" s="6"/>
    </row>
    <row r="9098" spans="10:11" x14ac:dyDescent="0.25">
      <c r="J9098" s="6"/>
      <c r="K9098" s="6"/>
    </row>
    <row r="9099" spans="10:11" x14ac:dyDescent="0.25">
      <c r="J9099" s="6"/>
      <c r="K9099" s="6"/>
    </row>
    <row r="9100" spans="10:11" x14ac:dyDescent="0.25">
      <c r="J9100" s="6"/>
      <c r="K9100" s="6"/>
    </row>
    <row r="9101" spans="10:11" x14ac:dyDescent="0.25">
      <c r="J9101" s="6"/>
      <c r="K9101" s="6"/>
    </row>
    <row r="9102" spans="10:11" x14ac:dyDescent="0.25">
      <c r="J9102" s="6"/>
      <c r="K9102" s="6"/>
    </row>
    <row r="9103" spans="10:11" x14ac:dyDescent="0.25">
      <c r="J9103" s="6"/>
      <c r="K9103" s="6"/>
    </row>
    <row r="9104" spans="10:11" x14ac:dyDescent="0.25">
      <c r="J9104" s="6"/>
      <c r="K9104" s="6"/>
    </row>
    <row r="9105" spans="10:11" x14ac:dyDescent="0.25">
      <c r="J9105" s="6"/>
      <c r="K9105" s="6"/>
    </row>
    <row r="9106" spans="10:11" x14ac:dyDescent="0.25">
      <c r="J9106" s="6"/>
      <c r="K9106" s="6"/>
    </row>
    <row r="9107" spans="10:11" x14ac:dyDescent="0.25">
      <c r="J9107" s="6"/>
      <c r="K9107" s="6"/>
    </row>
    <row r="9108" spans="10:11" x14ac:dyDescent="0.25">
      <c r="J9108" s="6"/>
      <c r="K9108" s="6"/>
    </row>
    <row r="9109" spans="10:11" x14ac:dyDescent="0.25">
      <c r="J9109" s="6"/>
      <c r="K9109" s="6"/>
    </row>
    <row r="9110" spans="10:11" x14ac:dyDescent="0.25">
      <c r="J9110" s="6"/>
      <c r="K9110" s="6"/>
    </row>
    <row r="9111" spans="10:11" x14ac:dyDescent="0.25">
      <c r="J9111" s="6"/>
      <c r="K9111" s="6"/>
    </row>
    <row r="9112" spans="10:11" x14ac:dyDescent="0.25">
      <c r="J9112" s="6"/>
      <c r="K9112" s="6"/>
    </row>
    <row r="9113" spans="10:11" x14ac:dyDescent="0.25">
      <c r="J9113" s="6"/>
      <c r="K9113" s="6"/>
    </row>
    <row r="9114" spans="10:11" x14ac:dyDescent="0.25">
      <c r="J9114" s="6"/>
      <c r="K9114" s="6"/>
    </row>
    <row r="9115" spans="10:11" x14ac:dyDescent="0.25">
      <c r="J9115" s="6"/>
      <c r="K9115" s="6"/>
    </row>
    <row r="9116" spans="10:11" x14ac:dyDescent="0.25">
      <c r="J9116" s="6"/>
      <c r="K9116" s="6"/>
    </row>
    <row r="9117" spans="10:11" x14ac:dyDescent="0.25">
      <c r="J9117" s="6"/>
      <c r="K9117" s="6"/>
    </row>
    <row r="9118" spans="10:11" x14ac:dyDescent="0.25">
      <c r="J9118" s="6"/>
      <c r="K9118" s="6"/>
    </row>
    <row r="9119" spans="10:11" x14ac:dyDescent="0.25">
      <c r="J9119" s="6"/>
      <c r="K9119" s="6"/>
    </row>
    <row r="9120" spans="10:11" x14ac:dyDescent="0.25">
      <c r="J9120" s="6"/>
      <c r="K9120" s="6"/>
    </row>
    <row r="9121" spans="10:11" x14ac:dyDescent="0.25">
      <c r="J9121" s="6"/>
      <c r="K9121" s="6"/>
    </row>
    <row r="9122" spans="10:11" x14ac:dyDescent="0.25">
      <c r="J9122" s="6"/>
      <c r="K9122" s="6"/>
    </row>
    <row r="9123" spans="10:11" x14ac:dyDescent="0.25">
      <c r="J9123" s="6"/>
      <c r="K9123" s="6"/>
    </row>
    <row r="9124" spans="10:11" x14ac:dyDescent="0.25">
      <c r="J9124" s="6"/>
      <c r="K9124" s="6"/>
    </row>
    <row r="9125" spans="10:11" x14ac:dyDescent="0.25">
      <c r="J9125" s="6"/>
      <c r="K9125" s="6"/>
    </row>
    <row r="9126" spans="10:11" x14ac:dyDescent="0.25">
      <c r="J9126" s="6"/>
      <c r="K9126" s="6"/>
    </row>
    <row r="9127" spans="10:11" x14ac:dyDescent="0.25">
      <c r="J9127" s="6"/>
      <c r="K9127" s="6"/>
    </row>
    <row r="9128" spans="10:11" x14ac:dyDescent="0.25">
      <c r="J9128" s="6"/>
      <c r="K9128" s="6"/>
    </row>
    <row r="9129" spans="10:11" x14ac:dyDescent="0.25">
      <c r="J9129" s="6"/>
      <c r="K9129" s="6"/>
    </row>
    <row r="9130" spans="10:11" x14ac:dyDescent="0.25">
      <c r="J9130" s="6"/>
      <c r="K9130" s="6"/>
    </row>
    <row r="9131" spans="10:11" x14ac:dyDescent="0.25">
      <c r="J9131" s="6"/>
      <c r="K9131" s="6"/>
    </row>
    <row r="9132" spans="10:11" x14ac:dyDescent="0.25">
      <c r="J9132" s="6"/>
      <c r="K9132" s="6"/>
    </row>
    <row r="9133" spans="10:11" x14ac:dyDescent="0.25">
      <c r="J9133" s="6"/>
      <c r="K9133" s="6"/>
    </row>
    <row r="9134" spans="10:11" x14ac:dyDescent="0.25">
      <c r="J9134" s="6"/>
      <c r="K9134" s="6"/>
    </row>
    <row r="9135" spans="10:11" x14ac:dyDescent="0.25">
      <c r="J9135" s="6"/>
      <c r="K9135" s="6"/>
    </row>
    <row r="9136" spans="10:11" x14ac:dyDescent="0.25">
      <c r="J9136" s="6"/>
      <c r="K9136" s="6"/>
    </row>
    <row r="9137" spans="10:11" x14ac:dyDescent="0.25">
      <c r="J9137" s="6"/>
      <c r="K9137" s="6"/>
    </row>
    <row r="9138" spans="10:11" x14ac:dyDescent="0.25">
      <c r="J9138" s="6"/>
      <c r="K9138" s="6"/>
    </row>
    <row r="9139" spans="10:11" x14ac:dyDescent="0.25">
      <c r="J9139" s="6"/>
      <c r="K9139" s="6"/>
    </row>
    <row r="9140" spans="10:11" x14ac:dyDescent="0.25">
      <c r="J9140" s="6"/>
      <c r="K9140" s="6"/>
    </row>
    <row r="9141" spans="10:11" x14ac:dyDescent="0.25">
      <c r="J9141" s="6"/>
      <c r="K9141" s="6"/>
    </row>
    <row r="9142" spans="10:11" x14ac:dyDescent="0.25">
      <c r="J9142" s="6"/>
      <c r="K9142" s="6"/>
    </row>
    <row r="9143" spans="10:11" x14ac:dyDescent="0.25">
      <c r="J9143" s="6"/>
      <c r="K9143" s="6"/>
    </row>
    <row r="9144" spans="10:11" x14ac:dyDescent="0.25">
      <c r="J9144" s="6"/>
      <c r="K9144" s="6"/>
    </row>
    <row r="9145" spans="10:11" x14ac:dyDescent="0.25">
      <c r="J9145" s="6"/>
      <c r="K9145" s="6"/>
    </row>
    <row r="9146" spans="10:11" x14ac:dyDescent="0.25">
      <c r="J9146" s="6"/>
      <c r="K9146" s="6"/>
    </row>
    <row r="9147" spans="10:11" x14ac:dyDescent="0.25">
      <c r="J9147" s="6"/>
      <c r="K9147" s="6"/>
    </row>
    <row r="9148" spans="10:11" x14ac:dyDescent="0.25">
      <c r="J9148" s="6"/>
      <c r="K9148" s="6"/>
    </row>
    <row r="9149" spans="10:11" x14ac:dyDescent="0.25">
      <c r="J9149" s="6"/>
      <c r="K9149" s="6"/>
    </row>
    <row r="9150" spans="10:11" x14ac:dyDescent="0.25">
      <c r="J9150" s="6"/>
      <c r="K9150" s="6"/>
    </row>
    <row r="9151" spans="10:11" x14ac:dyDescent="0.25">
      <c r="J9151" s="6"/>
      <c r="K9151" s="6"/>
    </row>
    <row r="9152" spans="10:11" x14ac:dyDescent="0.25">
      <c r="J9152" s="6"/>
      <c r="K9152" s="6"/>
    </row>
    <row r="9153" spans="10:11" x14ac:dyDescent="0.25">
      <c r="J9153" s="6"/>
      <c r="K9153" s="6"/>
    </row>
    <row r="9154" spans="10:11" x14ac:dyDescent="0.25">
      <c r="J9154" s="6"/>
      <c r="K9154" s="6"/>
    </row>
    <row r="9155" spans="10:11" x14ac:dyDescent="0.25">
      <c r="J9155" s="6"/>
      <c r="K9155" s="6"/>
    </row>
    <row r="9156" spans="10:11" x14ac:dyDescent="0.25">
      <c r="J9156" s="6"/>
      <c r="K9156" s="6"/>
    </row>
    <row r="9157" spans="10:11" x14ac:dyDescent="0.25">
      <c r="J9157" s="6"/>
      <c r="K9157" s="6"/>
    </row>
    <row r="9158" spans="10:11" x14ac:dyDescent="0.25">
      <c r="J9158" s="6"/>
      <c r="K9158" s="6"/>
    </row>
    <row r="9159" spans="10:11" x14ac:dyDescent="0.25">
      <c r="J9159" s="6"/>
      <c r="K9159" s="6"/>
    </row>
    <row r="9160" spans="10:11" x14ac:dyDescent="0.25">
      <c r="J9160" s="6"/>
      <c r="K9160" s="6"/>
    </row>
    <row r="9161" spans="10:11" x14ac:dyDescent="0.25">
      <c r="J9161" s="6"/>
      <c r="K9161" s="6"/>
    </row>
    <row r="9162" spans="10:11" x14ac:dyDescent="0.25">
      <c r="J9162" s="6"/>
      <c r="K9162" s="6"/>
    </row>
    <row r="9163" spans="10:11" x14ac:dyDescent="0.25">
      <c r="J9163" s="6"/>
      <c r="K9163" s="6"/>
    </row>
    <row r="9164" spans="10:11" x14ac:dyDescent="0.25">
      <c r="J9164" s="6"/>
      <c r="K9164" s="6"/>
    </row>
    <row r="9165" spans="10:11" x14ac:dyDescent="0.25">
      <c r="J9165" s="6"/>
      <c r="K9165" s="6"/>
    </row>
    <row r="9166" spans="10:11" x14ac:dyDescent="0.25">
      <c r="J9166" s="6"/>
      <c r="K9166" s="6"/>
    </row>
    <row r="9167" spans="10:11" x14ac:dyDescent="0.25">
      <c r="J9167" s="6"/>
      <c r="K9167" s="6"/>
    </row>
    <row r="9168" spans="10:11" x14ac:dyDescent="0.25">
      <c r="J9168" s="6"/>
      <c r="K9168" s="6"/>
    </row>
    <row r="9169" spans="10:11" x14ac:dyDescent="0.25">
      <c r="J9169" s="6"/>
      <c r="K9169" s="6"/>
    </row>
    <row r="9170" spans="10:11" x14ac:dyDescent="0.25">
      <c r="J9170" s="6"/>
      <c r="K9170" s="6"/>
    </row>
    <row r="9171" spans="10:11" x14ac:dyDescent="0.25">
      <c r="J9171" s="6"/>
      <c r="K9171" s="6"/>
    </row>
    <row r="9172" spans="10:11" x14ac:dyDescent="0.25">
      <c r="J9172" s="6"/>
      <c r="K9172" s="6"/>
    </row>
    <row r="9173" spans="10:11" x14ac:dyDescent="0.25">
      <c r="J9173" s="6"/>
      <c r="K9173" s="6"/>
    </row>
    <row r="9174" spans="10:11" x14ac:dyDescent="0.25">
      <c r="J9174" s="6"/>
      <c r="K9174" s="6"/>
    </row>
    <row r="9175" spans="10:11" x14ac:dyDescent="0.25">
      <c r="J9175" s="6"/>
      <c r="K9175" s="6"/>
    </row>
    <row r="9176" spans="10:11" x14ac:dyDescent="0.25">
      <c r="J9176" s="6"/>
      <c r="K9176" s="6"/>
    </row>
    <row r="9177" spans="10:11" x14ac:dyDescent="0.25">
      <c r="J9177" s="6"/>
      <c r="K9177" s="6"/>
    </row>
    <row r="9178" spans="10:11" x14ac:dyDescent="0.25">
      <c r="J9178" s="6"/>
      <c r="K9178" s="6"/>
    </row>
    <row r="9179" spans="10:11" x14ac:dyDescent="0.25">
      <c r="J9179" s="6"/>
      <c r="K9179" s="6"/>
    </row>
    <row r="9180" spans="10:11" x14ac:dyDescent="0.25">
      <c r="J9180" s="6"/>
      <c r="K9180" s="6"/>
    </row>
    <row r="9181" spans="10:11" x14ac:dyDescent="0.25">
      <c r="J9181" s="6"/>
      <c r="K9181" s="6"/>
    </row>
    <row r="9182" spans="10:11" x14ac:dyDescent="0.25">
      <c r="J9182" s="6"/>
      <c r="K9182" s="6"/>
    </row>
    <row r="9183" spans="10:11" x14ac:dyDescent="0.25">
      <c r="J9183" s="6"/>
      <c r="K9183" s="6"/>
    </row>
    <row r="9184" spans="10:11" x14ac:dyDescent="0.25">
      <c r="J9184" s="6"/>
      <c r="K9184" s="6"/>
    </row>
    <row r="9185" spans="10:11" x14ac:dyDescent="0.25">
      <c r="J9185" s="6"/>
      <c r="K9185" s="6"/>
    </row>
    <row r="9186" spans="10:11" x14ac:dyDescent="0.25">
      <c r="J9186" s="6"/>
      <c r="K9186" s="6"/>
    </row>
    <row r="9187" spans="10:11" x14ac:dyDescent="0.25">
      <c r="J9187" s="6"/>
      <c r="K9187" s="6"/>
    </row>
    <row r="9188" spans="10:11" x14ac:dyDescent="0.25">
      <c r="J9188" s="6"/>
      <c r="K9188" s="6"/>
    </row>
    <row r="9189" spans="10:11" x14ac:dyDescent="0.25">
      <c r="J9189" s="6"/>
      <c r="K9189" s="6"/>
    </row>
    <row r="9190" spans="10:11" x14ac:dyDescent="0.25">
      <c r="J9190" s="6"/>
      <c r="K9190" s="6"/>
    </row>
    <row r="9191" spans="10:11" x14ac:dyDescent="0.25">
      <c r="J9191" s="6"/>
      <c r="K9191" s="6"/>
    </row>
    <row r="9192" spans="10:11" x14ac:dyDescent="0.25">
      <c r="J9192" s="6"/>
      <c r="K9192" s="6"/>
    </row>
    <row r="9193" spans="10:11" x14ac:dyDescent="0.25">
      <c r="J9193" s="6"/>
      <c r="K9193" s="6"/>
    </row>
    <row r="9194" spans="10:11" x14ac:dyDescent="0.25">
      <c r="J9194" s="6"/>
      <c r="K9194" s="6"/>
    </row>
    <row r="9195" spans="10:11" x14ac:dyDescent="0.25">
      <c r="J9195" s="6"/>
      <c r="K9195" s="6"/>
    </row>
    <row r="9196" spans="10:11" x14ac:dyDescent="0.25">
      <c r="J9196" s="6"/>
      <c r="K9196" s="6"/>
    </row>
    <row r="9197" spans="10:11" x14ac:dyDescent="0.25">
      <c r="J9197" s="6"/>
      <c r="K9197" s="6"/>
    </row>
    <row r="9198" spans="10:11" x14ac:dyDescent="0.25">
      <c r="J9198" s="6"/>
      <c r="K9198" s="6"/>
    </row>
    <row r="9199" spans="10:11" x14ac:dyDescent="0.25">
      <c r="J9199" s="6"/>
      <c r="K9199" s="6"/>
    </row>
    <row r="9200" spans="10:11" x14ac:dyDescent="0.25">
      <c r="J9200" s="6"/>
      <c r="K9200" s="6"/>
    </row>
    <row r="9201" spans="10:11" x14ac:dyDescent="0.25">
      <c r="J9201" s="6"/>
      <c r="K9201" s="6"/>
    </row>
    <row r="9202" spans="10:11" x14ac:dyDescent="0.25">
      <c r="J9202" s="6"/>
      <c r="K9202" s="6"/>
    </row>
    <row r="9203" spans="10:11" x14ac:dyDescent="0.25">
      <c r="J9203" s="6"/>
      <c r="K9203" s="6"/>
    </row>
    <row r="9204" spans="10:11" x14ac:dyDescent="0.25">
      <c r="J9204" s="6"/>
      <c r="K9204" s="6"/>
    </row>
    <row r="9205" spans="10:11" x14ac:dyDescent="0.25">
      <c r="J9205" s="6"/>
      <c r="K9205" s="6"/>
    </row>
    <row r="9206" spans="10:11" x14ac:dyDescent="0.25">
      <c r="J9206" s="6"/>
      <c r="K9206" s="6"/>
    </row>
    <row r="9207" spans="10:11" x14ac:dyDescent="0.25">
      <c r="J9207" s="6"/>
      <c r="K9207" s="6"/>
    </row>
    <row r="9208" spans="10:11" x14ac:dyDescent="0.25">
      <c r="J9208" s="6"/>
      <c r="K9208" s="6"/>
    </row>
    <row r="9209" spans="10:11" x14ac:dyDescent="0.25">
      <c r="J9209" s="6"/>
      <c r="K9209" s="6"/>
    </row>
    <row r="9210" spans="10:11" x14ac:dyDescent="0.25">
      <c r="J9210" s="6"/>
      <c r="K9210" s="6"/>
    </row>
    <row r="9211" spans="10:11" x14ac:dyDescent="0.25">
      <c r="J9211" s="6"/>
      <c r="K9211" s="6"/>
    </row>
    <row r="9212" spans="10:11" x14ac:dyDescent="0.25">
      <c r="J9212" s="6"/>
      <c r="K9212" s="6"/>
    </row>
    <row r="9213" spans="10:11" x14ac:dyDescent="0.25">
      <c r="J9213" s="6"/>
      <c r="K9213" s="6"/>
    </row>
    <row r="9214" spans="10:11" x14ac:dyDescent="0.25">
      <c r="J9214" s="6"/>
      <c r="K9214" s="6"/>
    </row>
    <row r="9215" spans="10:11" x14ac:dyDescent="0.25">
      <c r="J9215" s="6"/>
      <c r="K9215" s="6"/>
    </row>
    <row r="9216" spans="10:11" x14ac:dyDescent="0.25">
      <c r="J9216" s="6"/>
      <c r="K9216" s="6"/>
    </row>
    <row r="9217" spans="10:11" x14ac:dyDescent="0.25">
      <c r="J9217" s="6"/>
      <c r="K9217" s="6"/>
    </row>
    <row r="9218" spans="10:11" x14ac:dyDescent="0.25">
      <c r="J9218" s="6"/>
      <c r="K9218" s="6"/>
    </row>
    <row r="9219" spans="10:11" x14ac:dyDescent="0.25">
      <c r="J9219" s="6"/>
      <c r="K9219" s="6"/>
    </row>
    <row r="9220" spans="10:11" x14ac:dyDescent="0.25">
      <c r="J9220" s="6"/>
      <c r="K9220" s="6"/>
    </row>
    <row r="9221" spans="10:11" x14ac:dyDescent="0.25">
      <c r="J9221" s="6"/>
      <c r="K9221" s="6"/>
    </row>
    <row r="9222" spans="10:11" x14ac:dyDescent="0.25">
      <c r="J9222" s="6"/>
      <c r="K9222" s="6"/>
    </row>
    <row r="9223" spans="10:11" x14ac:dyDescent="0.25">
      <c r="J9223" s="6"/>
      <c r="K9223" s="6"/>
    </row>
    <row r="9224" spans="10:11" x14ac:dyDescent="0.25">
      <c r="J9224" s="6"/>
      <c r="K9224" s="6"/>
    </row>
    <row r="9225" spans="10:11" x14ac:dyDescent="0.25">
      <c r="J9225" s="6"/>
      <c r="K9225" s="6"/>
    </row>
    <row r="9226" spans="10:11" x14ac:dyDescent="0.25">
      <c r="J9226" s="6"/>
      <c r="K9226" s="6"/>
    </row>
    <row r="9227" spans="10:11" x14ac:dyDescent="0.25">
      <c r="J9227" s="6"/>
      <c r="K9227" s="6"/>
    </row>
    <row r="9228" spans="10:11" x14ac:dyDescent="0.25">
      <c r="J9228" s="6"/>
      <c r="K9228" s="6"/>
    </row>
    <row r="9229" spans="10:11" x14ac:dyDescent="0.25">
      <c r="J9229" s="6"/>
      <c r="K9229" s="6"/>
    </row>
    <row r="9230" spans="10:11" x14ac:dyDescent="0.25">
      <c r="J9230" s="6"/>
      <c r="K9230" s="6"/>
    </row>
    <row r="9231" spans="10:11" x14ac:dyDescent="0.25">
      <c r="J9231" s="6"/>
      <c r="K9231" s="6"/>
    </row>
    <row r="9232" spans="10:11" x14ac:dyDescent="0.25">
      <c r="J9232" s="6"/>
      <c r="K9232" s="6"/>
    </row>
    <row r="9233" spans="10:11" x14ac:dyDescent="0.25">
      <c r="J9233" s="6"/>
      <c r="K9233" s="6"/>
    </row>
    <row r="9234" spans="10:11" x14ac:dyDescent="0.25">
      <c r="J9234" s="6"/>
      <c r="K9234" s="6"/>
    </row>
    <row r="9235" spans="10:11" x14ac:dyDescent="0.25">
      <c r="J9235" s="6"/>
      <c r="K9235" s="6"/>
    </row>
    <row r="9236" spans="10:11" x14ac:dyDescent="0.25">
      <c r="J9236" s="6"/>
      <c r="K9236" s="6"/>
    </row>
    <row r="9237" spans="10:11" x14ac:dyDescent="0.25">
      <c r="J9237" s="6"/>
      <c r="K9237" s="6"/>
    </row>
    <row r="9238" spans="10:11" x14ac:dyDescent="0.25">
      <c r="J9238" s="6"/>
      <c r="K9238" s="6"/>
    </row>
    <row r="9239" spans="10:11" x14ac:dyDescent="0.25">
      <c r="J9239" s="6"/>
      <c r="K9239" s="6"/>
    </row>
    <row r="9240" spans="10:11" x14ac:dyDescent="0.25">
      <c r="J9240" s="6"/>
      <c r="K9240" s="6"/>
    </row>
    <row r="9241" spans="10:11" x14ac:dyDescent="0.25">
      <c r="J9241" s="6"/>
      <c r="K9241" s="6"/>
    </row>
    <row r="9242" spans="10:11" x14ac:dyDescent="0.25">
      <c r="J9242" s="6"/>
      <c r="K9242" s="6"/>
    </row>
    <row r="9243" spans="10:11" x14ac:dyDescent="0.25">
      <c r="J9243" s="6"/>
      <c r="K9243" s="6"/>
    </row>
    <row r="9244" spans="10:11" x14ac:dyDescent="0.25">
      <c r="J9244" s="6"/>
      <c r="K9244" s="6"/>
    </row>
    <row r="9245" spans="10:11" x14ac:dyDescent="0.25">
      <c r="J9245" s="6"/>
      <c r="K9245" s="6"/>
    </row>
    <row r="9246" spans="10:11" x14ac:dyDescent="0.25">
      <c r="J9246" s="6"/>
      <c r="K9246" s="6"/>
    </row>
    <row r="9247" spans="10:11" x14ac:dyDescent="0.25">
      <c r="J9247" s="6"/>
      <c r="K9247" s="6"/>
    </row>
    <row r="9248" spans="10:11" x14ac:dyDescent="0.25">
      <c r="J9248" s="6"/>
      <c r="K9248" s="6"/>
    </row>
    <row r="9249" spans="10:11" x14ac:dyDescent="0.25">
      <c r="J9249" s="6"/>
      <c r="K9249" s="6"/>
    </row>
    <row r="9250" spans="10:11" x14ac:dyDescent="0.25">
      <c r="J9250" s="6"/>
      <c r="K9250" s="6"/>
    </row>
    <row r="9251" spans="10:11" x14ac:dyDescent="0.25">
      <c r="J9251" s="6"/>
      <c r="K9251" s="6"/>
    </row>
    <row r="9252" spans="10:11" x14ac:dyDescent="0.25">
      <c r="J9252" s="6"/>
      <c r="K9252" s="6"/>
    </row>
    <row r="9253" spans="10:11" x14ac:dyDescent="0.25">
      <c r="J9253" s="6"/>
      <c r="K9253" s="6"/>
    </row>
    <row r="9254" spans="10:11" x14ac:dyDescent="0.25">
      <c r="J9254" s="6"/>
      <c r="K9254" s="6"/>
    </row>
    <row r="9255" spans="10:11" x14ac:dyDescent="0.25">
      <c r="J9255" s="6"/>
      <c r="K9255" s="6"/>
    </row>
    <row r="9256" spans="10:11" x14ac:dyDescent="0.25">
      <c r="J9256" s="6"/>
      <c r="K9256" s="6"/>
    </row>
    <row r="9257" spans="10:11" x14ac:dyDescent="0.25">
      <c r="J9257" s="6"/>
      <c r="K9257" s="6"/>
    </row>
    <row r="9258" spans="10:11" x14ac:dyDescent="0.25">
      <c r="J9258" s="6"/>
      <c r="K9258" s="6"/>
    </row>
    <row r="9259" spans="10:11" x14ac:dyDescent="0.25">
      <c r="J9259" s="6"/>
      <c r="K9259" s="6"/>
    </row>
    <row r="9260" spans="10:11" x14ac:dyDescent="0.25">
      <c r="J9260" s="6"/>
      <c r="K9260" s="6"/>
    </row>
    <row r="9261" spans="10:11" x14ac:dyDescent="0.25">
      <c r="J9261" s="6"/>
      <c r="K9261" s="6"/>
    </row>
    <row r="9262" spans="10:11" x14ac:dyDescent="0.25">
      <c r="J9262" s="6"/>
      <c r="K9262" s="6"/>
    </row>
    <row r="9263" spans="10:11" x14ac:dyDescent="0.25">
      <c r="J9263" s="6"/>
      <c r="K9263" s="6"/>
    </row>
    <row r="9264" spans="10:11" x14ac:dyDescent="0.25">
      <c r="J9264" s="6"/>
      <c r="K9264" s="6"/>
    </row>
    <row r="9265" spans="10:11" x14ac:dyDescent="0.25">
      <c r="J9265" s="6"/>
      <c r="K9265" s="6"/>
    </row>
    <row r="9266" spans="10:11" x14ac:dyDescent="0.25">
      <c r="J9266" s="6"/>
      <c r="K9266" s="6"/>
    </row>
    <row r="9267" spans="10:11" x14ac:dyDescent="0.25">
      <c r="J9267" s="6"/>
      <c r="K9267" s="6"/>
    </row>
    <row r="9268" spans="10:11" x14ac:dyDescent="0.25">
      <c r="J9268" s="6"/>
      <c r="K9268" s="6"/>
    </row>
    <row r="9269" spans="10:11" x14ac:dyDescent="0.25">
      <c r="J9269" s="6"/>
      <c r="K9269" s="6"/>
    </row>
    <row r="9270" spans="10:11" x14ac:dyDescent="0.25">
      <c r="J9270" s="6"/>
      <c r="K9270" s="6"/>
    </row>
    <row r="9271" spans="10:11" x14ac:dyDescent="0.25">
      <c r="J9271" s="6"/>
      <c r="K9271" s="6"/>
    </row>
    <row r="9272" spans="10:11" x14ac:dyDescent="0.25">
      <c r="J9272" s="6"/>
      <c r="K9272" s="6"/>
    </row>
    <row r="9273" spans="10:11" x14ac:dyDescent="0.25">
      <c r="J9273" s="6"/>
      <c r="K9273" s="6"/>
    </row>
    <row r="9274" spans="10:11" x14ac:dyDescent="0.25">
      <c r="J9274" s="6"/>
      <c r="K9274" s="6"/>
    </row>
    <row r="9275" spans="10:11" x14ac:dyDescent="0.25">
      <c r="J9275" s="6"/>
      <c r="K9275" s="6"/>
    </row>
    <row r="9276" spans="10:11" x14ac:dyDescent="0.25">
      <c r="J9276" s="6"/>
      <c r="K9276" s="6"/>
    </row>
    <row r="9277" spans="10:11" x14ac:dyDescent="0.25">
      <c r="J9277" s="6"/>
      <c r="K9277" s="6"/>
    </row>
    <row r="9278" spans="10:11" x14ac:dyDescent="0.25">
      <c r="J9278" s="6"/>
      <c r="K9278" s="6"/>
    </row>
    <row r="9279" spans="10:11" x14ac:dyDescent="0.25">
      <c r="J9279" s="6"/>
      <c r="K9279" s="6"/>
    </row>
    <row r="9280" spans="10:11" x14ac:dyDescent="0.25">
      <c r="J9280" s="6"/>
      <c r="K9280" s="6"/>
    </row>
    <row r="9281" spans="10:11" x14ac:dyDescent="0.25">
      <c r="J9281" s="6"/>
      <c r="K9281" s="6"/>
    </row>
    <row r="9282" spans="10:11" x14ac:dyDescent="0.25">
      <c r="J9282" s="6"/>
      <c r="K9282" s="6"/>
    </row>
    <row r="9283" spans="10:11" x14ac:dyDescent="0.25">
      <c r="J9283" s="6"/>
      <c r="K9283" s="6"/>
    </row>
    <row r="9284" spans="10:11" x14ac:dyDescent="0.25">
      <c r="J9284" s="6"/>
      <c r="K9284" s="6"/>
    </row>
    <row r="9285" spans="10:11" x14ac:dyDescent="0.25">
      <c r="J9285" s="6"/>
      <c r="K9285" s="6"/>
    </row>
    <row r="9286" spans="10:11" x14ac:dyDescent="0.25">
      <c r="J9286" s="6"/>
      <c r="K9286" s="6"/>
    </row>
    <row r="9287" spans="10:11" x14ac:dyDescent="0.25">
      <c r="J9287" s="6"/>
      <c r="K9287" s="6"/>
    </row>
    <row r="9288" spans="10:11" x14ac:dyDescent="0.25">
      <c r="J9288" s="6"/>
      <c r="K9288" s="6"/>
    </row>
    <row r="9289" spans="10:11" x14ac:dyDescent="0.25">
      <c r="J9289" s="6"/>
      <c r="K9289" s="6"/>
    </row>
    <row r="9290" spans="10:11" x14ac:dyDescent="0.25">
      <c r="J9290" s="6"/>
      <c r="K9290" s="6"/>
    </row>
    <row r="9291" spans="10:11" x14ac:dyDescent="0.25">
      <c r="J9291" s="6"/>
      <c r="K9291" s="6"/>
    </row>
    <row r="9292" spans="10:11" x14ac:dyDescent="0.25">
      <c r="J9292" s="6"/>
      <c r="K9292" s="6"/>
    </row>
    <row r="9293" spans="10:11" x14ac:dyDescent="0.25">
      <c r="J9293" s="6"/>
      <c r="K9293" s="6"/>
    </row>
    <row r="9294" spans="10:11" x14ac:dyDescent="0.25">
      <c r="J9294" s="6"/>
      <c r="K9294" s="6"/>
    </row>
    <row r="9295" spans="10:11" x14ac:dyDescent="0.25">
      <c r="J9295" s="6"/>
      <c r="K9295" s="6"/>
    </row>
    <row r="9296" spans="10:11" x14ac:dyDescent="0.25">
      <c r="J9296" s="6"/>
      <c r="K9296" s="6"/>
    </row>
    <row r="9297" spans="10:11" x14ac:dyDescent="0.25">
      <c r="J9297" s="6"/>
      <c r="K9297" s="6"/>
    </row>
    <row r="9298" spans="10:11" x14ac:dyDescent="0.25">
      <c r="J9298" s="6"/>
      <c r="K9298" s="6"/>
    </row>
    <row r="9299" spans="10:11" x14ac:dyDescent="0.25">
      <c r="J9299" s="6"/>
      <c r="K9299" s="6"/>
    </row>
    <row r="9300" spans="10:11" x14ac:dyDescent="0.25">
      <c r="J9300" s="6"/>
      <c r="K9300" s="6"/>
    </row>
    <row r="9301" spans="10:11" x14ac:dyDescent="0.25">
      <c r="J9301" s="6"/>
      <c r="K9301" s="6"/>
    </row>
    <row r="9302" spans="10:11" x14ac:dyDescent="0.25">
      <c r="J9302" s="6"/>
      <c r="K9302" s="6"/>
    </row>
    <row r="9303" spans="10:11" x14ac:dyDescent="0.25">
      <c r="J9303" s="6"/>
      <c r="K9303" s="6"/>
    </row>
    <row r="9304" spans="10:11" x14ac:dyDescent="0.25">
      <c r="J9304" s="6"/>
      <c r="K9304" s="6"/>
    </row>
    <row r="9305" spans="10:11" x14ac:dyDescent="0.25">
      <c r="J9305" s="6"/>
      <c r="K9305" s="6"/>
    </row>
    <row r="9306" spans="10:11" x14ac:dyDescent="0.25">
      <c r="J9306" s="6"/>
      <c r="K9306" s="6"/>
    </row>
    <row r="9307" spans="10:11" x14ac:dyDescent="0.25">
      <c r="J9307" s="6"/>
      <c r="K9307" s="6"/>
    </row>
    <row r="9308" spans="10:11" x14ac:dyDescent="0.25">
      <c r="J9308" s="6"/>
      <c r="K9308" s="6"/>
    </row>
    <row r="9309" spans="10:11" x14ac:dyDescent="0.25">
      <c r="J9309" s="6"/>
      <c r="K9309" s="6"/>
    </row>
    <row r="9310" spans="10:11" x14ac:dyDescent="0.25">
      <c r="J9310" s="6"/>
      <c r="K9310" s="6"/>
    </row>
    <row r="9311" spans="10:11" x14ac:dyDescent="0.25">
      <c r="J9311" s="6"/>
      <c r="K9311" s="6"/>
    </row>
    <row r="9312" spans="10:11" x14ac:dyDescent="0.25">
      <c r="J9312" s="6"/>
      <c r="K9312" s="6"/>
    </row>
    <row r="9313" spans="10:11" x14ac:dyDescent="0.25">
      <c r="J9313" s="6"/>
      <c r="K9313" s="6"/>
    </row>
    <row r="9314" spans="10:11" x14ac:dyDescent="0.25">
      <c r="J9314" s="6"/>
      <c r="K9314" s="6"/>
    </row>
    <row r="9315" spans="10:11" x14ac:dyDescent="0.25">
      <c r="J9315" s="6"/>
      <c r="K9315" s="6"/>
    </row>
    <row r="9316" spans="10:11" x14ac:dyDescent="0.25">
      <c r="J9316" s="6"/>
      <c r="K9316" s="6"/>
    </row>
    <row r="9317" spans="10:11" x14ac:dyDescent="0.25">
      <c r="J9317" s="6"/>
      <c r="K9317" s="6"/>
    </row>
    <row r="9318" spans="10:11" x14ac:dyDescent="0.25">
      <c r="J9318" s="6"/>
      <c r="K9318" s="6"/>
    </row>
    <row r="9319" spans="10:11" x14ac:dyDescent="0.25">
      <c r="J9319" s="6"/>
      <c r="K9319" s="6"/>
    </row>
    <row r="9320" spans="10:11" x14ac:dyDescent="0.25">
      <c r="J9320" s="6"/>
      <c r="K9320" s="6"/>
    </row>
    <row r="9321" spans="10:11" x14ac:dyDescent="0.25">
      <c r="J9321" s="6"/>
      <c r="K9321" s="6"/>
    </row>
    <row r="9322" spans="10:11" x14ac:dyDescent="0.25">
      <c r="J9322" s="6"/>
      <c r="K9322" s="6"/>
    </row>
    <row r="9323" spans="10:11" x14ac:dyDescent="0.25">
      <c r="J9323" s="6"/>
      <c r="K9323" s="6"/>
    </row>
    <row r="9324" spans="10:11" x14ac:dyDescent="0.25">
      <c r="J9324" s="6"/>
      <c r="K9324" s="6"/>
    </row>
    <row r="9325" spans="10:11" x14ac:dyDescent="0.25">
      <c r="J9325" s="6"/>
      <c r="K9325" s="6"/>
    </row>
    <row r="9326" spans="10:11" x14ac:dyDescent="0.25">
      <c r="J9326" s="6"/>
      <c r="K9326" s="6"/>
    </row>
    <row r="9327" spans="10:11" x14ac:dyDescent="0.25">
      <c r="J9327" s="6"/>
      <c r="K9327" s="6"/>
    </row>
    <row r="9328" spans="10:11" x14ac:dyDescent="0.25">
      <c r="J9328" s="6"/>
      <c r="K9328" s="6"/>
    </row>
    <row r="9329" spans="10:11" x14ac:dyDescent="0.25">
      <c r="J9329" s="6"/>
      <c r="K9329" s="6"/>
    </row>
    <row r="9330" spans="10:11" x14ac:dyDescent="0.25">
      <c r="J9330" s="6"/>
      <c r="K9330" s="6"/>
    </row>
    <row r="9331" spans="10:11" x14ac:dyDescent="0.25">
      <c r="J9331" s="6"/>
      <c r="K9331" s="6"/>
    </row>
    <row r="9332" spans="10:11" x14ac:dyDescent="0.25">
      <c r="J9332" s="6"/>
      <c r="K9332" s="6"/>
    </row>
    <row r="9333" spans="10:11" x14ac:dyDescent="0.25">
      <c r="J9333" s="6"/>
      <c r="K9333" s="6"/>
    </row>
    <row r="9334" spans="10:11" x14ac:dyDescent="0.25">
      <c r="J9334" s="6"/>
      <c r="K9334" s="6"/>
    </row>
    <row r="9335" spans="10:11" x14ac:dyDescent="0.25">
      <c r="J9335" s="6"/>
      <c r="K9335" s="6"/>
    </row>
    <row r="9336" spans="10:11" x14ac:dyDescent="0.25">
      <c r="J9336" s="6"/>
      <c r="K9336" s="6"/>
    </row>
    <row r="9337" spans="10:11" x14ac:dyDescent="0.25">
      <c r="J9337" s="6"/>
      <c r="K9337" s="6"/>
    </row>
    <row r="9338" spans="10:11" x14ac:dyDescent="0.25">
      <c r="J9338" s="6"/>
      <c r="K9338" s="6"/>
    </row>
    <row r="9339" spans="10:11" x14ac:dyDescent="0.25">
      <c r="J9339" s="6"/>
      <c r="K9339" s="6"/>
    </row>
    <row r="9340" spans="10:11" x14ac:dyDescent="0.25">
      <c r="J9340" s="6"/>
      <c r="K9340" s="6"/>
    </row>
    <row r="9341" spans="10:11" x14ac:dyDescent="0.25">
      <c r="J9341" s="6"/>
      <c r="K9341" s="6"/>
    </row>
    <row r="9342" spans="10:11" x14ac:dyDescent="0.25">
      <c r="J9342" s="6"/>
      <c r="K9342" s="6"/>
    </row>
    <row r="9343" spans="10:11" x14ac:dyDescent="0.25">
      <c r="J9343" s="6"/>
      <c r="K9343" s="6"/>
    </row>
    <row r="9344" spans="10:11" x14ac:dyDescent="0.25">
      <c r="J9344" s="6"/>
      <c r="K9344" s="6"/>
    </row>
    <row r="9345" spans="10:11" x14ac:dyDescent="0.25">
      <c r="J9345" s="6"/>
      <c r="K9345" s="6"/>
    </row>
    <row r="9346" spans="10:11" x14ac:dyDescent="0.25">
      <c r="J9346" s="6"/>
      <c r="K9346" s="6"/>
    </row>
    <row r="9347" spans="10:11" x14ac:dyDescent="0.25">
      <c r="J9347" s="6"/>
      <c r="K9347" s="6"/>
    </row>
    <row r="9348" spans="10:11" x14ac:dyDescent="0.25">
      <c r="J9348" s="6"/>
      <c r="K9348" s="6"/>
    </row>
    <row r="9349" spans="10:11" x14ac:dyDescent="0.25">
      <c r="J9349" s="6"/>
      <c r="K9349" s="6"/>
    </row>
    <row r="9350" spans="10:11" x14ac:dyDescent="0.25">
      <c r="J9350" s="6"/>
      <c r="K9350" s="6"/>
    </row>
    <row r="9351" spans="10:11" x14ac:dyDescent="0.25">
      <c r="J9351" s="6"/>
      <c r="K9351" s="6"/>
    </row>
    <row r="9352" spans="10:11" x14ac:dyDescent="0.25">
      <c r="J9352" s="6"/>
      <c r="K9352" s="6"/>
    </row>
    <row r="9353" spans="10:11" x14ac:dyDescent="0.25">
      <c r="J9353" s="6"/>
      <c r="K9353" s="6"/>
    </row>
    <row r="9354" spans="10:11" x14ac:dyDescent="0.25">
      <c r="J9354" s="6"/>
      <c r="K9354" s="6"/>
    </row>
    <row r="9355" spans="10:11" x14ac:dyDescent="0.25">
      <c r="J9355" s="6"/>
      <c r="K9355" s="6"/>
    </row>
    <row r="9356" spans="10:11" x14ac:dyDescent="0.25">
      <c r="J9356" s="6"/>
      <c r="K9356" s="6"/>
    </row>
    <row r="9357" spans="10:11" x14ac:dyDescent="0.25">
      <c r="J9357" s="6"/>
      <c r="K9357" s="6"/>
    </row>
    <row r="9358" spans="10:11" x14ac:dyDescent="0.25">
      <c r="J9358" s="6"/>
      <c r="K9358" s="6"/>
    </row>
    <row r="9359" spans="10:11" x14ac:dyDescent="0.25">
      <c r="J9359" s="6"/>
      <c r="K9359" s="6"/>
    </row>
    <row r="9360" spans="10:11" x14ac:dyDescent="0.25">
      <c r="J9360" s="6"/>
      <c r="K9360" s="6"/>
    </row>
    <row r="9361" spans="10:11" x14ac:dyDescent="0.25">
      <c r="J9361" s="6"/>
      <c r="K9361" s="6"/>
    </row>
    <row r="9362" spans="10:11" x14ac:dyDescent="0.25">
      <c r="J9362" s="6"/>
      <c r="K9362" s="6"/>
    </row>
    <row r="9363" spans="10:11" x14ac:dyDescent="0.25">
      <c r="J9363" s="6"/>
      <c r="K9363" s="6"/>
    </row>
    <row r="9364" spans="10:11" x14ac:dyDescent="0.25">
      <c r="J9364" s="6"/>
      <c r="K9364" s="6"/>
    </row>
    <row r="9365" spans="10:11" x14ac:dyDescent="0.25">
      <c r="J9365" s="6"/>
      <c r="K9365" s="6"/>
    </row>
    <row r="9366" spans="10:11" x14ac:dyDescent="0.25">
      <c r="J9366" s="6"/>
      <c r="K9366" s="6"/>
    </row>
    <row r="9367" spans="10:11" x14ac:dyDescent="0.25">
      <c r="J9367" s="6"/>
      <c r="K9367" s="6"/>
    </row>
    <row r="9368" spans="10:11" x14ac:dyDescent="0.25">
      <c r="J9368" s="6"/>
      <c r="K9368" s="6"/>
    </row>
    <row r="9369" spans="10:11" x14ac:dyDescent="0.25">
      <c r="J9369" s="6"/>
      <c r="K9369" s="6"/>
    </row>
    <row r="9370" spans="10:11" x14ac:dyDescent="0.25">
      <c r="J9370" s="6"/>
      <c r="K9370" s="6"/>
    </row>
    <row r="9371" spans="10:11" x14ac:dyDescent="0.25">
      <c r="J9371" s="6"/>
      <c r="K9371" s="6"/>
    </row>
    <row r="9372" spans="10:11" x14ac:dyDescent="0.25">
      <c r="J9372" s="6"/>
      <c r="K9372" s="6"/>
    </row>
    <row r="9373" spans="10:11" x14ac:dyDescent="0.25">
      <c r="J9373" s="6"/>
      <c r="K9373" s="6"/>
    </row>
    <row r="9374" spans="10:11" x14ac:dyDescent="0.25">
      <c r="J9374" s="6"/>
      <c r="K9374" s="6"/>
    </row>
    <row r="9375" spans="10:11" x14ac:dyDescent="0.25">
      <c r="J9375" s="6"/>
      <c r="K9375" s="6"/>
    </row>
    <row r="9376" spans="10:11" x14ac:dyDescent="0.25">
      <c r="J9376" s="6"/>
      <c r="K9376" s="6"/>
    </row>
    <row r="9377" spans="10:11" x14ac:dyDescent="0.25">
      <c r="J9377" s="6"/>
      <c r="K9377" s="6"/>
    </row>
    <row r="9378" spans="10:11" x14ac:dyDescent="0.25">
      <c r="J9378" s="6"/>
      <c r="K9378" s="6"/>
    </row>
    <row r="9379" spans="10:11" x14ac:dyDescent="0.25">
      <c r="J9379" s="6"/>
      <c r="K9379" s="6"/>
    </row>
    <row r="9380" spans="10:11" x14ac:dyDescent="0.25">
      <c r="J9380" s="6"/>
      <c r="K9380" s="6"/>
    </row>
    <row r="9381" spans="10:11" x14ac:dyDescent="0.25">
      <c r="J9381" s="6"/>
      <c r="K9381" s="6"/>
    </row>
    <row r="9382" spans="10:11" x14ac:dyDescent="0.25">
      <c r="J9382" s="6"/>
      <c r="K9382" s="6"/>
    </row>
    <row r="9383" spans="10:11" x14ac:dyDescent="0.25">
      <c r="J9383" s="6"/>
      <c r="K9383" s="6"/>
    </row>
    <row r="9384" spans="10:11" x14ac:dyDescent="0.25">
      <c r="J9384" s="6"/>
      <c r="K9384" s="6"/>
    </row>
    <row r="9385" spans="10:11" x14ac:dyDescent="0.25">
      <c r="J9385" s="6"/>
      <c r="K9385" s="6"/>
    </row>
    <row r="9386" spans="10:11" x14ac:dyDescent="0.25">
      <c r="J9386" s="6"/>
      <c r="K9386" s="6"/>
    </row>
    <row r="9387" spans="10:11" x14ac:dyDescent="0.25">
      <c r="J9387" s="6"/>
      <c r="K9387" s="6"/>
    </row>
    <row r="9388" spans="10:11" x14ac:dyDescent="0.25">
      <c r="J9388" s="6"/>
      <c r="K9388" s="6"/>
    </row>
    <row r="9389" spans="10:11" x14ac:dyDescent="0.25">
      <c r="J9389" s="6"/>
      <c r="K9389" s="6"/>
    </row>
    <row r="9390" spans="10:11" x14ac:dyDescent="0.25">
      <c r="J9390" s="6"/>
      <c r="K9390" s="6"/>
    </row>
    <row r="9391" spans="10:11" x14ac:dyDescent="0.25">
      <c r="J9391" s="6"/>
      <c r="K9391" s="6"/>
    </row>
    <row r="9392" spans="10:11" x14ac:dyDescent="0.25">
      <c r="J9392" s="6"/>
      <c r="K9392" s="6"/>
    </row>
    <row r="9393" spans="10:11" x14ac:dyDescent="0.25">
      <c r="J9393" s="6"/>
      <c r="K9393" s="6"/>
    </row>
    <row r="9394" spans="10:11" x14ac:dyDescent="0.25">
      <c r="J9394" s="6"/>
      <c r="K9394" s="6"/>
    </row>
    <row r="9395" spans="10:11" x14ac:dyDescent="0.25">
      <c r="J9395" s="6"/>
      <c r="K9395" s="6"/>
    </row>
    <row r="9396" spans="10:11" x14ac:dyDescent="0.25">
      <c r="J9396" s="6"/>
      <c r="K9396" s="6"/>
    </row>
    <row r="9397" spans="10:11" x14ac:dyDescent="0.25">
      <c r="J9397" s="6"/>
      <c r="K9397" s="6"/>
    </row>
    <row r="9398" spans="10:11" x14ac:dyDescent="0.25">
      <c r="J9398" s="6"/>
      <c r="K9398" s="6"/>
    </row>
    <row r="9399" spans="10:11" x14ac:dyDescent="0.25">
      <c r="J9399" s="6"/>
      <c r="K9399" s="6"/>
    </row>
    <row r="9400" spans="10:11" x14ac:dyDescent="0.25">
      <c r="J9400" s="6"/>
      <c r="K9400" s="6"/>
    </row>
    <row r="9401" spans="10:11" x14ac:dyDescent="0.25">
      <c r="J9401" s="6"/>
      <c r="K9401" s="6"/>
    </row>
    <row r="9402" spans="10:11" x14ac:dyDescent="0.25">
      <c r="J9402" s="6"/>
      <c r="K9402" s="6"/>
    </row>
    <row r="9403" spans="10:11" x14ac:dyDescent="0.25">
      <c r="J9403" s="6"/>
      <c r="K9403" s="6"/>
    </row>
    <row r="9404" spans="10:11" x14ac:dyDescent="0.25">
      <c r="J9404" s="6"/>
      <c r="K9404" s="6"/>
    </row>
    <row r="9405" spans="10:11" x14ac:dyDescent="0.25">
      <c r="J9405" s="6"/>
      <c r="K9405" s="6"/>
    </row>
    <row r="9406" spans="10:11" x14ac:dyDescent="0.25">
      <c r="J9406" s="6"/>
      <c r="K9406" s="6"/>
    </row>
    <row r="9407" spans="10:11" x14ac:dyDescent="0.25">
      <c r="J9407" s="6"/>
      <c r="K9407" s="6"/>
    </row>
    <row r="9408" spans="10:11" x14ac:dyDescent="0.25">
      <c r="J9408" s="6"/>
      <c r="K9408" s="6"/>
    </row>
    <row r="9409" spans="10:11" x14ac:dyDescent="0.25">
      <c r="J9409" s="6"/>
      <c r="K9409" s="6"/>
    </row>
    <row r="9410" spans="10:11" x14ac:dyDescent="0.25">
      <c r="J9410" s="6"/>
      <c r="K9410" s="6"/>
    </row>
    <row r="9411" spans="10:11" x14ac:dyDescent="0.25">
      <c r="J9411" s="6"/>
      <c r="K9411" s="6"/>
    </row>
    <row r="9412" spans="10:11" x14ac:dyDescent="0.25">
      <c r="J9412" s="6"/>
      <c r="K9412" s="6"/>
    </row>
    <row r="9413" spans="10:11" x14ac:dyDescent="0.25">
      <c r="J9413" s="6"/>
      <c r="K9413" s="6"/>
    </row>
    <row r="9414" spans="10:11" x14ac:dyDescent="0.25">
      <c r="J9414" s="6"/>
      <c r="K9414" s="6"/>
    </row>
    <row r="9415" spans="10:11" x14ac:dyDescent="0.25">
      <c r="J9415" s="6"/>
      <c r="K9415" s="6"/>
    </row>
    <row r="9416" spans="10:11" x14ac:dyDescent="0.25">
      <c r="J9416" s="6"/>
      <c r="K9416" s="6"/>
    </row>
    <row r="9417" spans="10:11" x14ac:dyDescent="0.25">
      <c r="J9417" s="6"/>
      <c r="K9417" s="6"/>
    </row>
    <row r="9418" spans="10:11" x14ac:dyDescent="0.25">
      <c r="J9418" s="6"/>
      <c r="K9418" s="6"/>
    </row>
    <row r="9419" spans="10:11" x14ac:dyDescent="0.25">
      <c r="J9419" s="6"/>
      <c r="K9419" s="6"/>
    </row>
    <row r="9420" spans="10:11" x14ac:dyDescent="0.25">
      <c r="J9420" s="6"/>
      <c r="K9420" s="6"/>
    </row>
    <row r="9421" spans="10:11" x14ac:dyDescent="0.25">
      <c r="J9421" s="6"/>
      <c r="K9421" s="6"/>
    </row>
    <row r="9422" spans="10:11" x14ac:dyDescent="0.25">
      <c r="J9422" s="6"/>
      <c r="K9422" s="6"/>
    </row>
    <row r="9423" spans="10:11" x14ac:dyDescent="0.25">
      <c r="J9423" s="6"/>
      <c r="K9423" s="6"/>
    </row>
    <row r="9424" spans="10:11" x14ac:dyDescent="0.25">
      <c r="J9424" s="6"/>
      <c r="K9424" s="6"/>
    </row>
    <row r="9425" spans="10:11" x14ac:dyDescent="0.25">
      <c r="J9425" s="6"/>
      <c r="K9425" s="6"/>
    </row>
    <row r="9426" spans="10:11" x14ac:dyDescent="0.25">
      <c r="J9426" s="6"/>
      <c r="K9426" s="6"/>
    </row>
    <row r="9427" spans="10:11" x14ac:dyDescent="0.25">
      <c r="J9427" s="6"/>
      <c r="K9427" s="6"/>
    </row>
    <row r="9428" spans="10:11" x14ac:dyDescent="0.25">
      <c r="J9428" s="6"/>
      <c r="K9428" s="6"/>
    </row>
    <row r="9429" spans="10:11" x14ac:dyDescent="0.25">
      <c r="J9429" s="6"/>
      <c r="K9429" s="6"/>
    </row>
    <row r="9430" spans="10:11" x14ac:dyDescent="0.25">
      <c r="J9430" s="6"/>
      <c r="K9430" s="6"/>
    </row>
    <row r="9431" spans="10:11" x14ac:dyDescent="0.25">
      <c r="J9431" s="6"/>
      <c r="K9431" s="6"/>
    </row>
    <row r="9432" spans="10:11" x14ac:dyDescent="0.25">
      <c r="J9432" s="6"/>
      <c r="K9432" s="6"/>
    </row>
    <row r="9433" spans="10:11" x14ac:dyDescent="0.25">
      <c r="J9433" s="6"/>
      <c r="K9433" s="6"/>
    </row>
    <row r="9434" spans="10:11" x14ac:dyDescent="0.25">
      <c r="J9434" s="6"/>
      <c r="K9434" s="6"/>
    </row>
    <row r="9435" spans="10:11" x14ac:dyDescent="0.25">
      <c r="J9435" s="6"/>
      <c r="K9435" s="6"/>
    </row>
    <row r="9436" spans="10:11" x14ac:dyDescent="0.25">
      <c r="J9436" s="6"/>
      <c r="K9436" s="6"/>
    </row>
    <row r="9437" spans="10:11" x14ac:dyDescent="0.25">
      <c r="J9437" s="6"/>
      <c r="K9437" s="6"/>
    </row>
    <row r="9438" spans="10:11" x14ac:dyDescent="0.25">
      <c r="J9438" s="6"/>
      <c r="K9438" s="6"/>
    </row>
    <row r="9439" spans="10:11" x14ac:dyDescent="0.25">
      <c r="J9439" s="6"/>
      <c r="K9439" s="6"/>
    </row>
    <row r="9440" spans="10:11" x14ac:dyDescent="0.25">
      <c r="J9440" s="6"/>
      <c r="K9440" s="6"/>
    </row>
    <row r="9441" spans="10:11" x14ac:dyDescent="0.25">
      <c r="J9441" s="6"/>
      <c r="K9441" s="6"/>
    </row>
    <row r="9442" spans="10:11" x14ac:dyDescent="0.25">
      <c r="J9442" s="6"/>
      <c r="K9442" s="6"/>
    </row>
    <row r="9443" spans="10:11" x14ac:dyDescent="0.25">
      <c r="J9443" s="6"/>
      <c r="K9443" s="6"/>
    </row>
    <row r="9444" spans="10:11" x14ac:dyDescent="0.25">
      <c r="J9444" s="6"/>
      <c r="K9444" s="6"/>
    </row>
    <row r="9445" spans="10:11" x14ac:dyDescent="0.25">
      <c r="J9445" s="6"/>
      <c r="K9445" s="6"/>
    </row>
    <row r="9446" spans="10:11" x14ac:dyDescent="0.25">
      <c r="J9446" s="6"/>
      <c r="K9446" s="6"/>
    </row>
    <row r="9447" spans="10:11" x14ac:dyDescent="0.25">
      <c r="J9447" s="6"/>
      <c r="K9447" s="6"/>
    </row>
    <row r="9448" spans="10:11" x14ac:dyDescent="0.25">
      <c r="J9448" s="6"/>
      <c r="K9448" s="6"/>
    </row>
    <row r="9449" spans="10:11" x14ac:dyDescent="0.25">
      <c r="J9449" s="6"/>
      <c r="K9449" s="6"/>
    </row>
    <row r="9450" spans="10:11" x14ac:dyDescent="0.25">
      <c r="J9450" s="6"/>
      <c r="K9450" s="6"/>
    </row>
    <row r="9451" spans="10:11" x14ac:dyDescent="0.25">
      <c r="J9451" s="6"/>
      <c r="K9451" s="6"/>
    </row>
    <row r="9452" spans="10:11" x14ac:dyDescent="0.25">
      <c r="J9452" s="6"/>
      <c r="K9452" s="6"/>
    </row>
    <row r="9453" spans="10:11" x14ac:dyDescent="0.25">
      <c r="J9453" s="6"/>
      <c r="K9453" s="6"/>
    </row>
    <row r="9454" spans="10:11" x14ac:dyDescent="0.25">
      <c r="J9454" s="6"/>
      <c r="K9454" s="6"/>
    </row>
    <row r="9455" spans="10:11" x14ac:dyDescent="0.25">
      <c r="J9455" s="6"/>
      <c r="K9455" s="6"/>
    </row>
    <row r="9456" spans="10:11" x14ac:dyDescent="0.25">
      <c r="J9456" s="6"/>
      <c r="K9456" s="6"/>
    </row>
    <row r="9457" spans="10:11" x14ac:dyDescent="0.25">
      <c r="J9457" s="6"/>
      <c r="K9457" s="6"/>
    </row>
    <row r="9458" spans="10:11" x14ac:dyDescent="0.25">
      <c r="J9458" s="6"/>
      <c r="K9458" s="6"/>
    </row>
    <row r="9459" spans="10:11" x14ac:dyDescent="0.25">
      <c r="J9459" s="6"/>
      <c r="K9459" s="6"/>
    </row>
    <row r="9460" spans="10:11" x14ac:dyDescent="0.25">
      <c r="J9460" s="6"/>
      <c r="K9460" s="6"/>
    </row>
    <row r="9461" spans="10:11" x14ac:dyDescent="0.25">
      <c r="J9461" s="6"/>
      <c r="K9461" s="6"/>
    </row>
    <row r="9462" spans="10:11" x14ac:dyDescent="0.25">
      <c r="J9462" s="6"/>
      <c r="K9462" s="6"/>
    </row>
    <row r="9463" spans="10:11" x14ac:dyDescent="0.25">
      <c r="J9463" s="6"/>
      <c r="K9463" s="6"/>
    </row>
    <row r="9464" spans="10:11" x14ac:dyDescent="0.25">
      <c r="J9464" s="6"/>
      <c r="K9464" s="6"/>
    </row>
    <row r="9465" spans="10:11" x14ac:dyDescent="0.25">
      <c r="J9465" s="6"/>
      <c r="K9465" s="6"/>
    </row>
    <row r="9466" spans="10:11" x14ac:dyDescent="0.25">
      <c r="J9466" s="6"/>
      <c r="K9466" s="6"/>
    </row>
    <row r="9467" spans="10:11" x14ac:dyDescent="0.25">
      <c r="J9467" s="6"/>
      <c r="K9467" s="6"/>
    </row>
    <row r="9468" spans="10:11" x14ac:dyDescent="0.25">
      <c r="J9468" s="6"/>
      <c r="K9468" s="6"/>
    </row>
    <row r="9469" spans="10:11" x14ac:dyDescent="0.25">
      <c r="J9469" s="6"/>
      <c r="K9469" s="6"/>
    </row>
    <row r="9470" spans="10:11" x14ac:dyDescent="0.25">
      <c r="J9470" s="6"/>
      <c r="K9470" s="6"/>
    </row>
    <row r="9471" spans="10:11" x14ac:dyDescent="0.25">
      <c r="J9471" s="6"/>
      <c r="K9471" s="6"/>
    </row>
    <row r="9472" spans="10:11" x14ac:dyDescent="0.25">
      <c r="J9472" s="6"/>
      <c r="K9472" s="6"/>
    </row>
    <row r="9473" spans="10:11" x14ac:dyDescent="0.25">
      <c r="J9473" s="6"/>
      <c r="K9473" s="6"/>
    </row>
    <row r="9474" spans="10:11" x14ac:dyDescent="0.25">
      <c r="J9474" s="6"/>
      <c r="K9474" s="6"/>
    </row>
    <row r="9475" spans="10:11" x14ac:dyDescent="0.25">
      <c r="J9475" s="6"/>
      <c r="K9475" s="6"/>
    </row>
    <row r="9476" spans="10:11" x14ac:dyDescent="0.25">
      <c r="J9476" s="6"/>
      <c r="K9476" s="6"/>
    </row>
    <row r="9477" spans="10:11" x14ac:dyDescent="0.25">
      <c r="J9477" s="6"/>
      <c r="K9477" s="6"/>
    </row>
    <row r="9478" spans="10:11" x14ac:dyDescent="0.25">
      <c r="J9478" s="6"/>
      <c r="K9478" s="6"/>
    </row>
    <row r="9479" spans="10:11" x14ac:dyDescent="0.25">
      <c r="J9479" s="6"/>
      <c r="K9479" s="6"/>
    </row>
    <row r="9480" spans="10:11" x14ac:dyDescent="0.25">
      <c r="J9480" s="6"/>
      <c r="K9480" s="6"/>
    </row>
    <row r="9481" spans="10:11" x14ac:dyDescent="0.25">
      <c r="J9481" s="6"/>
      <c r="K9481" s="6"/>
    </row>
    <row r="9482" spans="10:11" x14ac:dyDescent="0.25">
      <c r="J9482" s="6"/>
      <c r="K9482" s="6"/>
    </row>
    <row r="9483" spans="10:11" x14ac:dyDescent="0.25">
      <c r="J9483" s="6"/>
      <c r="K9483" s="6"/>
    </row>
    <row r="9484" spans="10:11" x14ac:dyDescent="0.25">
      <c r="J9484" s="6"/>
      <c r="K9484" s="6"/>
    </row>
    <row r="9485" spans="10:11" x14ac:dyDescent="0.25">
      <c r="J9485" s="6"/>
      <c r="K9485" s="6"/>
    </row>
    <row r="9486" spans="10:11" x14ac:dyDescent="0.25">
      <c r="J9486" s="6"/>
      <c r="K9486" s="6"/>
    </row>
    <row r="9487" spans="10:11" x14ac:dyDescent="0.25">
      <c r="J9487" s="6"/>
      <c r="K9487" s="6"/>
    </row>
    <row r="9488" spans="10:11" x14ac:dyDescent="0.25">
      <c r="J9488" s="6"/>
      <c r="K9488" s="6"/>
    </row>
    <row r="9489" spans="10:11" x14ac:dyDescent="0.25">
      <c r="J9489" s="6"/>
      <c r="K9489" s="6"/>
    </row>
    <row r="9490" spans="10:11" x14ac:dyDescent="0.25">
      <c r="J9490" s="6"/>
      <c r="K9490" s="6"/>
    </row>
    <row r="9491" spans="10:11" x14ac:dyDescent="0.25">
      <c r="J9491" s="6"/>
      <c r="K9491" s="6"/>
    </row>
    <row r="9492" spans="10:11" x14ac:dyDescent="0.25">
      <c r="J9492" s="6"/>
      <c r="K9492" s="6"/>
    </row>
    <row r="9493" spans="10:11" x14ac:dyDescent="0.25">
      <c r="J9493" s="6"/>
      <c r="K9493" s="6"/>
    </row>
    <row r="9494" spans="10:11" x14ac:dyDescent="0.25">
      <c r="J9494" s="6"/>
      <c r="K9494" s="6"/>
    </row>
    <row r="9495" spans="10:11" x14ac:dyDescent="0.25">
      <c r="J9495" s="6"/>
      <c r="K9495" s="6"/>
    </row>
    <row r="9496" spans="10:11" x14ac:dyDescent="0.25">
      <c r="J9496" s="6"/>
      <c r="K9496" s="6"/>
    </row>
    <row r="9497" spans="10:11" x14ac:dyDescent="0.25">
      <c r="J9497" s="6"/>
      <c r="K9497" s="6"/>
    </row>
    <row r="9498" spans="10:11" x14ac:dyDescent="0.25">
      <c r="J9498" s="6"/>
      <c r="K9498" s="6"/>
    </row>
    <row r="9499" spans="10:11" x14ac:dyDescent="0.25">
      <c r="J9499" s="6"/>
      <c r="K9499" s="6"/>
    </row>
    <row r="9500" spans="10:11" x14ac:dyDescent="0.25">
      <c r="J9500" s="6"/>
      <c r="K9500" s="6"/>
    </row>
    <row r="9501" spans="10:11" x14ac:dyDescent="0.25">
      <c r="J9501" s="6"/>
      <c r="K9501" s="6"/>
    </row>
    <row r="9502" spans="10:11" x14ac:dyDescent="0.25">
      <c r="J9502" s="6"/>
      <c r="K9502" s="6"/>
    </row>
    <row r="9503" spans="10:11" x14ac:dyDescent="0.25">
      <c r="J9503" s="6"/>
      <c r="K9503" s="6"/>
    </row>
    <row r="9504" spans="10:11" x14ac:dyDescent="0.25">
      <c r="J9504" s="6"/>
      <c r="K9504" s="6"/>
    </row>
    <row r="9505" spans="10:11" x14ac:dyDescent="0.25">
      <c r="J9505" s="6"/>
      <c r="K9505" s="6"/>
    </row>
    <row r="9506" spans="10:11" x14ac:dyDescent="0.25">
      <c r="J9506" s="6"/>
      <c r="K9506" s="6"/>
    </row>
    <row r="9507" spans="10:11" x14ac:dyDescent="0.25">
      <c r="J9507" s="6"/>
      <c r="K9507" s="6"/>
    </row>
    <row r="9508" spans="10:11" x14ac:dyDescent="0.25">
      <c r="J9508" s="6"/>
      <c r="K9508" s="6"/>
    </row>
    <row r="9509" spans="10:11" x14ac:dyDescent="0.25">
      <c r="J9509" s="6"/>
      <c r="K9509" s="6"/>
    </row>
    <row r="9510" spans="10:11" x14ac:dyDescent="0.25">
      <c r="J9510" s="6"/>
      <c r="K9510" s="6"/>
    </row>
    <row r="9511" spans="10:11" x14ac:dyDescent="0.25">
      <c r="J9511" s="6"/>
      <c r="K9511" s="6"/>
    </row>
    <row r="9512" spans="10:11" x14ac:dyDescent="0.25">
      <c r="J9512" s="6"/>
      <c r="K9512" s="6"/>
    </row>
    <row r="9513" spans="10:11" x14ac:dyDescent="0.25">
      <c r="J9513" s="6"/>
      <c r="K9513" s="6"/>
    </row>
    <row r="9514" spans="10:11" x14ac:dyDescent="0.25">
      <c r="J9514" s="6"/>
      <c r="K9514" s="6"/>
    </row>
    <row r="9515" spans="10:11" x14ac:dyDescent="0.25">
      <c r="J9515" s="6"/>
      <c r="K9515" s="6"/>
    </row>
    <row r="9516" spans="10:11" x14ac:dyDescent="0.25">
      <c r="J9516" s="6"/>
      <c r="K9516" s="6"/>
    </row>
    <row r="9517" spans="10:11" x14ac:dyDescent="0.25">
      <c r="J9517" s="6"/>
      <c r="K9517" s="6"/>
    </row>
    <row r="9518" spans="10:11" x14ac:dyDescent="0.25">
      <c r="J9518" s="6"/>
      <c r="K9518" s="6"/>
    </row>
    <row r="9519" spans="10:11" x14ac:dyDescent="0.25">
      <c r="J9519" s="6"/>
      <c r="K9519" s="6"/>
    </row>
    <row r="9520" spans="10:11" x14ac:dyDescent="0.25">
      <c r="J9520" s="6"/>
      <c r="K9520" s="6"/>
    </row>
    <row r="9521" spans="10:11" x14ac:dyDescent="0.25">
      <c r="J9521" s="6"/>
      <c r="K9521" s="6"/>
    </row>
    <row r="9522" spans="10:11" x14ac:dyDescent="0.25">
      <c r="J9522" s="6"/>
      <c r="K9522" s="6"/>
    </row>
    <row r="9523" spans="10:11" x14ac:dyDescent="0.25">
      <c r="J9523" s="6"/>
      <c r="K9523" s="6"/>
    </row>
    <row r="9524" spans="10:11" x14ac:dyDescent="0.25">
      <c r="J9524" s="6"/>
      <c r="K9524" s="6"/>
    </row>
    <row r="9525" spans="10:11" x14ac:dyDescent="0.25">
      <c r="J9525" s="6"/>
      <c r="K9525" s="6"/>
    </row>
    <row r="9526" spans="10:11" x14ac:dyDescent="0.25">
      <c r="J9526" s="6"/>
      <c r="K9526" s="6"/>
    </row>
    <row r="9527" spans="10:11" x14ac:dyDescent="0.25">
      <c r="J9527" s="6"/>
      <c r="K9527" s="6"/>
    </row>
    <row r="9528" spans="10:11" x14ac:dyDescent="0.25">
      <c r="J9528" s="6"/>
      <c r="K9528" s="6"/>
    </row>
    <row r="9529" spans="10:11" x14ac:dyDescent="0.25">
      <c r="J9529" s="6"/>
      <c r="K9529" s="6"/>
    </row>
    <row r="9530" spans="10:11" x14ac:dyDescent="0.25">
      <c r="J9530" s="6"/>
      <c r="K9530" s="6"/>
    </row>
    <row r="9531" spans="10:11" x14ac:dyDescent="0.25">
      <c r="J9531" s="6"/>
      <c r="K9531" s="6"/>
    </row>
    <row r="9532" spans="10:11" x14ac:dyDescent="0.25">
      <c r="J9532" s="6"/>
      <c r="K9532" s="6"/>
    </row>
    <row r="9533" spans="10:11" x14ac:dyDescent="0.25">
      <c r="J9533" s="6"/>
      <c r="K9533" s="6"/>
    </row>
    <row r="9534" spans="10:11" x14ac:dyDescent="0.25">
      <c r="J9534" s="6"/>
      <c r="K9534" s="6"/>
    </row>
    <row r="9535" spans="10:11" x14ac:dyDescent="0.25">
      <c r="J9535" s="6"/>
      <c r="K9535" s="6"/>
    </row>
    <row r="9536" spans="10:11" x14ac:dyDescent="0.25">
      <c r="J9536" s="6"/>
      <c r="K9536" s="6"/>
    </row>
    <row r="9537" spans="10:11" x14ac:dyDescent="0.25">
      <c r="J9537" s="6"/>
      <c r="K9537" s="6"/>
    </row>
    <row r="9538" spans="10:11" x14ac:dyDescent="0.25">
      <c r="J9538" s="6"/>
      <c r="K9538" s="6"/>
    </row>
    <row r="9539" spans="10:11" x14ac:dyDescent="0.25">
      <c r="J9539" s="6"/>
      <c r="K9539" s="6"/>
    </row>
    <row r="9540" spans="10:11" x14ac:dyDescent="0.25">
      <c r="J9540" s="6"/>
      <c r="K9540" s="6"/>
    </row>
    <row r="9541" spans="10:11" x14ac:dyDescent="0.25">
      <c r="J9541" s="6"/>
      <c r="K9541" s="6"/>
    </row>
    <row r="9542" spans="10:11" x14ac:dyDescent="0.25">
      <c r="J9542" s="6"/>
      <c r="K9542" s="6"/>
    </row>
    <row r="9543" spans="10:11" x14ac:dyDescent="0.25">
      <c r="J9543" s="6"/>
      <c r="K9543" s="6"/>
    </row>
    <row r="9544" spans="10:11" x14ac:dyDescent="0.25">
      <c r="J9544" s="6"/>
      <c r="K9544" s="6"/>
    </row>
    <row r="9545" spans="10:11" x14ac:dyDescent="0.25">
      <c r="J9545" s="6"/>
      <c r="K9545" s="6"/>
    </row>
    <row r="9546" spans="10:11" x14ac:dyDescent="0.25">
      <c r="J9546" s="6"/>
      <c r="K9546" s="6"/>
    </row>
    <row r="9547" spans="10:11" x14ac:dyDescent="0.25">
      <c r="J9547" s="6"/>
      <c r="K9547" s="6"/>
    </row>
    <row r="9548" spans="10:11" x14ac:dyDescent="0.25">
      <c r="J9548" s="6"/>
      <c r="K9548" s="6"/>
    </row>
    <row r="9549" spans="10:11" x14ac:dyDescent="0.25">
      <c r="J9549" s="6"/>
      <c r="K9549" s="6"/>
    </row>
    <row r="9550" spans="10:11" x14ac:dyDescent="0.25">
      <c r="J9550" s="6"/>
      <c r="K9550" s="6"/>
    </row>
    <row r="9551" spans="10:11" x14ac:dyDescent="0.25">
      <c r="J9551" s="6"/>
      <c r="K9551" s="6"/>
    </row>
    <row r="9552" spans="10:11" x14ac:dyDescent="0.25">
      <c r="J9552" s="6"/>
      <c r="K9552" s="6"/>
    </row>
    <row r="9553" spans="10:11" x14ac:dyDescent="0.25">
      <c r="J9553" s="6"/>
      <c r="K9553" s="6"/>
    </row>
    <row r="9554" spans="10:11" x14ac:dyDescent="0.25">
      <c r="J9554" s="6"/>
      <c r="K9554" s="6"/>
    </row>
    <row r="9555" spans="10:11" x14ac:dyDescent="0.25">
      <c r="J9555" s="6"/>
      <c r="K9555" s="6"/>
    </row>
    <row r="9556" spans="10:11" x14ac:dyDescent="0.25">
      <c r="J9556" s="6"/>
      <c r="K9556" s="6"/>
    </row>
    <row r="9557" spans="10:11" x14ac:dyDescent="0.25">
      <c r="J9557" s="6"/>
      <c r="K9557" s="6"/>
    </row>
    <row r="9558" spans="10:11" x14ac:dyDescent="0.25">
      <c r="J9558" s="6"/>
      <c r="K9558" s="6"/>
    </row>
    <row r="9559" spans="10:11" x14ac:dyDescent="0.25">
      <c r="J9559" s="6"/>
      <c r="K9559" s="6"/>
    </row>
    <row r="9560" spans="10:11" x14ac:dyDescent="0.25">
      <c r="J9560" s="6"/>
      <c r="K9560" s="6"/>
    </row>
    <row r="9561" spans="10:11" x14ac:dyDescent="0.25">
      <c r="J9561" s="6"/>
      <c r="K9561" s="6"/>
    </row>
    <row r="9562" spans="10:11" x14ac:dyDescent="0.25">
      <c r="J9562" s="6"/>
      <c r="K9562" s="6"/>
    </row>
    <row r="9563" spans="10:11" x14ac:dyDescent="0.25">
      <c r="J9563" s="6"/>
      <c r="K9563" s="6"/>
    </row>
    <row r="9564" spans="10:11" x14ac:dyDescent="0.25">
      <c r="J9564" s="6"/>
      <c r="K9564" s="6"/>
    </row>
    <row r="9565" spans="10:11" x14ac:dyDescent="0.25">
      <c r="J9565" s="6"/>
      <c r="K9565" s="6"/>
    </row>
    <row r="9566" spans="10:11" x14ac:dyDescent="0.25">
      <c r="J9566" s="6"/>
      <c r="K9566" s="6"/>
    </row>
    <row r="9567" spans="10:11" x14ac:dyDescent="0.25">
      <c r="J9567" s="6"/>
      <c r="K9567" s="6"/>
    </row>
    <row r="9568" spans="10:11" x14ac:dyDescent="0.25">
      <c r="J9568" s="6"/>
      <c r="K9568" s="6"/>
    </row>
    <row r="9569" spans="10:11" x14ac:dyDescent="0.25">
      <c r="J9569" s="6"/>
      <c r="K9569" s="6"/>
    </row>
    <row r="9570" spans="10:11" x14ac:dyDescent="0.25">
      <c r="J9570" s="6"/>
      <c r="K9570" s="6"/>
    </row>
    <row r="9571" spans="10:11" x14ac:dyDescent="0.25">
      <c r="J9571" s="6"/>
      <c r="K9571" s="6"/>
    </row>
    <row r="9572" spans="10:11" x14ac:dyDescent="0.25">
      <c r="J9572" s="6"/>
      <c r="K9572" s="6"/>
    </row>
    <row r="9573" spans="10:11" x14ac:dyDescent="0.25">
      <c r="J9573" s="6"/>
      <c r="K9573" s="6"/>
    </row>
    <row r="9574" spans="10:11" x14ac:dyDescent="0.25">
      <c r="J9574" s="6"/>
      <c r="K9574" s="6"/>
    </row>
    <row r="9575" spans="10:11" x14ac:dyDescent="0.25">
      <c r="J9575" s="6"/>
      <c r="K9575" s="6"/>
    </row>
    <row r="9576" spans="10:11" x14ac:dyDescent="0.25">
      <c r="J9576" s="6"/>
      <c r="K9576" s="6"/>
    </row>
    <row r="9577" spans="10:11" x14ac:dyDescent="0.25">
      <c r="J9577" s="6"/>
      <c r="K9577" s="6"/>
    </row>
    <row r="9578" spans="10:11" x14ac:dyDescent="0.25">
      <c r="J9578" s="6"/>
      <c r="K9578" s="6"/>
    </row>
    <row r="9579" spans="10:11" x14ac:dyDescent="0.25">
      <c r="J9579" s="6"/>
      <c r="K9579" s="6"/>
    </row>
    <row r="9580" spans="10:11" x14ac:dyDescent="0.25">
      <c r="J9580" s="6"/>
      <c r="K9580" s="6"/>
    </row>
    <row r="9581" spans="10:11" x14ac:dyDescent="0.25">
      <c r="J9581" s="6"/>
      <c r="K9581" s="6"/>
    </row>
    <row r="9582" spans="10:11" x14ac:dyDescent="0.25">
      <c r="J9582" s="6"/>
      <c r="K9582" s="6"/>
    </row>
    <row r="9583" spans="10:11" x14ac:dyDescent="0.25">
      <c r="J9583" s="6"/>
      <c r="K9583" s="6"/>
    </row>
    <row r="9584" spans="10:11" x14ac:dyDescent="0.25">
      <c r="J9584" s="6"/>
      <c r="K9584" s="6"/>
    </row>
    <row r="9585" spans="10:11" x14ac:dyDescent="0.25">
      <c r="J9585" s="6"/>
      <c r="K9585" s="6"/>
    </row>
    <row r="9586" spans="10:11" x14ac:dyDescent="0.25">
      <c r="J9586" s="6"/>
      <c r="K9586" s="6"/>
    </row>
    <row r="9587" spans="10:11" x14ac:dyDescent="0.25">
      <c r="J9587" s="6"/>
      <c r="K9587" s="6"/>
    </row>
    <row r="9588" spans="10:11" x14ac:dyDescent="0.25">
      <c r="J9588" s="6"/>
      <c r="K9588" s="6"/>
    </row>
    <row r="9589" spans="10:11" x14ac:dyDescent="0.25">
      <c r="J9589" s="6"/>
      <c r="K9589" s="6"/>
    </row>
    <row r="9590" spans="10:11" x14ac:dyDescent="0.25">
      <c r="J9590" s="6"/>
      <c r="K9590" s="6"/>
    </row>
    <row r="9591" spans="10:11" x14ac:dyDescent="0.25">
      <c r="J9591" s="6"/>
      <c r="K9591" s="6"/>
    </row>
    <row r="9592" spans="10:11" x14ac:dyDescent="0.25">
      <c r="J9592" s="6"/>
      <c r="K9592" s="6"/>
    </row>
    <row r="9593" spans="10:11" x14ac:dyDescent="0.25">
      <c r="J9593" s="6"/>
      <c r="K9593" s="6"/>
    </row>
    <row r="9594" spans="10:11" x14ac:dyDescent="0.25">
      <c r="J9594" s="6"/>
      <c r="K9594" s="6"/>
    </row>
    <row r="9595" spans="10:11" x14ac:dyDescent="0.25">
      <c r="J9595" s="6"/>
      <c r="K9595" s="6"/>
    </row>
    <row r="9596" spans="10:11" x14ac:dyDescent="0.25">
      <c r="J9596" s="6"/>
      <c r="K9596" s="6"/>
    </row>
    <row r="9597" spans="10:11" x14ac:dyDescent="0.25">
      <c r="J9597" s="6"/>
      <c r="K9597" s="6"/>
    </row>
    <row r="9598" spans="10:11" x14ac:dyDescent="0.25">
      <c r="J9598" s="6"/>
      <c r="K9598" s="6"/>
    </row>
    <row r="9599" spans="10:11" x14ac:dyDescent="0.25">
      <c r="J9599" s="6"/>
      <c r="K9599" s="6"/>
    </row>
    <row r="9600" spans="10:11" x14ac:dyDescent="0.25">
      <c r="J9600" s="6"/>
      <c r="K9600" s="6"/>
    </row>
    <row r="9601" spans="10:11" x14ac:dyDescent="0.25">
      <c r="J9601" s="6"/>
      <c r="K9601" s="6"/>
    </row>
    <row r="9602" spans="10:11" x14ac:dyDescent="0.25">
      <c r="J9602" s="6"/>
      <c r="K9602" s="6"/>
    </row>
    <row r="9603" spans="10:11" x14ac:dyDescent="0.25">
      <c r="J9603" s="6"/>
      <c r="K9603" s="6"/>
    </row>
    <row r="9604" spans="10:11" x14ac:dyDescent="0.25">
      <c r="J9604" s="6"/>
      <c r="K9604" s="6"/>
    </row>
    <row r="9605" spans="10:11" x14ac:dyDescent="0.25">
      <c r="J9605" s="6"/>
      <c r="K9605" s="6"/>
    </row>
    <row r="9606" spans="10:11" x14ac:dyDescent="0.25">
      <c r="J9606" s="6"/>
      <c r="K9606" s="6"/>
    </row>
    <row r="9607" spans="10:11" x14ac:dyDescent="0.25">
      <c r="J9607" s="6"/>
      <c r="K9607" s="6"/>
    </row>
    <row r="9608" spans="10:11" x14ac:dyDescent="0.25">
      <c r="J9608" s="6"/>
      <c r="K9608" s="6"/>
    </row>
    <row r="9609" spans="10:11" x14ac:dyDescent="0.25">
      <c r="J9609" s="6"/>
      <c r="K9609" s="6"/>
    </row>
    <row r="9610" spans="10:11" x14ac:dyDescent="0.25">
      <c r="J9610" s="6"/>
      <c r="K9610" s="6"/>
    </row>
    <row r="9611" spans="10:11" x14ac:dyDescent="0.25">
      <c r="J9611" s="6"/>
      <c r="K9611" s="6"/>
    </row>
    <row r="9612" spans="10:11" x14ac:dyDescent="0.25">
      <c r="J9612" s="6"/>
      <c r="K9612" s="6"/>
    </row>
    <row r="9613" spans="10:11" x14ac:dyDescent="0.25">
      <c r="J9613" s="6"/>
      <c r="K9613" s="6"/>
    </row>
    <row r="9614" spans="10:11" x14ac:dyDescent="0.25">
      <c r="J9614" s="6"/>
      <c r="K9614" s="6"/>
    </row>
    <row r="9615" spans="10:11" x14ac:dyDescent="0.25">
      <c r="J9615" s="6"/>
      <c r="K9615" s="6"/>
    </row>
    <row r="9616" spans="10:11" x14ac:dyDescent="0.25">
      <c r="J9616" s="6"/>
      <c r="K9616" s="6"/>
    </row>
    <row r="9617" spans="10:11" x14ac:dyDescent="0.25">
      <c r="J9617" s="6"/>
      <c r="K9617" s="6"/>
    </row>
    <row r="9618" spans="10:11" x14ac:dyDescent="0.25">
      <c r="J9618" s="6"/>
      <c r="K9618" s="6"/>
    </row>
    <row r="9619" spans="10:11" x14ac:dyDescent="0.25">
      <c r="J9619" s="6"/>
      <c r="K9619" s="6"/>
    </row>
    <row r="9620" spans="10:11" x14ac:dyDescent="0.25">
      <c r="J9620" s="6"/>
      <c r="K9620" s="6"/>
    </row>
    <row r="9621" spans="10:11" x14ac:dyDescent="0.25">
      <c r="J9621" s="6"/>
      <c r="K9621" s="6"/>
    </row>
    <row r="9622" spans="10:11" x14ac:dyDescent="0.25">
      <c r="J9622" s="6"/>
      <c r="K9622" s="6"/>
    </row>
    <row r="9623" spans="10:11" x14ac:dyDescent="0.25">
      <c r="J9623" s="6"/>
      <c r="K9623" s="6"/>
    </row>
    <row r="9624" spans="10:11" x14ac:dyDescent="0.25">
      <c r="J9624" s="6"/>
      <c r="K9624" s="6"/>
    </row>
    <row r="9625" spans="10:11" x14ac:dyDescent="0.25">
      <c r="J9625" s="6"/>
      <c r="K9625" s="6"/>
    </row>
    <row r="9626" spans="10:11" x14ac:dyDescent="0.25">
      <c r="J9626" s="6"/>
      <c r="K9626" s="6"/>
    </row>
    <row r="9627" spans="10:11" x14ac:dyDescent="0.25">
      <c r="J9627" s="6"/>
      <c r="K9627" s="6"/>
    </row>
    <row r="9628" spans="10:11" x14ac:dyDescent="0.25">
      <c r="J9628" s="6"/>
      <c r="K9628" s="6"/>
    </row>
    <row r="9629" spans="10:11" x14ac:dyDescent="0.25">
      <c r="J9629" s="6"/>
      <c r="K9629" s="6"/>
    </row>
    <row r="9630" spans="10:11" x14ac:dyDescent="0.25">
      <c r="J9630" s="6"/>
      <c r="K9630" s="6"/>
    </row>
    <row r="9631" spans="10:11" x14ac:dyDescent="0.25">
      <c r="J9631" s="6"/>
      <c r="K9631" s="6"/>
    </row>
    <row r="9632" spans="10:11" x14ac:dyDescent="0.25">
      <c r="J9632" s="6"/>
      <c r="K9632" s="6"/>
    </row>
    <row r="9633" spans="10:11" x14ac:dyDescent="0.25">
      <c r="J9633" s="6"/>
      <c r="K9633" s="6"/>
    </row>
    <row r="9634" spans="10:11" x14ac:dyDescent="0.25">
      <c r="J9634" s="6"/>
      <c r="K9634" s="6"/>
    </row>
    <row r="9635" spans="10:11" x14ac:dyDescent="0.25">
      <c r="J9635" s="6"/>
      <c r="K9635" s="6"/>
    </row>
    <row r="9636" spans="10:11" x14ac:dyDescent="0.25">
      <c r="J9636" s="6"/>
      <c r="K9636" s="6"/>
    </row>
    <row r="9637" spans="10:11" x14ac:dyDescent="0.25">
      <c r="J9637" s="6"/>
      <c r="K9637" s="6"/>
    </row>
    <row r="9638" spans="10:11" x14ac:dyDescent="0.25">
      <c r="J9638" s="6"/>
      <c r="K9638" s="6"/>
    </row>
    <row r="9639" spans="10:11" x14ac:dyDescent="0.25">
      <c r="J9639" s="6"/>
      <c r="K9639" s="6"/>
    </row>
    <row r="9640" spans="10:11" x14ac:dyDescent="0.25">
      <c r="J9640" s="6"/>
      <c r="K9640" s="6"/>
    </row>
    <row r="9641" spans="10:11" x14ac:dyDescent="0.25">
      <c r="J9641" s="6"/>
      <c r="K9641" s="6"/>
    </row>
    <row r="9642" spans="10:11" x14ac:dyDescent="0.25">
      <c r="J9642" s="6"/>
      <c r="K9642" s="6"/>
    </row>
    <row r="9643" spans="10:11" x14ac:dyDescent="0.25">
      <c r="J9643" s="6"/>
      <c r="K9643" s="6"/>
    </row>
    <row r="9644" spans="10:11" x14ac:dyDescent="0.25">
      <c r="J9644" s="6"/>
      <c r="K9644" s="6"/>
    </row>
    <row r="9645" spans="10:11" x14ac:dyDescent="0.25">
      <c r="J9645" s="6"/>
      <c r="K9645" s="6"/>
    </row>
    <row r="9646" spans="10:11" x14ac:dyDescent="0.25">
      <c r="J9646" s="6"/>
      <c r="K9646" s="6"/>
    </row>
    <row r="9647" spans="10:11" x14ac:dyDescent="0.25">
      <c r="J9647" s="6"/>
      <c r="K9647" s="6"/>
    </row>
    <row r="9648" spans="10:11" x14ac:dyDescent="0.25">
      <c r="J9648" s="6"/>
      <c r="K9648" s="6"/>
    </row>
    <row r="9649" spans="10:11" x14ac:dyDescent="0.25">
      <c r="J9649" s="6"/>
      <c r="K9649" s="6"/>
    </row>
    <row r="9650" spans="10:11" x14ac:dyDescent="0.25">
      <c r="J9650" s="6"/>
      <c r="K9650" s="6"/>
    </row>
    <row r="9651" spans="10:11" x14ac:dyDescent="0.25">
      <c r="J9651" s="6"/>
      <c r="K9651" s="6"/>
    </row>
    <row r="9652" spans="10:11" x14ac:dyDescent="0.25">
      <c r="J9652" s="6"/>
      <c r="K9652" s="6"/>
    </row>
    <row r="9653" spans="10:11" x14ac:dyDescent="0.25">
      <c r="J9653" s="6"/>
      <c r="K9653" s="6"/>
    </row>
    <row r="9654" spans="10:11" x14ac:dyDescent="0.25">
      <c r="J9654" s="6"/>
      <c r="K9654" s="6"/>
    </row>
    <row r="9655" spans="10:11" x14ac:dyDescent="0.25">
      <c r="J9655" s="6"/>
      <c r="K9655" s="6"/>
    </row>
    <row r="9656" spans="10:11" x14ac:dyDescent="0.25">
      <c r="J9656" s="6"/>
      <c r="K9656" s="6"/>
    </row>
    <row r="9657" spans="10:11" x14ac:dyDescent="0.25">
      <c r="J9657" s="6"/>
      <c r="K9657" s="6"/>
    </row>
    <row r="9658" spans="10:11" x14ac:dyDescent="0.25">
      <c r="J9658" s="6"/>
      <c r="K9658" s="6"/>
    </row>
    <row r="9659" spans="10:11" x14ac:dyDescent="0.25">
      <c r="J9659" s="6"/>
      <c r="K9659" s="6"/>
    </row>
    <row r="9660" spans="10:11" x14ac:dyDescent="0.25">
      <c r="J9660" s="6"/>
      <c r="K9660" s="6"/>
    </row>
    <row r="9661" spans="10:11" x14ac:dyDescent="0.25">
      <c r="J9661" s="6"/>
      <c r="K9661" s="6"/>
    </row>
    <row r="9662" spans="10:11" x14ac:dyDescent="0.25">
      <c r="J9662" s="6"/>
      <c r="K9662" s="6"/>
    </row>
    <row r="9663" spans="10:11" x14ac:dyDescent="0.25">
      <c r="J9663" s="6"/>
      <c r="K9663" s="6"/>
    </row>
    <row r="9664" spans="10:11" x14ac:dyDescent="0.25">
      <c r="J9664" s="6"/>
      <c r="K9664" s="6"/>
    </row>
    <row r="9665" spans="10:11" x14ac:dyDescent="0.25">
      <c r="J9665" s="6"/>
      <c r="K9665" s="6"/>
    </row>
    <row r="9666" spans="10:11" x14ac:dyDescent="0.25">
      <c r="J9666" s="6"/>
      <c r="K9666" s="6"/>
    </row>
    <row r="9667" spans="10:11" x14ac:dyDescent="0.25">
      <c r="J9667" s="6"/>
      <c r="K9667" s="6"/>
    </row>
    <row r="9668" spans="10:11" x14ac:dyDescent="0.25">
      <c r="J9668" s="6"/>
      <c r="K9668" s="6"/>
    </row>
    <row r="9669" spans="10:11" x14ac:dyDescent="0.25">
      <c r="J9669" s="6"/>
      <c r="K9669" s="6"/>
    </row>
    <row r="9670" spans="10:11" x14ac:dyDescent="0.25">
      <c r="J9670" s="6"/>
      <c r="K9670" s="6"/>
    </row>
    <row r="9671" spans="10:11" x14ac:dyDescent="0.25">
      <c r="J9671" s="6"/>
      <c r="K9671" s="6"/>
    </row>
    <row r="9672" spans="10:11" x14ac:dyDescent="0.25">
      <c r="J9672" s="6"/>
      <c r="K9672" s="6"/>
    </row>
    <row r="9673" spans="10:11" x14ac:dyDescent="0.25">
      <c r="J9673" s="6"/>
      <c r="K9673" s="6"/>
    </row>
    <row r="9674" spans="10:11" x14ac:dyDescent="0.25">
      <c r="J9674" s="6"/>
      <c r="K9674" s="6"/>
    </row>
    <row r="9675" spans="10:11" x14ac:dyDescent="0.25">
      <c r="J9675" s="6"/>
      <c r="K9675" s="6"/>
    </row>
    <row r="9676" spans="10:11" x14ac:dyDescent="0.25">
      <c r="J9676" s="6"/>
      <c r="K9676" s="6"/>
    </row>
    <row r="9677" spans="10:11" x14ac:dyDescent="0.25">
      <c r="J9677" s="6"/>
      <c r="K9677" s="6"/>
    </row>
    <row r="9678" spans="10:11" x14ac:dyDescent="0.25">
      <c r="J9678" s="6"/>
      <c r="K9678" s="6"/>
    </row>
    <row r="9679" spans="10:11" x14ac:dyDescent="0.25">
      <c r="J9679" s="6"/>
      <c r="K9679" s="6"/>
    </row>
    <row r="9680" spans="10:11" x14ac:dyDescent="0.25">
      <c r="J9680" s="6"/>
      <c r="K9680" s="6"/>
    </row>
    <row r="9681" spans="10:11" x14ac:dyDescent="0.25">
      <c r="J9681" s="6"/>
      <c r="K9681" s="6"/>
    </row>
    <row r="9682" spans="10:11" x14ac:dyDescent="0.25">
      <c r="J9682" s="6"/>
      <c r="K9682" s="6"/>
    </row>
    <row r="9683" spans="10:11" x14ac:dyDescent="0.25">
      <c r="J9683" s="6"/>
      <c r="K9683" s="6"/>
    </row>
    <row r="9684" spans="10:11" x14ac:dyDescent="0.25">
      <c r="J9684" s="6"/>
      <c r="K9684" s="6"/>
    </row>
    <row r="9685" spans="10:11" x14ac:dyDescent="0.25">
      <c r="J9685" s="6"/>
      <c r="K9685" s="6"/>
    </row>
    <row r="9686" spans="10:11" x14ac:dyDescent="0.25">
      <c r="J9686" s="6"/>
      <c r="K9686" s="6"/>
    </row>
    <row r="9687" spans="10:11" x14ac:dyDescent="0.25">
      <c r="J9687" s="6"/>
      <c r="K9687" s="6"/>
    </row>
    <row r="9688" spans="10:11" x14ac:dyDescent="0.25">
      <c r="J9688" s="6"/>
      <c r="K9688" s="6"/>
    </row>
    <row r="9689" spans="10:11" x14ac:dyDescent="0.25">
      <c r="J9689" s="6"/>
      <c r="K9689" s="6"/>
    </row>
    <row r="9690" spans="10:11" x14ac:dyDescent="0.25">
      <c r="J9690" s="6"/>
      <c r="K9690" s="6"/>
    </row>
    <row r="9691" spans="10:11" x14ac:dyDescent="0.25">
      <c r="J9691" s="6"/>
      <c r="K9691" s="6"/>
    </row>
    <row r="9692" spans="10:11" x14ac:dyDescent="0.25">
      <c r="J9692" s="6"/>
      <c r="K9692" s="6"/>
    </row>
    <row r="9693" spans="10:11" x14ac:dyDescent="0.25">
      <c r="J9693" s="6"/>
      <c r="K9693" s="6"/>
    </row>
    <row r="9694" spans="10:11" x14ac:dyDescent="0.25">
      <c r="J9694" s="6"/>
      <c r="K9694" s="6"/>
    </row>
    <row r="9695" spans="10:11" x14ac:dyDescent="0.25">
      <c r="J9695" s="6"/>
      <c r="K9695" s="6"/>
    </row>
    <row r="9696" spans="10:11" x14ac:dyDescent="0.25">
      <c r="J9696" s="6"/>
      <c r="K9696" s="6"/>
    </row>
    <row r="9697" spans="10:11" x14ac:dyDescent="0.25">
      <c r="J9697" s="6"/>
      <c r="K9697" s="6"/>
    </row>
    <row r="9698" spans="10:11" x14ac:dyDescent="0.25">
      <c r="J9698" s="6"/>
      <c r="K9698" s="6"/>
    </row>
    <row r="9699" spans="10:11" x14ac:dyDescent="0.25">
      <c r="J9699" s="6"/>
      <c r="K9699" s="6"/>
    </row>
    <row r="9700" spans="10:11" x14ac:dyDescent="0.25">
      <c r="J9700" s="6"/>
      <c r="K9700" s="6"/>
    </row>
    <row r="9701" spans="10:11" x14ac:dyDescent="0.25">
      <c r="J9701" s="6"/>
      <c r="K9701" s="6"/>
    </row>
    <row r="9702" spans="10:11" x14ac:dyDescent="0.25">
      <c r="J9702" s="6"/>
      <c r="K9702" s="6"/>
    </row>
    <row r="9703" spans="10:11" x14ac:dyDescent="0.25">
      <c r="J9703" s="6"/>
      <c r="K9703" s="6"/>
    </row>
    <row r="9704" spans="10:11" x14ac:dyDescent="0.25">
      <c r="J9704" s="6"/>
      <c r="K9704" s="6"/>
    </row>
    <row r="9705" spans="10:11" x14ac:dyDescent="0.25">
      <c r="J9705" s="6"/>
      <c r="K9705" s="6"/>
    </row>
    <row r="9706" spans="10:11" x14ac:dyDescent="0.25">
      <c r="J9706" s="6"/>
      <c r="K9706" s="6"/>
    </row>
    <row r="9707" spans="10:11" x14ac:dyDescent="0.25">
      <c r="J9707" s="6"/>
      <c r="K9707" s="6"/>
    </row>
    <row r="9708" spans="10:11" x14ac:dyDescent="0.25">
      <c r="J9708" s="6"/>
      <c r="K9708" s="6"/>
    </row>
    <row r="9709" spans="10:11" x14ac:dyDescent="0.25">
      <c r="J9709" s="6"/>
      <c r="K9709" s="6"/>
    </row>
    <row r="9710" spans="10:11" x14ac:dyDescent="0.25">
      <c r="J9710" s="6"/>
      <c r="K9710" s="6"/>
    </row>
    <row r="9711" spans="10:11" x14ac:dyDescent="0.25">
      <c r="J9711" s="6"/>
      <c r="K9711" s="6"/>
    </row>
    <row r="9712" spans="10:11" x14ac:dyDescent="0.25">
      <c r="J9712" s="6"/>
      <c r="K9712" s="6"/>
    </row>
    <row r="9713" spans="10:11" x14ac:dyDescent="0.25">
      <c r="J9713" s="6"/>
      <c r="K9713" s="6"/>
    </row>
    <row r="9714" spans="10:11" x14ac:dyDescent="0.25">
      <c r="J9714" s="6"/>
      <c r="K9714" s="6"/>
    </row>
    <row r="9715" spans="10:11" x14ac:dyDescent="0.25">
      <c r="J9715" s="6"/>
      <c r="K9715" s="6"/>
    </row>
    <row r="9716" spans="10:11" x14ac:dyDescent="0.25">
      <c r="J9716" s="6"/>
      <c r="K9716" s="6"/>
    </row>
    <row r="9717" spans="10:11" x14ac:dyDescent="0.25">
      <c r="J9717" s="6"/>
      <c r="K9717" s="6"/>
    </row>
    <row r="9718" spans="10:11" x14ac:dyDescent="0.25">
      <c r="J9718" s="6"/>
      <c r="K9718" s="6"/>
    </row>
    <row r="9719" spans="10:11" x14ac:dyDescent="0.25">
      <c r="J9719" s="6"/>
      <c r="K9719" s="6"/>
    </row>
    <row r="9720" spans="10:11" x14ac:dyDescent="0.25">
      <c r="J9720" s="6"/>
      <c r="K9720" s="6"/>
    </row>
    <row r="9721" spans="10:11" x14ac:dyDescent="0.25">
      <c r="J9721" s="6"/>
      <c r="K9721" s="6"/>
    </row>
    <row r="9722" spans="10:11" x14ac:dyDescent="0.25">
      <c r="J9722" s="6"/>
      <c r="K9722" s="6"/>
    </row>
    <row r="9723" spans="10:11" x14ac:dyDescent="0.25">
      <c r="J9723" s="6"/>
      <c r="K9723" s="6"/>
    </row>
    <row r="9724" spans="10:11" x14ac:dyDescent="0.25">
      <c r="J9724" s="6"/>
      <c r="K9724" s="6"/>
    </row>
    <row r="9725" spans="10:11" x14ac:dyDescent="0.25">
      <c r="J9725" s="6"/>
      <c r="K9725" s="6"/>
    </row>
    <row r="9726" spans="10:11" x14ac:dyDescent="0.25">
      <c r="J9726" s="6"/>
      <c r="K9726" s="6"/>
    </row>
    <row r="9727" spans="10:11" x14ac:dyDescent="0.25">
      <c r="J9727" s="6"/>
      <c r="K9727" s="6"/>
    </row>
    <row r="9728" spans="10:11" x14ac:dyDescent="0.25">
      <c r="J9728" s="6"/>
      <c r="K9728" s="6"/>
    </row>
    <row r="9729" spans="10:11" x14ac:dyDescent="0.25">
      <c r="J9729" s="6"/>
      <c r="K9729" s="6"/>
    </row>
    <row r="9730" spans="10:11" x14ac:dyDescent="0.25">
      <c r="J9730" s="6"/>
      <c r="K9730" s="6"/>
    </row>
    <row r="9731" spans="10:11" x14ac:dyDescent="0.25">
      <c r="J9731" s="6"/>
      <c r="K9731" s="6"/>
    </row>
    <row r="9732" spans="10:11" x14ac:dyDescent="0.25">
      <c r="J9732" s="6"/>
      <c r="K9732" s="6"/>
    </row>
    <row r="9733" spans="10:11" x14ac:dyDescent="0.25">
      <c r="J9733" s="6"/>
      <c r="K9733" s="6"/>
    </row>
    <row r="9734" spans="10:11" x14ac:dyDescent="0.25">
      <c r="J9734" s="6"/>
      <c r="K9734" s="6"/>
    </row>
    <row r="9735" spans="10:11" x14ac:dyDescent="0.25">
      <c r="J9735" s="6"/>
      <c r="K9735" s="6"/>
    </row>
    <row r="9736" spans="10:11" x14ac:dyDescent="0.25">
      <c r="J9736" s="6"/>
      <c r="K9736" s="6"/>
    </row>
    <row r="9737" spans="10:11" x14ac:dyDescent="0.25">
      <c r="J9737" s="6"/>
      <c r="K9737" s="6"/>
    </row>
    <row r="9738" spans="10:11" x14ac:dyDescent="0.25">
      <c r="J9738" s="6"/>
      <c r="K9738" s="6"/>
    </row>
    <row r="9739" spans="10:11" x14ac:dyDescent="0.25">
      <c r="J9739" s="6"/>
      <c r="K9739" s="6"/>
    </row>
    <row r="9740" spans="10:11" x14ac:dyDescent="0.25">
      <c r="J9740" s="6"/>
      <c r="K9740" s="6"/>
    </row>
    <row r="9741" spans="10:11" x14ac:dyDescent="0.25">
      <c r="J9741" s="6"/>
      <c r="K9741" s="6"/>
    </row>
    <row r="9742" spans="10:11" x14ac:dyDescent="0.25">
      <c r="J9742" s="6"/>
      <c r="K9742" s="6"/>
    </row>
    <row r="9743" spans="10:11" x14ac:dyDescent="0.25">
      <c r="J9743" s="6"/>
      <c r="K9743" s="6"/>
    </row>
    <row r="9744" spans="10:11" x14ac:dyDescent="0.25">
      <c r="J9744" s="6"/>
      <c r="K9744" s="6"/>
    </row>
    <row r="9745" spans="10:11" x14ac:dyDescent="0.25">
      <c r="J9745" s="6"/>
      <c r="K9745" s="6"/>
    </row>
    <row r="9746" spans="10:11" x14ac:dyDescent="0.25">
      <c r="J9746" s="6"/>
      <c r="K9746" s="6"/>
    </row>
    <row r="9747" spans="10:11" x14ac:dyDescent="0.25">
      <c r="J9747" s="6"/>
      <c r="K9747" s="6"/>
    </row>
    <row r="9748" spans="10:11" x14ac:dyDescent="0.25">
      <c r="J9748" s="6"/>
      <c r="K9748" s="6"/>
    </row>
    <row r="9749" spans="10:11" x14ac:dyDescent="0.25">
      <c r="J9749" s="6"/>
      <c r="K9749" s="6"/>
    </row>
    <row r="9750" spans="10:11" x14ac:dyDescent="0.25">
      <c r="J9750" s="6"/>
      <c r="K9750" s="6"/>
    </row>
    <row r="9751" spans="10:11" x14ac:dyDescent="0.25">
      <c r="J9751" s="6"/>
      <c r="K9751" s="6"/>
    </row>
    <row r="9752" spans="10:11" x14ac:dyDescent="0.25">
      <c r="J9752" s="6"/>
      <c r="K9752" s="6"/>
    </row>
    <row r="9753" spans="10:11" x14ac:dyDescent="0.25">
      <c r="J9753" s="6"/>
      <c r="K9753" s="6"/>
    </row>
    <row r="9754" spans="10:11" x14ac:dyDescent="0.25">
      <c r="J9754" s="6"/>
      <c r="K9754" s="6"/>
    </row>
    <row r="9755" spans="10:11" x14ac:dyDescent="0.25">
      <c r="J9755" s="6"/>
      <c r="K9755" s="6"/>
    </row>
    <row r="9756" spans="10:11" x14ac:dyDescent="0.25">
      <c r="J9756" s="6"/>
      <c r="K9756" s="6"/>
    </row>
    <row r="9757" spans="10:11" x14ac:dyDescent="0.25">
      <c r="J9757" s="6"/>
      <c r="K9757" s="6"/>
    </row>
    <row r="9758" spans="10:11" x14ac:dyDescent="0.25">
      <c r="J9758" s="6"/>
      <c r="K9758" s="6"/>
    </row>
    <row r="9759" spans="10:11" x14ac:dyDescent="0.25">
      <c r="J9759" s="6"/>
      <c r="K9759" s="6"/>
    </row>
    <row r="9760" spans="10:11" x14ac:dyDescent="0.25">
      <c r="J9760" s="6"/>
      <c r="K9760" s="6"/>
    </row>
    <row r="9761" spans="10:11" x14ac:dyDescent="0.25">
      <c r="J9761" s="6"/>
      <c r="K9761" s="6"/>
    </row>
    <row r="9762" spans="10:11" x14ac:dyDescent="0.25">
      <c r="J9762" s="6"/>
      <c r="K9762" s="6"/>
    </row>
    <row r="9763" spans="10:11" x14ac:dyDescent="0.25">
      <c r="J9763" s="6"/>
      <c r="K9763" s="6"/>
    </row>
    <row r="9764" spans="10:11" x14ac:dyDescent="0.25">
      <c r="J9764" s="6"/>
      <c r="K9764" s="6"/>
    </row>
    <row r="9765" spans="10:11" x14ac:dyDescent="0.25">
      <c r="J9765" s="6"/>
      <c r="K9765" s="6"/>
    </row>
    <row r="9766" spans="10:11" x14ac:dyDescent="0.25">
      <c r="J9766" s="6"/>
      <c r="K9766" s="6"/>
    </row>
    <row r="9767" spans="10:11" x14ac:dyDescent="0.25">
      <c r="J9767" s="6"/>
      <c r="K9767" s="6"/>
    </row>
    <row r="9768" spans="10:11" x14ac:dyDescent="0.25">
      <c r="J9768" s="6"/>
      <c r="K9768" s="6"/>
    </row>
    <row r="9769" spans="10:11" x14ac:dyDescent="0.25">
      <c r="J9769" s="6"/>
      <c r="K9769" s="6"/>
    </row>
    <row r="9770" spans="10:11" x14ac:dyDescent="0.25">
      <c r="J9770" s="6"/>
      <c r="K9770" s="6"/>
    </row>
    <row r="9771" spans="10:11" x14ac:dyDescent="0.25">
      <c r="J9771" s="6"/>
      <c r="K9771" s="6"/>
    </row>
    <row r="9772" spans="10:11" x14ac:dyDescent="0.25">
      <c r="J9772" s="6"/>
      <c r="K9772" s="6"/>
    </row>
    <row r="9773" spans="10:11" x14ac:dyDescent="0.25">
      <c r="J9773" s="6"/>
      <c r="K9773" s="6"/>
    </row>
    <row r="9774" spans="10:11" x14ac:dyDescent="0.25">
      <c r="J9774" s="6"/>
      <c r="K9774" s="6"/>
    </row>
    <row r="9775" spans="10:11" x14ac:dyDescent="0.25">
      <c r="J9775" s="6"/>
      <c r="K9775" s="6"/>
    </row>
    <row r="9776" spans="10:11" x14ac:dyDescent="0.25">
      <c r="J9776" s="6"/>
      <c r="K9776" s="6"/>
    </row>
    <row r="9777" spans="10:11" x14ac:dyDescent="0.25">
      <c r="J9777" s="6"/>
      <c r="K9777" s="6"/>
    </row>
    <row r="9778" spans="10:11" x14ac:dyDescent="0.25">
      <c r="J9778" s="6"/>
      <c r="K9778" s="6"/>
    </row>
    <row r="9779" spans="10:11" x14ac:dyDescent="0.25">
      <c r="J9779" s="6"/>
      <c r="K9779" s="6"/>
    </row>
    <row r="9780" spans="10:11" x14ac:dyDescent="0.25">
      <c r="J9780" s="6"/>
      <c r="K9780" s="6"/>
    </row>
    <row r="9781" spans="10:11" x14ac:dyDescent="0.25">
      <c r="J9781" s="6"/>
      <c r="K9781" s="6"/>
    </row>
    <row r="9782" spans="10:11" x14ac:dyDescent="0.25">
      <c r="J9782" s="6"/>
      <c r="K9782" s="6"/>
    </row>
    <row r="9783" spans="10:11" x14ac:dyDescent="0.25">
      <c r="J9783" s="6"/>
      <c r="K9783" s="6"/>
    </row>
    <row r="9784" spans="10:11" x14ac:dyDescent="0.25">
      <c r="J9784" s="6"/>
      <c r="K9784" s="6"/>
    </row>
    <row r="9785" spans="10:11" x14ac:dyDescent="0.25">
      <c r="J9785" s="6"/>
      <c r="K9785" s="6"/>
    </row>
    <row r="9786" spans="10:11" x14ac:dyDescent="0.25">
      <c r="J9786" s="6"/>
      <c r="K9786" s="6"/>
    </row>
    <row r="9787" spans="10:11" x14ac:dyDescent="0.25">
      <c r="J9787" s="6"/>
      <c r="K9787" s="6"/>
    </row>
    <row r="9788" spans="10:11" x14ac:dyDescent="0.25">
      <c r="J9788" s="6"/>
      <c r="K9788" s="6"/>
    </row>
    <row r="9789" spans="10:11" x14ac:dyDescent="0.25">
      <c r="J9789" s="6"/>
      <c r="K9789" s="6"/>
    </row>
    <row r="9790" spans="10:11" x14ac:dyDescent="0.25">
      <c r="J9790" s="6"/>
      <c r="K9790" s="6"/>
    </row>
    <row r="9791" spans="10:11" x14ac:dyDescent="0.25">
      <c r="J9791" s="6"/>
      <c r="K9791" s="6"/>
    </row>
    <row r="9792" spans="10:11" x14ac:dyDescent="0.25">
      <c r="J9792" s="6"/>
      <c r="K9792" s="6"/>
    </row>
    <row r="9793" spans="10:11" x14ac:dyDescent="0.25">
      <c r="J9793" s="6"/>
      <c r="K9793" s="6"/>
    </row>
    <row r="9794" spans="10:11" x14ac:dyDescent="0.25">
      <c r="J9794" s="6"/>
      <c r="K9794" s="6"/>
    </row>
    <row r="9795" spans="10:11" x14ac:dyDescent="0.25">
      <c r="J9795" s="6"/>
      <c r="K9795" s="6"/>
    </row>
    <row r="9796" spans="10:11" x14ac:dyDescent="0.25">
      <c r="J9796" s="6"/>
      <c r="K9796" s="6"/>
    </row>
    <row r="9797" spans="10:11" x14ac:dyDescent="0.25">
      <c r="J9797" s="6"/>
      <c r="K9797" s="6"/>
    </row>
    <row r="9798" spans="10:11" x14ac:dyDescent="0.25">
      <c r="J9798" s="6"/>
      <c r="K9798" s="6"/>
    </row>
    <row r="9799" spans="10:11" x14ac:dyDescent="0.25">
      <c r="J9799" s="6"/>
      <c r="K9799" s="6"/>
    </row>
    <row r="9800" spans="10:11" x14ac:dyDescent="0.25">
      <c r="J9800" s="6"/>
      <c r="K9800" s="6"/>
    </row>
    <row r="9801" spans="10:11" x14ac:dyDescent="0.25">
      <c r="J9801" s="6"/>
      <c r="K9801" s="6"/>
    </row>
    <row r="9802" spans="10:11" x14ac:dyDescent="0.25">
      <c r="J9802" s="6"/>
      <c r="K9802" s="6"/>
    </row>
    <row r="9803" spans="10:11" x14ac:dyDescent="0.25">
      <c r="J9803" s="6"/>
      <c r="K9803" s="6"/>
    </row>
    <row r="9804" spans="10:11" x14ac:dyDescent="0.25">
      <c r="J9804" s="6"/>
      <c r="K9804" s="6"/>
    </row>
    <row r="9805" spans="10:11" x14ac:dyDescent="0.25">
      <c r="J9805" s="6"/>
      <c r="K9805" s="6"/>
    </row>
    <row r="9806" spans="10:11" x14ac:dyDescent="0.25">
      <c r="J9806" s="6"/>
      <c r="K9806" s="6"/>
    </row>
    <row r="9807" spans="10:11" x14ac:dyDescent="0.25">
      <c r="J9807" s="6"/>
      <c r="K9807" s="6"/>
    </row>
    <row r="9808" spans="10:11" x14ac:dyDescent="0.25">
      <c r="J9808" s="6"/>
      <c r="K9808" s="6"/>
    </row>
    <row r="9809" spans="10:11" x14ac:dyDescent="0.25">
      <c r="J9809" s="6"/>
      <c r="K9809" s="6"/>
    </row>
    <row r="9810" spans="10:11" x14ac:dyDescent="0.25">
      <c r="J9810" s="6"/>
      <c r="K9810" s="6"/>
    </row>
    <row r="9811" spans="10:11" x14ac:dyDescent="0.25">
      <c r="J9811" s="6"/>
      <c r="K9811" s="6"/>
    </row>
    <row r="9812" spans="10:11" x14ac:dyDescent="0.25">
      <c r="J9812" s="6"/>
      <c r="K9812" s="6"/>
    </row>
    <row r="9813" spans="10:11" x14ac:dyDescent="0.25">
      <c r="J9813" s="6"/>
      <c r="K9813" s="6"/>
    </row>
    <row r="9814" spans="10:11" x14ac:dyDescent="0.25">
      <c r="J9814" s="6"/>
      <c r="K9814" s="6"/>
    </row>
    <row r="9815" spans="10:11" x14ac:dyDescent="0.25">
      <c r="J9815" s="6"/>
      <c r="K9815" s="6"/>
    </row>
    <row r="9816" spans="10:11" x14ac:dyDescent="0.25">
      <c r="J9816" s="6"/>
      <c r="K9816" s="6"/>
    </row>
    <row r="9817" spans="10:11" x14ac:dyDescent="0.25">
      <c r="J9817" s="6"/>
      <c r="K9817" s="6"/>
    </row>
    <row r="9818" spans="10:11" x14ac:dyDescent="0.25">
      <c r="J9818" s="6"/>
      <c r="K9818" s="6"/>
    </row>
    <row r="9819" spans="10:11" x14ac:dyDescent="0.25">
      <c r="J9819" s="6"/>
      <c r="K9819" s="6"/>
    </row>
    <row r="9820" spans="10:11" x14ac:dyDescent="0.25">
      <c r="J9820" s="6"/>
      <c r="K9820" s="6"/>
    </row>
    <row r="9821" spans="10:11" x14ac:dyDescent="0.25">
      <c r="J9821" s="6"/>
      <c r="K9821" s="6"/>
    </row>
    <row r="9822" spans="10:11" x14ac:dyDescent="0.25">
      <c r="J9822" s="6"/>
      <c r="K9822" s="6"/>
    </row>
    <row r="9823" spans="10:11" x14ac:dyDescent="0.25">
      <c r="J9823" s="6"/>
      <c r="K9823" s="6"/>
    </row>
    <row r="9824" spans="10:11" x14ac:dyDescent="0.25">
      <c r="J9824" s="6"/>
      <c r="K9824" s="6"/>
    </row>
    <row r="9825" spans="10:11" x14ac:dyDescent="0.25">
      <c r="J9825" s="6"/>
      <c r="K9825" s="6"/>
    </row>
    <row r="9826" spans="10:11" x14ac:dyDescent="0.25">
      <c r="J9826" s="6"/>
      <c r="K9826" s="6"/>
    </row>
    <row r="9827" spans="10:11" x14ac:dyDescent="0.25">
      <c r="J9827" s="6"/>
      <c r="K9827" s="6"/>
    </row>
    <row r="9828" spans="10:11" x14ac:dyDescent="0.25">
      <c r="J9828" s="6"/>
      <c r="K9828" s="6"/>
    </row>
    <row r="9829" spans="10:11" x14ac:dyDescent="0.25">
      <c r="J9829" s="6"/>
      <c r="K9829" s="6"/>
    </row>
    <row r="9830" spans="10:11" x14ac:dyDescent="0.25">
      <c r="J9830" s="6"/>
      <c r="K9830" s="6"/>
    </row>
    <row r="9831" spans="10:11" x14ac:dyDescent="0.25">
      <c r="J9831" s="6"/>
      <c r="K9831" s="6"/>
    </row>
    <row r="9832" spans="10:11" x14ac:dyDescent="0.25">
      <c r="J9832" s="6"/>
      <c r="K9832" s="6"/>
    </row>
    <row r="9833" spans="10:11" x14ac:dyDescent="0.25">
      <c r="J9833" s="6"/>
      <c r="K9833" s="6"/>
    </row>
    <row r="9834" spans="10:11" x14ac:dyDescent="0.25">
      <c r="J9834" s="6"/>
      <c r="K9834" s="6"/>
    </row>
    <row r="9835" spans="10:11" x14ac:dyDescent="0.25">
      <c r="J9835" s="6"/>
      <c r="K9835" s="6"/>
    </row>
    <row r="9836" spans="10:11" x14ac:dyDescent="0.25">
      <c r="J9836" s="6"/>
      <c r="K9836" s="6"/>
    </row>
    <row r="9837" spans="10:11" x14ac:dyDescent="0.25">
      <c r="J9837" s="6"/>
      <c r="K9837" s="6"/>
    </row>
    <row r="9838" spans="10:11" x14ac:dyDescent="0.25">
      <c r="J9838" s="6"/>
      <c r="K9838" s="6"/>
    </row>
    <row r="9839" spans="10:11" x14ac:dyDescent="0.25">
      <c r="J9839" s="6"/>
      <c r="K9839" s="6"/>
    </row>
    <row r="9840" spans="10:11" x14ac:dyDescent="0.25">
      <c r="J9840" s="6"/>
      <c r="K9840" s="6"/>
    </row>
    <row r="9841" spans="10:11" x14ac:dyDescent="0.25">
      <c r="J9841" s="6"/>
      <c r="K9841" s="6"/>
    </row>
    <row r="9842" spans="10:11" x14ac:dyDescent="0.25">
      <c r="J9842" s="6"/>
      <c r="K9842" s="6"/>
    </row>
    <row r="9843" spans="10:11" x14ac:dyDescent="0.25">
      <c r="J9843" s="6"/>
      <c r="K9843" s="6"/>
    </row>
    <row r="9844" spans="10:11" x14ac:dyDescent="0.25">
      <c r="J9844" s="6"/>
      <c r="K9844" s="6"/>
    </row>
    <row r="9845" spans="10:11" x14ac:dyDescent="0.25">
      <c r="J9845" s="6"/>
      <c r="K9845" s="6"/>
    </row>
    <row r="9846" spans="10:11" x14ac:dyDescent="0.25">
      <c r="J9846" s="6"/>
      <c r="K9846" s="6"/>
    </row>
    <row r="9847" spans="10:11" x14ac:dyDescent="0.25">
      <c r="J9847" s="6"/>
      <c r="K9847" s="6"/>
    </row>
    <row r="9848" spans="10:11" x14ac:dyDescent="0.25">
      <c r="J9848" s="6"/>
      <c r="K9848" s="6"/>
    </row>
    <row r="9849" spans="10:11" x14ac:dyDescent="0.25">
      <c r="J9849" s="6"/>
      <c r="K9849" s="6"/>
    </row>
    <row r="9850" spans="10:11" x14ac:dyDescent="0.25">
      <c r="J9850" s="6"/>
      <c r="K9850" s="6"/>
    </row>
    <row r="9851" spans="10:11" x14ac:dyDescent="0.25">
      <c r="J9851" s="6"/>
      <c r="K9851" s="6"/>
    </row>
    <row r="9852" spans="10:11" x14ac:dyDescent="0.25">
      <c r="J9852" s="6"/>
      <c r="K9852" s="6"/>
    </row>
    <row r="9853" spans="10:11" x14ac:dyDescent="0.25">
      <c r="J9853" s="6"/>
      <c r="K9853" s="6"/>
    </row>
    <row r="9854" spans="10:11" x14ac:dyDescent="0.25">
      <c r="J9854" s="6"/>
      <c r="K9854" s="6"/>
    </row>
    <row r="9855" spans="10:11" x14ac:dyDescent="0.25">
      <c r="J9855" s="6"/>
      <c r="K9855" s="6"/>
    </row>
    <row r="9856" spans="10:11" x14ac:dyDescent="0.25">
      <c r="J9856" s="6"/>
      <c r="K9856" s="6"/>
    </row>
    <row r="9857" spans="10:11" x14ac:dyDescent="0.25">
      <c r="J9857" s="6"/>
      <c r="K9857" s="6"/>
    </row>
    <row r="9858" spans="10:11" x14ac:dyDescent="0.25">
      <c r="J9858" s="6"/>
      <c r="K9858" s="6"/>
    </row>
    <row r="9859" spans="10:11" x14ac:dyDescent="0.25">
      <c r="J9859" s="6"/>
      <c r="K9859" s="6"/>
    </row>
    <row r="9860" spans="10:11" x14ac:dyDescent="0.25">
      <c r="J9860" s="6"/>
      <c r="K9860" s="6"/>
    </row>
    <row r="9861" spans="10:11" x14ac:dyDescent="0.25">
      <c r="J9861" s="6"/>
      <c r="K9861" s="6"/>
    </row>
    <row r="9862" spans="10:11" x14ac:dyDescent="0.25">
      <c r="J9862" s="6"/>
      <c r="K9862" s="6"/>
    </row>
    <row r="9863" spans="10:11" x14ac:dyDescent="0.25">
      <c r="J9863" s="6"/>
      <c r="K9863" s="6"/>
    </row>
    <row r="9864" spans="10:11" x14ac:dyDescent="0.25">
      <c r="J9864" s="6"/>
      <c r="K9864" s="6"/>
    </row>
    <row r="9865" spans="10:11" x14ac:dyDescent="0.25">
      <c r="J9865" s="6"/>
      <c r="K9865" s="6"/>
    </row>
    <row r="9866" spans="10:11" x14ac:dyDescent="0.25">
      <c r="J9866" s="6"/>
      <c r="K9866" s="6"/>
    </row>
    <row r="9867" spans="10:11" x14ac:dyDescent="0.25">
      <c r="J9867" s="6"/>
      <c r="K9867" s="6"/>
    </row>
    <row r="9868" spans="10:11" x14ac:dyDescent="0.25">
      <c r="J9868" s="6"/>
      <c r="K9868" s="6"/>
    </row>
    <row r="9869" spans="10:11" x14ac:dyDescent="0.25">
      <c r="J9869" s="6"/>
      <c r="K9869" s="6"/>
    </row>
    <row r="9870" spans="10:11" x14ac:dyDescent="0.25">
      <c r="J9870" s="6"/>
      <c r="K9870" s="6"/>
    </row>
    <row r="9871" spans="10:11" x14ac:dyDescent="0.25">
      <c r="J9871" s="6"/>
      <c r="K9871" s="6"/>
    </row>
    <row r="9872" spans="10:11" x14ac:dyDescent="0.25">
      <c r="J9872" s="6"/>
      <c r="K9872" s="6"/>
    </row>
    <row r="9873" spans="10:11" x14ac:dyDescent="0.25">
      <c r="J9873" s="6"/>
      <c r="K9873" s="6"/>
    </row>
    <row r="9874" spans="10:11" x14ac:dyDescent="0.25">
      <c r="J9874" s="6"/>
      <c r="K9874" s="6"/>
    </row>
    <row r="9875" spans="10:11" x14ac:dyDescent="0.25">
      <c r="J9875" s="6"/>
      <c r="K9875" s="6"/>
    </row>
    <row r="9876" spans="10:11" x14ac:dyDescent="0.25">
      <c r="J9876" s="6"/>
      <c r="K9876" s="6"/>
    </row>
    <row r="9877" spans="10:11" x14ac:dyDescent="0.25">
      <c r="J9877" s="6"/>
      <c r="K9877" s="6"/>
    </row>
    <row r="9878" spans="10:11" x14ac:dyDescent="0.25">
      <c r="J9878" s="6"/>
      <c r="K9878" s="6"/>
    </row>
    <row r="9879" spans="10:11" x14ac:dyDescent="0.25">
      <c r="J9879" s="6"/>
      <c r="K9879" s="6"/>
    </row>
    <row r="9880" spans="10:11" x14ac:dyDescent="0.25">
      <c r="J9880" s="6"/>
      <c r="K9880" s="6"/>
    </row>
    <row r="9881" spans="10:11" x14ac:dyDescent="0.25">
      <c r="J9881" s="6"/>
      <c r="K9881" s="6"/>
    </row>
    <row r="9882" spans="10:11" x14ac:dyDescent="0.25">
      <c r="J9882" s="6"/>
      <c r="K9882" s="6"/>
    </row>
    <row r="9883" spans="10:11" x14ac:dyDescent="0.25">
      <c r="J9883" s="6"/>
      <c r="K9883" s="6"/>
    </row>
    <row r="9884" spans="10:11" x14ac:dyDescent="0.25">
      <c r="J9884" s="6"/>
      <c r="K9884" s="6"/>
    </row>
    <row r="9885" spans="10:11" x14ac:dyDescent="0.25">
      <c r="J9885" s="6"/>
      <c r="K9885" s="6"/>
    </row>
    <row r="9886" spans="10:11" x14ac:dyDescent="0.25">
      <c r="J9886" s="6"/>
      <c r="K9886" s="6"/>
    </row>
    <row r="9887" spans="10:11" x14ac:dyDescent="0.25">
      <c r="J9887" s="6"/>
      <c r="K9887" s="6"/>
    </row>
    <row r="9888" spans="10:11" x14ac:dyDescent="0.25">
      <c r="J9888" s="6"/>
      <c r="K9888" s="6"/>
    </row>
    <row r="9889" spans="10:11" x14ac:dyDescent="0.25">
      <c r="J9889" s="6"/>
      <c r="K9889" s="6"/>
    </row>
    <row r="9890" spans="10:11" x14ac:dyDescent="0.25">
      <c r="J9890" s="6"/>
      <c r="K9890" s="6"/>
    </row>
    <row r="9891" spans="10:11" x14ac:dyDescent="0.25">
      <c r="J9891" s="6"/>
      <c r="K9891" s="6"/>
    </row>
    <row r="9892" spans="10:11" x14ac:dyDescent="0.25">
      <c r="J9892" s="6"/>
      <c r="K9892" s="6"/>
    </row>
    <row r="9893" spans="10:11" x14ac:dyDescent="0.25">
      <c r="J9893" s="6"/>
      <c r="K9893" s="6"/>
    </row>
    <row r="9894" spans="10:11" x14ac:dyDescent="0.25">
      <c r="J9894" s="6"/>
      <c r="K9894" s="6"/>
    </row>
    <row r="9895" spans="10:11" x14ac:dyDescent="0.25">
      <c r="J9895" s="6"/>
      <c r="K9895" s="6"/>
    </row>
    <row r="9896" spans="10:11" x14ac:dyDescent="0.25">
      <c r="J9896" s="6"/>
      <c r="K9896" s="6"/>
    </row>
    <row r="9897" spans="10:11" x14ac:dyDescent="0.25">
      <c r="J9897" s="6"/>
      <c r="K9897" s="6"/>
    </row>
    <row r="9898" spans="10:11" x14ac:dyDescent="0.25">
      <c r="J9898" s="6"/>
      <c r="K9898" s="6"/>
    </row>
    <row r="9899" spans="10:11" x14ac:dyDescent="0.25">
      <c r="J9899" s="6"/>
      <c r="K9899" s="6"/>
    </row>
    <row r="9900" spans="10:11" x14ac:dyDescent="0.25">
      <c r="J9900" s="6"/>
      <c r="K9900" s="6"/>
    </row>
    <row r="9901" spans="10:11" x14ac:dyDescent="0.25">
      <c r="J9901" s="6"/>
      <c r="K9901" s="6"/>
    </row>
    <row r="9902" spans="10:11" x14ac:dyDescent="0.25">
      <c r="J9902" s="6"/>
      <c r="K9902" s="6"/>
    </row>
    <row r="9903" spans="10:11" x14ac:dyDescent="0.25">
      <c r="J9903" s="6"/>
      <c r="K9903" s="6"/>
    </row>
    <row r="9904" spans="10:11" x14ac:dyDescent="0.25">
      <c r="J9904" s="6"/>
      <c r="K9904" s="6"/>
    </row>
    <row r="9905" spans="10:11" x14ac:dyDescent="0.25">
      <c r="J9905" s="6"/>
      <c r="K9905" s="6"/>
    </row>
    <row r="9906" spans="10:11" x14ac:dyDescent="0.25">
      <c r="J9906" s="6"/>
      <c r="K9906" s="6"/>
    </row>
    <row r="9907" spans="10:11" x14ac:dyDescent="0.25">
      <c r="J9907" s="6"/>
      <c r="K9907" s="6"/>
    </row>
    <row r="9908" spans="10:11" x14ac:dyDescent="0.25">
      <c r="J9908" s="6"/>
      <c r="K9908" s="6"/>
    </row>
    <row r="9909" spans="10:11" x14ac:dyDescent="0.25">
      <c r="J9909" s="6"/>
      <c r="K9909" s="6"/>
    </row>
    <row r="9910" spans="10:11" x14ac:dyDescent="0.25">
      <c r="J9910" s="6"/>
      <c r="K9910" s="6"/>
    </row>
    <row r="9911" spans="10:11" x14ac:dyDescent="0.25">
      <c r="J9911" s="6"/>
      <c r="K9911" s="6"/>
    </row>
    <row r="9912" spans="10:11" x14ac:dyDescent="0.25">
      <c r="J9912" s="6"/>
      <c r="K9912" s="6"/>
    </row>
    <row r="9913" spans="10:11" x14ac:dyDescent="0.25">
      <c r="J9913" s="6"/>
      <c r="K9913" s="6"/>
    </row>
    <row r="9914" spans="10:11" x14ac:dyDescent="0.25">
      <c r="J9914" s="6"/>
      <c r="K9914" s="6"/>
    </row>
    <row r="9915" spans="10:11" x14ac:dyDescent="0.25">
      <c r="J9915" s="6"/>
      <c r="K9915" s="6"/>
    </row>
    <row r="9916" spans="10:11" x14ac:dyDescent="0.25">
      <c r="J9916" s="6"/>
      <c r="K9916" s="6"/>
    </row>
    <row r="9917" spans="10:11" x14ac:dyDescent="0.25">
      <c r="J9917" s="6"/>
      <c r="K9917" s="6"/>
    </row>
    <row r="9918" spans="10:11" x14ac:dyDescent="0.25">
      <c r="J9918" s="6"/>
      <c r="K9918" s="6"/>
    </row>
    <row r="9919" spans="10:11" x14ac:dyDescent="0.25">
      <c r="J9919" s="6"/>
      <c r="K9919" s="6"/>
    </row>
    <row r="9920" spans="10:11" x14ac:dyDescent="0.25">
      <c r="J9920" s="6"/>
      <c r="K9920" s="6"/>
    </row>
    <row r="9921" spans="10:11" x14ac:dyDescent="0.25">
      <c r="J9921" s="6"/>
      <c r="K9921" s="6"/>
    </row>
    <row r="9922" spans="10:11" x14ac:dyDescent="0.25">
      <c r="J9922" s="6"/>
      <c r="K9922" s="6"/>
    </row>
    <row r="9923" spans="10:11" x14ac:dyDescent="0.25">
      <c r="J9923" s="6"/>
      <c r="K9923" s="6"/>
    </row>
    <row r="9924" spans="10:11" x14ac:dyDescent="0.25">
      <c r="J9924" s="6"/>
      <c r="K9924" s="6"/>
    </row>
    <row r="9925" spans="10:11" x14ac:dyDescent="0.25">
      <c r="J9925" s="6"/>
      <c r="K9925" s="6"/>
    </row>
    <row r="9926" spans="10:11" x14ac:dyDescent="0.25">
      <c r="J9926" s="6"/>
      <c r="K9926" s="6"/>
    </row>
    <row r="9927" spans="10:11" x14ac:dyDescent="0.25">
      <c r="J9927" s="6"/>
      <c r="K9927" s="6"/>
    </row>
    <row r="9928" spans="10:11" x14ac:dyDescent="0.25">
      <c r="J9928" s="6"/>
      <c r="K9928" s="6"/>
    </row>
    <row r="9929" spans="10:11" x14ac:dyDescent="0.25">
      <c r="J9929" s="6"/>
      <c r="K9929" s="6"/>
    </row>
    <row r="9930" spans="10:11" x14ac:dyDescent="0.25">
      <c r="J9930" s="6"/>
      <c r="K9930" s="6"/>
    </row>
    <row r="9931" spans="10:11" x14ac:dyDescent="0.25">
      <c r="J9931" s="6"/>
      <c r="K9931" s="6"/>
    </row>
    <row r="9932" spans="10:11" x14ac:dyDescent="0.25">
      <c r="J9932" s="6"/>
      <c r="K9932" s="6"/>
    </row>
    <row r="9933" spans="10:11" x14ac:dyDescent="0.25">
      <c r="J9933" s="6"/>
      <c r="K9933" s="6"/>
    </row>
    <row r="9934" spans="10:11" x14ac:dyDescent="0.25">
      <c r="J9934" s="6"/>
      <c r="K9934" s="6"/>
    </row>
    <row r="9935" spans="10:11" x14ac:dyDescent="0.25">
      <c r="J9935" s="6"/>
      <c r="K9935" s="6"/>
    </row>
    <row r="9936" spans="10:11" x14ac:dyDescent="0.25">
      <c r="J9936" s="6"/>
      <c r="K9936" s="6"/>
    </row>
    <row r="9937" spans="10:11" x14ac:dyDescent="0.25">
      <c r="J9937" s="6"/>
      <c r="K9937" s="6"/>
    </row>
    <row r="9938" spans="10:11" x14ac:dyDescent="0.25">
      <c r="J9938" s="6"/>
      <c r="K9938" s="6"/>
    </row>
    <row r="9939" spans="10:11" x14ac:dyDescent="0.25">
      <c r="J9939" s="6"/>
      <c r="K9939" s="6"/>
    </row>
    <row r="9940" spans="10:11" x14ac:dyDescent="0.25">
      <c r="J9940" s="6"/>
      <c r="K9940" s="6"/>
    </row>
    <row r="9941" spans="10:11" x14ac:dyDescent="0.25">
      <c r="J9941" s="6"/>
      <c r="K9941" s="6"/>
    </row>
    <row r="9942" spans="10:11" x14ac:dyDescent="0.25">
      <c r="J9942" s="6"/>
      <c r="K9942" s="6"/>
    </row>
    <row r="9943" spans="10:11" x14ac:dyDescent="0.25">
      <c r="J9943" s="6"/>
      <c r="K9943" s="6"/>
    </row>
    <row r="9944" spans="10:11" x14ac:dyDescent="0.25">
      <c r="J9944" s="6"/>
      <c r="K9944" s="6"/>
    </row>
    <row r="9945" spans="10:11" x14ac:dyDescent="0.25">
      <c r="J9945" s="6"/>
      <c r="K9945" s="6"/>
    </row>
    <row r="9946" spans="10:11" x14ac:dyDescent="0.25">
      <c r="J9946" s="6"/>
      <c r="K9946" s="6"/>
    </row>
    <row r="9947" spans="10:11" x14ac:dyDescent="0.25">
      <c r="J9947" s="6"/>
      <c r="K9947" s="6"/>
    </row>
    <row r="9948" spans="10:11" x14ac:dyDescent="0.25">
      <c r="J9948" s="6"/>
      <c r="K9948" s="6"/>
    </row>
    <row r="9949" spans="10:11" x14ac:dyDescent="0.25">
      <c r="J9949" s="6"/>
      <c r="K9949" s="6"/>
    </row>
    <row r="9950" spans="10:11" x14ac:dyDescent="0.25">
      <c r="J9950" s="6"/>
      <c r="K9950" s="6"/>
    </row>
    <row r="9951" spans="10:11" x14ac:dyDescent="0.25">
      <c r="J9951" s="6"/>
      <c r="K9951" s="6"/>
    </row>
    <row r="9952" spans="10:11" x14ac:dyDescent="0.25">
      <c r="J9952" s="6"/>
      <c r="K9952" s="6"/>
    </row>
    <row r="9953" spans="10:11" x14ac:dyDescent="0.25">
      <c r="J9953" s="6"/>
      <c r="K9953" s="6"/>
    </row>
    <row r="9954" spans="10:11" x14ac:dyDescent="0.25">
      <c r="J9954" s="6"/>
      <c r="K9954" s="6"/>
    </row>
    <row r="9955" spans="10:11" x14ac:dyDescent="0.25">
      <c r="J9955" s="6"/>
      <c r="K9955" s="6"/>
    </row>
    <row r="9956" spans="10:11" x14ac:dyDescent="0.25">
      <c r="J9956" s="6"/>
      <c r="K9956" s="6"/>
    </row>
    <row r="9957" spans="10:11" x14ac:dyDescent="0.25">
      <c r="J9957" s="6"/>
      <c r="K9957" s="6"/>
    </row>
    <row r="9958" spans="10:11" x14ac:dyDescent="0.25">
      <c r="J9958" s="6"/>
      <c r="K9958" s="6"/>
    </row>
    <row r="9959" spans="10:11" x14ac:dyDescent="0.25">
      <c r="J9959" s="6"/>
      <c r="K9959" s="6"/>
    </row>
    <row r="9960" spans="10:11" x14ac:dyDescent="0.25">
      <c r="J9960" s="6"/>
      <c r="K9960" s="6"/>
    </row>
    <row r="9961" spans="10:11" x14ac:dyDescent="0.25">
      <c r="J9961" s="6"/>
      <c r="K9961" s="6"/>
    </row>
    <row r="9962" spans="10:11" x14ac:dyDescent="0.25">
      <c r="J9962" s="6"/>
      <c r="K9962" s="6"/>
    </row>
    <row r="9963" spans="10:11" x14ac:dyDescent="0.25">
      <c r="J9963" s="6"/>
      <c r="K9963" s="6"/>
    </row>
    <row r="9964" spans="10:11" x14ac:dyDescent="0.25">
      <c r="J9964" s="6"/>
      <c r="K9964" s="6"/>
    </row>
    <row r="9965" spans="10:11" x14ac:dyDescent="0.25">
      <c r="J9965" s="6"/>
      <c r="K9965" s="6"/>
    </row>
    <row r="9966" spans="10:11" x14ac:dyDescent="0.25">
      <c r="J9966" s="6"/>
      <c r="K9966" s="6"/>
    </row>
    <row r="9967" spans="10:11" x14ac:dyDescent="0.25">
      <c r="J9967" s="6"/>
      <c r="K9967" s="6"/>
    </row>
    <row r="9968" spans="10:11" x14ac:dyDescent="0.25">
      <c r="J9968" s="6"/>
      <c r="K9968" s="6"/>
    </row>
    <row r="9969" spans="10:11" x14ac:dyDescent="0.25">
      <c r="J9969" s="6"/>
      <c r="K9969" s="6"/>
    </row>
    <row r="9970" spans="10:11" x14ac:dyDescent="0.25">
      <c r="J9970" s="6"/>
      <c r="K9970" s="6"/>
    </row>
    <row r="9971" spans="10:11" x14ac:dyDescent="0.25">
      <c r="J9971" s="6"/>
      <c r="K9971" s="6"/>
    </row>
    <row r="9972" spans="10:11" x14ac:dyDescent="0.25">
      <c r="J9972" s="6"/>
      <c r="K9972" s="6"/>
    </row>
    <row r="9973" spans="10:11" x14ac:dyDescent="0.25">
      <c r="J9973" s="6"/>
      <c r="K9973" s="6"/>
    </row>
    <row r="9974" spans="10:11" x14ac:dyDescent="0.25">
      <c r="J9974" s="6"/>
      <c r="K9974" s="6"/>
    </row>
    <row r="9975" spans="10:11" x14ac:dyDescent="0.25">
      <c r="J9975" s="6"/>
      <c r="K9975" s="6"/>
    </row>
    <row r="9976" spans="10:11" x14ac:dyDescent="0.25">
      <c r="J9976" s="6"/>
      <c r="K9976" s="6"/>
    </row>
    <row r="9977" spans="10:11" x14ac:dyDescent="0.25">
      <c r="J9977" s="6"/>
      <c r="K9977" s="6"/>
    </row>
    <row r="9978" spans="10:11" x14ac:dyDescent="0.25">
      <c r="J9978" s="6"/>
      <c r="K9978" s="6"/>
    </row>
    <row r="9979" spans="10:11" x14ac:dyDescent="0.25">
      <c r="J9979" s="6"/>
      <c r="K9979" s="6"/>
    </row>
    <row r="9980" spans="10:11" x14ac:dyDescent="0.25">
      <c r="J9980" s="6"/>
      <c r="K9980" s="6"/>
    </row>
    <row r="9981" spans="10:11" x14ac:dyDescent="0.25">
      <c r="J9981" s="6"/>
      <c r="K9981" s="6"/>
    </row>
    <row r="9982" spans="10:11" x14ac:dyDescent="0.25">
      <c r="J9982" s="6"/>
      <c r="K9982" s="6"/>
    </row>
    <row r="9983" spans="10:11" x14ac:dyDescent="0.25">
      <c r="J9983" s="6"/>
      <c r="K9983" s="6"/>
    </row>
    <row r="9984" spans="10:11" x14ac:dyDescent="0.25">
      <c r="J9984" s="6"/>
      <c r="K9984" s="6"/>
    </row>
    <row r="9985" spans="10:11" x14ac:dyDescent="0.25">
      <c r="J9985" s="6"/>
      <c r="K9985" s="6"/>
    </row>
    <row r="9986" spans="10:11" x14ac:dyDescent="0.25">
      <c r="J9986" s="6"/>
      <c r="K9986" s="6"/>
    </row>
    <row r="9987" spans="10:11" x14ac:dyDescent="0.25">
      <c r="J9987" s="6"/>
      <c r="K9987" s="6"/>
    </row>
    <row r="9988" spans="10:11" x14ac:dyDescent="0.25">
      <c r="J9988" s="6"/>
      <c r="K9988" s="6"/>
    </row>
    <row r="9989" spans="10:11" x14ac:dyDescent="0.25">
      <c r="J9989" s="6"/>
      <c r="K9989" s="6"/>
    </row>
    <row r="9990" spans="10:11" x14ac:dyDescent="0.25">
      <c r="J9990" s="6"/>
      <c r="K9990" s="6"/>
    </row>
    <row r="9991" spans="10:11" x14ac:dyDescent="0.25">
      <c r="J9991" s="6"/>
      <c r="K9991" s="6"/>
    </row>
    <row r="9992" spans="10:11" x14ac:dyDescent="0.25">
      <c r="J9992" s="6"/>
      <c r="K9992" s="6"/>
    </row>
    <row r="9993" spans="10:11" x14ac:dyDescent="0.25">
      <c r="J9993" s="6"/>
      <c r="K9993" s="6"/>
    </row>
    <row r="9994" spans="10:11" x14ac:dyDescent="0.25">
      <c r="J9994" s="6"/>
      <c r="K9994" s="6"/>
    </row>
    <row r="9995" spans="10:11" x14ac:dyDescent="0.25">
      <c r="J9995" s="6"/>
      <c r="K9995" s="6"/>
    </row>
    <row r="9996" spans="10:11" x14ac:dyDescent="0.25">
      <c r="J9996" s="6"/>
      <c r="K9996" s="6"/>
    </row>
    <row r="9997" spans="10:11" x14ac:dyDescent="0.25">
      <c r="J9997" s="6"/>
      <c r="K9997" s="6"/>
    </row>
    <row r="9998" spans="10:11" x14ac:dyDescent="0.25">
      <c r="J9998" s="6"/>
      <c r="K9998" s="6"/>
    </row>
    <row r="9999" spans="10:11" x14ac:dyDescent="0.25">
      <c r="J9999" s="6"/>
      <c r="K9999" s="6"/>
    </row>
    <row r="10000" spans="10:11" x14ac:dyDescent="0.25">
      <c r="J10000" s="6"/>
      <c r="K10000" s="6"/>
    </row>
    <row r="10001" spans="10:11" x14ac:dyDescent="0.25">
      <c r="J10001" s="6"/>
      <c r="K10001" s="6"/>
    </row>
    <row r="10002" spans="10:11" x14ac:dyDescent="0.25">
      <c r="J10002" s="6"/>
      <c r="K10002" s="6"/>
    </row>
    <row r="10003" spans="10:11" x14ac:dyDescent="0.25">
      <c r="J10003" s="6"/>
      <c r="K10003" s="6"/>
    </row>
    <row r="10004" spans="10:11" x14ac:dyDescent="0.25">
      <c r="J10004" s="6"/>
      <c r="K10004" s="6"/>
    </row>
    <row r="10005" spans="10:11" x14ac:dyDescent="0.25">
      <c r="J10005" s="6"/>
      <c r="K10005" s="6"/>
    </row>
    <row r="10006" spans="10:11" x14ac:dyDescent="0.25">
      <c r="J10006" s="6"/>
      <c r="K10006" s="6"/>
    </row>
    <row r="10007" spans="10:11" x14ac:dyDescent="0.25">
      <c r="J10007" s="6"/>
      <c r="K10007" s="6"/>
    </row>
    <row r="10008" spans="10:11" x14ac:dyDescent="0.25">
      <c r="J10008" s="6"/>
      <c r="K10008" s="6"/>
    </row>
    <row r="10009" spans="10:11" x14ac:dyDescent="0.25">
      <c r="J10009" s="6"/>
      <c r="K10009" s="6"/>
    </row>
    <row r="10010" spans="10:11" x14ac:dyDescent="0.25">
      <c r="J10010" s="6"/>
      <c r="K10010" s="6"/>
    </row>
    <row r="10011" spans="10:11" x14ac:dyDescent="0.25">
      <c r="J10011" s="6"/>
      <c r="K10011" s="6"/>
    </row>
    <row r="10012" spans="10:11" x14ac:dyDescent="0.25">
      <c r="J10012" s="6"/>
      <c r="K10012" s="6"/>
    </row>
    <row r="10013" spans="10:11" x14ac:dyDescent="0.25">
      <c r="J10013" s="6"/>
      <c r="K10013" s="6"/>
    </row>
    <row r="10014" spans="10:11" x14ac:dyDescent="0.25">
      <c r="J10014" s="6"/>
      <c r="K10014" s="6"/>
    </row>
    <row r="10015" spans="10:11" x14ac:dyDescent="0.25">
      <c r="J10015" s="6"/>
      <c r="K10015" s="6"/>
    </row>
    <row r="10016" spans="10:11" x14ac:dyDescent="0.25">
      <c r="J10016" s="6"/>
      <c r="K10016" s="6"/>
    </row>
    <row r="10017" spans="10:11" x14ac:dyDescent="0.25">
      <c r="J10017" s="6"/>
      <c r="K10017" s="6"/>
    </row>
    <row r="10018" spans="10:11" x14ac:dyDescent="0.25">
      <c r="J10018" s="6"/>
      <c r="K10018" s="6"/>
    </row>
    <row r="10019" spans="10:11" x14ac:dyDescent="0.25">
      <c r="J10019" s="6"/>
      <c r="K10019" s="6"/>
    </row>
    <row r="10020" spans="10:11" x14ac:dyDescent="0.25">
      <c r="J10020" s="6"/>
      <c r="K10020" s="6"/>
    </row>
    <row r="10021" spans="10:11" x14ac:dyDescent="0.25">
      <c r="J10021" s="6"/>
      <c r="K10021" s="6"/>
    </row>
    <row r="10022" spans="10:11" x14ac:dyDescent="0.25">
      <c r="J10022" s="6"/>
      <c r="K10022" s="6"/>
    </row>
    <row r="10023" spans="10:11" x14ac:dyDescent="0.25">
      <c r="J10023" s="6"/>
      <c r="K10023" s="6"/>
    </row>
    <row r="10024" spans="10:11" x14ac:dyDescent="0.25">
      <c r="J10024" s="6"/>
      <c r="K10024" s="6"/>
    </row>
    <row r="10025" spans="10:11" x14ac:dyDescent="0.25">
      <c r="J10025" s="6"/>
      <c r="K10025" s="6"/>
    </row>
    <row r="10026" spans="10:11" x14ac:dyDescent="0.25">
      <c r="J10026" s="6"/>
      <c r="K10026" s="6"/>
    </row>
    <row r="10027" spans="10:11" x14ac:dyDescent="0.25">
      <c r="J10027" s="6"/>
      <c r="K10027" s="6"/>
    </row>
    <row r="10028" spans="10:11" x14ac:dyDescent="0.25">
      <c r="J10028" s="6"/>
      <c r="K10028" s="6"/>
    </row>
    <row r="10029" spans="10:11" x14ac:dyDescent="0.25">
      <c r="J10029" s="6"/>
      <c r="K10029" s="6"/>
    </row>
    <row r="10030" spans="10:11" x14ac:dyDescent="0.25">
      <c r="J10030" s="6"/>
      <c r="K10030" s="6"/>
    </row>
    <row r="10031" spans="10:11" x14ac:dyDescent="0.25">
      <c r="J10031" s="6"/>
      <c r="K10031" s="6"/>
    </row>
    <row r="10032" spans="10:11" x14ac:dyDescent="0.25">
      <c r="J10032" s="6"/>
      <c r="K10032" s="6"/>
    </row>
    <row r="10033" spans="10:11" x14ac:dyDescent="0.25">
      <c r="J10033" s="6"/>
      <c r="K10033" s="6"/>
    </row>
    <row r="10034" spans="10:11" x14ac:dyDescent="0.25">
      <c r="J10034" s="6"/>
      <c r="K10034" s="6"/>
    </row>
    <row r="10035" spans="10:11" x14ac:dyDescent="0.25">
      <c r="J10035" s="6"/>
      <c r="K10035" s="6"/>
    </row>
    <row r="10036" spans="10:11" x14ac:dyDescent="0.25">
      <c r="J10036" s="6"/>
      <c r="K10036" s="6"/>
    </row>
    <row r="10037" spans="10:11" x14ac:dyDescent="0.25">
      <c r="J10037" s="6"/>
      <c r="K10037" s="6"/>
    </row>
    <row r="10038" spans="10:11" x14ac:dyDescent="0.25">
      <c r="J10038" s="6"/>
      <c r="K10038" s="6"/>
    </row>
    <row r="10039" spans="10:11" x14ac:dyDescent="0.25">
      <c r="J10039" s="6"/>
      <c r="K10039" s="6"/>
    </row>
    <row r="10040" spans="10:11" x14ac:dyDescent="0.25">
      <c r="J10040" s="6"/>
      <c r="K10040" s="6"/>
    </row>
    <row r="10041" spans="10:11" x14ac:dyDescent="0.25">
      <c r="J10041" s="6"/>
      <c r="K10041" s="6"/>
    </row>
    <row r="10042" spans="10:11" x14ac:dyDescent="0.25">
      <c r="J10042" s="6"/>
      <c r="K10042" s="6"/>
    </row>
    <row r="10043" spans="10:11" x14ac:dyDescent="0.25">
      <c r="J10043" s="6"/>
      <c r="K10043" s="6"/>
    </row>
    <row r="10044" spans="10:11" x14ac:dyDescent="0.25">
      <c r="J10044" s="6"/>
      <c r="K10044" s="6"/>
    </row>
    <row r="10045" spans="10:11" x14ac:dyDescent="0.25">
      <c r="J10045" s="6"/>
      <c r="K10045" s="6"/>
    </row>
    <row r="10046" spans="10:11" x14ac:dyDescent="0.25">
      <c r="J10046" s="6"/>
      <c r="K10046" s="6"/>
    </row>
    <row r="10047" spans="10:11" x14ac:dyDescent="0.25">
      <c r="J10047" s="6"/>
      <c r="K10047" s="6"/>
    </row>
    <row r="10048" spans="10:11" x14ac:dyDescent="0.25">
      <c r="J10048" s="6"/>
      <c r="K10048" s="6"/>
    </row>
    <row r="10049" spans="10:11" x14ac:dyDescent="0.25">
      <c r="J10049" s="6"/>
      <c r="K10049" s="6"/>
    </row>
    <row r="10050" spans="10:11" x14ac:dyDescent="0.25">
      <c r="J10050" s="6"/>
      <c r="K10050" s="6"/>
    </row>
    <row r="10051" spans="10:11" x14ac:dyDescent="0.25">
      <c r="J10051" s="6"/>
      <c r="K10051" s="6"/>
    </row>
    <row r="10052" spans="10:11" x14ac:dyDescent="0.25">
      <c r="J10052" s="6"/>
      <c r="K10052" s="6"/>
    </row>
    <row r="10053" spans="10:11" x14ac:dyDescent="0.25">
      <c r="J10053" s="6"/>
      <c r="K10053" s="6"/>
    </row>
    <row r="10054" spans="10:11" x14ac:dyDescent="0.25">
      <c r="J10054" s="6"/>
      <c r="K10054" s="6"/>
    </row>
    <row r="10055" spans="10:11" x14ac:dyDescent="0.25">
      <c r="J10055" s="6"/>
      <c r="K10055" s="6"/>
    </row>
    <row r="10056" spans="10:11" x14ac:dyDescent="0.25">
      <c r="J10056" s="6"/>
      <c r="K10056" s="6"/>
    </row>
    <row r="10057" spans="10:11" x14ac:dyDescent="0.25">
      <c r="J10057" s="6"/>
      <c r="K10057" s="6"/>
    </row>
    <row r="10058" spans="10:11" x14ac:dyDescent="0.25">
      <c r="J10058" s="6"/>
      <c r="K10058" s="6"/>
    </row>
    <row r="10059" spans="10:11" x14ac:dyDescent="0.25">
      <c r="J10059" s="6"/>
      <c r="K10059" s="6"/>
    </row>
    <row r="10060" spans="10:11" x14ac:dyDescent="0.25">
      <c r="J10060" s="6"/>
      <c r="K10060" s="6"/>
    </row>
    <row r="10061" spans="10:11" x14ac:dyDescent="0.25">
      <c r="J10061" s="6"/>
      <c r="K10061" s="6"/>
    </row>
    <row r="10062" spans="10:11" x14ac:dyDescent="0.25">
      <c r="J10062" s="6"/>
      <c r="K10062" s="6"/>
    </row>
    <row r="10063" spans="10:11" x14ac:dyDescent="0.25">
      <c r="J10063" s="6"/>
      <c r="K10063" s="6"/>
    </row>
    <row r="10064" spans="10:11" x14ac:dyDescent="0.25">
      <c r="J10064" s="6"/>
      <c r="K10064" s="6"/>
    </row>
    <row r="10065" spans="10:11" x14ac:dyDescent="0.25">
      <c r="J10065" s="6"/>
      <c r="K10065" s="6"/>
    </row>
    <row r="10066" spans="10:11" x14ac:dyDescent="0.25">
      <c r="J10066" s="6"/>
      <c r="K10066" s="6"/>
    </row>
    <row r="10067" spans="10:11" x14ac:dyDescent="0.25">
      <c r="J10067" s="6"/>
      <c r="K10067" s="6"/>
    </row>
    <row r="10068" spans="10:11" x14ac:dyDescent="0.25">
      <c r="J10068" s="6"/>
      <c r="K10068" s="6"/>
    </row>
    <row r="10069" spans="10:11" x14ac:dyDescent="0.25">
      <c r="J10069" s="6"/>
      <c r="K10069" s="6"/>
    </row>
    <row r="10070" spans="10:11" x14ac:dyDescent="0.25">
      <c r="J10070" s="6"/>
      <c r="K10070" s="6"/>
    </row>
    <row r="10071" spans="10:11" x14ac:dyDescent="0.25">
      <c r="J10071" s="6"/>
      <c r="K10071" s="6"/>
    </row>
    <row r="10072" spans="10:11" x14ac:dyDescent="0.25">
      <c r="J10072" s="6"/>
      <c r="K10072" s="6"/>
    </row>
    <row r="10073" spans="10:11" x14ac:dyDescent="0.25">
      <c r="J10073" s="6"/>
      <c r="K10073" s="6"/>
    </row>
    <row r="10074" spans="10:11" x14ac:dyDescent="0.25">
      <c r="J10074" s="6"/>
      <c r="K10074" s="6"/>
    </row>
    <row r="10075" spans="10:11" x14ac:dyDescent="0.25">
      <c r="J10075" s="6"/>
      <c r="K10075" s="6"/>
    </row>
    <row r="10076" spans="10:11" x14ac:dyDescent="0.25">
      <c r="J10076" s="6"/>
      <c r="K10076" s="6"/>
    </row>
    <row r="10077" spans="10:11" x14ac:dyDescent="0.25">
      <c r="J10077" s="6"/>
      <c r="K10077" s="6"/>
    </row>
    <row r="10078" spans="10:11" x14ac:dyDescent="0.25">
      <c r="J10078" s="6"/>
      <c r="K10078" s="6"/>
    </row>
    <row r="10079" spans="10:11" x14ac:dyDescent="0.25">
      <c r="J10079" s="6"/>
      <c r="K10079" s="6"/>
    </row>
    <row r="10080" spans="10:11" x14ac:dyDescent="0.25">
      <c r="J10080" s="6"/>
      <c r="K10080" s="6"/>
    </row>
    <row r="10081" spans="10:11" x14ac:dyDescent="0.25">
      <c r="J10081" s="6"/>
      <c r="K10081" s="6"/>
    </row>
    <row r="10082" spans="10:11" x14ac:dyDescent="0.25">
      <c r="J10082" s="6"/>
      <c r="K10082" s="6"/>
    </row>
    <row r="10083" spans="10:11" x14ac:dyDescent="0.25">
      <c r="J10083" s="6"/>
      <c r="K10083" s="6"/>
    </row>
    <row r="10084" spans="10:11" x14ac:dyDescent="0.25">
      <c r="J10084" s="6"/>
      <c r="K10084" s="6"/>
    </row>
    <row r="10085" spans="10:11" x14ac:dyDescent="0.25">
      <c r="J10085" s="6"/>
      <c r="K10085" s="6"/>
    </row>
    <row r="10086" spans="10:11" x14ac:dyDescent="0.25">
      <c r="J10086" s="6"/>
      <c r="K10086" s="6"/>
    </row>
    <row r="10087" spans="10:11" x14ac:dyDescent="0.25">
      <c r="J10087" s="6"/>
      <c r="K10087" s="6"/>
    </row>
    <row r="10088" spans="10:11" x14ac:dyDescent="0.25">
      <c r="J10088" s="6"/>
      <c r="K10088" s="6"/>
    </row>
    <row r="10089" spans="10:11" x14ac:dyDescent="0.25">
      <c r="J10089" s="6"/>
      <c r="K10089" s="6"/>
    </row>
    <row r="10090" spans="10:11" x14ac:dyDescent="0.25">
      <c r="J10090" s="6"/>
      <c r="K10090" s="6"/>
    </row>
    <row r="10091" spans="10:11" x14ac:dyDescent="0.25">
      <c r="J10091" s="6"/>
      <c r="K10091" s="6"/>
    </row>
    <row r="10092" spans="10:11" x14ac:dyDescent="0.25">
      <c r="J10092" s="6"/>
      <c r="K10092" s="6"/>
    </row>
    <row r="10093" spans="10:11" x14ac:dyDescent="0.25">
      <c r="J10093" s="6"/>
      <c r="K10093" s="6"/>
    </row>
    <row r="10094" spans="10:11" x14ac:dyDescent="0.25">
      <c r="J10094" s="6"/>
      <c r="K10094" s="6"/>
    </row>
    <row r="10095" spans="10:11" x14ac:dyDescent="0.25">
      <c r="J10095" s="6"/>
      <c r="K10095" s="6"/>
    </row>
    <row r="10096" spans="10:11" x14ac:dyDescent="0.25">
      <c r="J10096" s="6"/>
      <c r="K10096" s="6"/>
    </row>
    <row r="10097" spans="10:11" x14ac:dyDescent="0.25">
      <c r="J10097" s="6"/>
      <c r="K10097" s="6"/>
    </row>
    <row r="10098" spans="10:11" x14ac:dyDescent="0.25">
      <c r="J10098" s="6"/>
      <c r="K10098" s="6"/>
    </row>
    <row r="10099" spans="10:11" x14ac:dyDescent="0.25">
      <c r="J10099" s="6"/>
      <c r="K10099" s="6"/>
    </row>
    <row r="10100" spans="10:11" x14ac:dyDescent="0.25">
      <c r="J10100" s="6"/>
      <c r="K10100" s="6"/>
    </row>
    <row r="10101" spans="10:11" x14ac:dyDescent="0.25">
      <c r="J10101" s="6"/>
      <c r="K10101" s="6"/>
    </row>
    <row r="10102" spans="10:11" x14ac:dyDescent="0.25">
      <c r="J10102" s="6"/>
      <c r="K10102" s="6"/>
    </row>
    <row r="10103" spans="10:11" x14ac:dyDescent="0.25">
      <c r="J10103" s="6"/>
      <c r="K10103" s="6"/>
    </row>
    <row r="10104" spans="10:11" x14ac:dyDescent="0.25">
      <c r="J10104" s="6"/>
      <c r="K10104" s="6"/>
    </row>
    <row r="10105" spans="10:11" x14ac:dyDescent="0.25">
      <c r="J10105" s="6"/>
      <c r="K10105" s="6"/>
    </row>
    <row r="10106" spans="10:11" x14ac:dyDescent="0.25">
      <c r="J10106" s="6"/>
      <c r="K10106" s="6"/>
    </row>
    <row r="10107" spans="10:11" x14ac:dyDescent="0.25">
      <c r="J10107" s="6"/>
      <c r="K10107" s="6"/>
    </row>
    <row r="10108" spans="10:11" x14ac:dyDescent="0.25">
      <c r="J10108" s="6"/>
      <c r="K10108" s="6"/>
    </row>
    <row r="10109" spans="10:11" x14ac:dyDescent="0.25">
      <c r="J10109" s="6"/>
      <c r="K10109" s="6"/>
    </row>
    <row r="10110" spans="10:11" x14ac:dyDescent="0.25">
      <c r="J10110" s="6"/>
      <c r="K10110" s="6"/>
    </row>
    <row r="10111" spans="10:11" x14ac:dyDescent="0.25">
      <c r="J10111" s="6"/>
      <c r="K10111" s="6"/>
    </row>
    <row r="10112" spans="10:11" x14ac:dyDescent="0.25">
      <c r="J10112" s="6"/>
      <c r="K10112" s="6"/>
    </row>
    <row r="10113" spans="10:11" x14ac:dyDescent="0.25">
      <c r="J10113" s="6"/>
      <c r="K10113" s="6"/>
    </row>
    <row r="10114" spans="10:11" x14ac:dyDescent="0.25">
      <c r="J10114" s="6"/>
      <c r="K10114" s="6"/>
    </row>
    <row r="10115" spans="10:11" x14ac:dyDescent="0.25">
      <c r="J10115" s="6"/>
      <c r="K10115" s="6"/>
    </row>
    <row r="10116" spans="10:11" x14ac:dyDescent="0.25">
      <c r="J10116" s="6"/>
      <c r="K10116" s="6"/>
    </row>
    <row r="10117" spans="10:11" x14ac:dyDescent="0.25">
      <c r="J10117" s="6"/>
      <c r="K10117" s="6"/>
    </row>
    <row r="10118" spans="10:11" x14ac:dyDescent="0.25">
      <c r="J10118" s="6"/>
      <c r="K10118" s="6"/>
    </row>
    <row r="10119" spans="10:11" x14ac:dyDescent="0.25">
      <c r="J10119" s="6"/>
      <c r="K10119" s="6"/>
    </row>
    <row r="10120" spans="10:11" x14ac:dyDescent="0.25">
      <c r="J10120" s="6"/>
      <c r="K10120" s="6"/>
    </row>
    <row r="10121" spans="10:11" x14ac:dyDescent="0.25">
      <c r="J10121" s="6"/>
      <c r="K10121" s="6"/>
    </row>
    <row r="10122" spans="10:11" x14ac:dyDescent="0.25">
      <c r="J10122" s="6"/>
      <c r="K10122" s="6"/>
    </row>
    <row r="10123" spans="10:11" x14ac:dyDescent="0.25">
      <c r="J10123" s="6"/>
      <c r="K10123" s="6"/>
    </row>
    <row r="10124" spans="10:11" x14ac:dyDescent="0.25">
      <c r="J10124" s="6"/>
      <c r="K10124" s="6"/>
    </row>
    <row r="10125" spans="10:11" x14ac:dyDescent="0.25">
      <c r="J10125" s="6"/>
      <c r="K10125" s="6"/>
    </row>
    <row r="10126" spans="10:11" x14ac:dyDescent="0.25">
      <c r="J10126" s="6"/>
      <c r="K10126" s="6"/>
    </row>
    <row r="10127" spans="10:11" x14ac:dyDescent="0.25">
      <c r="J10127" s="6"/>
      <c r="K10127" s="6"/>
    </row>
    <row r="10128" spans="10:11" x14ac:dyDescent="0.25">
      <c r="J10128" s="6"/>
      <c r="K10128" s="6"/>
    </row>
    <row r="10129" spans="10:11" x14ac:dyDescent="0.25">
      <c r="J10129" s="6"/>
      <c r="K10129" s="6"/>
    </row>
    <row r="10130" spans="10:11" x14ac:dyDescent="0.25">
      <c r="J10130" s="6"/>
      <c r="K10130" s="6"/>
    </row>
    <row r="10131" spans="10:11" x14ac:dyDescent="0.25">
      <c r="J10131" s="6"/>
      <c r="K10131" s="6"/>
    </row>
    <row r="10132" spans="10:11" x14ac:dyDescent="0.25">
      <c r="J10132" s="6"/>
      <c r="K10132" s="6"/>
    </row>
    <row r="10133" spans="10:11" x14ac:dyDescent="0.25">
      <c r="J10133" s="6"/>
      <c r="K10133" s="6"/>
    </row>
    <row r="10134" spans="10:11" x14ac:dyDescent="0.25">
      <c r="J10134" s="6"/>
      <c r="K10134" s="6"/>
    </row>
    <row r="10135" spans="10:11" x14ac:dyDescent="0.25">
      <c r="J10135" s="6"/>
      <c r="K10135" s="6"/>
    </row>
    <row r="10136" spans="10:11" x14ac:dyDescent="0.25">
      <c r="J10136" s="6"/>
      <c r="K10136" s="6"/>
    </row>
    <row r="10137" spans="10:11" x14ac:dyDescent="0.25">
      <c r="J10137" s="6"/>
      <c r="K10137" s="6"/>
    </row>
    <row r="10138" spans="10:11" x14ac:dyDescent="0.25">
      <c r="J10138" s="6"/>
      <c r="K10138" s="6"/>
    </row>
    <row r="10139" spans="10:11" x14ac:dyDescent="0.25">
      <c r="J10139" s="6"/>
      <c r="K10139" s="6"/>
    </row>
    <row r="10140" spans="10:11" x14ac:dyDescent="0.25">
      <c r="J10140" s="6"/>
      <c r="K10140" s="6"/>
    </row>
    <row r="10141" spans="10:11" x14ac:dyDescent="0.25">
      <c r="J10141" s="6"/>
      <c r="K10141" s="6"/>
    </row>
    <row r="10142" spans="10:11" x14ac:dyDescent="0.25">
      <c r="J10142" s="6"/>
      <c r="K10142" s="6"/>
    </row>
    <row r="10143" spans="10:11" x14ac:dyDescent="0.25">
      <c r="J10143" s="6"/>
      <c r="K10143" s="6"/>
    </row>
    <row r="10144" spans="10:11" x14ac:dyDescent="0.25">
      <c r="J10144" s="6"/>
      <c r="K10144" s="6"/>
    </row>
    <row r="10145" spans="10:11" x14ac:dyDescent="0.25">
      <c r="J10145" s="6"/>
      <c r="K10145" s="6"/>
    </row>
    <row r="10146" spans="10:11" x14ac:dyDescent="0.25">
      <c r="J10146" s="6"/>
      <c r="K10146" s="6"/>
    </row>
    <row r="10147" spans="10:11" x14ac:dyDescent="0.25">
      <c r="J10147" s="6"/>
      <c r="K10147" s="6"/>
    </row>
    <row r="10148" spans="10:11" x14ac:dyDescent="0.25">
      <c r="J10148" s="6"/>
      <c r="K10148" s="6"/>
    </row>
    <row r="10149" spans="10:11" x14ac:dyDescent="0.25">
      <c r="J10149" s="6"/>
      <c r="K10149" s="6"/>
    </row>
    <row r="10150" spans="10:11" x14ac:dyDescent="0.25">
      <c r="J10150" s="6"/>
      <c r="K10150" s="6"/>
    </row>
    <row r="10151" spans="10:11" x14ac:dyDescent="0.25">
      <c r="J10151" s="6"/>
      <c r="K10151" s="6"/>
    </row>
    <row r="10152" spans="10:11" x14ac:dyDescent="0.25">
      <c r="J10152" s="6"/>
      <c r="K10152" s="6"/>
    </row>
    <row r="10153" spans="10:11" x14ac:dyDescent="0.25">
      <c r="J10153" s="6"/>
      <c r="K10153" s="6"/>
    </row>
    <row r="10154" spans="10:11" x14ac:dyDescent="0.25">
      <c r="J10154" s="6"/>
      <c r="K10154" s="6"/>
    </row>
    <row r="10155" spans="10:11" x14ac:dyDescent="0.25">
      <c r="J10155" s="6"/>
      <c r="K10155" s="6"/>
    </row>
    <row r="10156" spans="10:11" x14ac:dyDescent="0.25">
      <c r="J10156" s="6"/>
      <c r="K10156" s="6"/>
    </row>
    <row r="10157" spans="10:11" x14ac:dyDescent="0.25">
      <c r="J10157" s="6"/>
      <c r="K10157" s="6"/>
    </row>
    <row r="10158" spans="10:11" x14ac:dyDescent="0.25">
      <c r="J10158" s="6"/>
      <c r="K10158" s="6"/>
    </row>
    <row r="10159" spans="10:11" x14ac:dyDescent="0.25">
      <c r="J10159" s="6"/>
      <c r="K10159" s="6"/>
    </row>
    <row r="10160" spans="10:11" x14ac:dyDescent="0.25">
      <c r="J10160" s="6"/>
      <c r="K10160" s="6"/>
    </row>
    <row r="10161" spans="10:11" x14ac:dyDescent="0.25">
      <c r="J10161" s="6"/>
      <c r="K10161" s="6"/>
    </row>
    <row r="10162" spans="10:11" x14ac:dyDescent="0.25">
      <c r="J10162" s="6"/>
      <c r="K10162" s="6"/>
    </row>
    <row r="10163" spans="10:11" x14ac:dyDescent="0.25">
      <c r="J10163" s="6"/>
      <c r="K10163" s="6"/>
    </row>
    <row r="10164" spans="10:11" x14ac:dyDescent="0.25">
      <c r="J10164" s="6"/>
      <c r="K10164" s="6"/>
    </row>
    <row r="10165" spans="10:11" x14ac:dyDescent="0.25">
      <c r="J10165" s="6"/>
      <c r="K10165" s="6"/>
    </row>
    <row r="10166" spans="10:11" x14ac:dyDescent="0.25">
      <c r="J10166" s="6"/>
      <c r="K10166" s="6"/>
    </row>
    <row r="10167" spans="10:11" x14ac:dyDescent="0.25">
      <c r="J10167" s="6"/>
      <c r="K10167" s="6"/>
    </row>
    <row r="10168" spans="10:11" x14ac:dyDescent="0.25">
      <c r="J10168" s="6"/>
      <c r="K10168" s="6"/>
    </row>
    <row r="10169" spans="10:11" x14ac:dyDescent="0.25">
      <c r="J10169" s="6"/>
      <c r="K10169" s="6"/>
    </row>
    <row r="10170" spans="10:11" x14ac:dyDescent="0.25">
      <c r="J10170" s="6"/>
      <c r="K10170" s="6"/>
    </row>
    <row r="10171" spans="10:11" x14ac:dyDescent="0.25">
      <c r="J10171" s="6"/>
      <c r="K10171" s="6"/>
    </row>
    <row r="10172" spans="10:11" x14ac:dyDescent="0.25">
      <c r="J10172" s="6"/>
      <c r="K10172" s="6"/>
    </row>
    <row r="10173" spans="10:11" x14ac:dyDescent="0.25">
      <c r="J10173" s="6"/>
      <c r="K10173" s="6"/>
    </row>
    <row r="10174" spans="10:11" x14ac:dyDescent="0.25">
      <c r="J10174" s="6"/>
      <c r="K10174" s="6"/>
    </row>
    <row r="10175" spans="10:11" x14ac:dyDescent="0.25">
      <c r="J10175" s="6"/>
      <c r="K10175" s="6"/>
    </row>
    <row r="10176" spans="10:11" x14ac:dyDescent="0.25">
      <c r="J10176" s="6"/>
      <c r="K10176" s="6"/>
    </row>
    <row r="10177" spans="10:11" x14ac:dyDescent="0.25">
      <c r="J10177" s="6"/>
      <c r="K10177" s="6"/>
    </row>
    <row r="10178" spans="10:11" x14ac:dyDescent="0.25">
      <c r="J10178" s="6"/>
      <c r="K10178" s="6"/>
    </row>
    <row r="10179" spans="10:11" x14ac:dyDescent="0.25">
      <c r="J10179" s="6"/>
      <c r="K10179" s="6"/>
    </row>
    <row r="10180" spans="10:11" x14ac:dyDescent="0.25">
      <c r="J10180" s="6"/>
      <c r="K10180" s="6"/>
    </row>
    <row r="10181" spans="10:11" x14ac:dyDescent="0.25">
      <c r="J10181" s="6"/>
      <c r="K10181" s="6"/>
    </row>
    <row r="10182" spans="10:11" x14ac:dyDescent="0.25">
      <c r="J10182" s="6"/>
      <c r="K10182" s="6"/>
    </row>
    <row r="10183" spans="10:11" x14ac:dyDescent="0.25">
      <c r="J10183" s="6"/>
      <c r="K10183" s="6"/>
    </row>
    <row r="10184" spans="10:11" x14ac:dyDescent="0.25">
      <c r="J10184" s="6"/>
      <c r="K10184" s="6"/>
    </row>
    <row r="10185" spans="10:11" x14ac:dyDescent="0.25">
      <c r="J10185" s="6"/>
      <c r="K10185" s="6"/>
    </row>
    <row r="10186" spans="10:11" x14ac:dyDescent="0.25">
      <c r="J10186" s="6"/>
      <c r="K10186" s="6"/>
    </row>
    <row r="10187" spans="10:11" x14ac:dyDescent="0.25">
      <c r="J10187" s="6"/>
      <c r="K10187" s="6"/>
    </row>
    <row r="10188" spans="10:11" x14ac:dyDescent="0.25">
      <c r="J10188" s="6"/>
      <c r="K10188" s="6"/>
    </row>
    <row r="10189" spans="10:11" x14ac:dyDescent="0.25">
      <c r="J10189" s="6"/>
      <c r="K10189" s="6"/>
    </row>
    <row r="10190" spans="10:11" x14ac:dyDescent="0.25">
      <c r="J10190" s="6"/>
      <c r="K10190" s="6"/>
    </row>
    <row r="10191" spans="10:11" x14ac:dyDescent="0.25">
      <c r="J10191" s="6"/>
      <c r="K10191" s="6"/>
    </row>
    <row r="10192" spans="10:11" x14ac:dyDescent="0.25">
      <c r="J10192" s="6"/>
      <c r="K10192" s="6"/>
    </row>
    <row r="10193" spans="10:11" x14ac:dyDescent="0.25">
      <c r="J10193" s="6"/>
      <c r="K10193" s="6"/>
    </row>
    <row r="10194" spans="10:11" x14ac:dyDescent="0.25">
      <c r="J10194" s="6"/>
      <c r="K10194" s="6"/>
    </row>
    <row r="10195" spans="10:11" x14ac:dyDescent="0.25">
      <c r="J10195" s="6"/>
      <c r="K10195" s="6"/>
    </row>
    <row r="10196" spans="10:11" x14ac:dyDescent="0.25">
      <c r="J10196" s="6"/>
      <c r="K10196" s="6"/>
    </row>
    <row r="10197" spans="10:11" x14ac:dyDescent="0.25">
      <c r="J10197" s="6"/>
      <c r="K10197" s="6"/>
    </row>
    <row r="10198" spans="10:11" x14ac:dyDescent="0.25">
      <c r="J10198" s="6"/>
      <c r="K10198" s="6"/>
    </row>
    <row r="10199" spans="10:11" x14ac:dyDescent="0.25">
      <c r="J10199" s="6"/>
      <c r="K10199" s="6"/>
    </row>
    <row r="10200" spans="10:11" x14ac:dyDescent="0.25">
      <c r="J10200" s="6"/>
      <c r="K10200" s="6"/>
    </row>
    <row r="10201" spans="10:11" x14ac:dyDescent="0.25">
      <c r="J10201" s="6"/>
      <c r="K10201" s="6"/>
    </row>
    <row r="10202" spans="10:11" x14ac:dyDescent="0.25">
      <c r="J10202" s="6"/>
      <c r="K10202" s="6"/>
    </row>
    <row r="10203" spans="10:11" x14ac:dyDescent="0.25">
      <c r="J10203" s="6"/>
      <c r="K10203" s="6"/>
    </row>
    <row r="10204" spans="10:11" x14ac:dyDescent="0.25">
      <c r="J10204" s="6"/>
      <c r="K10204" s="6"/>
    </row>
    <row r="10205" spans="10:11" x14ac:dyDescent="0.25">
      <c r="J10205" s="6"/>
      <c r="K10205" s="6"/>
    </row>
    <row r="10206" spans="10:11" x14ac:dyDescent="0.25">
      <c r="J10206" s="6"/>
      <c r="K10206" s="6"/>
    </row>
    <row r="10207" spans="10:11" x14ac:dyDescent="0.25">
      <c r="J10207" s="6"/>
      <c r="K10207" s="6"/>
    </row>
    <row r="10208" spans="10:11" x14ac:dyDescent="0.25">
      <c r="J10208" s="6"/>
      <c r="K10208" s="6"/>
    </row>
    <row r="10209" spans="10:11" x14ac:dyDescent="0.25">
      <c r="J10209" s="6"/>
      <c r="K10209" s="6"/>
    </row>
    <row r="10210" spans="10:11" x14ac:dyDescent="0.25">
      <c r="J10210" s="6"/>
      <c r="K10210" s="6"/>
    </row>
    <row r="10211" spans="10:11" x14ac:dyDescent="0.25">
      <c r="J10211" s="6"/>
      <c r="K10211" s="6"/>
    </row>
    <row r="10212" spans="10:11" x14ac:dyDescent="0.25">
      <c r="J10212" s="6"/>
      <c r="K10212" s="6"/>
    </row>
    <row r="10213" spans="10:11" x14ac:dyDescent="0.25">
      <c r="J10213" s="6"/>
      <c r="K10213" s="6"/>
    </row>
    <row r="10214" spans="10:11" x14ac:dyDescent="0.25">
      <c r="J10214" s="6"/>
      <c r="K10214" s="6"/>
    </row>
    <row r="10215" spans="10:11" x14ac:dyDescent="0.25">
      <c r="J10215" s="6"/>
      <c r="K10215" s="6"/>
    </row>
    <row r="10216" spans="10:11" x14ac:dyDescent="0.25">
      <c r="J10216" s="6"/>
      <c r="K10216" s="6"/>
    </row>
    <row r="10217" spans="10:11" x14ac:dyDescent="0.25">
      <c r="J10217" s="6"/>
      <c r="K10217" s="6"/>
    </row>
    <row r="10218" spans="10:11" x14ac:dyDescent="0.25">
      <c r="J10218" s="6"/>
      <c r="K10218" s="6"/>
    </row>
    <row r="10219" spans="10:11" x14ac:dyDescent="0.25">
      <c r="J10219" s="6"/>
      <c r="K10219" s="6"/>
    </row>
    <row r="10220" spans="10:11" x14ac:dyDescent="0.25">
      <c r="J10220" s="6"/>
      <c r="K10220" s="6"/>
    </row>
    <row r="10221" spans="10:11" x14ac:dyDescent="0.25">
      <c r="J10221" s="6"/>
      <c r="K10221" s="6"/>
    </row>
    <row r="10222" spans="10:11" x14ac:dyDescent="0.25">
      <c r="J10222" s="6"/>
      <c r="K10222" s="6"/>
    </row>
    <row r="10223" spans="10:11" x14ac:dyDescent="0.25">
      <c r="J10223" s="6"/>
      <c r="K10223" s="6"/>
    </row>
    <row r="10224" spans="10:11" x14ac:dyDescent="0.25">
      <c r="J10224" s="6"/>
      <c r="K10224" s="6"/>
    </row>
    <row r="10225" spans="10:11" x14ac:dyDescent="0.25">
      <c r="J10225" s="6"/>
      <c r="K10225" s="6"/>
    </row>
    <row r="10226" spans="10:11" x14ac:dyDescent="0.25">
      <c r="J10226" s="6"/>
      <c r="K10226" s="6"/>
    </row>
    <row r="10227" spans="10:11" x14ac:dyDescent="0.25">
      <c r="J10227" s="6"/>
      <c r="K10227" s="6"/>
    </row>
    <row r="10228" spans="10:11" x14ac:dyDescent="0.25">
      <c r="J10228" s="6"/>
      <c r="K10228" s="6"/>
    </row>
    <row r="10229" spans="10:11" x14ac:dyDescent="0.25">
      <c r="J10229" s="6"/>
      <c r="K10229" s="6"/>
    </row>
    <row r="10230" spans="10:11" x14ac:dyDescent="0.25">
      <c r="J10230" s="6"/>
      <c r="K10230" s="6"/>
    </row>
    <row r="10231" spans="10:11" x14ac:dyDescent="0.25">
      <c r="J10231" s="6"/>
      <c r="K10231" s="6"/>
    </row>
    <row r="10232" spans="10:11" x14ac:dyDescent="0.25">
      <c r="J10232" s="6"/>
      <c r="K10232" s="6"/>
    </row>
    <row r="10233" spans="10:11" x14ac:dyDescent="0.25">
      <c r="J10233" s="6"/>
      <c r="K10233" s="6"/>
    </row>
    <row r="10234" spans="10:11" x14ac:dyDescent="0.25">
      <c r="J10234" s="6"/>
      <c r="K10234" s="6"/>
    </row>
    <row r="10235" spans="10:11" x14ac:dyDescent="0.25">
      <c r="J10235" s="6"/>
      <c r="K10235" s="6"/>
    </row>
    <row r="10236" spans="10:11" x14ac:dyDescent="0.25">
      <c r="J10236" s="6"/>
      <c r="K10236" s="6"/>
    </row>
    <row r="10237" spans="10:11" x14ac:dyDescent="0.25">
      <c r="J10237" s="6"/>
      <c r="K10237" s="6"/>
    </row>
    <row r="10238" spans="10:11" x14ac:dyDescent="0.25">
      <c r="J10238" s="6"/>
      <c r="K10238" s="6"/>
    </row>
    <row r="10239" spans="10:11" x14ac:dyDescent="0.25">
      <c r="J10239" s="6"/>
      <c r="K10239" s="6"/>
    </row>
    <row r="10240" spans="10:11" x14ac:dyDescent="0.25">
      <c r="J10240" s="6"/>
      <c r="K10240" s="6"/>
    </row>
    <row r="10241" spans="10:11" x14ac:dyDescent="0.25">
      <c r="J10241" s="6"/>
      <c r="K10241" s="6"/>
    </row>
    <row r="10242" spans="10:11" x14ac:dyDescent="0.25">
      <c r="J10242" s="6"/>
      <c r="K10242" s="6"/>
    </row>
    <row r="10243" spans="10:11" x14ac:dyDescent="0.25">
      <c r="J10243" s="6"/>
      <c r="K10243" s="6"/>
    </row>
    <row r="10244" spans="10:11" x14ac:dyDescent="0.25">
      <c r="J10244" s="6"/>
      <c r="K10244" s="6"/>
    </row>
    <row r="10245" spans="10:11" x14ac:dyDescent="0.25">
      <c r="J10245" s="6"/>
      <c r="K10245" s="6"/>
    </row>
    <row r="10246" spans="10:11" x14ac:dyDescent="0.25">
      <c r="J10246" s="6"/>
      <c r="K10246" s="6"/>
    </row>
    <row r="10247" spans="10:11" x14ac:dyDescent="0.25">
      <c r="J10247" s="6"/>
      <c r="K10247" s="6"/>
    </row>
    <row r="10248" spans="10:11" x14ac:dyDescent="0.25">
      <c r="J10248" s="6"/>
      <c r="K10248" s="6"/>
    </row>
    <row r="10249" spans="10:11" x14ac:dyDescent="0.25">
      <c r="J10249" s="6"/>
      <c r="K10249" s="6"/>
    </row>
    <row r="10250" spans="10:11" x14ac:dyDescent="0.25">
      <c r="J10250" s="6"/>
      <c r="K10250" s="6"/>
    </row>
    <row r="10251" spans="10:11" x14ac:dyDescent="0.25">
      <c r="J10251" s="6"/>
      <c r="K10251" s="6"/>
    </row>
    <row r="10252" spans="10:11" x14ac:dyDescent="0.25">
      <c r="J10252" s="6"/>
      <c r="K10252" s="6"/>
    </row>
    <row r="10253" spans="10:11" x14ac:dyDescent="0.25">
      <c r="J10253" s="6"/>
      <c r="K10253" s="6"/>
    </row>
    <row r="10254" spans="10:11" x14ac:dyDescent="0.25">
      <c r="J10254" s="6"/>
      <c r="K10254" s="6"/>
    </row>
    <row r="10255" spans="10:11" x14ac:dyDescent="0.25">
      <c r="J10255" s="6"/>
      <c r="K10255" s="6"/>
    </row>
    <row r="10256" spans="10:11" x14ac:dyDescent="0.25">
      <c r="J10256" s="6"/>
      <c r="K10256" s="6"/>
    </row>
    <row r="10257" spans="10:11" x14ac:dyDescent="0.25">
      <c r="J10257" s="6"/>
      <c r="K10257" s="6"/>
    </row>
    <row r="10258" spans="10:11" x14ac:dyDescent="0.25">
      <c r="J10258" s="6"/>
      <c r="K10258" s="6"/>
    </row>
    <row r="10259" spans="10:11" x14ac:dyDescent="0.25">
      <c r="J10259" s="6"/>
      <c r="K10259" s="6"/>
    </row>
    <row r="10260" spans="10:11" x14ac:dyDescent="0.25">
      <c r="J10260" s="6"/>
      <c r="K10260" s="6"/>
    </row>
    <row r="10261" spans="10:11" x14ac:dyDescent="0.25">
      <c r="J10261" s="6"/>
      <c r="K10261" s="6"/>
    </row>
    <row r="10262" spans="10:11" x14ac:dyDescent="0.25">
      <c r="J10262" s="6"/>
      <c r="K10262" s="6"/>
    </row>
    <row r="10263" spans="10:11" x14ac:dyDescent="0.25">
      <c r="J10263" s="6"/>
      <c r="K10263" s="6"/>
    </row>
    <row r="10264" spans="10:11" x14ac:dyDescent="0.25">
      <c r="J10264" s="6"/>
      <c r="K10264" s="6"/>
    </row>
    <row r="10265" spans="10:11" x14ac:dyDescent="0.25">
      <c r="J10265" s="6"/>
      <c r="K10265" s="6"/>
    </row>
    <row r="10266" spans="10:11" x14ac:dyDescent="0.25">
      <c r="J10266" s="6"/>
      <c r="K10266" s="6"/>
    </row>
    <row r="10267" spans="10:11" x14ac:dyDescent="0.25">
      <c r="J10267" s="6"/>
      <c r="K10267" s="6"/>
    </row>
    <row r="10268" spans="10:11" x14ac:dyDescent="0.25">
      <c r="J10268" s="6"/>
      <c r="K10268" s="6"/>
    </row>
    <row r="10269" spans="10:11" x14ac:dyDescent="0.25">
      <c r="J10269" s="6"/>
      <c r="K10269" s="6"/>
    </row>
    <row r="10270" spans="10:11" x14ac:dyDescent="0.25">
      <c r="J10270" s="6"/>
      <c r="K10270" s="6"/>
    </row>
    <row r="10271" spans="10:11" x14ac:dyDescent="0.25">
      <c r="J10271" s="6"/>
      <c r="K10271" s="6"/>
    </row>
    <row r="10272" spans="10:11" x14ac:dyDescent="0.25">
      <c r="J10272" s="6"/>
      <c r="K10272" s="6"/>
    </row>
    <row r="10273" spans="10:11" x14ac:dyDescent="0.25">
      <c r="J10273" s="6"/>
      <c r="K10273" s="6"/>
    </row>
    <row r="10274" spans="10:11" x14ac:dyDescent="0.25">
      <c r="J10274" s="6"/>
      <c r="K10274" s="6"/>
    </row>
    <row r="10275" spans="10:11" x14ac:dyDescent="0.25">
      <c r="J10275" s="6"/>
      <c r="K10275" s="6"/>
    </row>
    <row r="10276" spans="10:11" x14ac:dyDescent="0.25">
      <c r="J10276" s="6"/>
      <c r="K10276" s="6"/>
    </row>
    <row r="10277" spans="10:11" x14ac:dyDescent="0.25">
      <c r="J10277" s="6"/>
      <c r="K10277" s="6"/>
    </row>
    <row r="10278" spans="10:11" x14ac:dyDescent="0.25">
      <c r="J10278" s="6"/>
      <c r="K10278" s="6"/>
    </row>
    <row r="10279" spans="10:11" x14ac:dyDescent="0.25">
      <c r="J10279" s="6"/>
      <c r="K10279" s="6"/>
    </row>
    <row r="10280" spans="10:11" x14ac:dyDescent="0.25">
      <c r="J10280" s="6"/>
      <c r="K10280" s="6"/>
    </row>
    <row r="10281" spans="10:11" x14ac:dyDescent="0.25">
      <c r="J10281" s="6"/>
      <c r="K10281" s="6"/>
    </row>
    <row r="10282" spans="10:11" x14ac:dyDescent="0.25">
      <c r="J10282" s="6"/>
      <c r="K10282" s="6"/>
    </row>
    <row r="10283" spans="10:11" x14ac:dyDescent="0.25">
      <c r="J10283" s="6"/>
      <c r="K10283" s="6"/>
    </row>
    <row r="10284" spans="10:11" x14ac:dyDescent="0.25">
      <c r="J10284" s="6"/>
      <c r="K10284" s="6"/>
    </row>
    <row r="10285" spans="10:11" x14ac:dyDescent="0.25">
      <c r="J10285" s="6"/>
      <c r="K10285" s="6"/>
    </row>
    <row r="10286" spans="10:11" x14ac:dyDescent="0.25">
      <c r="J10286" s="6"/>
      <c r="K10286" s="6"/>
    </row>
    <row r="10287" spans="10:11" x14ac:dyDescent="0.25">
      <c r="J10287" s="6"/>
      <c r="K10287" s="6"/>
    </row>
    <row r="10288" spans="10:11" x14ac:dyDescent="0.25">
      <c r="J10288" s="6"/>
      <c r="K10288" s="6"/>
    </row>
    <row r="10289" spans="10:11" x14ac:dyDescent="0.25">
      <c r="J10289" s="6"/>
      <c r="K10289" s="6"/>
    </row>
    <row r="10290" spans="10:11" x14ac:dyDescent="0.25">
      <c r="J10290" s="6"/>
      <c r="K10290" s="6"/>
    </row>
    <row r="10291" spans="10:11" x14ac:dyDescent="0.25">
      <c r="J10291" s="6"/>
      <c r="K10291" s="6"/>
    </row>
    <row r="10292" spans="10:11" x14ac:dyDescent="0.25">
      <c r="J10292" s="6"/>
      <c r="K10292" s="6"/>
    </row>
    <row r="10293" spans="10:11" x14ac:dyDescent="0.25">
      <c r="J10293" s="6"/>
      <c r="K10293" s="6"/>
    </row>
    <row r="10294" spans="10:11" x14ac:dyDescent="0.25">
      <c r="J10294" s="6"/>
      <c r="K10294" s="6"/>
    </row>
    <row r="10295" spans="10:11" x14ac:dyDescent="0.25">
      <c r="J10295" s="6"/>
      <c r="K10295" s="6"/>
    </row>
    <row r="10296" spans="10:11" x14ac:dyDescent="0.25">
      <c r="J10296" s="6"/>
      <c r="K10296" s="6"/>
    </row>
    <row r="10297" spans="10:11" x14ac:dyDescent="0.25">
      <c r="J10297" s="6"/>
      <c r="K10297" s="6"/>
    </row>
    <row r="10298" spans="10:11" x14ac:dyDescent="0.25">
      <c r="J10298" s="6"/>
      <c r="K10298" s="6"/>
    </row>
    <row r="10299" spans="10:11" x14ac:dyDescent="0.25">
      <c r="J10299" s="6"/>
      <c r="K10299" s="6"/>
    </row>
    <row r="10300" spans="10:11" x14ac:dyDescent="0.25">
      <c r="J10300" s="6"/>
      <c r="K10300" s="6"/>
    </row>
    <row r="10301" spans="10:11" x14ac:dyDescent="0.25">
      <c r="J10301" s="6"/>
      <c r="K10301" s="6"/>
    </row>
    <row r="10302" spans="10:11" x14ac:dyDescent="0.25">
      <c r="J10302" s="6"/>
      <c r="K10302" s="6"/>
    </row>
    <row r="10303" spans="10:11" x14ac:dyDescent="0.25">
      <c r="J10303" s="6"/>
      <c r="K10303" s="6"/>
    </row>
    <row r="10304" spans="10:11" x14ac:dyDescent="0.25">
      <c r="J10304" s="6"/>
      <c r="K10304" s="6"/>
    </row>
    <row r="10305" spans="10:11" x14ac:dyDescent="0.25">
      <c r="J10305" s="6"/>
      <c r="K10305" s="6"/>
    </row>
    <row r="10306" spans="10:11" x14ac:dyDescent="0.25">
      <c r="J10306" s="6"/>
      <c r="K10306" s="6"/>
    </row>
    <row r="10307" spans="10:11" x14ac:dyDescent="0.25">
      <c r="J10307" s="6"/>
      <c r="K10307" s="6"/>
    </row>
    <row r="10308" spans="10:11" x14ac:dyDescent="0.25">
      <c r="J10308" s="6"/>
      <c r="K10308" s="6"/>
    </row>
    <row r="10309" spans="10:11" x14ac:dyDescent="0.25">
      <c r="J10309" s="6"/>
      <c r="K10309" s="6"/>
    </row>
    <row r="10310" spans="10:11" x14ac:dyDescent="0.25">
      <c r="J10310" s="6"/>
      <c r="K10310" s="6"/>
    </row>
    <row r="10311" spans="10:11" x14ac:dyDescent="0.25">
      <c r="J10311" s="6"/>
      <c r="K10311" s="6"/>
    </row>
    <row r="10312" spans="10:11" x14ac:dyDescent="0.25">
      <c r="J10312" s="6"/>
      <c r="K10312" s="6"/>
    </row>
    <row r="10313" spans="10:11" x14ac:dyDescent="0.25">
      <c r="J10313" s="6"/>
      <c r="K10313" s="6"/>
    </row>
    <row r="10314" spans="10:11" x14ac:dyDescent="0.25">
      <c r="J10314" s="6"/>
      <c r="K10314" s="6"/>
    </row>
    <row r="10315" spans="10:11" x14ac:dyDescent="0.25">
      <c r="J10315" s="6"/>
      <c r="K10315" s="6"/>
    </row>
    <row r="10316" spans="10:11" x14ac:dyDescent="0.25">
      <c r="J10316" s="6"/>
      <c r="K10316" s="6"/>
    </row>
    <row r="10317" spans="10:11" x14ac:dyDescent="0.25">
      <c r="J10317" s="6"/>
      <c r="K10317" s="6"/>
    </row>
    <row r="10318" spans="10:11" x14ac:dyDescent="0.25">
      <c r="J10318" s="6"/>
      <c r="K10318" s="6"/>
    </row>
    <row r="10319" spans="10:11" x14ac:dyDescent="0.25">
      <c r="J10319" s="6"/>
      <c r="K10319" s="6"/>
    </row>
    <row r="10320" spans="10:11" x14ac:dyDescent="0.25">
      <c r="J10320" s="6"/>
      <c r="K10320" s="6"/>
    </row>
    <row r="10321" spans="10:11" x14ac:dyDescent="0.25">
      <c r="J10321" s="6"/>
      <c r="K10321" s="6"/>
    </row>
    <row r="10322" spans="10:11" x14ac:dyDescent="0.25">
      <c r="J10322" s="6"/>
      <c r="K10322" s="6"/>
    </row>
    <row r="10323" spans="10:11" x14ac:dyDescent="0.25">
      <c r="J10323" s="6"/>
      <c r="K10323" s="6"/>
    </row>
    <row r="10324" spans="10:11" x14ac:dyDescent="0.25">
      <c r="J10324" s="6"/>
      <c r="K10324" s="6"/>
    </row>
    <row r="10325" spans="10:11" x14ac:dyDescent="0.25">
      <c r="J10325" s="6"/>
      <c r="K10325" s="6"/>
    </row>
    <row r="10326" spans="10:11" x14ac:dyDescent="0.25">
      <c r="J10326" s="6"/>
      <c r="K10326" s="6"/>
    </row>
    <row r="10327" spans="10:11" x14ac:dyDescent="0.25">
      <c r="J10327" s="6"/>
      <c r="K10327" s="6"/>
    </row>
    <row r="10328" spans="10:11" x14ac:dyDescent="0.25">
      <c r="J10328" s="6"/>
      <c r="K10328" s="6"/>
    </row>
    <row r="10329" spans="10:11" x14ac:dyDescent="0.25">
      <c r="J10329" s="6"/>
      <c r="K10329" s="6"/>
    </row>
    <row r="10330" spans="10:11" x14ac:dyDescent="0.25">
      <c r="J10330" s="6"/>
      <c r="K10330" s="6"/>
    </row>
    <row r="10331" spans="10:11" x14ac:dyDescent="0.25">
      <c r="J10331" s="6"/>
      <c r="K10331" s="6"/>
    </row>
    <row r="10332" spans="10:11" x14ac:dyDescent="0.25">
      <c r="J10332" s="6"/>
      <c r="K10332" s="6"/>
    </row>
    <row r="10333" spans="10:11" x14ac:dyDescent="0.25">
      <c r="J10333" s="6"/>
      <c r="K10333" s="6"/>
    </row>
    <row r="10334" spans="10:11" x14ac:dyDescent="0.25">
      <c r="J10334" s="6"/>
      <c r="K10334" s="6"/>
    </row>
    <row r="10335" spans="10:11" x14ac:dyDescent="0.25">
      <c r="J10335" s="6"/>
      <c r="K10335" s="6"/>
    </row>
    <row r="10336" spans="10:11" x14ac:dyDescent="0.25">
      <c r="J10336" s="6"/>
      <c r="K10336" s="6"/>
    </row>
    <row r="10337" spans="10:11" x14ac:dyDescent="0.25">
      <c r="J10337" s="6"/>
      <c r="K10337" s="6"/>
    </row>
    <row r="10338" spans="10:11" x14ac:dyDescent="0.25">
      <c r="J10338" s="6"/>
      <c r="K10338" s="6"/>
    </row>
    <row r="10339" spans="10:11" x14ac:dyDescent="0.25">
      <c r="J10339" s="6"/>
      <c r="K10339" s="6"/>
    </row>
    <row r="10340" spans="10:11" x14ac:dyDescent="0.25">
      <c r="J10340" s="6"/>
      <c r="K10340" s="6"/>
    </row>
    <row r="10341" spans="10:11" x14ac:dyDescent="0.25">
      <c r="J10341" s="6"/>
      <c r="K10341" s="6"/>
    </row>
    <row r="10342" spans="10:11" x14ac:dyDescent="0.25">
      <c r="J10342" s="6"/>
      <c r="K10342" s="6"/>
    </row>
    <row r="10343" spans="10:11" x14ac:dyDescent="0.25">
      <c r="J10343" s="6"/>
      <c r="K10343" s="6"/>
    </row>
    <row r="10344" spans="10:11" x14ac:dyDescent="0.25">
      <c r="J10344" s="6"/>
      <c r="K10344" s="6"/>
    </row>
    <row r="10345" spans="10:11" x14ac:dyDescent="0.25">
      <c r="J10345" s="6"/>
      <c r="K10345" s="6"/>
    </row>
    <row r="10346" spans="10:11" x14ac:dyDescent="0.25">
      <c r="J10346" s="6"/>
      <c r="K10346" s="6"/>
    </row>
    <row r="10347" spans="10:11" x14ac:dyDescent="0.25">
      <c r="J10347" s="6"/>
      <c r="K10347" s="6"/>
    </row>
    <row r="10348" spans="10:11" x14ac:dyDescent="0.25">
      <c r="J10348" s="6"/>
      <c r="K10348" s="6"/>
    </row>
    <row r="10349" spans="10:11" x14ac:dyDescent="0.25">
      <c r="J10349" s="6"/>
      <c r="K10349" s="6"/>
    </row>
    <row r="10350" spans="10:11" x14ac:dyDescent="0.25">
      <c r="J10350" s="6"/>
      <c r="K10350" s="6"/>
    </row>
    <row r="10351" spans="10:11" x14ac:dyDescent="0.25">
      <c r="J10351" s="6"/>
      <c r="K10351" s="6"/>
    </row>
    <row r="10352" spans="10:11" x14ac:dyDescent="0.25">
      <c r="J10352" s="6"/>
      <c r="K10352" s="6"/>
    </row>
    <row r="10353" spans="10:11" x14ac:dyDescent="0.25">
      <c r="J10353" s="6"/>
      <c r="K10353" s="6"/>
    </row>
    <row r="10354" spans="10:11" x14ac:dyDescent="0.25">
      <c r="J10354" s="6"/>
      <c r="K10354" s="6"/>
    </row>
    <row r="10355" spans="10:11" x14ac:dyDescent="0.25">
      <c r="J10355" s="6"/>
      <c r="K10355" s="6"/>
    </row>
    <row r="10356" spans="10:11" x14ac:dyDescent="0.25">
      <c r="J10356" s="6"/>
      <c r="K10356" s="6"/>
    </row>
    <row r="10357" spans="10:11" x14ac:dyDescent="0.25">
      <c r="J10357" s="6"/>
      <c r="K10357" s="6"/>
    </row>
    <row r="10358" spans="10:11" x14ac:dyDescent="0.25">
      <c r="J10358" s="6"/>
      <c r="K10358" s="6"/>
    </row>
    <row r="10359" spans="10:11" x14ac:dyDescent="0.25">
      <c r="J10359" s="6"/>
      <c r="K10359" s="6"/>
    </row>
    <row r="10360" spans="10:11" x14ac:dyDescent="0.25">
      <c r="J10360" s="6"/>
      <c r="K10360" s="6"/>
    </row>
    <row r="10361" spans="10:11" x14ac:dyDescent="0.25">
      <c r="J10361" s="6"/>
      <c r="K10361" s="6"/>
    </row>
    <row r="10362" spans="10:11" x14ac:dyDescent="0.25">
      <c r="J10362" s="6"/>
      <c r="K10362" s="6"/>
    </row>
    <row r="10363" spans="10:11" x14ac:dyDescent="0.25">
      <c r="J10363" s="6"/>
      <c r="K10363" s="6"/>
    </row>
    <row r="10364" spans="10:11" x14ac:dyDescent="0.25">
      <c r="J10364" s="6"/>
      <c r="K10364" s="6"/>
    </row>
    <row r="10365" spans="10:11" x14ac:dyDescent="0.25">
      <c r="J10365" s="6"/>
      <c r="K10365" s="6"/>
    </row>
    <row r="10366" spans="10:11" x14ac:dyDescent="0.25">
      <c r="J10366" s="6"/>
      <c r="K10366" s="6"/>
    </row>
    <row r="10367" spans="10:11" x14ac:dyDescent="0.25">
      <c r="J10367" s="6"/>
      <c r="K10367" s="6"/>
    </row>
    <row r="10368" spans="10:11" x14ac:dyDescent="0.25">
      <c r="J10368" s="6"/>
      <c r="K10368" s="6"/>
    </row>
    <row r="10369" spans="10:11" x14ac:dyDescent="0.25">
      <c r="J10369" s="6"/>
      <c r="K10369" s="6"/>
    </row>
    <row r="10370" spans="10:11" x14ac:dyDescent="0.25">
      <c r="J10370" s="6"/>
      <c r="K10370" s="6"/>
    </row>
    <row r="10371" spans="10:11" x14ac:dyDescent="0.25">
      <c r="J10371" s="6"/>
      <c r="K10371" s="6"/>
    </row>
    <row r="10372" spans="10:11" x14ac:dyDescent="0.25">
      <c r="J10372" s="6"/>
      <c r="K10372" s="6"/>
    </row>
    <row r="10373" spans="10:11" x14ac:dyDescent="0.25">
      <c r="J10373" s="6"/>
      <c r="K10373" s="6"/>
    </row>
    <row r="10374" spans="10:11" x14ac:dyDescent="0.25">
      <c r="J10374" s="6"/>
      <c r="K10374" s="6"/>
    </row>
    <row r="10375" spans="10:11" x14ac:dyDescent="0.25">
      <c r="J10375" s="6"/>
      <c r="K10375" s="6"/>
    </row>
    <row r="10376" spans="10:11" x14ac:dyDescent="0.25">
      <c r="J10376" s="6"/>
      <c r="K10376" s="6"/>
    </row>
    <row r="10377" spans="10:11" x14ac:dyDescent="0.25">
      <c r="J10377" s="6"/>
      <c r="K10377" s="6"/>
    </row>
    <row r="10378" spans="10:11" x14ac:dyDescent="0.25">
      <c r="J10378" s="6"/>
      <c r="K10378" s="6"/>
    </row>
    <row r="10379" spans="10:11" x14ac:dyDescent="0.25">
      <c r="J10379" s="6"/>
      <c r="K10379" s="6"/>
    </row>
    <row r="10380" spans="10:11" x14ac:dyDescent="0.25">
      <c r="J10380" s="6"/>
      <c r="K10380" s="6"/>
    </row>
    <row r="10381" spans="10:11" x14ac:dyDescent="0.25">
      <c r="J10381" s="6"/>
      <c r="K10381" s="6"/>
    </row>
    <row r="10382" spans="10:11" x14ac:dyDescent="0.25">
      <c r="J10382" s="6"/>
      <c r="K10382" s="6"/>
    </row>
    <row r="10383" spans="10:11" x14ac:dyDescent="0.25">
      <c r="J10383" s="6"/>
      <c r="K10383" s="6"/>
    </row>
    <row r="10384" spans="10:11" x14ac:dyDescent="0.25">
      <c r="J10384" s="6"/>
      <c r="K10384" s="6"/>
    </row>
    <row r="10385" spans="10:11" x14ac:dyDescent="0.25">
      <c r="J10385" s="6"/>
      <c r="K10385" s="6"/>
    </row>
    <row r="10386" spans="10:11" x14ac:dyDescent="0.25">
      <c r="J10386" s="6"/>
      <c r="K10386" s="6"/>
    </row>
    <row r="10387" spans="10:11" x14ac:dyDescent="0.25">
      <c r="J10387" s="6"/>
      <c r="K10387" s="6"/>
    </row>
    <row r="10388" spans="10:11" x14ac:dyDescent="0.25">
      <c r="J10388" s="6"/>
      <c r="K10388" s="6"/>
    </row>
    <row r="10389" spans="10:11" x14ac:dyDescent="0.25">
      <c r="J10389" s="6"/>
      <c r="K10389" s="6"/>
    </row>
    <row r="10390" spans="10:11" x14ac:dyDescent="0.25">
      <c r="J10390" s="6"/>
      <c r="K10390" s="6"/>
    </row>
    <row r="10391" spans="10:11" x14ac:dyDescent="0.25">
      <c r="J10391" s="6"/>
      <c r="K10391" s="6"/>
    </row>
    <row r="10392" spans="10:11" x14ac:dyDescent="0.25">
      <c r="J10392" s="6"/>
      <c r="K10392" s="6"/>
    </row>
    <row r="10393" spans="10:11" x14ac:dyDescent="0.25">
      <c r="J10393" s="6"/>
      <c r="K10393" s="6"/>
    </row>
    <row r="10394" spans="10:11" x14ac:dyDescent="0.25">
      <c r="J10394" s="6"/>
      <c r="K10394" s="6"/>
    </row>
    <row r="10395" spans="10:11" x14ac:dyDescent="0.25">
      <c r="J10395" s="6"/>
      <c r="K10395" s="6"/>
    </row>
    <row r="10396" spans="10:11" x14ac:dyDescent="0.25">
      <c r="J10396" s="6"/>
      <c r="K10396" s="6"/>
    </row>
    <row r="10397" spans="10:11" x14ac:dyDescent="0.25">
      <c r="J10397" s="6"/>
      <c r="K10397" s="6"/>
    </row>
    <row r="10398" spans="10:11" x14ac:dyDescent="0.25">
      <c r="J10398" s="6"/>
      <c r="K10398" s="6"/>
    </row>
    <row r="10399" spans="10:11" x14ac:dyDescent="0.25">
      <c r="J10399" s="6"/>
      <c r="K10399" s="6"/>
    </row>
    <row r="10400" spans="10:11" x14ac:dyDescent="0.25">
      <c r="J10400" s="6"/>
      <c r="K10400" s="6"/>
    </row>
    <row r="10401" spans="10:11" x14ac:dyDescent="0.25">
      <c r="J10401" s="6"/>
      <c r="K10401" s="6"/>
    </row>
    <row r="10402" spans="10:11" x14ac:dyDescent="0.25">
      <c r="J10402" s="6"/>
      <c r="K10402" s="6"/>
    </row>
    <row r="10403" spans="10:11" x14ac:dyDescent="0.25">
      <c r="J10403" s="6"/>
      <c r="K10403" s="6"/>
    </row>
    <row r="10404" spans="10:11" x14ac:dyDescent="0.25">
      <c r="J10404" s="6"/>
      <c r="K10404" s="6"/>
    </row>
    <row r="10405" spans="10:11" x14ac:dyDescent="0.25">
      <c r="J10405" s="6"/>
      <c r="K10405" s="6"/>
    </row>
    <row r="10406" spans="10:11" x14ac:dyDescent="0.25">
      <c r="J10406" s="6"/>
      <c r="K10406" s="6"/>
    </row>
    <row r="10407" spans="10:11" x14ac:dyDescent="0.25">
      <c r="J10407" s="6"/>
      <c r="K10407" s="6"/>
    </row>
    <row r="10408" spans="10:11" x14ac:dyDescent="0.25">
      <c r="J10408" s="6"/>
      <c r="K10408" s="6"/>
    </row>
    <row r="10409" spans="10:11" x14ac:dyDescent="0.25">
      <c r="J10409" s="6"/>
      <c r="K10409" s="6"/>
    </row>
    <row r="10410" spans="10:11" x14ac:dyDescent="0.25">
      <c r="J10410" s="6"/>
      <c r="K10410" s="6"/>
    </row>
    <row r="10411" spans="10:11" x14ac:dyDescent="0.25">
      <c r="J10411" s="6"/>
      <c r="K10411" s="6"/>
    </row>
    <row r="10412" spans="10:11" x14ac:dyDescent="0.25">
      <c r="J10412" s="6"/>
      <c r="K10412" s="6"/>
    </row>
    <row r="10413" spans="10:11" x14ac:dyDescent="0.25">
      <c r="J10413" s="6"/>
      <c r="K10413" s="6"/>
    </row>
    <row r="10414" spans="10:11" x14ac:dyDescent="0.25">
      <c r="J10414" s="6"/>
      <c r="K10414" s="6"/>
    </row>
    <row r="10415" spans="10:11" x14ac:dyDescent="0.25">
      <c r="J10415" s="6"/>
      <c r="K10415" s="6"/>
    </row>
    <row r="10416" spans="10:11" x14ac:dyDescent="0.25">
      <c r="J10416" s="6"/>
      <c r="K10416" s="6"/>
    </row>
    <row r="10417" spans="10:11" x14ac:dyDescent="0.25">
      <c r="J10417" s="6"/>
      <c r="K10417" s="6"/>
    </row>
    <row r="10418" spans="10:11" x14ac:dyDescent="0.25">
      <c r="J10418" s="6"/>
      <c r="K10418" s="6"/>
    </row>
    <row r="10419" spans="10:11" x14ac:dyDescent="0.25">
      <c r="J10419" s="6"/>
      <c r="K10419" s="6"/>
    </row>
    <row r="10420" spans="10:11" x14ac:dyDescent="0.25">
      <c r="J10420" s="6"/>
      <c r="K10420" s="6"/>
    </row>
    <row r="10421" spans="10:11" x14ac:dyDescent="0.25">
      <c r="J10421" s="6"/>
      <c r="K10421" s="6"/>
    </row>
    <row r="10422" spans="10:11" x14ac:dyDescent="0.25">
      <c r="J10422" s="6"/>
      <c r="K10422" s="6"/>
    </row>
    <row r="10423" spans="10:11" x14ac:dyDescent="0.25">
      <c r="J10423" s="6"/>
      <c r="K10423" s="6"/>
    </row>
    <row r="10424" spans="10:11" x14ac:dyDescent="0.25">
      <c r="J10424" s="6"/>
      <c r="K10424" s="6"/>
    </row>
    <row r="10425" spans="10:11" x14ac:dyDescent="0.25">
      <c r="J10425" s="6"/>
      <c r="K10425" s="6"/>
    </row>
    <row r="10426" spans="10:11" x14ac:dyDescent="0.25">
      <c r="J10426" s="6"/>
      <c r="K10426" s="6"/>
    </row>
    <row r="10427" spans="10:11" x14ac:dyDescent="0.25">
      <c r="J10427" s="6"/>
      <c r="K10427" s="6"/>
    </row>
    <row r="10428" spans="10:11" x14ac:dyDescent="0.25">
      <c r="J10428" s="6"/>
      <c r="K10428" s="6"/>
    </row>
    <row r="10429" spans="10:11" x14ac:dyDescent="0.25">
      <c r="J10429" s="6"/>
      <c r="K10429" s="6"/>
    </row>
    <row r="10430" spans="10:11" x14ac:dyDescent="0.25">
      <c r="J10430" s="6"/>
      <c r="K10430" s="6"/>
    </row>
    <row r="10431" spans="10:11" x14ac:dyDescent="0.25">
      <c r="J10431" s="6"/>
      <c r="K10431" s="6"/>
    </row>
    <row r="10432" spans="10:11" x14ac:dyDescent="0.25">
      <c r="J10432" s="6"/>
      <c r="K10432" s="6"/>
    </row>
    <row r="10433" spans="10:11" x14ac:dyDescent="0.25">
      <c r="J10433" s="6"/>
      <c r="K10433" s="6"/>
    </row>
    <row r="10434" spans="10:11" x14ac:dyDescent="0.25">
      <c r="J10434" s="6"/>
      <c r="K10434" s="6"/>
    </row>
    <row r="10435" spans="10:11" x14ac:dyDescent="0.25">
      <c r="J10435" s="6"/>
      <c r="K10435" s="6"/>
    </row>
    <row r="10436" spans="10:11" x14ac:dyDescent="0.25">
      <c r="J10436" s="6"/>
      <c r="K10436" s="6"/>
    </row>
    <row r="10437" spans="10:11" x14ac:dyDescent="0.25">
      <c r="J10437" s="6"/>
      <c r="K10437" s="6"/>
    </row>
    <row r="10438" spans="10:11" x14ac:dyDescent="0.25">
      <c r="J10438" s="6"/>
      <c r="K10438" s="6"/>
    </row>
    <row r="10439" spans="10:11" x14ac:dyDescent="0.25">
      <c r="J10439" s="6"/>
      <c r="K10439" s="6"/>
    </row>
    <row r="10440" spans="10:11" x14ac:dyDescent="0.25">
      <c r="J10440" s="6"/>
      <c r="K10440" s="6"/>
    </row>
    <row r="10441" spans="10:11" x14ac:dyDescent="0.25">
      <c r="J10441" s="6"/>
      <c r="K10441" s="6"/>
    </row>
    <row r="10442" spans="10:11" x14ac:dyDescent="0.25">
      <c r="J10442" s="6"/>
      <c r="K10442" s="6"/>
    </row>
    <row r="10443" spans="10:11" x14ac:dyDescent="0.25">
      <c r="J10443" s="6"/>
      <c r="K10443" s="6"/>
    </row>
    <row r="10444" spans="10:11" x14ac:dyDescent="0.25">
      <c r="J10444" s="6"/>
      <c r="K10444" s="6"/>
    </row>
    <row r="10445" spans="10:11" x14ac:dyDescent="0.25">
      <c r="J10445" s="6"/>
      <c r="K10445" s="6"/>
    </row>
    <row r="10446" spans="10:11" x14ac:dyDescent="0.25">
      <c r="J10446" s="6"/>
      <c r="K10446" s="6"/>
    </row>
    <row r="10447" spans="10:11" x14ac:dyDescent="0.25">
      <c r="J10447" s="6"/>
      <c r="K10447" s="6"/>
    </row>
    <row r="10448" spans="10:11" x14ac:dyDescent="0.25">
      <c r="J10448" s="6"/>
      <c r="K10448" s="6"/>
    </row>
    <row r="10449" spans="10:11" x14ac:dyDescent="0.25">
      <c r="J10449" s="6"/>
      <c r="K10449" s="6"/>
    </row>
    <row r="10450" spans="10:11" x14ac:dyDescent="0.25">
      <c r="J10450" s="6"/>
      <c r="K10450" s="6"/>
    </row>
    <row r="10451" spans="10:11" x14ac:dyDescent="0.25">
      <c r="J10451" s="6"/>
      <c r="K10451" s="6"/>
    </row>
    <row r="10452" spans="10:11" x14ac:dyDescent="0.25">
      <c r="J10452" s="6"/>
      <c r="K10452" s="6"/>
    </row>
    <row r="10453" spans="10:11" x14ac:dyDescent="0.25">
      <c r="J10453" s="6"/>
      <c r="K10453" s="6"/>
    </row>
    <row r="10454" spans="10:11" x14ac:dyDescent="0.25">
      <c r="J10454" s="6"/>
      <c r="K10454" s="6"/>
    </row>
    <row r="10455" spans="10:11" x14ac:dyDescent="0.25">
      <c r="J10455" s="6"/>
      <c r="K10455" s="6"/>
    </row>
    <row r="10456" spans="10:11" x14ac:dyDescent="0.25">
      <c r="J10456" s="6"/>
      <c r="K10456" s="6"/>
    </row>
    <row r="10457" spans="10:11" x14ac:dyDescent="0.25">
      <c r="J10457" s="6"/>
      <c r="K10457" s="6"/>
    </row>
    <row r="10458" spans="10:11" x14ac:dyDescent="0.25">
      <c r="J10458" s="6"/>
      <c r="K10458" s="6"/>
    </row>
    <row r="10459" spans="10:11" x14ac:dyDescent="0.25">
      <c r="J10459" s="6"/>
      <c r="K10459" s="6"/>
    </row>
    <row r="10460" spans="10:11" x14ac:dyDescent="0.25">
      <c r="J10460" s="6"/>
      <c r="K10460" s="6"/>
    </row>
    <row r="10461" spans="10:11" x14ac:dyDescent="0.25">
      <c r="J10461" s="6"/>
      <c r="K10461" s="6"/>
    </row>
    <row r="10462" spans="10:11" x14ac:dyDescent="0.25">
      <c r="J10462" s="6"/>
      <c r="K10462" s="6"/>
    </row>
    <row r="10463" spans="10:11" x14ac:dyDescent="0.25">
      <c r="J10463" s="6"/>
      <c r="K10463" s="6"/>
    </row>
    <row r="10464" spans="10:11" x14ac:dyDescent="0.25">
      <c r="J10464" s="6"/>
      <c r="K10464" s="6"/>
    </row>
    <row r="10465" spans="10:11" x14ac:dyDescent="0.25">
      <c r="J10465" s="6"/>
      <c r="K10465" s="6"/>
    </row>
    <row r="10466" spans="10:11" x14ac:dyDescent="0.25">
      <c r="J10466" s="6"/>
      <c r="K10466" s="6"/>
    </row>
    <row r="10467" spans="10:11" x14ac:dyDescent="0.25">
      <c r="J10467" s="6"/>
      <c r="K10467" s="6"/>
    </row>
    <row r="10468" spans="10:11" x14ac:dyDescent="0.25">
      <c r="J10468" s="6"/>
      <c r="K10468" s="6"/>
    </row>
    <row r="10469" spans="10:11" x14ac:dyDescent="0.25">
      <c r="J10469" s="6"/>
      <c r="K10469" s="6"/>
    </row>
    <row r="10470" spans="10:11" x14ac:dyDescent="0.25">
      <c r="J10470" s="6"/>
      <c r="K10470" s="6"/>
    </row>
    <row r="10471" spans="10:11" x14ac:dyDescent="0.25">
      <c r="J10471" s="6"/>
      <c r="K10471" s="6"/>
    </row>
    <row r="10472" spans="10:11" x14ac:dyDescent="0.25">
      <c r="J10472" s="6"/>
      <c r="K10472" s="6"/>
    </row>
    <row r="10473" spans="10:11" x14ac:dyDescent="0.25">
      <c r="J10473" s="6"/>
      <c r="K10473" s="6"/>
    </row>
    <row r="10474" spans="10:11" x14ac:dyDescent="0.25">
      <c r="J10474" s="6"/>
      <c r="K10474" s="6"/>
    </row>
    <row r="10475" spans="10:11" x14ac:dyDescent="0.25">
      <c r="J10475" s="6"/>
      <c r="K10475" s="6"/>
    </row>
    <row r="10476" spans="10:11" x14ac:dyDescent="0.25">
      <c r="J10476" s="6"/>
      <c r="K10476" s="6"/>
    </row>
    <row r="10477" spans="10:11" x14ac:dyDescent="0.25">
      <c r="J10477" s="6"/>
      <c r="K10477" s="6"/>
    </row>
    <row r="10478" spans="10:11" x14ac:dyDescent="0.25">
      <c r="J10478" s="6"/>
      <c r="K10478" s="6"/>
    </row>
    <row r="10479" spans="10:11" x14ac:dyDescent="0.25">
      <c r="J10479" s="6"/>
      <c r="K10479" s="6"/>
    </row>
    <row r="10480" spans="10:11" x14ac:dyDescent="0.25">
      <c r="J10480" s="6"/>
      <c r="K10480" s="6"/>
    </row>
    <row r="10481" spans="10:11" x14ac:dyDescent="0.25">
      <c r="J10481" s="6"/>
      <c r="K10481" s="6"/>
    </row>
    <row r="10482" spans="10:11" x14ac:dyDescent="0.25">
      <c r="J10482" s="6"/>
      <c r="K10482" s="6"/>
    </row>
    <row r="10483" spans="10:11" x14ac:dyDescent="0.25">
      <c r="J10483" s="6"/>
      <c r="K10483" s="6"/>
    </row>
    <row r="10484" spans="10:11" x14ac:dyDescent="0.25">
      <c r="J10484" s="6"/>
      <c r="K10484" s="6"/>
    </row>
    <row r="10485" spans="10:11" x14ac:dyDescent="0.25">
      <c r="J10485" s="6"/>
      <c r="K10485" s="6"/>
    </row>
    <row r="10486" spans="10:11" x14ac:dyDescent="0.25">
      <c r="J10486" s="6"/>
      <c r="K10486" s="6"/>
    </row>
    <row r="10487" spans="10:11" x14ac:dyDescent="0.25">
      <c r="J10487" s="6"/>
      <c r="K10487" s="6"/>
    </row>
    <row r="10488" spans="10:11" x14ac:dyDescent="0.25">
      <c r="J10488" s="6"/>
      <c r="K10488" s="6"/>
    </row>
    <row r="10489" spans="10:11" x14ac:dyDescent="0.25">
      <c r="J10489" s="6"/>
      <c r="K10489" s="6"/>
    </row>
    <row r="10490" spans="10:11" x14ac:dyDescent="0.25">
      <c r="J10490" s="6"/>
      <c r="K10490" s="6"/>
    </row>
    <row r="10491" spans="10:11" x14ac:dyDescent="0.25">
      <c r="J10491" s="6"/>
      <c r="K10491" s="6"/>
    </row>
    <row r="10492" spans="10:11" x14ac:dyDescent="0.25">
      <c r="J10492" s="6"/>
      <c r="K10492" s="6"/>
    </row>
    <row r="10493" spans="10:11" x14ac:dyDescent="0.25">
      <c r="J10493" s="6"/>
      <c r="K10493" s="6"/>
    </row>
    <row r="10494" spans="10:11" x14ac:dyDescent="0.25">
      <c r="J10494" s="6"/>
      <c r="K10494" s="6"/>
    </row>
    <row r="10495" spans="10:11" x14ac:dyDescent="0.25">
      <c r="J10495" s="6"/>
      <c r="K10495" s="6"/>
    </row>
    <row r="10496" spans="10:11" x14ac:dyDescent="0.25">
      <c r="J10496" s="6"/>
      <c r="K10496" s="6"/>
    </row>
    <row r="10497" spans="10:11" x14ac:dyDescent="0.25">
      <c r="J10497" s="6"/>
      <c r="K10497" s="6"/>
    </row>
    <row r="10498" spans="10:11" x14ac:dyDescent="0.25">
      <c r="J10498" s="6"/>
      <c r="K10498" s="6"/>
    </row>
    <row r="10499" spans="10:11" x14ac:dyDescent="0.25">
      <c r="J10499" s="6"/>
      <c r="K10499" s="6"/>
    </row>
    <row r="10500" spans="10:11" x14ac:dyDescent="0.25">
      <c r="J10500" s="6"/>
      <c r="K10500" s="6"/>
    </row>
    <row r="10501" spans="10:11" x14ac:dyDescent="0.25">
      <c r="J10501" s="6"/>
      <c r="K10501" s="6"/>
    </row>
    <row r="10502" spans="10:11" x14ac:dyDescent="0.25">
      <c r="J10502" s="6"/>
      <c r="K10502" s="6"/>
    </row>
    <row r="10503" spans="10:11" x14ac:dyDescent="0.25">
      <c r="J10503" s="6"/>
      <c r="K10503" s="6"/>
    </row>
    <row r="10504" spans="10:11" x14ac:dyDescent="0.25">
      <c r="J10504" s="6"/>
      <c r="K10504" s="6"/>
    </row>
    <row r="10505" spans="10:11" x14ac:dyDescent="0.25">
      <c r="J10505" s="6"/>
      <c r="K10505" s="6"/>
    </row>
    <row r="10506" spans="10:11" x14ac:dyDescent="0.25">
      <c r="J10506" s="6"/>
      <c r="K10506" s="6"/>
    </row>
    <row r="10507" spans="10:11" x14ac:dyDescent="0.25">
      <c r="J10507" s="6"/>
      <c r="K10507" s="6"/>
    </row>
    <row r="10508" spans="10:11" x14ac:dyDescent="0.25">
      <c r="J10508" s="6"/>
      <c r="K10508" s="6"/>
    </row>
    <row r="10509" spans="10:11" x14ac:dyDescent="0.25">
      <c r="J10509" s="6"/>
      <c r="K10509" s="6"/>
    </row>
    <row r="10510" spans="10:11" x14ac:dyDescent="0.25">
      <c r="J10510" s="6"/>
      <c r="K10510" s="6"/>
    </row>
    <row r="10511" spans="10:11" x14ac:dyDescent="0.25">
      <c r="J10511" s="6"/>
      <c r="K10511" s="6"/>
    </row>
    <row r="10512" spans="10:11" x14ac:dyDescent="0.25">
      <c r="J10512" s="6"/>
      <c r="K10512" s="6"/>
    </row>
    <row r="10513" spans="10:11" x14ac:dyDescent="0.25">
      <c r="J10513" s="6"/>
      <c r="K10513" s="6"/>
    </row>
    <row r="10514" spans="10:11" x14ac:dyDescent="0.25">
      <c r="J10514" s="6"/>
      <c r="K10514" s="6"/>
    </row>
    <row r="10515" spans="10:11" x14ac:dyDescent="0.25">
      <c r="J10515" s="6"/>
      <c r="K10515" s="6"/>
    </row>
    <row r="10516" spans="10:11" x14ac:dyDescent="0.25">
      <c r="J10516" s="6"/>
      <c r="K10516" s="6"/>
    </row>
    <row r="10517" spans="10:11" x14ac:dyDescent="0.25">
      <c r="J10517" s="6"/>
      <c r="K10517" s="6"/>
    </row>
    <row r="10518" spans="10:11" x14ac:dyDescent="0.25">
      <c r="J10518" s="6"/>
      <c r="K10518" s="6"/>
    </row>
    <row r="10519" spans="10:11" x14ac:dyDescent="0.25">
      <c r="J10519" s="6"/>
      <c r="K10519" s="6"/>
    </row>
    <row r="10520" spans="10:11" x14ac:dyDescent="0.25">
      <c r="J10520" s="6"/>
      <c r="K10520" s="6"/>
    </row>
    <row r="10521" spans="10:11" x14ac:dyDescent="0.25">
      <c r="J10521" s="6"/>
      <c r="K10521" s="6"/>
    </row>
    <row r="10522" spans="10:11" x14ac:dyDescent="0.25">
      <c r="J10522" s="6"/>
      <c r="K10522" s="6"/>
    </row>
    <row r="10523" spans="10:11" x14ac:dyDescent="0.25">
      <c r="J10523" s="6"/>
      <c r="K10523" s="6"/>
    </row>
    <row r="10524" spans="10:11" x14ac:dyDescent="0.25">
      <c r="J10524" s="6"/>
      <c r="K10524" s="6"/>
    </row>
    <row r="10525" spans="10:11" x14ac:dyDescent="0.25">
      <c r="J10525" s="6"/>
      <c r="K10525" s="6"/>
    </row>
    <row r="10526" spans="10:11" x14ac:dyDescent="0.25">
      <c r="J10526" s="6"/>
      <c r="K10526" s="6"/>
    </row>
    <row r="10527" spans="10:11" x14ac:dyDescent="0.25">
      <c r="J10527" s="6"/>
      <c r="K10527" s="6"/>
    </row>
    <row r="10528" spans="10:11" x14ac:dyDescent="0.25">
      <c r="J10528" s="6"/>
      <c r="K10528" s="6"/>
    </row>
    <row r="10529" spans="10:11" x14ac:dyDescent="0.25">
      <c r="J10529" s="6"/>
      <c r="K10529" s="6"/>
    </row>
    <row r="10530" spans="10:11" x14ac:dyDescent="0.25">
      <c r="J10530" s="6"/>
      <c r="K10530" s="6"/>
    </row>
    <row r="10531" spans="10:11" x14ac:dyDescent="0.25">
      <c r="J10531" s="6"/>
      <c r="K10531" s="6"/>
    </row>
    <row r="10532" spans="10:11" x14ac:dyDescent="0.25">
      <c r="J10532" s="6"/>
      <c r="K10532" s="6"/>
    </row>
    <row r="10533" spans="10:11" x14ac:dyDescent="0.25">
      <c r="J10533" s="6"/>
      <c r="K10533" s="6"/>
    </row>
    <row r="10534" spans="10:11" x14ac:dyDescent="0.25">
      <c r="J10534" s="6"/>
      <c r="K10534" s="6"/>
    </row>
    <row r="10535" spans="10:11" x14ac:dyDescent="0.25">
      <c r="J10535" s="6"/>
      <c r="K10535" s="6"/>
    </row>
    <row r="10536" spans="10:11" x14ac:dyDescent="0.25">
      <c r="J10536" s="6"/>
      <c r="K10536" s="6"/>
    </row>
    <row r="10537" spans="10:11" x14ac:dyDescent="0.25">
      <c r="J10537" s="6"/>
      <c r="K10537" s="6"/>
    </row>
    <row r="10538" spans="10:11" x14ac:dyDescent="0.25">
      <c r="J10538" s="6"/>
      <c r="K10538" s="6"/>
    </row>
    <row r="10539" spans="10:11" x14ac:dyDescent="0.25">
      <c r="J10539" s="6"/>
      <c r="K10539" s="6"/>
    </row>
    <row r="10540" spans="10:11" x14ac:dyDescent="0.25">
      <c r="J10540" s="6"/>
      <c r="K10540" s="6"/>
    </row>
    <row r="10541" spans="10:11" x14ac:dyDescent="0.25">
      <c r="J10541" s="6"/>
      <c r="K10541" s="6"/>
    </row>
    <row r="10542" spans="10:11" x14ac:dyDescent="0.25">
      <c r="J10542" s="6"/>
      <c r="K10542" s="6"/>
    </row>
    <row r="10543" spans="10:11" x14ac:dyDescent="0.25">
      <c r="J10543" s="6"/>
      <c r="K10543" s="6"/>
    </row>
    <row r="10544" spans="10:11" x14ac:dyDescent="0.25">
      <c r="J10544" s="6"/>
      <c r="K10544" s="6"/>
    </row>
    <row r="10545" spans="10:11" x14ac:dyDescent="0.25">
      <c r="J10545" s="6"/>
      <c r="K10545" s="6"/>
    </row>
    <row r="10546" spans="10:11" x14ac:dyDescent="0.25">
      <c r="J10546" s="6"/>
      <c r="K10546" s="6"/>
    </row>
    <row r="10547" spans="10:11" x14ac:dyDescent="0.25">
      <c r="J10547" s="6"/>
      <c r="K10547" s="6"/>
    </row>
    <row r="10548" spans="10:11" x14ac:dyDescent="0.25">
      <c r="J10548" s="6"/>
      <c r="K10548" s="6"/>
    </row>
    <row r="10549" spans="10:11" x14ac:dyDescent="0.25">
      <c r="J10549" s="6"/>
      <c r="K10549" s="6"/>
    </row>
    <row r="10550" spans="10:11" x14ac:dyDescent="0.25">
      <c r="J10550" s="6"/>
      <c r="K10550" s="6"/>
    </row>
    <row r="10551" spans="10:11" x14ac:dyDescent="0.25">
      <c r="J10551" s="6"/>
      <c r="K10551" s="6"/>
    </row>
    <row r="10552" spans="10:11" x14ac:dyDescent="0.25">
      <c r="J10552" s="6"/>
      <c r="K10552" s="6"/>
    </row>
    <row r="10553" spans="10:11" x14ac:dyDescent="0.25">
      <c r="J10553" s="6"/>
      <c r="K10553" s="6"/>
    </row>
    <row r="10554" spans="10:11" x14ac:dyDescent="0.25">
      <c r="J10554" s="6"/>
      <c r="K10554" s="6"/>
    </row>
    <row r="10555" spans="10:11" x14ac:dyDescent="0.25">
      <c r="J10555" s="6"/>
      <c r="K10555" s="6"/>
    </row>
    <row r="10556" spans="10:11" x14ac:dyDescent="0.25">
      <c r="J10556" s="6"/>
      <c r="K10556" s="6"/>
    </row>
    <row r="10557" spans="10:11" x14ac:dyDescent="0.25">
      <c r="J10557" s="6"/>
      <c r="K10557" s="6"/>
    </row>
    <row r="10558" spans="10:11" x14ac:dyDescent="0.25">
      <c r="J10558" s="6"/>
      <c r="K10558" s="6"/>
    </row>
    <row r="10559" spans="10:11" x14ac:dyDescent="0.25">
      <c r="J10559" s="6"/>
      <c r="K10559" s="6"/>
    </row>
    <row r="10560" spans="10:11" x14ac:dyDescent="0.25">
      <c r="J10560" s="6"/>
      <c r="K10560" s="6"/>
    </row>
    <row r="10561" spans="10:11" x14ac:dyDescent="0.25">
      <c r="J10561" s="6"/>
      <c r="K10561" s="6"/>
    </row>
    <row r="10562" spans="10:11" x14ac:dyDescent="0.25">
      <c r="J10562" s="6"/>
      <c r="K10562" s="6"/>
    </row>
    <row r="10563" spans="10:11" x14ac:dyDescent="0.25">
      <c r="J10563" s="6"/>
      <c r="K10563" s="6"/>
    </row>
    <row r="10564" spans="10:11" x14ac:dyDescent="0.25">
      <c r="J10564" s="6"/>
      <c r="K10564" s="6"/>
    </row>
    <row r="10565" spans="10:11" x14ac:dyDescent="0.25">
      <c r="J10565" s="6"/>
      <c r="K10565" s="6"/>
    </row>
    <row r="10566" spans="10:11" x14ac:dyDescent="0.25">
      <c r="J10566" s="6"/>
      <c r="K10566" s="6"/>
    </row>
    <row r="10567" spans="10:11" x14ac:dyDescent="0.25">
      <c r="J10567" s="6"/>
      <c r="K10567" s="6"/>
    </row>
    <row r="10568" spans="10:11" x14ac:dyDescent="0.25">
      <c r="J10568" s="6"/>
      <c r="K10568" s="6"/>
    </row>
    <row r="10569" spans="10:11" x14ac:dyDescent="0.25">
      <c r="J10569" s="6"/>
      <c r="K10569" s="6"/>
    </row>
    <row r="10570" spans="10:11" x14ac:dyDescent="0.25">
      <c r="J10570" s="6"/>
      <c r="K10570" s="6"/>
    </row>
    <row r="10571" spans="10:11" x14ac:dyDescent="0.25">
      <c r="J10571" s="6"/>
      <c r="K10571" s="6"/>
    </row>
    <row r="10572" spans="10:11" x14ac:dyDescent="0.25">
      <c r="J10572" s="6"/>
      <c r="K10572" s="6"/>
    </row>
    <row r="10573" spans="10:11" x14ac:dyDescent="0.25">
      <c r="J10573" s="6"/>
      <c r="K10573" s="6"/>
    </row>
    <row r="10574" spans="10:11" x14ac:dyDescent="0.25">
      <c r="J10574" s="6"/>
      <c r="K10574" s="6"/>
    </row>
    <row r="10575" spans="10:11" x14ac:dyDescent="0.25">
      <c r="J10575" s="6"/>
      <c r="K10575" s="6"/>
    </row>
    <row r="10576" spans="10:11" x14ac:dyDescent="0.25">
      <c r="J10576" s="6"/>
      <c r="K10576" s="6"/>
    </row>
    <row r="10577" spans="10:11" x14ac:dyDescent="0.25">
      <c r="J10577" s="6"/>
      <c r="K10577" s="6"/>
    </row>
    <row r="10578" spans="10:11" x14ac:dyDescent="0.25">
      <c r="J10578" s="6"/>
      <c r="K10578" s="6"/>
    </row>
    <row r="10579" spans="10:11" x14ac:dyDescent="0.25">
      <c r="J10579" s="6"/>
      <c r="K10579" s="6"/>
    </row>
    <row r="10580" spans="10:11" x14ac:dyDescent="0.25">
      <c r="J10580" s="6"/>
      <c r="K10580" s="6"/>
    </row>
    <row r="10581" spans="10:11" x14ac:dyDescent="0.25">
      <c r="J10581" s="6"/>
      <c r="K10581" s="6"/>
    </row>
    <row r="10582" spans="10:11" x14ac:dyDescent="0.25">
      <c r="J10582" s="6"/>
      <c r="K10582" s="6"/>
    </row>
    <row r="10583" spans="10:11" x14ac:dyDescent="0.25">
      <c r="J10583" s="6"/>
      <c r="K10583" s="6"/>
    </row>
    <row r="10584" spans="10:11" x14ac:dyDescent="0.25">
      <c r="J10584" s="6"/>
      <c r="K10584" s="6"/>
    </row>
    <row r="10585" spans="10:11" x14ac:dyDescent="0.25">
      <c r="J10585" s="6"/>
      <c r="K10585" s="6"/>
    </row>
    <row r="10586" spans="10:11" x14ac:dyDescent="0.25">
      <c r="J10586" s="6"/>
      <c r="K10586" s="6"/>
    </row>
    <row r="10587" spans="10:11" x14ac:dyDescent="0.25">
      <c r="J10587" s="6"/>
      <c r="K10587" s="6"/>
    </row>
    <row r="10588" spans="10:11" x14ac:dyDescent="0.25">
      <c r="J10588" s="6"/>
      <c r="K10588" s="6"/>
    </row>
    <row r="10589" spans="10:11" x14ac:dyDescent="0.25">
      <c r="J10589" s="6"/>
      <c r="K10589" s="6"/>
    </row>
    <row r="10590" spans="10:11" x14ac:dyDescent="0.25">
      <c r="J10590" s="6"/>
      <c r="K10590" s="6"/>
    </row>
    <row r="10591" spans="10:11" x14ac:dyDescent="0.25">
      <c r="J10591" s="6"/>
      <c r="K10591" s="6"/>
    </row>
    <row r="10592" spans="10:11" x14ac:dyDescent="0.25">
      <c r="J10592" s="6"/>
      <c r="K10592" s="6"/>
    </row>
    <row r="10593" spans="10:11" x14ac:dyDescent="0.25">
      <c r="J10593" s="6"/>
      <c r="K10593" s="6"/>
    </row>
    <row r="10594" spans="10:11" x14ac:dyDescent="0.25">
      <c r="J10594" s="6"/>
      <c r="K10594" s="6"/>
    </row>
    <row r="10595" spans="10:11" x14ac:dyDescent="0.25">
      <c r="J10595" s="6"/>
      <c r="K10595" s="6"/>
    </row>
    <row r="10596" spans="10:11" x14ac:dyDescent="0.25">
      <c r="J10596" s="6"/>
      <c r="K10596" s="6"/>
    </row>
    <row r="10597" spans="10:11" x14ac:dyDescent="0.25">
      <c r="J10597" s="6"/>
      <c r="K10597" s="6"/>
    </row>
    <row r="10598" spans="10:11" x14ac:dyDescent="0.25">
      <c r="J10598" s="6"/>
      <c r="K10598" s="6"/>
    </row>
    <row r="10599" spans="10:11" x14ac:dyDescent="0.25">
      <c r="J10599" s="6"/>
      <c r="K10599" s="6"/>
    </row>
    <row r="10600" spans="10:11" x14ac:dyDescent="0.25">
      <c r="J10600" s="6"/>
      <c r="K10600" s="6"/>
    </row>
    <row r="10601" spans="10:11" x14ac:dyDescent="0.25">
      <c r="J10601" s="6"/>
      <c r="K10601" s="6"/>
    </row>
    <row r="10602" spans="10:11" x14ac:dyDescent="0.25">
      <c r="J10602" s="6"/>
      <c r="K10602" s="6"/>
    </row>
    <row r="10603" spans="10:11" x14ac:dyDescent="0.25">
      <c r="J10603" s="6"/>
      <c r="K10603" s="6"/>
    </row>
    <row r="10604" spans="10:11" x14ac:dyDescent="0.25">
      <c r="J10604" s="6"/>
      <c r="K10604" s="6"/>
    </row>
    <row r="10605" spans="10:11" x14ac:dyDescent="0.25">
      <c r="J10605" s="6"/>
      <c r="K10605" s="6"/>
    </row>
    <row r="10606" spans="10:11" x14ac:dyDescent="0.25">
      <c r="J10606" s="6"/>
      <c r="K10606" s="6"/>
    </row>
    <row r="10607" spans="10:11" x14ac:dyDescent="0.25">
      <c r="J10607" s="6"/>
      <c r="K10607" s="6"/>
    </row>
    <row r="10608" spans="10:11" x14ac:dyDescent="0.25">
      <c r="J10608" s="6"/>
      <c r="K10608" s="6"/>
    </row>
    <row r="10609" spans="10:11" x14ac:dyDescent="0.25">
      <c r="J10609" s="6"/>
      <c r="K10609" s="6"/>
    </row>
    <row r="10610" spans="10:11" x14ac:dyDescent="0.25">
      <c r="J10610" s="6"/>
      <c r="K10610" s="6"/>
    </row>
    <row r="10611" spans="10:11" x14ac:dyDescent="0.25">
      <c r="J10611" s="6"/>
      <c r="K10611" s="6"/>
    </row>
    <row r="10612" spans="10:11" x14ac:dyDescent="0.25">
      <c r="J10612" s="6"/>
      <c r="K10612" s="6"/>
    </row>
    <row r="10613" spans="10:11" x14ac:dyDescent="0.25">
      <c r="J10613" s="6"/>
      <c r="K10613" s="6"/>
    </row>
    <row r="10614" spans="10:11" x14ac:dyDescent="0.25">
      <c r="J10614" s="6"/>
      <c r="K10614" s="6"/>
    </row>
    <row r="10615" spans="10:11" x14ac:dyDescent="0.25">
      <c r="J10615" s="6"/>
      <c r="K10615" s="6"/>
    </row>
    <row r="10616" spans="10:11" x14ac:dyDescent="0.25">
      <c r="J10616" s="6"/>
      <c r="K10616" s="6"/>
    </row>
    <row r="10617" spans="10:11" x14ac:dyDescent="0.25">
      <c r="J10617" s="6"/>
      <c r="K10617" s="6"/>
    </row>
    <row r="10618" spans="10:11" x14ac:dyDescent="0.25">
      <c r="J10618" s="6"/>
      <c r="K10618" s="6"/>
    </row>
    <row r="10619" spans="10:11" x14ac:dyDescent="0.25">
      <c r="J10619" s="6"/>
      <c r="K10619" s="6"/>
    </row>
    <row r="10620" spans="10:11" x14ac:dyDescent="0.25">
      <c r="J10620" s="6"/>
      <c r="K10620" s="6"/>
    </row>
    <row r="10621" spans="10:11" x14ac:dyDescent="0.25">
      <c r="J10621" s="6"/>
      <c r="K10621" s="6"/>
    </row>
    <row r="10622" spans="10:11" x14ac:dyDescent="0.25">
      <c r="J10622" s="6"/>
      <c r="K10622" s="6"/>
    </row>
    <row r="10623" spans="10:11" x14ac:dyDescent="0.25">
      <c r="J10623" s="6"/>
      <c r="K10623" s="6"/>
    </row>
    <row r="10624" spans="10:11" x14ac:dyDescent="0.25">
      <c r="J10624" s="6"/>
      <c r="K10624" s="6"/>
    </row>
    <row r="10625" spans="10:11" x14ac:dyDescent="0.25">
      <c r="J10625" s="6"/>
      <c r="K10625" s="6"/>
    </row>
    <row r="10626" spans="10:11" x14ac:dyDescent="0.25">
      <c r="J10626" s="6"/>
      <c r="K10626" s="6"/>
    </row>
    <row r="10627" spans="10:11" x14ac:dyDescent="0.25">
      <c r="J10627" s="6"/>
      <c r="K10627" s="6"/>
    </row>
    <row r="10628" spans="10:11" x14ac:dyDescent="0.25">
      <c r="J10628" s="6"/>
      <c r="K10628" s="6"/>
    </row>
    <row r="10629" spans="10:11" x14ac:dyDescent="0.25">
      <c r="J10629" s="6"/>
      <c r="K10629" s="6"/>
    </row>
    <row r="10630" spans="10:11" x14ac:dyDescent="0.25">
      <c r="J10630" s="6"/>
      <c r="K10630" s="6"/>
    </row>
    <row r="10631" spans="10:11" x14ac:dyDescent="0.25">
      <c r="J10631" s="6"/>
      <c r="K10631" s="6"/>
    </row>
    <row r="10632" spans="10:11" x14ac:dyDescent="0.25">
      <c r="J10632" s="6"/>
      <c r="K10632" s="6"/>
    </row>
    <row r="10633" spans="10:11" x14ac:dyDescent="0.25">
      <c r="J10633" s="6"/>
      <c r="K10633" s="6"/>
    </row>
    <row r="10634" spans="10:11" x14ac:dyDescent="0.25">
      <c r="J10634" s="6"/>
      <c r="K10634" s="6"/>
    </row>
    <row r="10635" spans="10:11" x14ac:dyDescent="0.25">
      <c r="J10635" s="6"/>
      <c r="K10635" s="6"/>
    </row>
    <row r="10636" spans="10:11" x14ac:dyDescent="0.25">
      <c r="J10636" s="6"/>
      <c r="K10636" s="6"/>
    </row>
    <row r="10637" spans="10:11" x14ac:dyDescent="0.25">
      <c r="J10637" s="6"/>
      <c r="K10637" s="6"/>
    </row>
    <row r="10638" spans="10:11" x14ac:dyDescent="0.25">
      <c r="J10638" s="6"/>
      <c r="K10638" s="6"/>
    </row>
    <row r="10639" spans="10:11" x14ac:dyDescent="0.25">
      <c r="J10639" s="6"/>
      <c r="K10639" s="6"/>
    </row>
    <row r="10640" spans="10:11" x14ac:dyDescent="0.25">
      <c r="J10640" s="6"/>
      <c r="K10640" s="6"/>
    </row>
    <row r="10641" spans="10:11" x14ac:dyDescent="0.25">
      <c r="J10641" s="6"/>
      <c r="K10641" s="6"/>
    </row>
    <row r="10642" spans="10:11" x14ac:dyDescent="0.25">
      <c r="J10642" s="6"/>
      <c r="K10642" s="6"/>
    </row>
    <row r="10643" spans="10:11" x14ac:dyDescent="0.25">
      <c r="J10643" s="6"/>
      <c r="K10643" s="6"/>
    </row>
    <row r="10644" spans="10:11" x14ac:dyDescent="0.25">
      <c r="J10644" s="6"/>
      <c r="K10644" s="6"/>
    </row>
    <row r="10645" spans="10:11" x14ac:dyDescent="0.25">
      <c r="J10645" s="6"/>
      <c r="K10645" s="6"/>
    </row>
    <row r="10646" spans="10:11" x14ac:dyDescent="0.25">
      <c r="J10646" s="6"/>
      <c r="K10646" s="6"/>
    </row>
    <row r="10647" spans="10:11" x14ac:dyDescent="0.25">
      <c r="J10647" s="6"/>
      <c r="K10647" s="6"/>
    </row>
    <row r="10648" spans="10:11" x14ac:dyDescent="0.25">
      <c r="J10648" s="6"/>
      <c r="K10648" s="6"/>
    </row>
    <row r="10649" spans="10:11" x14ac:dyDescent="0.25">
      <c r="J10649" s="6"/>
      <c r="K10649" s="6"/>
    </row>
    <row r="10650" spans="10:11" x14ac:dyDescent="0.25">
      <c r="J10650" s="6"/>
      <c r="K10650" s="6"/>
    </row>
    <row r="10651" spans="10:11" x14ac:dyDescent="0.25">
      <c r="J10651" s="6"/>
      <c r="K10651" s="6"/>
    </row>
    <row r="10652" spans="10:11" x14ac:dyDescent="0.25">
      <c r="J10652" s="6"/>
      <c r="K10652" s="6"/>
    </row>
    <row r="10653" spans="10:11" x14ac:dyDescent="0.25">
      <c r="J10653" s="6"/>
      <c r="K10653" s="6"/>
    </row>
    <row r="10654" spans="10:11" x14ac:dyDescent="0.25">
      <c r="J10654" s="6"/>
      <c r="K10654" s="6"/>
    </row>
    <row r="10655" spans="10:11" x14ac:dyDescent="0.25">
      <c r="J10655" s="6"/>
      <c r="K10655" s="6"/>
    </row>
    <row r="10656" spans="10:11" x14ac:dyDescent="0.25">
      <c r="J10656" s="6"/>
      <c r="K10656" s="6"/>
    </row>
    <row r="10657" spans="10:11" x14ac:dyDescent="0.25">
      <c r="J10657" s="6"/>
      <c r="K10657" s="6"/>
    </row>
    <row r="10658" spans="10:11" x14ac:dyDescent="0.25">
      <c r="J10658" s="6"/>
      <c r="K10658" s="6"/>
    </row>
    <row r="10659" spans="10:11" x14ac:dyDescent="0.25">
      <c r="J10659" s="6"/>
      <c r="K10659" s="6"/>
    </row>
    <row r="10660" spans="10:11" x14ac:dyDescent="0.25">
      <c r="J10660" s="6"/>
      <c r="K10660" s="6"/>
    </row>
    <row r="10661" spans="10:11" x14ac:dyDescent="0.25">
      <c r="J10661" s="6"/>
      <c r="K10661" s="6"/>
    </row>
    <row r="10662" spans="10:11" x14ac:dyDescent="0.25">
      <c r="J10662" s="6"/>
      <c r="K10662" s="6"/>
    </row>
    <row r="10663" spans="10:11" x14ac:dyDescent="0.25">
      <c r="J10663" s="6"/>
      <c r="K10663" s="6"/>
    </row>
    <row r="10664" spans="10:11" x14ac:dyDescent="0.25">
      <c r="J10664" s="6"/>
      <c r="K10664" s="6"/>
    </row>
    <row r="10665" spans="10:11" x14ac:dyDescent="0.25">
      <c r="J10665" s="6"/>
      <c r="K10665" s="6"/>
    </row>
    <row r="10666" spans="10:11" x14ac:dyDescent="0.25">
      <c r="J10666" s="6"/>
      <c r="K10666" s="6"/>
    </row>
    <row r="10667" spans="10:11" x14ac:dyDescent="0.25">
      <c r="J10667" s="6"/>
      <c r="K10667" s="6"/>
    </row>
    <row r="10668" spans="10:11" x14ac:dyDescent="0.25">
      <c r="J10668" s="6"/>
      <c r="K10668" s="6"/>
    </row>
    <row r="10669" spans="10:11" x14ac:dyDescent="0.25">
      <c r="J10669" s="6"/>
      <c r="K10669" s="6"/>
    </row>
    <row r="10670" spans="10:11" x14ac:dyDescent="0.25">
      <c r="J10670" s="6"/>
      <c r="K10670" s="6"/>
    </row>
    <row r="10671" spans="10:11" x14ac:dyDescent="0.25">
      <c r="J10671" s="6"/>
      <c r="K10671" s="6"/>
    </row>
    <row r="10672" spans="10:11" x14ac:dyDescent="0.25">
      <c r="J10672" s="6"/>
      <c r="K10672" s="6"/>
    </row>
    <row r="10673" spans="10:11" x14ac:dyDescent="0.25">
      <c r="J10673" s="6"/>
      <c r="K10673" s="6"/>
    </row>
    <row r="10674" spans="10:11" x14ac:dyDescent="0.25">
      <c r="J10674" s="6"/>
      <c r="K10674" s="6"/>
    </row>
    <row r="10675" spans="10:11" x14ac:dyDescent="0.25">
      <c r="J10675" s="6"/>
      <c r="K10675" s="6"/>
    </row>
    <row r="10676" spans="10:11" x14ac:dyDescent="0.25">
      <c r="J10676" s="6"/>
      <c r="K10676" s="6"/>
    </row>
    <row r="10677" spans="10:11" x14ac:dyDescent="0.25">
      <c r="J10677" s="6"/>
      <c r="K10677" s="6"/>
    </row>
    <row r="10678" spans="10:11" x14ac:dyDescent="0.25">
      <c r="J10678" s="6"/>
      <c r="K10678" s="6"/>
    </row>
    <row r="10679" spans="10:11" x14ac:dyDescent="0.25">
      <c r="J10679" s="6"/>
      <c r="K10679" s="6"/>
    </row>
    <row r="10680" spans="10:11" x14ac:dyDescent="0.25">
      <c r="J10680" s="6"/>
      <c r="K10680" s="6"/>
    </row>
    <row r="10681" spans="10:11" x14ac:dyDescent="0.25">
      <c r="J10681" s="6"/>
      <c r="K10681" s="6"/>
    </row>
    <row r="10682" spans="10:11" x14ac:dyDescent="0.25">
      <c r="J10682" s="6"/>
      <c r="K10682" s="6"/>
    </row>
    <row r="10683" spans="10:11" x14ac:dyDescent="0.25">
      <c r="J10683" s="6"/>
      <c r="K10683" s="6"/>
    </row>
    <row r="10684" spans="10:11" x14ac:dyDescent="0.25">
      <c r="J10684" s="6"/>
      <c r="K10684" s="6"/>
    </row>
    <row r="10685" spans="10:11" x14ac:dyDescent="0.25">
      <c r="J10685" s="6"/>
      <c r="K10685" s="6"/>
    </row>
    <row r="10686" spans="10:11" x14ac:dyDescent="0.25">
      <c r="J10686" s="6"/>
      <c r="K10686" s="6"/>
    </row>
    <row r="10687" spans="10:11" x14ac:dyDescent="0.25">
      <c r="J10687" s="6"/>
      <c r="K10687" s="6"/>
    </row>
    <row r="10688" spans="10:11" x14ac:dyDescent="0.25">
      <c r="J10688" s="6"/>
      <c r="K10688" s="6"/>
    </row>
    <row r="10689" spans="10:11" x14ac:dyDescent="0.25">
      <c r="J10689" s="6"/>
      <c r="K10689" s="6"/>
    </row>
    <row r="10690" spans="10:11" x14ac:dyDescent="0.25">
      <c r="J10690" s="6"/>
      <c r="K10690" s="6"/>
    </row>
    <row r="10691" spans="10:11" x14ac:dyDescent="0.25">
      <c r="J10691" s="6"/>
      <c r="K10691" s="6"/>
    </row>
    <row r="10692" spans="10:11" x14ac:dyDescent="0.25">
      <c r="J10692" s="6"/>
      <c r="K10692" s="6"/>
    </row>
    <row r="10693" spans="10:11" x14ac:dyDescent="0.25">
      <c r="J10693" s="6"/>
      <c r="K10693" s="6"/>
    </row>
    <row r="10694" spans="10:11" x14ac:dyDescent="0.25">
      <c r="J10694" s="6"/>
      <c r="K10694" s="6"/>
    </row>
    <row r="10695" spans="10:11" x14ac:dyDescent="0.25">
      <c r="J10695" s="6"/>
      <c r="K10695" s="6"/>
    </row>
    <row r="10696" spans="10:11" x14ac:dyDescent="0.25">
      <c r="J10696" s="6"/>
      <c r="K10696" s="6"/>
    </row>
    <row r="10697" spans="10:11" x14ac:dyDescent="0.25">
      <c r="J10697" s="6"/>
      <c r="K10697" s="6"/>
    </row>
    <row r="10698" spans="10:11" x14ac:dyDescent="0.25">
      <c r="J10698" s="6"/>
      <c r="K10698" s="6"/>
    </row>
    <row r="10699" spans="10:11" x14ac:dyDescent="0.25">
      <c r="J10699" s="6"/>
      <c r="K10699" s="6"/>
    </row>
    <row r="10700" spans="10:11" x14ac:dyDescent="0.25">
      <c r="J10700" s="6"/>
      <c r="K10700" s="6"/>
    </row>
    <row r="10701" spans="10:11" x14ac:dyDescent="0.25">
      <c r="J10701" s="6"/>
      <c r="K10701" s="6"/>
    </row>
    <row r="10702" spans="10:11" x14ac:dyDescent="0.25">
      <c r="J10702" s="6"/>
      <c r="K10702" s="6"/>
    </row>
    <row r="10703" spans="10:11" x14ac:dyDescent="0.25">
      <c r="J10703" s="6"/>
      <c r="K10703" s="6"/>
    </row>
    <row r="10704" spans="10:11" x14ac:dyDescent="0.25">
      <c r="J10704" s="6"/>
      <c r="K10704" s="6"/>
    </row>
    <row r="10705" spans="10:11" x14ac:dyDescent="0.25">
      <c r="J10705" s="6"/>
      <c r="K10705" s="6"/>
    </row>
    <row r="10706" spans="10:11" x14ac:dyDescent="0.25">
      <c r="J10706" s="6"/>
      <c r="K10706" s="6"/>
    </row>
    <row r="10707" spans="10:11" x14ac:dyDescent="0.25">
      <c r="J10707" s="6"/>
      <c r="K10707" s="6"/>
    </row>
    <row r="10708" spans="10:11" x14ac:dyDescent="0.25">
      <c r="J10708" s="6"/>
      <c r="K10708" s="6"/>
    </row>
    <row r="10709" spans="10:11" x14ac:dyDescent="0.25">
      <c r="J10709" s="6"/>
      <c r="K10709" s="6"/>
    </row>
    <row r="10710" spans="10:11" x14ac:dyDescent="0.25">
      <c r="J10710" s="6"/>
      <c r="K10710" s="6"/>
    </row>
    <row r="10711" spans="10:11" x14ac:dyDescent="0.25">
      <c r="J10711" s="6"/>
      <c r="K10711" s="6"/>
    </row>
    <row r="10712" spans="10:11" x14ac:dyDescent="0.25">
      <c r="J10712" s="6"/>
      <c r="K10712" s="6"/>
    </row>
    <row r="10713" spans="10:11" x14ac:dyDescent="0.25">
      <c r="J10713" s="6"/>
      <c r="K10713" s="6"/>
    </row>
    <row r="10714" spans="10:11" x14ac:dyDescent="0.25">
      <c r="J10714" s="6"/>
      <c r="K10714" s="6"/>
    </row>
    <row r="10715" spans="10:11" x14ac:dyDescent="0.25">
      <c r="J10715" s="6"/>
      <c r="K10715" s="6"/>
    </row>
    <row r="10716" spans="10:11" x14ac:dyDescent="0.25">
      <c r="J10716" s="6"/>
      <c r="K10716" s="6"/>
    </row>
    <row r="10717" spans="10:11" x14ac:dyDescent="0.25">
      <c r="J10717" s="6"/>
      <c r="K10717" s="6"/>
    </row>
    <row r="10718" spans="10:11" x14ac:dyDescent="0.25">
      <c r="J10718" s="6"/>
      <c r="K10718" s="6"/>
    </row>
    <row r="10719" spans="10:11" x14ac:dyDescent="0.25">
      <c r="J10719" s="6"/>
      <c r="K10719" s="6"/>
    </row>
    <row r="10720" spans="10:11" x14ac:dyDescent="0.25">
      <c r="J10720" s="6"/>
      <c r="K10720" s="6"/>
    </row>
    <row r="10721" spans="10:11" x14ac:dyDescent="0.25">
      <c r="J10721" s="6"/>
      <c r="K10721" s="6"/>
    </row>
    <row r="10722" spans="10:11" x14ac:dyDescent="0.25">
      <c r="J10722" s="6"/>
      <c r="K10722" s="6"/>
    </row>
    <row r="10723" spans="10:11" x14ac:dyDescent="0.25">
      <c r="J10723" s="6"/>
      <c r="K10723" s="6"/>
    </row>
    <row r="10724" spans="10:11" x14ac:dyDescent="0.25">
      <c r="J10724" s="6"/>
      <c r="K10724" s="6"/>
    </row>
    <row r="10725" spans="10:11" x14ac:dyDescent="0.25">
      <c r="J10725" s="6"/>
      <c r="K10725" s="6"/>
    </row>
    <row r="10726" spans="10:11" x14ac:dyDescent="0.25">
      <c r="J10726" s="6"/>
      <c r="K10726" s="6"/>
    </row>
    <row r="10727" spans="10:11" x14ac:dyDescent="0.25">
      <c r="J10727" s="6"/>
      <c r="K10727" s="6"/>
    </row>
    <row r="10728" spans="10:11" x14ac:dyDescent="0.25">
      <c r="J10728" s="6"/>
      <c r="K10728" s="6"/>
    </row>
    <row r="10729" spans="10:11" x14ac:dyDescent="0.25">
      <c r="J10729" s="6"/>
      <c r="K10729" s="6"/>
    </row>
    <row r="10730" spans="10:11" x14ac:dyDescent="0.25">
      <c r="J10730" s="6"/>
      <c r="K10730" s="6"/>
    </row>
    <row r="10731" spans="10:11" x14ac:dyDescent="0.25">
      <c r="J10731" s="6"/>
      <c r="K10731" s="6"/>
    </row>
    <row r="10732" spans="10:11" x14ac:dyDescent="0.25">
      <c r="J10732" s="6"/>
      <c r="K10732" s="6"/>
    </row>
    <row r="10733" spans="10:11" x14ac:dyDescent="0.25">
      <c r="J10733" s="6"/>
      <c r="K10733" s="6"/>
    </row>
    <row r="10734" spans="10:11" x14ac:dyDescent="0.25">
      <c r="J10734" s="6"/>
      <c r="K10734" s="6"/>
    </row>
    <row r="10735" spans="10:11" x14ac:dyDescent="0.25">
      <c r="J10735" s="6"/>
      <c r="K10735" s="6"/>
    </row>
    <row r="10736" spans="10:11" x14ac:dyDescent="0.25">
      <c r="J10736" s="6"/>
      <c r="K10736" s="6"/>
    </row>
    <row r="10737" spans="10:11" x14ac:dyDescent="0.25">
      <c r="J10737" s="6"/>
      <c r="K10737" s="6"/>
    </row>
    <row r="10738" spans="10:11" x14ac:dyDescent="0.25">
      <c r="J10738" s="6"/>
      <c r="K10738" s="6"/>
    </row>
    <row r="10739" spans="10:11" x14ac:dyDescent="0.25">
      <c r="J10739" s="6"/>
      <c r="K10739" s="6"/>
    </row>
    <row r="10740" spans="10:11" x14ac:dyDescent="0.25">
      <c r="J10740" s="6"/>
      <c r="K10740" s="6"/>
    </row>
    <row r="10741" spans="10:11" x14ac:dyDescent="0.25">
      <c r="J10741" s="6"/>
      <c r="K10741" s="6"/>
    </row>
    <row r="10742" spans="10:11" x14ac:dyDescent="0.25">
      <c r="J10742" s="6"/>
      <c r="K10742" s="6"/>
    </row>
    <row r="10743" spans="10:11" x14ac:dyDescent="0.25">
      <c r="J10743" s="6"/>
      <c r="K10743" s="6"/>
    </row>
    <row r="10744" spans="10:11" x14ac:dyDescent="0.25">
      <c r="J10744" s="6"/>
      <c r="K10744" s="6"/>
    </row>
    <row r="10745" spans="10:11" x14ac:dyDescent="0.25">
      <c r="J10745" s="6"/>
      <c r="K10745" s="6"/>
    </row>
    <row r="10746" spans="10:11" x14ac:dyDescent="0.25">
      <c r="J10746" s="6"/>
      <c r="K10746" s="6"/>
    </row>
    <row r="10747" spans="10:11" x14ac:dyDescent="0.25">
      <c r="J10747" s="6"/>
      <c r="K10747" s="6"/>
    </row>
    <row r="10748" spans="10:11" x14ac:dyDescent="0.25">
      <c r="J10748" s="6"/>
      <c r="K10748" s="6"/>
    </row>
    <row r="10749" spans="10:11" x14ac:dyDescent="0.25">
      <c r="J10749" s="6"/>
      <c r="K10749" s="6"/>
    </row>
    <row r="10750" spans="10:11" x14ac:dyDescent="0.25">
      <c r="J10750" s="6"/>
      <c r="K10750" s="6"/>
    </row>
    <row r="10751" spans="10:11" x14ac:dyDescent="0.25">
      <c r="J10751" s="6"/>
      <c r="K10751" s="6"/>
    </row>
    <row r="10752" spans="10:11" x14ac:dyDescent="0.25">
      <c r="J10752" s="6"/>
      <c r="K10752" s="6"/>
    </row>
    <row r="10753" spans="10:11" x14ac:dyDescent="0.25">
      <c r="J10753" s="6"/>
      <c r="K10753" s="6"/>
    </row>
    <row r="10754" spans="10:11" x14ac:dyDescent="0.25">
      <c r="J10754" s="6"/>
      <c r="K10754" s="6"/>
    </row>
    <row r="10755" spans="10:11" x14ac:dyDescent="0.25">
      <c r="J10755" s="6"/>
      <c r="K10755" s="6"/>
    </row>
    <row r="10756" spans="10:11" x14ac:dyDescent="0.25">
      <c r="J10756" s="6"/>
      <c r="K10756" s="6"/>
    </row>
    <row r="10757" spans="10:11" x14ac:dyDescent="0.25">
      <c r="J10757" s="6"/>
      <c r="K10757" s="6"/>
    </row>
    <row r="10758" spans="10:11" x14ac:dyDescent="0.25">
      <c r="J10758" s="6"/>
      <c r="K10758" s="6"/>
    </row>
    <row r="10759" spans="10:11" x14ac:dyDescent="0.25">
      <c r="J10759" s="6"/>
      <c r="K10759" s="6"/>
    </row>
    <row r="10760" spans="10:11" x14ac:dyDescent="0.25">
      <c r="J10760" s="6"/>
      <c r="K10760" s="6"/>
    </row>
    <row r="10761" spans="10:11" x14ac:dyDescent="0.25">
      <c r="J10761" s="6"/>
      <c r="K10761" s="6"/>
    </row>
    <row r="10762" spans="10:11" x14ac:dyDescent="0.25">
      <c r="J10762" s="6"/>
      <c r="K10762" s="6"/>
    </row>
    <row r="10763" spans="10:11" x14ac:dyDescent="0.25">
      <c r="J10763" s="6"/>
      <c r="K10763" s="6"/>
    </row>
    <row r="10764" spans="10:11" x14ac:dyDescent="0.25">
      <c r="J10764" s="6"/>
      <c r="K10764" s="6"/>
    </row>
    <row r="10765" spans="10:11" x14ac:dyDescent="0.25">
      <c r="J10765" s="6"/>
      <c r="K10765" s="6"/>
    </row>
    <row r="10766" spans="10:11" x14ac:dyDescent="0.25">
      <c r="J10766" s="6"/>
      <c r="K10766" s="6"/>
    </row>
    <row r="10767" spans="10:11" x14ac:dyDescent="0.25">
      <c r="J10767" s="6"/>
      <c r="K10767" s="6"/>
    </row>
    <row r="10768" spans="10:11" x14ac:dyDescent="0.25">
      <c r="J10768" s="6"/>
      <c r="K10768" s="6"/>
    </row>
    <row r="10769" spans="10:11" x14ac:dyDescent="0.25">
      <c r="J10769" s="6"/>
      <c r="K10769" s="6"/>
    </row>
    <row r="10770" spans="10:11" x14ac:dyDescent="0.25">
      <c r="J10770" s="6"/>
      <c r="K10770" s="6"/>
    </row>
    <row r="10771" spans="10:11" x14ac:dyDescent="0.25">
      <c r="J10771" s="6"/>
      <c r="K10771" s="6"/>
    </row>
    <row r="10772" spans="10:11" x14ac:dyDescent="0.25">
      <c r="J10772" s="6"/>
      <c r="K10772" s="6"/>
    </row>
    <row r="10773" spans="10:11" x14ac:dyDescent="0.25">
      <c r="J10773" s="6"/>
      <c r="K10773" s="6"/>
    </row>
    <row r="10774" spans="10:11" x14ac:dyDescent="0.25">
      <c r="J10774" s="6"/>
      <c r="K10774" s="6"/>
    </row>
    <row r="10775" spans="10:11" x14ac:dyDescent="0.25">
      <c r="J10775" s="6"/>
      <c r="K10775" s="6"/>
    </row>
    <row r="10776" spans="10:11" x14ac:dyDescent="0.25">
      <c r="J10776" s="6"/>
      <c r="K10776" s="6"/>
    </row>
    <row r="10777" spans="10:11" x14ac:dyDescent="0.25">
      <c r="J10777" s="6"/>
      <c r="K10777" s="6"/>
    </row>
    <row r="10778" spans="10:11" x14ac:dyDescent="0.25">
      <c r="J10778" s="6"/>
      <c r="K10778" s="6"/>
    </row>
    <row r="10779" spans="10:11" x14ac:dyDescent="0.25">
      <c r="J10779" s="6"/>
      <c r="K10779" s="6"/>
    </row>
    <row r="10780" spans="10:11" x14ac:dyDescent="0.25">
      <c r="J10780" s="6"/>
      <c r="K10780" s="6"/>
    </row>
    <row r="10781" spans="10:11" x14ac:dyDescent="0.25">
      <c r="J10781" s="6"/>
      <c r="K10781" s="6"/>
    </row>
    <row r="10782" spans="10:11" x14ac:dyDescent="0.25">
      <c r="J10782" s="6"/>
      <c r="K10782" s="6"/>
    </row>
    <row r="10783" spans="10:11" x14ac:dyDescent="0.25">
      <c r="J10783" s="6"/>
      <c r="K10783" s="6"/>
    </row>
    <row r="10784" spans="10:11" x14ac:dyDescent="0.25">
      <c r="J10784" s="6"/>
      <c r="K10784" s="6"/>
    </row>
    <row r="10785" spans="10:11" x14ac:dyDescent="0.25">
      <c r="J10785" s="6"/>
      <c r="K10785" s="6"/>
    </row>
    <row r="10786" spans="10:11" x14ac:dyDescent="0.25">
      <c r="J10786" s="6"/>
      <c r="K10786" s="6"/>
    </row>
    <row r="10787" spans="10:11" x14ac:dyDescent="0.25">
      <c r="J10787" s="6"/>
      <c r="K10787" s="6"/>
    </row>
    <row r="10788" spans="10:11" x14ac:dyDescent="0.25">
      <c r="J10788" s="6"/>
      <c r="K10788" s="6"/>
    </row>
    <row r="10789" spans="10:11" x14ac:dyDescent="0.25">
      <c r="J10789" s="6"/>
      <c r="K10789" s="6"/>
    </row>
    <row r="10790" spans="10:11" x14ac:dyDescent="0.25">
      <c r="J10790" s="6"/>
      <c r="K10790" s="6"/>
    </row>
    <row r="10791" spans="10:11" x14ac:dyDescent="0.25">
      <c r="J10791" s="6"/>
      <c r="K10791" s="6"/>
    </row>
    <row r="10792" spans="10:11" x14ac:dyDescent="0.25">
      <c r="J10792" s="6"/>
      <c r="K10792" s="6"/>
    </row>
    <row r="10793" spans="10:11" x14ac:dyDescent="0.25">
      <c r="J10793" s="6"/>
      <c r="K10793" s="6"/>
    </row>
    <row r="10794" spans="10:11" x14ac:dyDescent="0.25">
      <c r="J10794" s="6"/>
      <c r="K10794" s="6"/>
    </row>
    <row r="10795" spans="10:11" x14ac:dyDescent="0.25">
      <c r="J10795" s="6"/>
      <c r="K10795" s="6"/>
    </row>
    <row r="10796" spans="10:11" x14ac:dyDescent="0.25">
      <c r="J10796" s="6"/>
      <c r="K10796" s="6"/>
    </row>
    <row r="10797" spans="10:11" x14ac:dyDescent="0.25">
      <c r="J10797" s="6"/>
      <c r="K10797" s="6"/>
    </row>
    <row r="10798" spans="10:11" x14ac:dyDescent="0.25">
      <c r="J10798" s="6"/>
      <c r="K10798" s="6"/>
    </row>
    <row r="10799" spans="10:11" x14ac:dyDescent="0.25">
      <c r="J10799" s="6"/>
      <c r="K10799" s="6"/>
    </row>
    <row r="10800" spans="10:11" x14ac:dyDescent="0.25">
      <c r="J10800" s="6"/>
      <c r="K10800" s="6"/>
    </row>
    <row r="10801" spans="10:11" x14ac:dyDescent="0.25">
      <c r="J10801" s="6"/>
      <c r="K10801" s="6"/>
    </row>
    <row r="10802" spans="10:11" x14ac:dyDescent="0.25">
      <c r="J10802" s="6"/>
      <c r="K10802" s="6"/>
    </row>
    <row r="10803" spans="10:11" x14ac:dyDescent="0.25">
      <c r="J10803" s="6"/>
      <c r="K10803" s="6"/>
    </row>
    <row r="10804" spans="10:11" x14ac:dyDescent="0.25">
      <c r="J10804" s="6"/>
      <c r="K10804" s="6"/>
    </row>
    <row r="10805" spans="10:11" x14ac:dyDescent="0.25">
      <c r="J10805" s="6"/>
      <c r="K10805" s="6"/>
    </row>
    <row r="10806" spans="10:11" x14ac:dyDescent="0.25">
      <c r="J10806" s="6"/>
      <c r="K10806" s="6"/>
    </row>
    <row r="10807" spans="10:11" x14ac:dyDescent="0.25">
      <c r="J10807" s="6"/>
      <c r="K10807" s="6"/>
    </row>
    <row r="10808" spans="10:11" x14ac:dyDescent="0.25">
      <c r="J10808" s="6"/>
      <c r="K10808" s="6"/>
    </row>
    <row r="10809" spans="10:11" x14ac:dyDescent="0.25">
      <c r="J10809" s="6"/>
      <c r="K10809" s="6"/>
    </row>
    <row r="10810" spans="10:11" x14ac:dyDescent="0.25">
      <c r="J10810" s="6"/>
      <c r="K10810" s="6"/>
    </row>
    <row r="10811" spans="10:11" x14ac:dyDescent="0.25">
      <c r="J10811" s="6"/>
      <c r="K10811" s="6"/>
    </row>
    <row r="10812" spans="10:11" x14ac:dyDescent="0.25">
      <c r="J10812" s="6"/>
      <c r="K10812" s="6"/>
    </row>
    <row r="10813" spans="10:11" x14ac:dyDescent="0.25">
      <c r="J10813" s="6"/>
      <c r="K10813" s="6"/>
    </row>
    <row r="10814" spans="10:11" x14ac:dyDescent="0.25">
      <c r="J10814" s="6"/>
      <c r="K10814" s="6"/>
    </row>
    <row r="10815" spans="10:11" x14ac:dyDescent="0.25">
      <c r="J10815" s="6"/>
      <c r="K10815" s="6"/>
    </row>
    <row r="10816" spans="10:11" x14ac:dyDescent="0.25">
      <c r="J10816" s="6"/>
      <c r="K10816" s="6"/>
    </row>
    <row r="10817" spans="10:11" x14ac:dyDescent="0.25">
      <c r="J10817" s="6"/>
      <c r="K10817" s="6"/>
    </row>
    <row r="10818" spans="10:11" x14ac:dyDescent="0.25">
      <c r="J10818" s="6"/>
      <c r="K10818" s="6"/>
    </row>
    <row r="10819" spans="10:11" x14ac:dyDescent="0.25">
      <c r="J10819" s="6"/>
      <c r="K10819" s="6"/>
    </row>
    <row r="10820" spans="10:11" x14ac:dyDescent="0.25">
      <c r="J10820" s="6"/>
      <c r="K10820" s="6"/>
    </row>
    <row r="10821" spans="10:11" x14ac:dyDescent="0.25">
      <c r="J10821" s="6"/>
      <c r="K10821" s="6"/>
    </row>
    <row r="10822" spans="10:11" x14ac:dyDescent="0.25">
      <c r="J10822" s="6"/>
      <c r="K10822" s="6"/>
    </row>
    <row r="10823" spans="10:11" x14ac:dyDescent="0.25">
      <c r="J10823" s="6"/>
      <c r="K10823" s="6"/>
    </row>
    <row r="10824" spans="10:11" x14ac:dyDescent="0.25">
      <c r="J10824" s="6"/>
      <c r="K10824" s="6"/>
    </row>
    <row r="10825" spans="10:11" x14ac:dyDescent="0.25">
      <c r="J10825" s="6"/>
      <c r="K10825" s="6"/>
    </row>
    <row r="10826" spans="10:11" x14ac:dyDescent="0.25">
      <c r="J10826" s="6"/>
      <c r="K10826" s="6"/>
    </row>
    <row r="10827" spans="10:11" x14ac:dyDescent="0.25">
      <c r="J10827" s="6"/>
      <c r="K10827" s="6"/>
    </row>
    <row r="10828" spans="10:11" x14ac:dyDescent="0.25">
      <c r="J10828" s="6"/>
      <c r="K10828" s="6"/>
    </row>
    <row r="10829" spans="10:11" x14ac:dyDescent="0.25">
      <c r="J10829" s="6"/>
      <c r="K10829" s="6"/>
    </row>
    <row r="10830" spans="10:11" x14ac:dyDescent="0.25">
      <c r="J10830" s="6"/>
      <c r="K10830" s="6"/>
    </row>
    <row r="10831" spans="10:11" x14ac:dyDescent="0.25">
      <c r="J10831" s="6"/>
      <c r="K10831" s="6"/>
    </row>
    <row r="10832" spans="10:11" x14ac:dyDescent="0.25">
      <c r="J10832" s="6"/>
      <c r="K10832" s="6"/>
    </row>
    <row r="10833" spans="10:11" x14ac:dyDescent="0.25">
      <c r="J10833" s="6"/>
      <c r="K10833" s="6"/>
    </row>
    <row r="10834" spans="10:11" x14ac:dyDescent="0.25">
      <c r="J10834" s="6"/>
      <c r="K10834" s="6"/>
    </row>
    <row r="10835" spans="10:11" x14ac:dyDescent="0.25">
      <c r="J10835" s="6"/>
      <c r="K10835" s="6"/>
    </row>
    <row r="10836" spans="10:11" x14ac:dyDescent="0.25">
      <c r="J10836" s="6"/>
      <c r="K10836" s="6"/>
    </row>
    <row r="10837" spans="10:11" x14ac:dyDescent="0.25">
      <c r="J10837" s="6"/>
      <c r="K10837" s="6"/>
    </row>
    <row r="10838" spans="10:11" x14ac:dyDescent="0.25">
      <c r="J10838" s="6"/>
      <c r="K10838" s="6"/>
    </row>
    <row r="10839" spans="10:11" x14ac:dyDescent="0.25">
      <c r="J10839" s="6"/>
      <c r="K10839" s="6"/>
    </row>
    <row r="10840" spans="10:11" x14ac:dyDescent="0.25">
      <c r="J10840" s="6"/>
      <c r="K10840" s="6"/>
    </row>
    <row r="10841" spans="10:11" x14ac:dyDescent="0.25">
      <c r="J10841" s="6"/>
      <c r="K10841" s="6"/>
    </row>
    <row r="10842" spans="10:11" x14ac:dyDescent="0.25">
      <c r="J10842" s="6"/>
      <c r="K10842" s="6"/>
    </row>
    <row r="10843" spans="10:11" x14ac:dyDescent="0.25">
      <c r="J10843" s="6"/>
      <c r="K10843" s="6"/>
    </row>
    <row r="10844" spans="10:11" x14ac:dyDescent="0.25">
      <c r="J10844" s="6"/>
      <c r="K10844" s="6"/>
    </row>
    <row r="10845" spans="10:11" x14ac:dyDescent="0.25">
      <c r="J10845" s="6"/>
      <c r="K10845" s="6"/>
    </row>
    <row r="10846" spans="10:11" x14ac:dyDescent="0.25">
      <c r="J10846" s="6"/>
      <c r="K10846" s="6"/>
    </row>
    <row r="10847" spans="10:11" x14ac:dyDescent="0.25">
      <c r="J10847" s="6"/>
      <c r="K10847" s="6"/>
    </row>
    <row r="10848" spans="10:11" x14ac:dyDescent="0.25">
      <c r="J10848" s="6"/>
      <c r="K10848" s="6"/>
    </row>
    <row r="10849" spans="10:11" x14ac:dyDescent="0.25">
      <c r="J10849" s="6"/>
      <c r="K10849" s="6"/>
    </row>
    <row r="10850" spans="10:11" x14ac:dyDescent="0.25">
      <c r="J10850" s="6"/>
      <c r="K10850" s="6"/>
    </row>
    <row r="10851" spans="10:11" x14ac:dyDescent="0.25">
      <c r="J10851" s="6"/>
      <c r="K10851" s="6"/>
    </row>
    <row r="10852" spans="10:11" x14ac:dyDescent="0.25">
      <c r="J10852" s="6"/>
      <c r="K10852" s="6"/>
    </row>
    <row r="10853" spans="10:11" x14ac:dyDescent="0.25">
      <c r="J10853" s="6"/>
      <c r="K10853" s="6"/>
    </row>
    <row r="10854" spans="10:11" x14ac:dyDescent="0.25">
      <c r="J10854" s="6"/>
      <c r="K10854" s="6"/>
    </row>
    <row r="10855" spans="10:11" x14ac:dyDescent="0.25">
      <c r="J10855" s="6"/>
      <c r="K10855" s="6"/>
    </row>
    <row r="10856" spans="10:11" x14ac:dyDescent="0.25">
      <c r="J10856" s="6"/>
      <c r="K10856" s="6"/>
    </row>
    <row r="10857" spans="10:11" x14ac:dyDescent="0.25">
      <c r="J10857" s="6"/>
      <c r="K10857" s="6"/>
    </row>
    <row r="10858" spans="10:11" x14ac:dyDescent="0.25">
      <c r="J10858" s="6"/>
      <c r="K10858" s="6"/>
    </row>
    <row r="10859" spans="10:11" x14ac:dyDescent="0.25">
      <c r="J10859" s="6"/>
      <c r="K10859" s="6"/>
    </row>
    <row r="10860" spans="10:11" x14ac:dyDescent="0.25">
      <c r="J10860" s="6"/>
      <c r="K10860" s="6"/>
    </row>
    <row r="10861" spans="10:11" x14ac:dyDescent="0.25">
      <c r="J10861" s="6"/>
      <c r="K10861" s="6"/>
    </row>
    <row r="10862" spans="10:11" x14ac:dyDescent="0.25">
      <c r="J10862" s="6"/>
      <c r="K10862" s="6"/>
    </row>
    <row r="10863" spans="10:11" x14ac:dyDescent="0.25">
      <c r="J10863" s="6"/>
      <c r="K10863" s="6"/>
    </row>
    <row r="10864" spans="10:11" x14ac:dyDescent="0.25">
      <c r="J10864" s="6"/>
      <c r="K10864" s="6"/>
    </row>
    <row r="10865" spans="10:11" x14ac:dyDescent="0.25">
      <c r="J10865" s="6"/>
      <c r="K10865" s="6"/>
    </row>
    <row r="10866" spans="10:11" x14ac:dyDescent="0.25">
      <c r="J10866" s="6"/>
      <c r="K10866" s="6"/>
    </row>
    <row r="10867" spans="10:11" x14ac:dyDescent="0.25">
      <c r="J10867" s="6"/>
      <c r="K10867" s="6"/>
    </row>
    <row r="10868" spans="10:11" x14ac:dyDescent="0.25">
      <c r="J10868" s="6"/>
      <c r="K10868" s="6"/>
    </row>
    <row r="10869" spans="10:11" x14ac:dyDescent="0.25">
      <c r="J10869" s="6"/>
      <c r="K10869" s="6"/>
    </row>
    <row r="10870" spans="10:11" x14ac:dyDescent="0.25">
      <c r="J10870" s="6"/>
      <c r="K10870" s="6"/>
    </row>
    <row r="10871" spans="10:11" x14ac:dyDescent="0.25">
      <c r="J10871" s="6"/>
      <c r="K10871" s="6"/>
    </row>
    <row r="10872" spans="10:11" x14ac:dyDescent="0.25">
      <c r="J10872" s="6"/>
      <c r="K10872" s="6"/>
    </row>
    <row r="10873" spans="10:11" x14ac:dyDescent="0.25">
      <c r="J10873" s="6"/>
      <c r="K10873" s="6"/>
    </row>
    <row r="10874" spans="10:11" x14ac:dyDescent="0.25">
      <c r="J10874" s="6"/>
      <c r="K10874" s="6"/>
    </row>
    <row r="10875" spans="10:11" x14ac:dyDescent="0.25">
      <c r="J10875" s="6"/>
      <c r="K10875" s="6"/>
    </row>
    <row r="10876" spans="10:11" x14ac:dyDescent="0.25">
      <c r="J10876" s="6"/>
      <c r="K10876" s="6"/>
    </row>
    <row r="10877" spans="10:11" x14ac:dyDescent="0.25">
      <c r="J10877" s="6"/>
      <c r="K10877" s="6"/>
    </row>
    <row r="10878" spans="10:11" x14ac:dyDescent="0.25">
      <c r="J10878" s="6"/>
      <c r="K10878" s="6"/>
    </row>
    <row r="10879" spans="10:11" x14ac:dyDescent="0.25">
      <c r="J10879" s="6"/>
      <c r="K10879" s="6"/>
    </row>
    <row r="10880" spans="10:11" x14ac:dyDescent="0.25">
      <c r="J10880" s="6"/>
      <c r="K10880" s="6"/>
    </row>
    <row r="10881" spans="10:11" x14ac:dyDescent="0.25">
      <c r="J10881" s="6"/>
      <c r="K10881" s="6"/>
    </row>
    <row r="10882" spans="10:11" x14ac:dyDescent="0.25">
      <c r="J10882" s="6"/>
      <c r="K10882" s="6"/>
    </row>
    <row r="10883" spans="10:11" x14ac:dyDescent="0.25">
      <c r="J10883" s="6"/>
      <c r="K10883" s="6"/>
    </row>
    <row r="10884" spans="10:11" x14ac:dyDescent="0.25">
      <c r="J10884" s="6"/>
      <c r="K10884" s="6"/>
    </row>
    <row r="10885" spans="10:11" x14ac:dyDescent="0.25">
      <c r="J10885" s="6"/>
      <c r="K10885" s="6"/>
    </row>
    <row r="10886" spans="10:11" x14ac:dyDescent="0.25">
      <c r="J10886" s="6"/>
      <c r="K10886" s="6"/>
    </row>
    <row r="10887" spans="10:11" x14ac:dyDescent="0.25">
      <c r="J10887" s="6"/>
      <c r="K10887" s="6"/>
    </row>
    <row r="10888" spans="10:11" x14ac:dyDescent="0.25">
      <c r="J10888" s="6"/>
      <c r="K10888" s="6"/>
    </row>
    <row r="10889" spans="10:11" x14ac:dyDescent="0.25">
      <c r="J10889" s="6"/>
      <c r="K10889" s="6"/>
    </row>
    <row r="10890" spans="10:11" x14ac:dyDescent="0.25">
      <c r="J10890" s="6"/>
      <c r="K10890" s="6"/>
    </row>
    <row r="10891" spans="10:11" x14ac:dyDescent="0.25">
      <c r="J10891" s="6"/>
      <c r="K10891" s="6"/>
    </row>
    <row r="10892" spans="10:11" x14ac:dyDescent="0.25">
      <c r="J10892" s="6"/>
      <c r="K10892" s="6"/>
    </row>
    <row r="10893" spans="10:11" x14ac:dyDescent="0.25">
      <c r="J10893" s="6"/>
      <c r="K10893" s="6"/>
    </row>
    <row r="10894" spans="10:11" x14ac:dyDescent="0.25">
      <c r="J10894" s="6"/>
      <c r="K10894" s="6"/>
    </row>
    <row r="10895" spans="10:11" x14ac:dyDescent="0.25">
      <c r="J10895" s="6"/>
      <c r="K10895" s="6"/>
    </row>
    <row r="10896" spans="10:11" x14ac:dyDescent="0.25">
      <c r="J10896" s="6"/>
      <c r="K10896" s="6"/>
    </row>
    <row r="10897" spans="10:11" x14ac:dyDescent="0.25">
      <c r="J10897" s="6"/>
      <c r="K10897" s="6"/>
    </row>
    <row r="10898" spans="10:11" x14ac:dyDescent="0.25">
      <c r="J10898" s="6"/>
      <c r="K10898" s="6"/>
    </row>
    <row r="10899" spans="10:11" x14ac:dyDescent="0.25">
      <c r="J10899" s="6"/>
      <c r="K10899" s="6"/>
    </row>
    <row r="10900" spans="10:11" x14ac:dyDescent="0.25">
      <c r="J10900" s="6"/>
      <c r="K10900" s="6"/>
    </row>
    <row r="10901" spans="10:11" x14ac:dyDescent="0.25">
      <c r="J10901" s="6"/>
      <c r="K10901" s="6"/>
    </row>
    <row r="10902" spans="10:11" x14ac:dyDescent="0.25">
      <c r="J10902" s="6"/>
      <c r="K10902" s="6"/>
    </row>
    <row r="10903" spans="10:11" x14ac:dyDescent="0.25">
      <c r="J10903" s="6"/>
      <c r="K10903" s="6"/>
    </row>
    <row r="10904" spans="10:11" x14ac:dyDescent="0.25">
      <c r="J10904" s="6"/>
      <c r="K10904" s="6"/>
    </row>
    <row r="10905" spans="10:11" x14ac:dyDescent="0.25">
      <c r="J10905" s="6"/>
      <c r="K10905" s="6"/>
    </row>
    <row r="10906" spans="10:11" x14ac:dyDescent="0.25">
      <c r="J10906" s="6"/>
      <c r="K10906" s="6"/>
    </row>
    <row r="10907" spans="10:11" x14ac:dyDescent="0.25">
      <c r="J10907" s="6"/>
      <c r="K10907" s="6"/>
    </row>
    <row r="10908" spans="10:11" x14ac:dyDescent="0.25">
      <c r="J10908" s="6"/>
      <c r="K10908" s="6"/>
    </row>
    <row r="10909" spans="10:11" x14ac:dyDescent="0.25">
      <c r="J10909" s="6"/>
      <c r="K10909" s="6"/>
    </row>
    <row r="10910" spans="10:11" x14ac:dyDescent="0.25">
      <c r="J10910" s="6"/>
      <c r="K10910" s="6"/>
    </row>
    <row r="10911" spans="10:11" x14ac:dyDescent="0.25">
      <c r="J10911" s="6"/>
      <c r="K10911" s="6"/>
    </row>
    <row r="10912" spans="10:11" x14ac:dyDescent="0.25">
      <c r="J10912" s="6"/>
      <c r="K10912" s="6"/>
    </row>
    <row r="10913" spans="10:11" x14ac:dyDescent="0.25">
      <c r="J10913" s="6"/>
      <c r="K10913" s="6"/>
    </row>
    <row r="10914" spans="10:11" x14ac:dyDescent="0.25">
      <c r="J10914" s="6"/>
      <c r="K10914" s="6"/>
    </row>
    <row r="10915" spans="10:11" x14ac:dyDescent="0.25">
      <c r="J10915" s="6"/>
      <c r="K10915" s="6"/>
    </row>
    <row r="10916" spans="10:11" x14ac:dyDescent="0.25">
      <c r="J10916" s="6"/>
      <c r="K10916" s="6"/>
    </row>
    <row r="10917" spans="10:11" x14ac:dyDescent="0.25">
      <c r="J10917" s="6"/>
      <c r="K10917" s="6"/>
    </row>
    <row r="10918" spans="10:11" x14ac:dyDescent="0.25">
      <c r="J10918" s="6"/>
      <c r="K10918" s="6"/>
    </row>
    <row r="10919" spans="10:11" x14ac:dyDescent="0.25">
      <c r="J10919" s="6"/>
      <c r="K10919" s="6"/>
    </row>
    <row r="10920" spans="10:11" x14ac:dyDescent="0.25">
      <c r="J10920" s="6"/>
      <c r="K10920" s="6"/>
    </row>
    <row r="10921" spans="10:11" x14ac:dyDescent="0.25">
      <c r="J10921" s="6"/>
      <c r="K10921" s="6"/>
    </row>
    <row r="10922" spans="10:11" x14ac:dyDescent="0.25">
      <c r="J10922" s="6"/>
      <c r="K10922" s="6"/>
    </row>
    <row r="10923" spans="10:11" x14ac:dyDescent="0.25">
      <c r="J10923" s="6"/>
      <c r="K10923" s="6"/>
    </row>
    <row r="10924" spans="10:11" x14ac:dyDescent="0.25">
      <c r="J10924" s="6"/>
      <c r="K10924" s="6"/>
    </row>
    <row r="10925" spans="10:11" x14ac:dyDescent="0.25">
      <c r="J10925" s="6"/>
      <c r="K10925" s="6"/>
    </row>
    <row r="10926" spans="10:11" x14ac:dyDescent="0.25">
      <c r="J10926" s="6"/>
      <c r="K10926" s="6"/>
    </row>
    <row r="10927" spans="10:11" x14ac:dyDescent="0.25">
      <c r="J10927" s="6"/>
      <c r="K10927" s="6"/>
    </row>
    <row r="10928" spans="10:11" x14ac:dyDescent="0.25">
      <c r="J10928" s="6"/>
      <c r="K10928" s="6"/>
    </row>
    <row r="10929" spans="10:11" x14ac:dyDescent="0.25">
      <c r="J10929" s="6"/>
      <c r="K10929" s="6"/>
    </row>
    <row r="10930" spans="10:11" x14ac:dyDescent="0.25">
      <c r="J10930" s="6"/>
      <c r="K10930" s="6"/>
    </row>
    <row r="10931" spans="10:11" x14ac:dyDescent="0.25">
      <c r="J10931" s="6"/>
      <c r="K10931" s="6"/>
    </row>
    <row r="10932" spans="10:11" x14ac:dyDescent="0.25">
      <c r="J10932" s="6"/>
      <c r="K10932" s="6"/>
    </row>
    <row r="10933" spans="10:11" x14ac:dyDescent="0.25">
      <c r="J10933" s="6"/>
      <c r="K10933" s="6"/>
    </row>
    <row r="10934" spans="10:11" x14ac:dyDescent="0.25">
      <c r="J10934" s="6"/>
      <c r="K10934" s="6"/>
    </row>
    <row r="10935" spans="10:11" x14ac:dyDescent="0.25">
      <c r="J10935" s="6"/>
      <c r="K10935" s="6"/>
    </row>
    <row r="10936" spans="10:11" x14ac:dyDescent="0.25">
      <c r="J10936" s="6"/>
      <c r="K10936" s="6"/>
    </row>
    <row r="10937" spans="10:11" x14ac:dyDescent="0.25">
      <c r="J10937" s="6"/>
      <c r="K10937" s="6"/>
    </row>
    <row r="10938" spans="10:11" x14ac:dyDescent="0.25">
      <c r="J10938" s="6"/>
      <c r="K10938" s="6"/>
    </row>
    <row r="10939" spans="10:11" x14ac:dyDescent="0.25">
      <c r="J10939" s="6"/>
      <c r="K10939" s="6"/>
    </row>
    <row r="10940" spans="10:11" x14ac:dyDescent="0.25">
      <c r="J10940" s="6"/>
      <c r="K10940" s="6"/>
    </row>
    <row r="10941" spans="10:11" x14ac:dyDescent="0.25">
      <c r="J10941" s="6"/>
      <c r="K10941" s="6"/>
    </row>
    <row r="10942" spans="10:11" x14ac:dyDescent="0.25">
      <c r="J10942" s="6"/>
      <c r="K10942" s="6"/>
    </row>
    <row r="10943" spans="10:11" x14ac:dyDescent="0.25">
      <c r="J10943" s="6"/>
      <c r="K10943" s="6"/>
    </row>
    <row r="10944" spans="10:11" x14ac:dyDescent="0.25">
      <c r="J10944" s="6"/>
      <c r="K10944" s="6"/>
    </row>
    <row r="10945" spans="10:11" x14ac:dyDescent="0.25">
      <c r="J10945" s="6"/>
      <c r="K10945" s="6"/>
    </row>
    <row r="10946" spans="10:11" x14ac:dyDescent="0.25">
      <c r="J10946" s="6"/>
      <c r="K10946" s="6"/>
    </row>
    <row r="10947" spans="10:11" x14ac:dyDescent="0.25">
      <c r="J10947" s="6"/>
      <c r="K10947" s="6"/>
    </row>
    <row r="10948" spans="10:11" x14ac:dyDescent="0.25">
      <c r="J10948" s="6"/>
      <c r="K10948" s="6"/>
    </row>
    <row r="10949" spans="10:11" x14ac:dyDescent="0.25">
      <c r="J10949" s="6"/>
      <c r="K10949" s="6"/>
    </row>
    <row r="10950" spans="10:11" x14ac:dyDescent="0.25">
      <c r="J10950" s="6"/>
      <c r="K10950" s="6"/>
    </row>
    <row r="10951" spans="10:11" x14ac:dyDescent="0.25">
      <c r="J10951" s="6"/>
      <c r="K10951" s="6"/>
    </row>
    <row r="10952" spans="10:11" x14ac:dyDescent="0.25">
      <c r="J10952" s="6"/>
      <c r="K10952" s="6"/>
    </row>
    <row r="10953" spans="10:11" x14ac:dyDescent="0.25">
      <c r="J10953" s="6"/>
      <c r="K10953" s="6"/>
    </row>
    <row r="10954" spans="10:11" x14ac:dyDescent="0.25">
      <c r="J10954" s="6"/>
      <c r="K10954" s="6"/>
    </row>
    <row r="10955" spans="10:11" x14ac:dyDescent="0.25">
      <c r="J10955" s="6"/>
      <c r="K10955" s="6"/>
    </row>
    <row r="10956" spans="10:11" x14ac:dyDescent="0.25">
      <c r="J10956" s="6"/>
      <c r="K10956" s="6"/>
    </row>
    <row r="10957" spans="10:11" x14ac:dyDescent="0.25">
      <c r="J10957" s="6"/>
      <c r="K10957" s="6"/>
    </row>
    <row r="10958" spans="10:11" x14ac:dyDescent="0.25">
      <c r="J10958" s="6"/>
      <c r="K10958" s="6"/>
    </row>
    <row r="10959" spans="10:11" x14ac:dyDescent="0.25">
      <c r="J10959" s="6"/>
      <c r="K10959" s="6"/>
    </row>
    <row r="10960" spans="10:11" x14ac:dyDescent="0.25">
      <c r="J10960" s="6"/>
      <c r="K10960" s="6"/>
    </row>
    <row r="10961" spans="10:11" x14ac:dyDescent="0.25">
      <c r="J10961" s="6"/>
      <c r="K10961" s="6"/>
    </row>
    <row r="10962" spans="10:11" x14ac:dyDescent="0.25">
      <c r="J10962" s="6"/>
      <c r="K10962" s="6"/>
    </row>
    <row r="10963" spans="10:11" x14ac:dyDescent="0.25">
      <c r="J10963" s="6"/>
      <c r="K10963" s="6"/>
    </row>
    <row r="10964" spans="10:11" x14ac:dyDescent="0.25">
      <c r="J10964" s="6"/>
      <c r="K10964" s="6"/>
    </row>
    <row r="10965" spans="10:11" x14ac:dyDescent="0.25">
      <c r="J10965" s="6"/>
      <c r="K10965" s="6"/>
    </row>
    <row r="10966" spans="10:11" x14ac:dyDescent="0.25">
      <c r="J10966" s="6"/>
      <c r="K10966" s="6"/>
    </row>
    <row r="10967" spans="10:11" x14ac:dyDescent="0.25">
      <c r="J10967" s="6"/>
      <c r="K10967" s="6"/>
    </row>
    <row r="10968" spans="10:11" x14ac:dyDescent="0.25">
      <c r="J10968" s="6"/>
      <c r="K10968" s="6"/>
    </row>
    <row r="10969" spans="10:11" x14ac:dyDescent="0.25">
      <c r="J10969" s="6"/>
      <c r="K10969" s="6"/>
    </row>
    <row r="10970" spans="10:11" x14ac:dyDescent="0.25">
      <c r="J10970" s="6"/>
      <c r="K10970" s="6"/>
    </row>
    <row r="10971" spans="10:11" x14ac:dyDescent="0.25">
      <c r="J10971" s="6"/>
      <c r="K10971" s="6"/>
    </row>
    <row r="10972" spans="10:11" x14ac:dyDescent="0.25">
      <c r="J10972" s="6"/>
      <c r="K10972" s="6"/>
    </row>
    <row r="10973" spans="10:11" x14ac:dyDescent="0.25">
      <c r="J10973" s="6"/>
      <c r="K10973" s="6"/>
    </row>
    <row r="10974" spans="10:11" x14ac:dyDescent="0.25">
      <c r="J10974" s="6"/>
      <c r="K10974" s="6"/>
    </row>
    <row r="10975" spans="10:11" x14ac:dyDescent="0.25">
      <c r="J10975" s="6"/>
      <c r="K10975" s="6"/>
    </row>
    <row r="10976" spans="10:11" x14ac:dyDescent="0.25">
      <c r="J10976" s="6"/>
      <c r="K10976" s="6"/>
    </row>
    <row r="10977" spans="10:11" x14ac:dyDescent="0.25">
      <c r="J10977" s="6"/>
      <c r="K10977" s="6"/>
    </row>
    <row r="10978" spans="10:11" x14ac:dyDescent="0.25">
      <c r="J10978" s="6"/>
      <c r="K10978" s="6"/>
    </row>
    <row r="10979" spans="10:11" x14ac:dyDescent="0.25">
      <c r="J10979" s="6"/>
      <c r="K10979" s="6"/>
    </row>
    <row r="10980" spans="10:11" x14ac:dyDescent="0.25">
      <c r="J10980" s="6"/>
      <c r="K10980" s="6"/>
    </row>
    <row r="10981" spans="10:11" x14ac:dyDescent="0.25">
      <c r="J10981" s="6"/>
      <c r="K10981" s="6"/>
    </row>
    <row r="10982" spans="10:11" x14ac:dyDescent="0.25">
      <c r="J10982" s="6"/>
      <c r="K10982" s="6"/>
    </row>
    <row r="10983" spans="10:11" x14ac:dyDescent="0.25">
      <c r="J10983" s="6"/>
      <c r="K10983" s="6"/>
    </row>
    <row r="10984" spans="10:11" x14ac:dyDescent="0.25">
      <c r="J10984" s="6"/>
      <c r="K10984" s="6"/>
    </row>
    <row r="10985" spans="10:11" x14ac:dyDescent="0.25">
      <c r="J10985" s="6"/>
      <c r="K10985" s="6"/>
    </row>
    <row r="10986" spans="10:11" x14ac:dyDescent="0.25">
      <c r="J10986" s="6"/>
      <c r="K10986" s="6"/>
    </row>
    <row r="10987" spans="10:11" x14ac:dyDescent="0.25">
      <c r="J10987" s="6"/>
      <c r="K10987" s="6"/>
    </row>
    <row r="10988" spans="10:11" x14ac:dyDescent="0.25">
      <c r="J10988" s="6"/>
      <c r="K10988" s="6"/>
    </row>
    <row r="10989" spans="10:11" x14ac:dyDescent="0.25">
      <c r="J10989" s="6"/>
      <c r="K10989" s="6"/>
    </row>
    <row r="10990" spans="10:11" x14ac:dyDescent="0.25">
      <c r="J10990" s="6"/>
      <c r="K10990" s="6"/>
    </row>
    <row r="10991" spans="10:11" x14ac:dyDescent="0.25">
      <c r="J10991" s="6"/>
      <c r="K10991" s="6"/>
    </row>
    <row r="10992" spans="10:11" x14ac:dyDescent="0.25">
      <c r="J10992" s="6"/>
      <c r="K10992" s="6"/>
    </row>
    <row r="10993" spans="10:11" x14ac:dyDescent="0.25">
      <c r="J10993" s="6"/>
      <c r="K10993" s="6"/>
    </row>
    <row r="10994" spans="10:11" x14ac:dyDescent="0.25">
      <c r="J10994" s="6"/>
      <c r="K10994" s="6"/>
    </row>
    <row r="10995" spans="10:11" x14ac:dyDescent="0.25">
      <c r="J10995" s="6"/>
      <c r="K10995" s="6"/>
    </row>
    <row r="10996" spans="10:11" x14ac:dyDescent="0.25">
      <c r="J10996" s="6"/>
      <c r="K10996" s="6"/>
    </row>
    <row r="10997" spans="10:11" x14ac:dyDescent="0.25">
      <c r="J10997" s="6"/>
      <c r="K10997" s="6"/>
    </row>
    <row r="10998" spans="10:11" x14ac:dyDescent="0.25">
      <c r="J10998" s="6"/>
      <c r="K10998" s="6"/>
    </row>
    <row r="10999" spans="10:11" x14ac:dyDescent="0.25">
      <c r="J10999" s="6"/>
      <c r="K10999" s="6"/>
    </row>
    <row r="11000" spans="10:11" x14ac:dyDescent="0.25">
      <c r="J11000" s="6"/>
      <c r="K11000" s="6"/>
    </row>
    <row r="11001" spans="10:11" x14ac:dyDescent="0.25">
      <c r="J11001" s="6"/>
      <c r="K11001" s="6"/>
    </row>
    <row r="11002" spans="10:11" x14ac:dyDescent="0.25">
      <c r="J11002" s="6"/>
      <c r="K11002" s="6"/>
    </row>
    <row r="11003" spans="10:11" x14ac:dyDescent="0.25">
      <c r="J11003" s="6"/>
      <c r="K11003" s="6"/>
    </row>
    <row r="11004" spans="10:11" x14ac:dyDescent="0.25">
      <c r="J11004" s="6"/>
      <c r="K11004" s="6"/>
    </row>
    <row r="11005" spans="10:11" x14ac:dyDescent="0.25">
      <c r="J11005" s="6"/>
      <c r="K11005" s="6"/>
    </row>
    <row r="11006" spans="10:11" x14ac:dyDescent="0.25">
      <c r="J11006" s="6"/>
      <c r="K11006" s="6"/>
    </row>
    <row r="11007" spans="10:11" x14ac:dyDescent="0.25">
      <c r="J11007" s="6"/>
      <c r="K11007" s="6"/>
    </row>
    <row r="11008" spans="10:11" x14ac:dyDescent="0.25">
      <c r="J11008" s="6"/>
      <c r="K11008" s="6"/>
    </row>
    <row r="11009" spans="10:11" x14ac:dyDescent="0.25">
      <c r="J11009" s="6"/>
      <c r="K11009" s="6"/>
    </row>
    <row r="11010" spans="10:11" x14ac:dyDescent="0.25">
      <c r="J11010" s="6"/>
      <c r="K11010" s="6"/>
    </row>
    <row r="11011" spans="10:11" x14ac:dyDescent="0.25">
      <c r="J11011" s="6"/>
      <c r="K11011" s="6"/>
    </row>
    <row r="11012" spans="10:11" x14ac:dyDescent="0.25">
      <c r="J11012" s="6"/>
      <c r="K11012" s="6"/>
    </row>
    <row r="11013" spans="10:11" x14ac:dyDescent="0.25">
      <c r="J11013" s="6"/>
      <c r="K11013" s="6"/>
    </row>
    <row r="11014" spans="10:11" x14ac:dyDescent="0.25">
      <c r="J11014" s="6"/>
      <c r="K11014" s="6"/>
    </row>
    <row r="11015" spans="10:11" x14ac:dyDescent="0.25">
      <c r="J11015" s="6"/>
      <c r="K11015" s="6"/>
    </row>
    <row r="11016" spans="10:11" x14ac:dyDescent="0.25">
      <c r="J11016" s="6"/>
      <c r="K11016" s="6"/>
    </row>
    <row r="11017" spans="10:11" x14ac:dyDescent="0.25">
      <c r="J11017" s="6"/>
      <c r="K11017" s="6"/>
    </row>
    <row r="11018" spans="10:11" x14ac:dyDescent="0.25">
      <c r="J11018" s="6"/>
      <c r="K11018" s="6"/>
    </row>
    <row r="11019" spans="10:11" x14ac:dyDescent="0.25">
      <c r="J11019" s="6"/>
      <c r="K11019" s="6"/>
    </row>
    <row r="11020" spans="10:11" x14ac:dyDescent="0.25">
      <c r="J11020" s="6"/>
      <c r="K11020" s="6"/>
    </row>
    <row r="11021" spans="10:11" x14ac:dyDescent="0.25">
      <c r="J11021" s="6"/>
      <c r="K11021" s="6"/>
    </row>
    <row r="11022" spans="10:11" x14ac:dyDescent="0.25">
      <c r="J11022" s="6"/>
      <c r="K11022" s="6"/>
    </row>
    <row r="11023" spans="10:11" x14ac:dyDescent="0.25">
      <c r="J11023" s="6"/>
      <c r="K11023" s="6"/>
    </row>
    <row r="11024" spans="10:11" x14ac:dyDescent="0.25">
      <c r="J11024" s="6"/>
      <c r="K11024" s="6"/>
    </row>
    <row r="11025" spans="10:11" x14ac:dyDescent="0.25">
      <c r="J11025" s="6"/>
      <c r="K11025" s="6"/>
    </row>
    <row r="11026" spans="10:11" x14ac:dyDescent="0.25">
      <c r="J11026" s="6"/>
      <c r="K11026" s="6"/>
    </row>
    <row r="11027" spans="10:11" x14ac:dyDescent="0.25">
      <c r="J11027" s="6"/>
      <c r="K11027" s="6"/>
    </row>
    <row r="11028" spans="10:11" x14ac:dyDescent="0.25">
      <c r="J11028" s="6"/>
      <c r="K11028" s="6"/>
    </row>
    <row r="11029" spans="10:11" x14ac:dyDescent="0.25">
      <c r="J11029" s="6"/>
      <c r="K11029" s="6"/>
    </row>
    <row r="11030" spans="10:11" x14ac:dyDescent="0.25">
      <c r="J11030" s="6"/>
      <c r="K11030" s="6"/>
    </row>
    <row r="11031" spans="10:11" x14ac:dyDescent="0.25">
      <c r="J11031" s="6"/>
      <c r="K11031" s="6"/>
    </row>
    <row r="11032" spans="10:11" x14ac:dyDescent="0.25">
      <c r="J11032" s="6"/>
      <c r="K11032" s="6"/>
    </row>
    <row r="11033" spans="10:11" x14ac:dyDescent="0.25">
      <c r="J11033" s="6"/>
      <c r="K11033" s="6"/>
    </row>
    <row r="11034" spans="10:11" x14ac:dyDescent="0.25">
      <c r="J11034" s="6"/>
      <c r="K11034" s="6"/>
    </row>
    <row r="11035" spans="10:11" x14ac:dyDescent="0.25">
      <c r="J11035" s="6"/>
      <c r="K11035" s="6"/>
    </row>
    <row r="11036" spans="10:11" x14ac:dyDescent="0.25">
      <c r="J11036" s="6"/>
      <c r="K11036" s="6"/>
    </row>
    <row r="11037" spans="10:11" x14ac:dyDescent="0.25">
      <c r="J11037" s="6"/>
      <c r="K11037" s="6"/>
    </row>
    <row r="11038" spans="10:11" x14ac:dyDescent="0.25">
      <c r="J11038" s="6"/>
      <c r="K11038" s="6"/>
    </row>
    <row r="11039" spans="10:11" x14ac:dyDescent="0.25">
      <c r="J11039" s="6"/>
      <c r="K11039" s="6"/>
    </row>
    <row r="11040" spans="10:11" x14ac:dyDescent="0.25">
      <c r="J11040" s="6"/>
      <c r="K11040" s="6"/>
    </row>
    <row r="11041" spans="10:11" x14ac:dyDescent="0.25">
      <c r="J11041" s="6"/>
      <c r="K11041" s="6"/>
    </row>
    <row r="11042" spans="10:11" x14ac:dyDescent="0.25">
      <c r="J11042" s="6"/>
      <c r="K11042" s="6"/>
    </row>
    <row r="11043" spans="10:11" x14ac:dyDescent="0.25">
      <c r="J11043" s="6"/>
      <c r="K11043" s="6"/>
    </row>
    <row r="11044" spans="10:11" x14ac:dyDescent="0.25">
      <c r="J11044" s="6"/>
      <c r="K11044" s="6"/>
    </row>
    <row r="11045" spans="10:11" x14ac:dyDescent="0.25">
      <c r="J11045" s="6"/>
      <c r="K11045" s="6"/>
    </row>
    <row r="11046" spans="10:11" x14ac:dyDescent="0.25">
      <c r="J11046" s="6"/>
      <c r="K11046" s="6"/>
    </row>
    <row r="11047" spans="10:11" x14ac:dyDescent="0.25">
      <c r="J11047" s="6"/>
      <c r="K11047" s="6"/>
    </row>
    <row r="11048" spans="10:11" x14ac:dyDescent="0.25">
      <c r="J11048" s="6"/>
      <c r="K11048" s="6"/>
    </row>
    <row r="11049" spans="10:11" x14ac:dyDescent="0.25">
      <c r="J11049" s="6"/>
      <c r="K11049" s="6"/>
    </row>
    <row r="11050" spans="10:11" x14ac:dyDescent="0.25">
      <c r="J11050" s="6"/>
      <c r="K11050" s="6"/>
    </row>
    <row r="11051" spans="10:11" x14ac:dyDescent="0.25">
      <c r="J11051" s="6"/>
      <c r="K11051" s="6"/>
    </row>
    <row r="11052" spans="10:11" x14ac:dyDescent="0.25">
      <c r="J11052" s="6"/>
      <c r="K11052" s="6"/>
    </row>
    <row r="11053" spans="10:11" x14ac:dyDescent="0.25">
      <c r="J11053" s="6"/>
      <c r="K11053" s="6"/>
    </row>
    <row r="11054" spans="10:11" x14ac:dyDescent="0.25">
      <c r="J11054" s="6"/>
      <c r="K11054" s="6"/>
    </row>
    <row r="11055" spans="10:11" x14ac:dyDescent="0.25">
      <c r="J11055" s="6"/>
      <c r="K11055" s="6"/>
    </row>
    <row r="11056" spans="10:11" x14ac:dyDescent="0.25">
      <c r="J11056" s="6"/>
      <c r="K11056" s="6"/>
    </row>
    <row r="11057" spans="10:11" x14ac:dyDescent="0.25">
      <c r="J11057" s="6"/>
      <c r="K11057" s="6"/>
    </row>
    <row r="11058" spans="10:11" x14ac:dyDescent="0.25">
      <c r="J11058" s="6"/>
      <c r="K11058" s="6"/>
    </row>
    <row r="11059" spans="10:11" x14ac:dyDescent="0.25">
      <c r="J11059" s="6"/>
      <c r="K11059" s="6"/>
    </row>
    <row r="11060" spans="10:11" x14ac:dyDescent="0.25">
      <c r="J11060" s="6"/>
      <c r="K11060" s="6"/>
    </row>
    <row r="11061" spans="10:11" x14ac:dyDescent="0.25">
      <c r="J11061" s="6"/>
      <c r="K11061" s="6"/>
    </row>
    <row r="11062" spans="10:11" x14ac:dyDescent="0.25">
      <c r="J11062" s="6"/>
      <c r="K11062" s="6"/>
    </row>
    <row r="11063" spans="10:11" x14ac:dyDescent="0.25">
      <c r="J11063" s="6"/>
      <c r="K11063" s="6"/>
    </row>
    <row r="11064" spans="10:11" x14ac:dyDescent="0.25">
      <c r="J11064" s="6"/>
      <c r="K11064" s="6"/>
    </row>
    <row r="11065" spans="10:11" x14ac:dyDescent="0.25">
      <c r="J11065" s="6"/>
      <c r="K11065" s="6"/>
    </row>
    <row r="11066" spans="10:11" x14ac:dyDescent="0.25">
      <c r="J11066" s="6"/>
      <c r="K11066" s="6"/>
    </row>
    <row r="11067" spans="10:11" x14ac:dyDescent="0.25">
      <c r="J11067" s="6"/>
      <c r="K11067" s="6"/>
    </row>
    <row r="11068" spans="10:11" x14ac:dyDescent="0.25">
      <c r="J11068" s="6"/>
      <c r="K11068" s="6"/>
    </row>
    <row r="11069" spans="10:11" x14ac:dyDescent="0.25">
      <c r="J11069" s="6"/>
      <c r="K11069" s="6"/>
    </row>
    <row r="11070" spans="10:11" x14ac:dyDescent="0.25">
      <c r="J11070" s="6"/>
      <c r="K11070" s="6"/>
    </row>
    <row r="11071" spans="10:11" x14ac:dyDescent="0.25">
      <c r="J11071" s="6"/>
      <c r="K11071" s="6"/>
    </row>
    <row r="11072" spans="10:11" x14ac:dyDescent="0.25">
      <c r="J11072" s="6"/>
      <c r="K11072" s="6"/>
    </row>
    <row r="11073" spans="10:11" x14ac:dyDescent="0.25">
      <c r="J11073" s="6"/>
      <c r="K11073" s="6"/>
    </row>
    <row r="11074" spans="10:11" x14ac:dyDescent="0.25">
      <c r="J11074" s="6"/>
      <c r="K11074" s="6"/>
    </row>
    <row r="11075" spans="10:11" x14ac:dyDescent="0.25">
      <c r="J11075" s="6"/>
      <c r="K11075" s="6"/>
    </row>
    <row r="11076" spans="10:11" x14ac:dyDescent="0.25">
      <c r="J11076" s="6"/>
      <c r="K11076" s="6"/>
    </row>
    <row r="11077" spans="10:11" x14ac:dyDescent="0.25">
      <c r="J11077" s="6"/>
      <c r="K11077" s="6"/>
    </row>
    <row r="11078" spans="10:11" x14ac:dyDescent="0.25">
      <c r="J11078" s="6"/>
      <c r="K11078" s="6"/>
    </row>
    <row r="11079" spans="10:11" x14ac:dyDescent="0.25">
      <c r="J11079" s="6"/>
      <c r="K11079" s="6"/>
    </row>
    <row r="11080" spans="10:11" x14ac:dyDescent="0.25">
      <c r="J11080" s="6"/>
      <c r="K11080" s="6"/>
    </row>
    <row r="11081" spans="10:11" x14ac:dyDescent="0.25">
      <c r="J11081" s="6"/>
      <c r="K11081" s="6"/>
    </row>
    <row r="11082" spans="10:11" x14ac:dyDescent="0.25">
      <c r="J11082" s="6"/>
      <c r="K11082" s="6"/>
    </row>
    <row r="11083" spans="10:11" x14ac:dyDescent="0.25">
      <c r="J11083" s="6"/>
      <c r="K11083" s="6"/>
    </row>
    <row r="11084" spans="10:11" x14ac:dyDescent="0.25">
      <c r="J11084" s="6"/>
      <c r="K11084" s="6"/>
    </row>
    <row r="11085" spans="10:11" x14ac:dyDescent="0.25">
      <c r="J11085" s="6"/>
      <c r="K11085" s="6"/>
    </row>
    <row r="11086" spans="10:11" x14ac:dyDescent="0.25">
      <c r="J11086" s="6"/>
      <c r="K11086" s="6"/>
    </row>
    <row r="11087" spans="10:11" x14ac:dyDescent="0.25">
      <c r="J11087" s="6"/>
      <c r="K11087" s="6"/>
    </row>
    <row r="11088" spans="10:11" x14ac:dyDescent="0.25">
      <c r="J11088" s="6"/>
      <c r="K11088" s="6"/>
    </row>
    <row r="11089" spans="10:11" x14ac:dyDescent="0.25">
      <c r="J11089" s="6"/>
      <c r="K11089" s="6"/>
    </row>
    <row r="11090" spans="10:11" x14ac:dyDescent="0.25">
      <c r="J11090" s="6"/>
      <c r="K11090" s="6"/>
    </row>
    <row r="11091" spans="10:11" x14ac:dyDescent="0.25">
      <c r="J11091" s="6"/>
      <c r="K11091" s="6"/>
    </row>
    <row r="11092" spans="10:11" x14ac:dyDescent="0.25">
      <c r="J11092" s="6"/>
      <c r="K11092" s="6"/>
    </row>
    <row r="11093" spans="10:11" x14ac:dyDescent="0.25">
      <c r="J11093" s="6"/>
      <c r="K11093" s="6"/>
    </row>
    <row r="11094" spans="10:11" x14ac:dyDescent="0.25">
      <c r="J11094" s="6"/>
      <c r="K11094" s="6"/>
    </row>
    <row r="11095" spans="10:11" x14ac:dyDescent="0.25">
      <c r="J11095" s="6"/>
      <c r="K11095" s="6"/>
    </row>
    <row r="11096" spans="10:11" x14ac:dyDescent="0.25">
      <c r="J11096" s="6"/>
      <c r="K11096" s="6"/>
    </row>
    <row r="11097" spans="10:11" x14ac:dyDescent="0.25">
      <c r="J11097" s="6"/>
      <c r="K11097" s="6"/>
    </row>
    <row r="11098" spans="10:11" x14ac:dyDescent="0.25">
      <c r="J11098" s="6"/>
      <c r="K11098" s="6"/>
    </row>
    <row r="11099" spans="10:11" x14ac:dyDescent="0.25">
      <c r="J11099" s="6"/>
      <c r="K11099" s="6"/>
    </row>
    <row r="11100" spans="10:11" x14ac:dyDescent="0.25">
      <c r="J11100" s="6"/>
      <c r="K11100" s="6"/>
    </row>
    <row r="11101" spans="10:11" x14ac:dyDescent="0.25">
      <c r="J11101" s="6"/>
      <c r="K11101" s="6"/>
    </row>
    <row r="11102" spans="10:11" x14ac:dyDescent="0.25">
      <c r="J11102" s="6"/>
      <c r="K11102" s="6"/>
    </row>
    <row r="11103" spans="10:11" x14ac:dyDescent="0.25">
      <c r="J11103" s="6"/>
      <c r="K11103" s="6"/>
    </row>
    <row r="11104" spans="10:11" x14ac:dyDescent="0.25">
      <c r="J11104" s="6"/>
      <c r="K11104" s="6"/>
    </row>
    <row r="11105" spans="10:11" x14ac:dyDescent="0.25">
      <c r="J11105" s="6"/>
      <c r="K11105" s="6"/>
    </row>
    <row r="11106" spans="10:11" x14ac:dyDescent="0.25">
      <c r="J11106" s="6"/>
      <c r="K11106" s="6"/>
    </row>
    <row r="11107" spans="10:11" x14ac:dyDescent="0.25">
      <c r="J11107" s="6"/>
      <c r="K11107" s="6"/>
    </row>
    <row r="11108" spans="10:11" x14ac:dyDescent="0.25">
      <c r="J11108" s="6"/>
      <c r="K11108" s="6"/>
    </row>
    <row r="11109" spans="10:11" x14ac:dyDescent="0.25">
      <c r="J11109" s="6"/>
      <c r="K11109" s="6"/>
    </row>
    <row r="11110" spans="10:11" x14ac:dyDescent="0.25">
      <c r="J11110" s="6"/>
      <c r="K11110" s="6"/>
    </row>
    <row r="11111" spans="10:11" x14ac:dyDescent="0.25">
      <c r="J11111" s="6"/>
      <c r="K11111" s="6"/>
    </row>
    <row r="11112" spans="10:11" x14ac:dyDescent="0.25">
      <c r="J11112" s="6"/>
      <c r="K11112" s="6"/>
    </row>
    <row r="11113" spans="10:11" x14ac:dyDescent="0.25">
      <c r="J11113" s="6"/>
      <c r="K11113" s="6"/>
    </row>
    <row r="11114" spans="10:11" x14ac:dyDescent="0.25">
      <c r="J11114" s="6"/>
      <c r="K11114" s="6"/>
    </row>
    <row r="11115" spans="10:11" x14ac:dyDescent="0.25">
      <c r="J11115" s="6"/>
      <c r="K11115" s="6"/>
    </row>
    <row r="11116" spans="10:11" x14ac:dyDescent="0.25">
      <c r="J11116" s="6"/>
      <c r="K11116" s="6"/>
    </row>
    <row r="11117" spans="10:11" x14ac:dyDescent="0.25">
      <c r="J11117" s="6"/>
      <c r="K11117" s="6"/>
    </row>
    <row r="11118" spans="10:11" x14ac:dyDescent="0.25">
      <c r="J11118" s="6"/>
      <c r="K11118" s="6"/>
    </row>
    <row r="11119" spans="10:11" x14ac:dyDescent="0.25">
      <c r="J11119" s="6"/>
      <c r="K11119" s="6"/>
    </row>
    <row r="11120" spans="10:11" x14ac:dyDescent="0.25">
      <c r="J11120" s="6"/>
      <c r="K11120" s="6"/>
    </row>
    <row r="11121" spans="10:11" x14ac:dyDescent="0.25">
      <c r="J11121" s="6"/>
      <c r="K11121" s="6"/>
    </row>
    <row r="11122" spans="10:11" x14ac:dyDescent="0.25">
      <c r="J11122" s="6"/>
      <c r="K11122" s="6"/>
    </row>
    <row r="11123" spans="10:11" x14ac:dyDescent="0.25">
      <c r="J11123" s="6"/>
      <c r="K11123" s="6"/>
    </row>
    <row r="11124" spans="10:11" x14ac:dyDescent="0.25">
      <c r="J11124" s="6"/>
      <c r="K11124" s="6"/>
    </row>
    <row r="11125" spans="10:11" x14ac:dyDescent="0.25">
      <c r="J11125" s="6"/>
      <c r="K11125" s="6"/>
    </row>
    <row r="11126" spans="10:11" x14ac:dyDescent="0.25">
      <c r="J11126" s="6"/>
      <c r="K11126" s="6"/>
    </row>
    <row r="11127" spans="10:11" x14ac:dyDescent="0.25">
      <c r="J11127" s="6"/>
      <c r="K11127" s="6"/>
    </row>
    <row r="11128" spans="10:11" x14ac:dyDescent="0.25">
      <c r="J11128" s="6"/>
      <c r="K11128" s="6"/>
    </row>
    <row r="11129" spans="10:11" x14ac:dyDescent="0.25">
      <c r="J11129" s="6"/>
      <c r="K11129" s="6"/>
    </row>
    <row r="11130" spans="10:11" x14ac:dyDescent="0.25">
      <c r="J11130" s="6"/>
      <c r="K11130" s="6"/>
    </row>
    <row r="11131" spans="10:11" x14ac:dyDescent="0.25">
      <c r="J11131" s="6"/>
      <c r="K11131" s="6"/>
    </row>
    <row r="11132" spans="10:11" x14ac:dyDescent="0.25">
      <c r="J11132" s="6"/>
      <c r="K11132" s="6"/>
    </row>
    <row r="11133" spans="10:11" x14ac:dyDescent="0.25">
      <c r="J11133" s="6"/>
      <c r="K11133" s="6"/>
    </row>
    <row r="11134" spans="10:11" x14ac:dyDescent="0.25">
      <c r="J11134" s="6"/>
      <c r="K11134" s="6"/>
    </row>
    <row r="11135" spans="10:11" x14ac:dyDescent="0.25">
      <c r="J11135" s="6"/>
      <c r="K11135" s="6"/>
    </row>
    <row r="11136" spans="10:11" x14ac:dyDescent="0.25">
      <c r="J11136" s="6"/>
      <c r="K11136" s="6"/>
    </row>
    <row r="11137" spans="10:11" x14ac:dyDescent="0.25">
      <c r="J11137" s="6"/>
      <c r="K11137" s="6"/>
    </row>
    <row r="11138" spans="10:11" x14ac:dyDescent="0.25">
      <c r="J11138" s="6"/>
      <c r="K11138" s="6"/>
    </row>
    <row r="11139" spans="10:11" x14ac:dyDescent="0.25">
      <c r="J11139" s="6"/>
      <c r="K11139" s="6"/>
    </row>
    <row r="11140" spans="10:11" x14ac:dyDescent="0.25">
      <c r="J11140" s="6"/>
      <c r="K11140" s="6"/>
    </row>
    <row r="11141" spans="10:11" x14ac:dyDescent="0.25">
      <c r="J11141" s="6"/>
      <c r="K11141" s="6"/>
    </row>
    <row r="11142" spans="10:11" x14ac:dyDescent="0.25">
      <c r="J11142" s="6"/>
      <c r="K11142" s="6"/>
    </row>
    <row r="11143" spans="10:11" x14ac:dyDescent="0.25">
      <c r="J11143" s="6"/>
      <c r="K11143" s="6"/>
    </row>
    <row r="11144" spans="10:11" x14ac:dyDescent="0.25">
      <c r="J11144" s="6"/>
      <c r="K11144" s="6"/>
    </row>
    <row r="11145" spans="10:11" x14ac:dyDescent="0.25">
      <c r="J11145" s="6"/>
      <c r="K11145" s="6"/>
    </row>
    <row r="11146" spans="10:11" x14ac:dyDescent="0.25">
      <c r="J11146" s="6"/>
      <c r="K11146" s="6"/>
    </row>
    <row r="11147" spans="10:11" x14ac:dyDescent="0.25">
      <c r="J11147" s="6"/>
      <c r="K11147" s="6"/>
    </row>
    <row r="11148" spans="10:11" x14ac:dyDescent="0.25">
      <c r="J11148" s="6"/>
      <c r="K11148" s="6"/>
    </row>
    <row r="11149" spans="10:11" x14ac:dyDescent="0.25">
      <c r="J11149" s="6"/>
      <c r="K11149" s="6"/>
    </row>
    <row r="11150" spans="10:11" x14ac:dyDescent="0.25">
      <c r="J11150" s="6"/>
      <c r="K11150" s="6"/>
    </row>
    <row r="11151" spans="10:11" x14ac:dyDescent="0.25">
      <c r="J11151" s="6"/>
      <c r="K11151" s="6"/>
    </row>
    <row r="11152" spans="10:11" x14ac:dyDescent="0.25">
      <c r="J11152" s="6"/>
      <c r="K11152" s="6"/>
    </row>
    <row r="11153" spans="10:11" x14ac:dyDescent="0.25">
      <c r="J11153" s="6"/>
      <c r="K11153" s="6"/>
    </row>
    <row r="11154" spans="10:11" x14ac:dyDescent="0.25">
      <c r="J11154" s="6"/>
      <c r="K11154" s="6"/>
    </row>
    <row r="11155" spans="10:11" x14ac:dyDescent="0.25">
      <c r="J11155" s="6"/>
      <c r="K11155" s="6"/>
    </row>
    <row r="11156" spans="10:11" x14ac:dyDescent="0.25">
      <c r="J11156" s="6"/>
      <c r="K11156" s="6"/>
    </row>
    <row r="11157" spans="10:11" x14ac:dyDescent="0.25">
      <c r="J11157" s="6"/>
      <c r="K11157" s="6"/>
    </row>
    <row r="11158" spans="10:11" x14ac:dyDescent="0.25">
      <c r="J11158" s="6"/>
      <c r="K11158" s="6"/>
    </row>
    <row r="11159" spans="10:11" x14ac:dyDescent="0.25">
      <c r="J11159" s="6"/>
      <c r="K11159" s="6"/>
    </row>
    <row r="11160" spans="10:11" x14ac:dyDescent="0.25">
      <c r="J11160" s="6"/>
      <c r="K11160" s="6"/>
    </row>
    <row r="11161" spans="10:11" x14ac:dyDescent="0.25">
      <c r="J11161" s="6"/>
      <c r="K11161" s="6"/>
    </row>
    <row r="11162" spans="10:11" x14ac:dyDescent="0.25">
      <c r="J11162" s="6"/>
      <c r="K11162" s="6"/>
    </row>
    <row r="11163" spans="10:11" x14ac:dyDescent="0.25">
      <c r="J11163" s="6"/>
      <c r="K11163" s="6"/>
    </row>
    <row r="11164" spans="10:11" x14ac:dyDescent="0.25">
      <c r="J11164" s="6"/>
      <c r="K11164" s="6"/>
    </row>
    <row r="11165" spans="10:11" x14ac:dyDescent="0.25">
      <c r="J11165" s="6"/>
      <c r="K11165" s="6"/>
    </row>
    <row r="11166" spans="10:11" x14ac:dyDescent="0.25">
      <c r="J11166" s="6"/>
      <c r="K11166" s="6"/>
    </row>
    <row r="11167" spans="10:11" x14ac:dyDescent="0.25">
      <c r="J11167" s="6"/>
      <c r="K11167" s="6"/>
    </row>
    <row r="11168" spans="10:11" x14ac:dyDescent="0.25">
      <c r="J11168" s="6"/>
      <c r="K11168" s="6"/>
    </row>
    <row r="11169" spans="10:11" x14ac:dyDescent="0.25">
      <c r="J11169" s="6"/>
      <c r="K11169" s="6"/>
    </row>
    <row r="11170" spans="10:11" x14ac:dyDescent="0.25">
      <c r="J11170" s="6"/>
      <c r="K11170" s="6"/>
    </row>
    <row r="11171" spans="10:11" x14ac:dyDescent="0.25">
      <c r="J11171" s="6"/>
      <c r="K11171" s="6"/>
    </row>
    <row r="11172" spans="10:11" x14ac:dyDescent="0.25">
      <c r="J11172" s="6"/>
      <c r="K11172" s="6"/>
    </row>
    <row r="11173" spans="10:11" x14ac:dyDescent="0.25">
      <c r="J11173" s="6"/>
      <c r="K11173" s="6"/>
    </row>
    <row r="11174" spans="10:11" x14ac:dyDescent="0.25">
      <c r="J11174" s="6"/>
      <c r="K11174" s="6"/>
    </row>
    <row r="11175" spans="10:11" x14ac:dyDescent="0.25">
      <c r="J11175" s="6"/>
      <c r="K11175" s="6"/>
    </row>
    <row r="11176" spans="10:11" x14ac:dyDescent="0.25">
      <c r="J11176" s="6"/>
      <c r="K11176" s="6"/>
    </row>
    <row r="11177" spans="10:11" x14ac:dyDescent="0.25">
      <c r="J11177" s="6"/>
      <c r="K11177" s="6"/>
    </row>
    <row r="11178" spans="10:11" x14ac:dyDescent="0.25">
      <c r="J11178" s="6"/>
      <c r="K11178" s="6"/>
    </row>
    <row r="11179" spans="10:11" x14ac:dyDescent="0.25">
      <c r="J11179" s="6"/>
      <c r="K11179" s="6"/>
    </row>
    <row r="11180" spans="10:11" x14ac:dyDescent="0.25">
      <c r="J11180" s="6"/>
      <c r="K11180" s="6"/>
    </row>
    <row r="11181" spans="10:11" x14ac:dyDescent="0.25">
      <c r="J11181" s="6"/>
      <c r="K11181" s="6"/>
    </row>
    <row r="11182" spans="10:11" x14ac:dyDescent="0.25">
      <c r="J11182" s="6"/>
      <c r="K11182" s="6"/>
    </row>
    <row r="11183" spans="10:11" x14ac:dyDescent="0.25">
      <c r="J11183" s="6"/>
      <c r="K11183" s="6"/>
    </row>
    <row r="11184" spans="10:11" x14ac:dyDescent="0.25">
      <c r="J11184" s="6"/>
      <c r="K11184" s="6"/>
    </row>
    <row r="11185" spans="10:11" x14ac:dyDescent="0.25">
      <c r="J11185" s="6"/>
      <c r="K11185" s="6"/>
    </row>
    <row r="11186" spans="10:11" x14ac:dyDescent="0.25">
      <c r="J11186" s="6"/>
      <c r="K11186" s="6"/>
    </row>
    <row r="11187" spans="10:11" x14ac:dyDescent="0.25">
      <c r="J11187" s="6"/>
      <c r="K11187" s="6"/>
    </row>
    <row r="11188" spans="10:11" x14ac:dyDescent="0.25">
      <c r="J11188" s="6"/>
      <c r="K11188" s="6"/>
    </row>
    <row r="11189" spans="10:11" x14ac:dyDescent="0.25">
      <c r="J11189" s="6"/>
      <c r="K11189" s="6"/>
    </row>
    <row r="11190" spans="10:11" x14ac:dyDescent="0.25">
      <c r="J11190" s="6"/>
      <c r="K11190" s="6"/>
    </row>
    <row r="11191" spans="10:11" x14ac:dyDescent="0.25">
      <c r="J11191" s="6"/>
      <c r="K11191" s="6"/>
    </row>
    <row r="11192" spans="10:11" x14ac:dyDescent="0.25">
      <c r="J11192" s="6"/>
      <c r="K11192" s="6"/>
    </row>
    <row r="11193" spans="10:11" x14ac:dyDescent="0.25">
      <c r="J11193" s="6"/>
      <c r="K11193" s="6"/>
    </row>
    <row r="11194" spans="10:11" x14ac:dyDescent="0.25">
      <c r="J11194" s="6"/>
      <c r="K11194" s="6"/>
    </row>
    <row r="11195" spans="10:11" x14ac:dyDescent="0.25">
      <c r="J11195" s="6"/>
      <c r="K11195" s="6"/>
    </row>
    <row r="11196" spans="10:11" x14ac:dyDescent="0.25">
      <c r="J11196" s="6"/>
      <c r="K11196" s="6"/>
    </row>
    <row r="11197" spans="10:11" x14ac:dyDescent="0.25">
      <c r="J11197" s="6"/>
      <c r="K11197" s="6"/>
    </row>
    <row r="11198" spans="10:11" x14ac:dyDescent="0.25">
      <c r="J11198" s="6"/>
      <c r="K11198" s="6"/>
    </row>
    <row r="11199" spans="10:11" x14ac:dyDescent="0.25">
      <c r="J11199" s="6"/>
      <c r="K11199" s="6"/>
    </row>
    <row r="11200" spans="10:11" x14ac:dyDescent="0.25">
      <c r="J11200" s="6"/>
      <c r="K11200" s="6"/>
    </row>
    <row r="11201" spans="10:11" x14ac:dyDescent="0.25">
      <c r="J11201" s="6"/>
      <c r="K11201" s="6"/>
    </row>
    <row r="11202" spans="10:11" x14ac:dyDescent="0.25">
      <c r="J11202" s="6"/>
      <c r="K11202" s="6"/>
    </row>
    <row r="11203" spans="10:11" x14ac:dyDescent="0.25">
      <c r="J11203" s="6"/>
      <c r="K11203" s="6"/>
    </row>
    <row r="11204" spans="10:11" x14ac:dyDescent="0.25">
      <c r="J11204" s="6"/>
      <c r="K11204" s="6"/>
    </row>
    <row r="11205" spans="10:11" x14ac:dyDescent="0.25">
      <c r="J11205" s="6"/>
      <c r="K11205" s="6"/>
    </row>
    <row r="11206" spans="10:11" x14ac:dyDescent="0.25">
      <c r="J11206" s="6"/>
      <c r="K11206" s="6"/>
    </row>
    <row r="11207" spans="10:11" x14ac:dyDescent="0.25">
      <c r="J11207" s="6"/>
      <c r="K11207" s="6"/>
    </row>
    <row r="11208" spans="10:11" x14ac:dyDescent="0.25">
      <c r="J11208" s="6"/>
      <c r="K11208" s="6"/>
    </row>
    <row r="11209" spans="10:11" x14ac:dyDescent="0.25">
      <c r="J11209" s="6"/>
      <c r="K11209" s="6"/>
    </row>
    <row r="11210" spans="10:11" x14ac:dyDescent="0.25">
      <c r="J11210" s="6"/>
      <c r="K11210" s="6"/>
    </row>
    <row r="11211" spans="10:11" x14ac:dyDescent="0.25">
      <c r="J11211" s="6"/>
      <c r="K11211" s="6"/>
    </row>
    <row r="11212" spans="10:11" x14ac:dyDescent="0.25">
      <c r="J11212" s="6"/>
      <c r="K11212" s="6"/>
    </row>
    <row r="11213" spans="10:11" x14ac:dyDescent="0.25">
      <c r="J11213" s="6"/>
      <c r="K11213" s="6"/>
    </row>
    <row r="11214" spans="10:11" x14ac:dyDescent="0.25">
      <c r="J11214" s="6"/>
      <c r="K11214" s="6"/>
    </row>
    <row r="11215" spans="10:11" x14ac:dyDescent="0.25">
      <c r="J11215" s="6"/>
      <c r="K11215" s="6"/>
    </row>
    <row r="11216" spans="10:11" x14ac:dyDescent="0.25">
      <c r="J11216" s="6"/>
      <c r="K11216" s="6"/>
    </row>
    <row r="11217" spans="10:11" x14ac:dyDescent="0.25">
      <c r="J11217" s="6"/>
      <c r="K11217" s="6"/>
    </row>
    <row r="11218" spans="10:11" x14ac:dyDescent="0.25">
      <c r="J11218" s="6"/>
      <c r="K11218" s="6"/>
    </row>
    <row r="11219" spans="10:11" x14ac:dyDescent="0.25">
      <c r="J11219" s="6"/>
      <c r="K11219" s="6"/>
    </row>
    <row r="11220" spans="10:11" x14ac:dyDescent="0.25">
      <c r="J11220" s="6"/>
      <c r="K11220" s="6"/>
    </row>
    <row r="11221" spans="10:11" x14ac:dyDescent="0.25">
      <c r="J11221" s="6"/>
      <c r="K11221" s="6"/>
    </row>
    <row r="11222" spans="10:11" x14ac:dyDescent="0.25">
      <c r="J11222" s="6"/>
      <c r="K11222" s="6"/>
    </row>
    <row r="11223" spans="10:11" x14ac:dyDescent="0.25">
      <c r="J11223" s="6"/>
      <c r="K11223" s="6"/>
    </row>
    <row r="11224" spans="10:11" x14ac:dyDescent="0.25">
      <c r="J11224" s="6"/>
      <c r="K11224" s="6"/>
    </row>
    <row r="11225" spans="10:11" x14ac:dyDescent="0.25">
      <c r="J11225" s="6"/>
      <c r="K11225" s="6"/>
    </row>
    <row r="11226" spans="10:11" x14ac:dyDescent="0.25">
      <c r="J11226" s="6"/>
      <c r="K11226" s="6"/>
    </row>
    <row r="11227" spans="10:11" x14ac:dyDescent="0.25">
      <c r="J11227" s="6"/>
      <c r="K11227" s="6"/>
    </row>
    <row r="11228" spans="10:11" x14ac:dyDescent="0.25">
      <c r="J11228" s="6"/>
      <c r="K11228" s="6"/>
    </row>
    <row r="11229" spans="10:11" x14ac:dyDescent="0.25">
      <c r="J11229" s="6"/>
      <c r="K11229" s="6"/>
    </row>
    <row r="11230" spans="10:11" x14ac:dyDescent="0.25">
      <c r="J11230" s="6"/>
      <c r="K11230" s="6"/>
    </row>
    <row r="11231" spans="10:11" x14ac:dyDescent="0.25">
      <c r="J11231" s="6"/>
      <c r="K11231" s="6"/>
    </row>
    <row r="11232" spans="10:11" x14ac:dyDescent="0.25">
      <c r="J11232" s="6"/>
      <c r="K11232" s="6"/>
    </row>
    <row r="11233" spans="10:11" x14ac:dyDescent="0.25">
      <c r="J11233" s="6"/>
      <c r="K11233" s="6"/>
    </row>
    <row r="11234" spans="10:11" x14ac:dyDescent="0.25">
      <c r="J11234" s="6"/>
      <c r="K11234" s="6"/>
    </row>
    <row r="11235" spans="10:11" x14ac:dyDescent="0.25">
      <c r="J11235" s="6"/>
      <c r="K11235" s="6"/>
    </row>
    <row r="11236" spans="10:11" x14ac:dyDescent="0.25">
      <c r="J11236" s="6"/>
      <c r="K11236" s="6"/>
    </row>
    <row r="11237" spans="10:11" x14ac:dyDescent="0.25">
      <c r="J11237" s="6"/>
      <c r="K11237" s="6"/>
    </row>
    <row r="11238" spans="10:11" x14ac:dyDescent="0.25">
      <c r="J11238" s="6"/>
      <c r="K11238" s="6"/>
    </row>
    <row r="11239" spans="10:11" x14ac:dyDescent="0.25">
      <c r="J11239" s="6"/>
      <c r="K11239" s="6"/>
    </row>
    <row r="11240" spans="10:11" x14ac:dyDescent="0.25">
      <c r="J11240" s="6"/>
      <c r="K11240" s="6"/>
    </row>
    <row r="11241" spans="10:11" x14ac:dyDescent="0.25">
      <c r="J11241" s="6"/>
      <c r="K11241" s="6"/>
    </row>
    <row r="11242" spans="10:11" x14ac:dyDescent="0.25">
      <c r="J11242" s="6"/>
      <c r="K11242" s="6"/>
    </row>
    <row r="11243" spans="10:11" x14ac:dyDescent="0.25">
      <c r="J11243" s="6"/>
      <c r="K11243" s="6"/>
    </row>
    <row r="11244" spans="10:11" x14ac:dyDescent="0.25">
      <c r="J11244" s="6"/>
      <c r="K11244" s="6"/>
    </row>
    <row r="11245" spans="10:11" x14ac:dyDescent="0.25">
      <c r="J11245" s="6"/>
      <c r="K11245" s="6"/>
    </row>
    <row r="11246" spans="10:11" x14ac:dyDescent="0.25">
      <c r="J11246" s="6"/>
      <c r="K11246" s="6"/>
    </row>
    <row r="11247" spans="10:11" x14ac:dyDescent="0.25">
      <c r="J11247" s="6"/>
      <c r="K11247" s="6"/>
    </row>
    <row r="11248" spans="10:11" x14ac:dyDescent="0.25">
      <c r="J11248" s="6"/>
      <c r="K11248" s="6"/>
    </row>
    <row r="11249" spans="10:11" x14ac:dyDescent="0.25">
      <c r="J11249" s="6"/>
      <c r="K11249" s="6"/>
    </row>
    <row r="11250" spans="10:11" x14ac:dyDescent="0.25">
      <c r="J11250" s="6"/>
      <c r="K11250" s="6"/>
    </row>
    <row r="11251" spans="10:11" x14ac:dyDescent="0.25">
      <c r="J11251" s="6"/>
      <c r="K11251" s="6"/>
    </row>
    <row r="11252" spans="10:11" x14ac:dyDescent="0.25">
      <c r="J11252" s="6"/>
      <c r="K11252" s="6"/>
    </row>
    <row r="11253" spans="10:11" x14ac:dyDescent="0.25">
      <c r="J11253" s="6"/>
      <c r="K11253" s="6"/>
    </row>
    <row r="11254" spans="10:11" x14ac:dyDescent="0.25">
      <c r="J11254" s="6"/>
      <c r="K11254" s="6"/>
    </row>
    <row r="11255" spans="10:11" x14ac:dyDescent="0.25">
      <c r="J11255" s="6"/>
      <c r="K11255" s="6"/>
    </row>
    <row r="11256" spans="10:11" x14ac:dyDescent="0.25">
      <c r="J11256" s="6"/>
      <c r="K11256" s="6"/>
    </row>
    <row r="11257" spans="10:11" x14ac:dyDescent="0.25">
      <c r="J11257" s="6"/>
      <c r="K11257" s="6"/>
    </row>
    <row r="11258" spans="10:11" x14ac:dyDescent="0.25">
      <c r="J11258" s="6"/>
      <c r="K11258" s="6"/>
    </row>
    <row r="11259" spans="10:11" x14ac:dyDescent="0.25">
      <c r="J11259" s="6"/>
      <c r="K11259" s="6"/>
    </row>
    <row r="11260" spans="10:11" x14ac:dyDescent="0.25">
      <c r="J11260" s="6"/>
      <c r="K11260" s="6"/>
    </row>
    <row r="11261" spans="10:11" x14ac:dyDescent="0.25">
      <c r="J11261" s="6"/>
      <c r="K11261" s="6"/>
    </row>
    <row r="11262" spans="10:11" x14ac:dyDescent="0.25">
      <c r="J11262" s="6"/>
      <c r="K11262" s="6"/>
    </row>
    <row r="11263" spans="10:11" x14ac:dyDescent="0.25">
      <c r="J11263" s="6"/>
      <c r="K11263" s="6"/>
    </row>
    <row r="11264" spans="10:11" x14ac:dyDescent="0.25">
      <c r="J11264" s="6"/>
      <c r="K11264" s="6"/>
    </row>
    <row r="11265" spans="10:11" x14ac:dyDescent="0.25">
      <c r="J11265" s="6"/>
      <c r="K11265" s="6"/>
    </row>
    <row r="11266" spans="10:11" x14ac:dyDescent="0.25">
      <c r="J11266" s="6"/>
      <c r="K11266" s="6"/>
    </row>
    <row r="11267" spans="10:11" x14ac:dyDescent="0.25">
      <c r="J11267" s="6"/>
      <c r="K11267" s="6"/>
    </row>
    <row r="11268" spans="10:11" x14ac:dyDescent="0.25">
      <c r="J11268" s="6"/>
      <c r="K11268" s="6"/>
    </row>
    <row r="11269" spans="10:11" x14ac:dyDescent="0.25">
      <c r="J11269" s="6"/>
      <c r="K11269" s="6"/>
    </row>
    <row r="11270" spans="10:11" x14ac:dyDescent="0.25">
      <c r="J11270" s="6"/>
      <c r="K11270" s="6"/>
    </row>
    <row r="11271" spans="10:11" x14ac:dyDescent="0.25">
      <c r="J11271" s="6"/>
      <c r="K11271" s="6"/>
    </row>
    <row r="11272" spans="10:11" x14ac:dyDescent="0.25">
      <c r="J11272" s="6"/>
      <c r="K11272" s="6"/>
    </row>
    <row r="11273" spans="10:11" x14ac:dyDescent="0.25">
      <c r="J11273" s="6"/>
      <c r="K11273" s="6"/>
    </row>
    <row r="11274" spans="10:11" x14ac:dyDescent="0.25">
      <c r="J11274" s="6"/>
      <c r="K11274" s="6"/>
    </row>
    <row r="11275" spans="10:11" x14ac:dyDescent="0.25">
      <c r="J11275" s="6"/>
      <c r="K11275" s="6"/>
    </row>
    <row r="11276" spans="10:11" x14ac:dyDescent="0.25">
      <c r="J11276" s="6"/>
      <c r="K11276" s="6"/>
    </row>
    <row r="11277" spans="10:11" x14ac:dyDescent="0.25">
      <c r="J11277" s="6"/>
      <c r="K11277" s="6"/>
    </row>
    <row r="11278" spans="10:11" x14ac:dyDescent="0.25">
      <c r="J11278" s="6"/>
      <c r="K11278" s="6"/>
    </row>
    <row r="11279" spans="10:11" x14ac:dyDescent="0.25">
      <c r="J11279" s="6"/>
      <c r="K11279" s="6"/>
    </row>
    <row r="11280" spans="10:11" x14ac:dyDescent="0.25">
      <c r="J11280" s="6"/>
      <c r="K11280" s="6"/>
    </row>
    <row r="11281" spans="10:11" x14ac:dyDescent="0.25">
      <c r="J11281" s="6"/>
      <c r="K11281" s="6"/>
    </row>
    <row r="11282" spans="10:11" x14ac:dyDescent="0.25">
      <c r="J11282" s="6"/>
      <c r="K11282" s="6"/>
    </row>
    <row r="11283" spans="10:11" x14ac:dyDescent="0.25">
      <c r="J11283" s="6"/>
      <c r="K11283" s="6"/>
    </row>
    <row r="11284" spans="10:11" x14ac:dyDescent="0.25">
      <c r="J11284" s="6"/>
      <c r="K11284" s="6"/>
    </row>
    <row r="11285" spans="10:11" x14ac:dyDescent="0.25">
      <c r="J11285" s="6"/>
      <c r="K11285" s="6"/>
    </row>
    <row r="11286" spans="10:11" x14ac:dyDescent="0.25">
      <c r="J11286" s="6"/>
      <c r="K11286" s="6"/>
    </row>
    <row r="11287" spans="10:11" x14ac:dyDescent="0.25">
      <c r="J11287" s="6"/>
      <c r="K11287" s="6"/>
    </row>
    <row r="11288" spans="10:11" x14ac:dyDescent="0.25">
      <c r="J11288" s="6"/>
      <c r="K11288" s="6"/>
    </row>
    <row r="11289" spans="10:11" x14ac:dyDescent="0.25">
      <c r="J11289" s="6"/>
      <c r="K11289" s="6"/>
    </row>
    <row r="11290" spans="10:11" x14ac:dyDescent="0.25">
      <c r="J11290" s="6"/>
      <c r="K11290" s="6"/>
    </row>
    <row r="11291" spans="10:11" x14ac:dyDescent="0.25">
      <c r="J11291" s="6"/>
      <c r="K11291" s="6"/>
    </row>
    <row r="11292" spans="10:11" x14ac:dyDescent="0.25">
      <c r="J11292" s="6"/>
      <c r="K11292" s="6"/>
    </row>
    <row r="11293" spans="10:11" x14ac:dyDescent="0.25">
      <c r="J11293" s="6"/>
      <c r="K11293" s="6"/>
    </row>
    <row r="11294" spans="10:11" x14ac:dyDescent="0.25">
      <c r="J11294" s="6"/>
      <c r="K11294" s="6"/>
    </row>
    <row r="11295" spans="10:11" x14ac:dyDescent="0.25">
      <c r="J11295" s="6"/>
      <c r="K11295" s="6"/>
    </row>
    <row r="11296" spans="10:11" x14ac:dyDescent="0.25">
      <c r="J11296" s="6"/>
      <c r="K11296" s="6"/>
    </row>
    <row r="11297" spans="10:11" x14ac:dyDescent="0.25">
      <c r="J11297" s="6"/>
      <c r="K11297" s="6"/>
    </row>
    <row r="11298" spans="10:11" x14ac:dyDescent="0.25">
      <c r="J11298" s="6"/>
      <c r="K11298" s="6"/>
    </row>
    <row r="11299" spans="10:11" x14ac:dyDescent="0.25">
      <c r="J11299" s="6"/>
      <c r="K11299" s="6"/>
    </row>
    <row r="11300" spans="10:11" x14ac:dyDescent="0.25">
      <c r="J11300" s="6"/>
      <c r="K11300" s="6"/>
    </row>
    <row r="11301" spans="10:11" x14ac:dyDescent="0.25">
      <c r="J11301" s="6"/>
      <c r="K11301" s="6"/>
    </row>
    <row r="11302" spans="10:11" x14ac:dyDescent="0.25">
      <c r="J11302" s="6"/>
      <c r="K11302" s="6"/>
    </row>
    <row r="11303" spans="10:11" x14ac:dyDescent="0.25">
      <c r="J11303" s="6"/>
      <c r="K11303" s="6"/>
    </row>
    <row r="11304" spans="10:11" x14ac:dyDescent="0.25">
      <c r="J11304" s="6"/>
      <c r="K11304" s="6"/>
    </row>
    <row r="11305" spans="10:11" x14ac:dyDescent="0.25">
      <c r="J11305" s="6"/>
      <c r="K11305" s="6"/>
    </row>
    <row r="11306" spans="10:11" x14ac:dyDescent="0.25">
      <c r="J11306" s="6"/>
      <c r="K11306" s="6"/>
    </row>
    <row r="11307" spans="10:11" x14ac:dyDescent="0.25">
      <c r="J11307" s="6"/>
      <c r="K11307" s="6"/>
    </row>
    <row r="11308" spans="10:11" x14ac:dyDescent="0.25">
      <c r="J11308" s="6"/>
      <c r="K11308" s="6"/>
    </row>
    <row r="11309" spans="10:11" x14ac:dyDescent="0.25">
      <c r="J11309" s="6"/>
      <c r="K11309" s="6"/>
    </row>
    <row r="11310" spans="10:11" x14ac:dyDescent="0.25">
      <c r="J11310" s="6"/>
      <c r="K11310" s="6"/>
    </row>
    <row r="11311" spans="10:11" x14ac:dyDescent="0.25">
      <c r="J11311" s="6"/>
      <c r="K11311" s="6"/>
    </row>
    <row r="11312" spans="10:11" x14ac:dyDescent="0.25">
      <c r="J11312" s="6"/>
      <c r="K11312" s="6"/>
    </row>
    <row r="11313" spans="10:11" x14ac:dyDescent="0.25">
      <c r="J11313" s="6"/>
      <c r="K11313" s="6"/>
    </row>
    <row r="11314" spans="10:11" x14ac:dyDescent="0.25">
      <c r="J11314" s="6"/>
      <c r="K11314" s="6"/>
    </row>
    <row r="11315" spans="10:11" x14ac:dyDescent="0.25">
      <c r="J11315" s="6"/>
      <c r="K11315" s="6"/>
    </row>
    <row r="11316" spans="10:11" x14ac:dyDescent="0.25">
      <c r="J11316" s="6"/>
      <c r="K11316" s="6"/>
    </row>
    <row r="11317" spans="10:11" x14ac:dyDescent="0.25">
      <c r="J11317" s="6"/>
      <c r="K11317" s="6"/>
    </row>
    <row r="11318" spans="10:11" x14ac:dyDescent="0.25">
      <c r="J11318" s="6"/>
      <c r="K11318" s="6"/>
    </row>
    <row r="11319" spans="10:11" x14ac:dyDescent="0.25">
      <c r="J11319" s="6"/>
      <c r="K11319" s="6"/>
    </row>
    <row r="11320" spans="10:11" x14ac:dyDescent="0.25">
      <c r="J11320" s="6"/>
      <c r="K11320" s="6"/>
    </row>
    <row r="11321" spans="10:11" x14ac:dyDescent="0.25">
      <c r="J11321" s="6"/>
      <c r="K11321" s="6"/>
    </row>
    <row r="11322" spans="10:11" x14ac:dyDescent="0.25">
      <c r="J11322" s="6"/>
      <c r="K11322" s="6"/>
    </row>
    <row r="11323" spans="10:11" x14ac:dyDescent="0.25">
      <c r="J11323" s="6"/>
      <c r="K11323" s="6"/>
    </row>
    <row r="11324" spans="10:11" x14ac:dyDescent="0.25">
      <c r="J11324" s="6"/>
      <c r="K11324" s="6"/>
    </row>
    <row r="11325" spans="10:11" x14ac:dyDescent="0.25">
      <c r="J11325" s="6"/>
      <c r="K11325" s="6"/>
    </row>
    <row r="11326" spans="10:11" x14ac:dyDescent="0.25">
      <c r="J11326" s="6"/>
      <c r="K11326" s="6"/>
    </row>
    <row r="11327" spans="10:11" x14ac:dyDescent="0.25">
      <c r="J11327" s="6"/>
      <c r="K11327" s="6"/>
    </row>
    <row r="11328" spans="10:11" x14ac:dyDescent="0.25">
      <c r="J11328" s="6"/>
      <c r="K11328" s="6"/>
    </row>
    <row r="11329" spans="10:11" x14ac:dyDescent="0.25">
      <c r="J11329" s="6"/>
      <c r="K11329" s="6"/>
    </row>
    <row r="11330" spans="10:11" x14ac:dyDescent="0.25">
      <c r="J11330" s="6"/>
      <c r="K11330" s="6"/>
    </row>
    <row r="11331" spans="10:11" x14ac:dyDescent="0.25">
      <c r="J11331" s="6"/>
      <c r="K11331" s="6"/>
    </row>
    <row r="11332" spans="10:11" x14ac:dyDescent="0.25">
      <c r="J11332" s="6"/>
      <c r="K11332" s="6"/>
    </row>
    <row r="11333" spans="10:11" x14ac:dyDescent="0.25">
      <c r="J11333" s="6"/>
      <c r="K11333" s="6"/>
    </row>
    <row r="11334" spans="10:11" x14ac:dyDescent="0.25">
      <c r="J11334" s="6"/>
      <c r="K11334" s="6"/>
    </row>
    <row r="11335" spans="10:11" x14ac:dyDescent="0.25">
      <c r="J11335" s="6"/>
      <c r="K11335" s="6"/>
    </row>
    <row r="11336" spans="10:11" x14ac:dyDescent="0.25">
      <c r="J11336" s="6"/>
      <c r="K11336" s="6"/>
    </row>
    <row r="11337" spans="10:11" x14ac:dyDescent="0.25">
      <c r="J11337" s="6"/>
      <c r="K11337" s="6"/>
    </row>
    <row r="11338" spans="10:11" x14ac:dyDescent="0.25">
      <c r="J11338" s="6"/>
      <c r="K11338" s="6"/>
    </row>
    <row r="11339" spans="10:11" x14ac:dyDescent="0.25">
      <c r="J11339" s="6"/>
      <c r="K11339" s="6"/>
    </row>
    <row r="11340" spans="10:11" x14ac:dyDescent="0.25">
      <c r="J11340" s="6"/>
      <c r="K11340" s="6"/>
    </row>
    <row r="11341" spans="10:11" x14ac:dyDescent="0.25">
      <c r="J11341" s="6"/>
      <c r="K11341" s="6"/>
    </row>
    <row r="11342" spans="10:11" x14ac:dyDescent="0.25">
      <c r="J11342" s="6"/>
      <c r="K11342" s="6"/>
    </row>
    <row r="11343" spans="10:11" x14ac:dyDescent="0.25">
      <c r="J11343" s="6"/>
      <c r="K11343" s="6"/>
    </row>
    <row r="11344" spans="10:11" x14ac:dyDescent="0.25">
      <c r="J11344" s="6"/>
      <c r="K11344" s="6"/>
    </row>
    <row r="11345" spans="10:11" x14ac:dyDescent="0.25">
      <c r="J11345" s="6"/>
      <c r="K11345" s="6"/>
    </row>
    <row r="11346" spans="10:11" x14ac:dyDescent="0.25">
      <c r="J11346" s="6"/>
      <c r="K11346" s="6"/>
    </row>
    <row r="11347" spans="10:11" x14ac:dyDescent="0.25">
      <c r="J11347" s="6"/>
      <c r="K11347" s="6"/>
    </row>
    <row r="11348" spans="10:11" x14ac:dyDescent="0.25">
      <c r="J11348" s="6"/>
      <c r="K11348" s="6"/>
    </row>
    <row r="11349" spans="10:11" x14ac:dyDescent="0.25">
      <c r="J11349" s="6"/>
      <c r="K11349" s="6"/>
    </row>
    <row r="11350" spans="10:11" x14ac:dyDescent="0.25">
      <c r="J11350" s="6"/>
      <c r="K11350" s="6"/>
    </row>
    <row r="11351" spans="10:11" x14ac:dyDescent="0.25">
      <c r="J11351" s="6"/>
      <c r="K11351" s="6"/>
    </row>
    <row r="11352" spans="10:11" x14ac:dyDescent="0.25">
      <c r="J11352" s="6"/>
      <c r="K11352" s="6"/>
    </row>
    <row r="11353" spans="10:11" x14ac:dyDescent="0.25">
      <c r="J11353" s="6"/>
      <c r="K11353" s="6"/>
    </row>
    <row r="11354" spans="10:11" x14ac:dyDescent="0.25">
      <c r="J11354" s="6"/>
      <c r="K11354" s="6"/>
    </row>
    <row r="11355" spans="10:11" x14ac:dyDescent="0.25">
      <c r="J11355" s="6"/>
      <c r="K11355" s="6"/>
    </row>
    <row r="11356" spans="10:11" x14ac:dyDescent="0.25">
      <c r="J11356" s="6"/>
      <c r="K11356" s="6"/>
    </row>
    <row r="11357" spans="10:11" x14ac:dyDescent="0.25">
      <c r="J11357" s="6"/>
      <c r="K11357" s="6"/>
    </row>
    <row r="11358" spans="10:11" x14ac:dyDescent="0.25">
      <c r="J11358" s="6"/>
      <c r="K11358" s="6"/>
    </row>
    <row r="11359" spans="10:11" x14ac:dyDescent="0.25">
      <c r="J11359" s="6"/>
      <c r="K11359" s="6"/>
    </row>
    <row r="11360" spans="10:11" x14ac:dyDescent="0.25">
      <c r="J11360" s="6"/>
      <c r="K11360" s="6"/>
    </row>
    <row r="11361" spans="10:11" x14ac:dyDescent="0.25">
      <c r="J11361" s="6"/>
      <c r="K11361" s="6"/>
    </row>
    <row r="11362" spans="10:11" x14ac:dyDescent="0.25">
      <c r="J11362" s="6"/>
      <c r="K11362" s="6"/>
    </row>
    <row r="11363" spans="10:11" x14ac:dyDescent="0.25">
      <c r="J11363" s="6"/>
      <c r="K11363" s="6"/>
    </row>
    <row r="11364" spans="10:11" x14ac:dyDescent="0.25">
      <c r="J11364" s="6"/>
      <c r="K11364" s="6"/>
    </row>
    <row r="11365" spans="10:11" x14ac:dyDescent="0.25">
      <c r="J11365" s="6"/>
      <c r="K11365" s="6"/>
    </row>
    <row r="11366" spans="10:11" x14ac:dyDescent="0.25">
      <c r="J11366" s="6"/>
      <c r="K11366" s="6"/>
    </row>
    <row r="11367" spans="10:11" x14ac:dyDescent="0.25">
      <c r="J11367" s="6"/>
      <c r="K11367" s="6"/>
    </row>
    <row r="11368" spans="10:11" x14ac:dyDescent="0.25">
      <c r="J11368" s="6"/>
      <c r="K11368" s="6"/>
    </row>
    <row r="11369" spans="10:11" x14ac:dyDescent="0.25">
      <c r="J11369" s="6"/>
      <c r="K11369" s="6"/>
    </row>
    <row r="11370" spans="10:11" x14ac:dyDescent="0.25">
      <c r="J11370" s="6"/>
      <c r="K11370" s="6"/>
    </row>
    <row r="11371" spans="10:11" x14ac:dyDescent="0.25">
      <c r="J11371" s="6"/>
      <c r="K11371" s="6"/>
    </row>
    <row r="11372" spans="10:11" x14ac:dyDescent="0.25">
      <c r="J11372" s="6"/>
      <c r="K11372" s="6"/>
    </row>
    <row r="11373" spans="10:11" x14ac:dyDescent="0.25">
      <c r="J11373" s="6"/>
      <c r="K11373" s="6"/>
    </row>
    <row r="11374" spans="10:11" x14ac:dyDescent="0.25">
      <c r="J11374" s="6"/>
      <c r="K11374" s="6"/>
    </row>
    <row r="11375" spans="10:11" x14ac:dyDescent="0.25">
      <c r="J11375" s="6"/>
      <c r="K11375" s="6"/>
    </row>
    <row r="11376" spans="10:11" x14ac:dyDescent="0.25">
      <c r="J11376" s="6"/>
      <c r="K11376" s="6"/>
    </row>
    <row r="11377" spans="10:11" x14ac:dyDescent="0.25">
      <c r="J11377" s="6"/>
      <c r="K11377" s="6"/>
    </row>
    <row r="11378" spans="10:11" x14ac:dyDescent="0.25">
      <c r="J11378" s="6"/>
      <c r="K11378" s="6"/>
    </row>
    <row r="11379" spans="10:11" x14ac:dyDescent="0.25">
      <c r="J11379" s="6"/>
      <c r="K11379" s="6"/>
    </row>
    <row r="11380" spans="10:11" x14ac:dyDescent="0.25">
      <c r="J11380" s="6"/>
      <c r="K11380" s="6"/>
    </row>
    <row r="11381" spans="10:11" x14ac:dyDescent="0.25">
      <c r="J11381" s="6"/>
      <c r="K11381" s="6"/>
    </row>
    <row r="11382" spans="10:11" x14ac:dyDescent="0.25">
      <c r="J11382" s="6"/>
      <c r="K11382" s="6"/>
    </row>
    <row r="11383" spans="10:11" x14ac:dyDescent="0.25">
      <c r="J11383" s="6"/>
      <c r="K11383" s="6"/>
    </row>
    <row r="11384" spans="10:11" x14ac:dyDescent="0.25">
      <c r="J11384" s="6"/>
      <c r="K11384" s="6"/>
    </row>
    <row r="11385" spans="10:11" x14ac:dyDescent="0.25">
      <c r="J11385" s="6"/>
      <c r="K11385" s="6"/>
    </row>
    <row r="11386" spans="10:11" x14ac:dyDescent="0.25">
      <c r="J11386" s="6"/>
      <c r="K11386" s="6"/>
    </row>
    <row r="11387" spans="10:11" x14ac:dyDescent="0.25">
      <c r="J11387" s="6"/>
      <c r="K11387" s="6"/>
    </row>
    <row r="11388" spans="10:11" x14ac:dyDescent="0.25">
      <c r="J11388" s="6"/>
      <c r="K11388" s="6"/>
    </row>
    <row r="11389" spans="10:11" x14ac:dyDescent="0.25">
      <c r="J11389" s="6"/>
      <c r="K11389" s="6"/>
    </row>
    <row r="11390" spans="10:11" x14ac:dyDescent="0.25">
      <c r="J11390" s="6"/>
      <c r="K11390" s="6"/>
    </row>
    <row r="11391" spans="10:11" x14ac:dyDescent="0.25">
      <c r="J11391" s="6"/>
      <c r="K11391" s="6"/>
    </row>
    <row r="11392" spans="10:11" x14ac:dyDescent="0.25">
      <c r="J11392" s="6"/>
      <c r="K11392" s="6"/>
    </row>
    <row r="11393" spans="10:11" x14ac:dyDescent="0.25">
      <c r="J11393" s="6"/>
      <c r="K11393" s="6"/>
    </row>
    <row r="11394" spans="10:11" x14ac:dyDescent="0.25">
      <c r="J11394" s="6"/>
      <c r="K11394" s="6"/>
    </row>
    <row r="11395" spans="10:11" x14ac:dyDescent="0.25">
      <c r="J11395" s="6"/>
      <c r="K11395" s="6"/>
    </row>
    <row r="11396" spans="10:11" x14ac:dyDescent="0.25">
      <c r="J11396" s="6"/>
      <c r="K11396" s="6"/>
    </row>
    <row r="11397" spans="10:11" x14ac:dyDescent="0.25">
      <c r="J11397" s="6"/>
      <c r="K11397" s="6"/>
    </row>
    <row r="11398" spans="10:11" x14ac:dyDescent="0.25">
      <c r="J11398" s="6"/>
      <c r="K11398" s="6"/>
    </row>
    <row r="11399" spans="10:11" x14ac:dyDescent="0.25">
      <c r="J11399" s="6"/>
      <c r="K11399" s="6"/>
    </row>
    <row r="11400" spans="10:11" x14ac:dyDescent="0.25">
      <c r="J11400" s="6"/>
      <c r="K11400" s="6"/>
    </row>
    <row r="11401" spans="10:11" x14ac:dyDescent="0.25">
      <c r="J11401" s="6"/>
      <c r="K11401" s="6"/>
    </row>
    <row r="11402" spans="10:11" x14ac:dyDescent="0.25">
      <c r="J11402" s="6"/>
      <c r="K11402" s="6"/>
    </row>
    <row r="11403" spans="10:11" x14ac:dyDescent="0.25">
      <c r="J11403" s="6"/>
      <c r="K11403" s="6"/>
    </row>
    <row r="11404" spans="10:11" x14ac:dyDescent="0.25">
      <c r="J11404" s="6"/>
      <c r="K11404" s="6"/>
    </row>
    <row r="11405" spans="10:11" x14ac:dyDescent="0.25">
      <c r="J11405" s="6"/>
      <c r="K11405" s="6"/>
    </row>
    <row r="11406" spans="10:11" x14ac:dyDescent="0.25">
      <c r="J11406" s="6"/>
      <c r="K11406" s="6"/>
    </row>
    <row r="11407" spans="10:11" x14ac:dyDescent="0.25">
      <c r="J11407" s="6"/>
      <c r="K11407" s="6"/>
    </row>
    <row r="11408" spans="10:11" x14ac:dyDescent="0.25">
      <c r="J11408" s="6"/>
      <c r="K11408" s="6"/>
    </row>
    <row r="11409" spans="10:11" x14ac:dyDescent="0.25">
      <c r="J11409" s="6"/>
      <c r="K11409" s="6"/>
    </row>
    <row r="11410" spans="10:11" x14ac:dyDescent="0.25">
      <c r="J11410" s="6"/>
      <c r="K11410" s="6"/>
    </row>
    <row r="11411" spans="10:11" x14ac:dyDescent="0.25">
      <c r="J11411" s="6"/>
      <c r="K11411" s="6"/>
    </row>
    <row r="11412" spans="10:11" x14ac:dyDescent="0.25">
      <c r="J11412" s="6"/>
      <c r="K11412" s="6"/>
    </row>
    <row r="11413" spans="10:11" x14ac:dyDescent="0.25">
      <c r="J11413" s="6"/>
      <c r="K11413" s="6"/>
    </row>
    <row r="11414" spans="10:11" x14ac:dyDescent="0.25">
      <c r="J11414" s="6"/>
      <c r="K11414" s="6"/>
    </row>
    <row r="11415" spans="10:11" x14ac:dyDescent="0.25">
      <c r="J11415" s="6"/>
      <c r="K11415" s="6"/>
    </row>
    <row r="11416" spans="10:11" x14ac:dyDescent="0.25">
      <c r="J11416" s="6"/>
      <c r="K11416" s="6"/>
    </row>
    <row r="11417" spans="10:11" x14ac:dyDescent="0.25">
      <c r="J11417" s="6"/>
      <c r="K11417" s="6"/>
    </row>
    <row r="11418" spans="10:11" x14ac:dyDescent="0.25">
      <c r="J11418" s="6"/>
      <c r="K11418" s="6"/>
    </row>
    <row r="11419" spans="10:11" x14ac:dyDescent="0.25">
      <c r="J11419" s="6"/>
      <c r="K11419" s="6"/>
    </row>
    <row r="11420" spans="10:11" x14ac:dyDescent="0.25">
      <c r="J11420" s="6"/>
      <c r="K11420" s="6"/>
    </row>
    <row r="11421" spans="10:11" x14ac:dyDescent="0.25">
      <c r="J11421" s="6"/>
      <c r="K11421" s="6"/>
    </row>
    <row r="11422" spans="10:11" x14ac:dyDescent="0.25">
      <c r="J11422" s="6"/>
      <c r="K11422" s="6"/>
    </row>
    <row r="11423" spans="10:11" x14ac:dyDescent="0.25">
      <c r="J11423" s="6"/>
      <c r="K11423" s="6"/>
    </row>
    <row r="11424" spans="10:11" x14ac:dyDescent="0.25">
      <c r="J11424" s="6"/>
      <c r="K11424" s="6"/>
    </row>
    <row r="11425" spans="10:11" x14ac:dyDescent="0.25">
      <c r="J11425" s="6"/>
      <c r="K11425" s="6"/>
    </row>
    <row r="11426" spans="10:11" x14ac:dyDescent="0.25">
      <c r="J11426" s="6"/>
      <c r="K11426" s="6"/>
    </row>
    <row r="11427" spans="10:11" x14ac:dyDescent="0.25">
      <c r="J11427" s="6"/>
      <c r="K11427" s="6"/>
    </row>
    <row r="11428" spans="10:11" x14ac:dyDescent="0.25">
      <c r="J11428" s="6"/>
      <c r="K11428" s="6"/>
    </row>
    <row r="11429" spans="10:11" x14ac:dyDescent="0.25">
      <c r="J11429" s="6"/>
      <c r="K11429" s="6"/>
    </row>
    <row r="11430" spans="10:11" x14ac:dyDescent="0.25">
      <c r="J11430" s="6"/>
      <c r="K11430" s="6"/>
    </row>
    <row r="11431" spans="10:11" x14ac:dyDescent="0.25">
      <c r="J11431" s="6"/>
      <c r="K11431" s="6"/>
    </row>
    <row r="11432" spans="10:11" x14ac:dyDescent="0.25">
      <c r="J11432" s="6"/>
      <c r="K11432" s="6"/>
    </row>
    <row r="11433" spans="10:11" x14ac:dyDescent="0.25">
      <c r="J11433" s="6"/>
      <c r="K11433" s="6"/>
    </row>
    <row r="11434" spans="10:11" x14ac:dyDescent="0.25">
      <c r="J11434" s="6"/>
      <c r="K11434" s="6"/>
    </row>
    <row r="11435" spans="10:11" x14ac:dyDescent="0.25">
      <c r="J11435" s="6"/>
      <c r="K11435" s="6"/>
    </row>
    <row r="11436" spans="10:11" x14ac:dyDescent="0.25">
      <c r="J11436" s="6"/>
      <c r="K11436" s="6"/>
    </row>
    <row r="11437" spans="10:11" x14ac:dyDescent="0.25">
      <c r="J11437" s="6"/>
      <c r="K11437" s="6"/>
    </row>
    <row r="11438" spans="10:11" x14ac:dyDescent="0.25">
      <c r="J11438" s="6"/>
      <c r="K11438" s="6"/>
    </row>
    <row r="11439" spans="10:11" x14ac:dyDescent="0.25">
      <c r="J11439" s="6"/>
      <c r="K11439" s="6"/>
    </row>
    <row r="11440" spans="10:11" x14ac:dyDescent="0.25">
      <c r="J11440" s="6"/>
      <c r="K11440" s="6"/>
    </row>
    <row r="11441" spans="10:11" x14ac:dyDescent="0.25">
      <c r="J11441" s="6"/>
      <c r="K11441" s="6"/>
    </row>
    <row r="11442" spans="10:11" x14ac:dyDescent="0.25">
      <c r="J11442" s="6"/>
      <c r="K11442" s="6"/>
    </row>
    <row r="11443" spans="10:11" x14ac:dyDescent="0.25">
      <c r="J11443" s="6"/>
      <c r="K11443" s="6"/>
    </row>
    <row r="11444" spans="10:11" x14ac:dyDescent="0.25">
      <c r="J11444" s="6"/>
      <c r="K11444" s="6"/>
    </row>
    <row r="11445" spans="10:11" x14ac:dyDescent="0.25">
      <c r="J11445" s="6"/>
      <c r="K11445" s="6"/>
    </row>
    <row r="11446" spans="10:11" x14ac:dyDescent="0.25">
      <c r="J11446" s="6"/>
      <c r="K11446" s="6"/>
    </row>
    <row r="11447" spans="10:11" x14ac:dyDescent="0.25">
      <c r="J11447" s="6"/>
      <c r="K11447" s="6"/>
    </row>
    <row r="11448" spans="10:11" x14ac:dyDescent="0.25">
      <c r="J11448" s="6"/>
      <c r="K11448" s="6"/>
    </row>
    <row r="11449" spans="10:11" x14ac:dyDescent="0.25">
      <c r="J11449" s="6"/>
      <c r="K11449" s="6"/>
    </row>
    <row r="11450" spans="10:11" x14ac:dyDescent="0.25">
      <c r="J11450" s="6"/>
      <c r="K11450" s="6"/>
    </row>
    <row r="11451" spans="10:11" x14ac:dyDescent="0.25">
      <c r="J11451" s="6"/>
      <c r="K11451" s="6"/>
    </row>
    <row r="11452" spans="10:11" x14ac:dyDescent="0.25">
      <c r="J11452" s="6"/>
      <c r="K11452" s="6"/>
    </row>
    <row r="11453" spans="10:11" x14ac:dyDescent="0.25">
      <c r="J11453" s="6"/>
      <c r="K11453" s="6"/>
    </row>
    <row r="11454" spans="10:11" x14ac:dyDescent="0.25">
      <c r="J11454" s="6"/>
      <c r="K11454" s="6"/>
    </row>
    <row r="11455" spans="10:11" x14ac:dyDescent="0.25">
      <c r="J11455" s="6"/>
      <c r="K11455" s="6"/>
    </row>
    <row r="11456" spans="10:11" x14ac:dyDescent="0.25">
      <c r="J11456" s="6"/>
      <c r="K11456" s="6"/>
    </row>
    <row r="11457" spans="10:11" x14ac:dyDescent="0.25">
      <c r="J11457" s="6"/>
      <c r="K11457" s="6"/>
    </row>
    <row r="11458" spans="10:11" x14ac:dyDescent="0.25">
      <c r="J11458" s="6"/>
      <c r="K11458" s="6"/>
    </row>
    <row r="11459" spans="10:11" x14ac:dyDescent="0.25">
      <c r="J11459" s="6"/>
      <c r="K11459" s="6"/>
    </row>
    <row r="11460" spans="10:11" x14ac:dyDescent="0.25">
      <c r="J11460" s="6"/>
      <c r="K11460" s="6"/>
    </row>
    <row r="11461" spans="10:11" x14ac:dyDescent="0.25">
      <c r="J11461" s="6"/>
      <c r="K11461" s="6"/>
    </row>
    <row r="11462" spans="10:11" x14ac:dyDescent="0.25">
      <c r="J11462" s="6"/>
      <c r="K11462" s="6"/>
    </row>
    <row r="11463" spans="10:11" x14ac:dyDescent="0.25">
      <c r="J11463" s="6"/>
      <c r="K11463" s="6"/>
    </row>
    <row r="11464" spans="10:11" x14ac:dyDescent="0.25">
      <c r="J11464" s="6"/>
      <c r="K11464" s="6"/>
    </row>
    <row r="11465" spans="10:11" x14ac:dyDescent="0.25">
      <c r="J11465" s="6"/>
      <c r="K11465" s="6"/>
    </row>
    <row r="11466" spans="10:11" x14ac:dyDescent="0.25">
      <c r="J11466" s="6"/>
      <c r="K11466" s="6"/>
    </row>
    <row r="11467" spans="10:11" x14ac:dyDescent="0.25">
      <c r="J11467" s="6"/>
      <c r="K11467" s="6"/>
    </row>
    <row r="11468" spans="10:11" x14ac:dyDescent="0.25">
      <c r="J11468" s="6"/>
      <c r="K11468" s="6"/>
    </row>
    <row r="11469" spans="10:11" x14ac:dyDescent="0.25">
      <c r="J11469" s="6"/>
      <c r="K11469" s="6"/>
    </row>
    <row r="11470" spans="10:11" x14ac:dyDescent="0.25">
      <c r="J11470" s="6"/>
      <c r="K11470" s="6"/>
    </row>
    <row r="11471" spans="10:11" x14ac:dyDescent="0.25">
      <c r="J11471" s="6"/>
      <c r="K11471" s="6"/>
    </row>
    <row r="11472" spans="10:11" x14ac:dyDescent="0.25">
      <c r="J11472" s="6"/>
      <c r="K11472" s="6"/>
    </row>
    <row r="11473" spans="10:11" x14ac:dyDescent="0.25">
      <c r="J11473" s="6"/>
      <c r="K11473" s="6"/>
    </row>
    <row r="11474" spans="10:11" x14ac:dyDescent="0.25">
      <c r="J11474" s="6"/>
      <c r="K11474" s="6"/>
    </row>
    <row r="11475" spans="10:11" x14ac:dyDescent="0.25">
      <c r="J11475" s="6"/>
      <c r="K11475" s="6"/>
    </row>
    <row r="11476" spans="10:11" x14ac:dyDescent="0.25">
      <c r="J11476" s="6"/>
      <c r="K11476" s="6"/>
    </row>
    <row r="11477" spans="10:11" x14ac:dyDescent="0.25">
      <c r="J11477" s="6"/>
      <c r="K11477" s="6"/>
    </row>
    <row r="11478" spans="10:11" x14ac:dyDescent="0.25">
      <c r="J11478" s="6"/>
      <c r="K11478" s="6"/>
    </row>
    <row r="11479" spans="10:11" x14ac:dyDescent="0.25">
      <c r="J11479" s="6"/>
      <c r="K11479" s="6"/>
    </row>
    <row r="11480" spans="10:11" x14ac:dyDescent="0.25">
      <c r="J11480" s="6"/>
      <c r="K11480" s="6"/>
    </row>
    <row r="11481" spans="10:11" x14ac:dyDescent="0.25">
      <c r="J11481" s="6"/>
      <c r="K11481" s="6"/>
    </row>
    <row r="11482" spans="10:11" x14ac:dyDescent="0.25">
      <c r="J11482" s="6"/>
      <c r="K11482" s="6"/>
    </row>
    <row r="11483" spans="10:11" x14ac:dyDescent="0.25">
      <c r="J11483" s="6"/>
      <c r="K11483" s="6"/>
    </row>
    <row r="11484" spans="10:11" x14ac:dyDescent="0.25">
      <c r="J11484" s="6"/>
      <c r="K11484" s="6"/>
    </row>
    <row r="11485" spans="10:11" x14ac:dyDescent="0.25">
      <c r="J11485" s="6"/>
      <c r="K11485" s="6"/>
    </row>
    <row r="11486" spans="10:11" x14ac:dyDescent="0.25">
      <c r="J11486" s="6"/>
      <c r="K11486" s="6"/>
    </row>
    <row r="11487" spans="10:11" x14ac:dyDescent="0.25">
      <c r="J11487" s="6"/>
      <c r="K11487" s="6"/>
    </row>
    <row r="11488" spans="10:11" x14ac:dyDescent="0.25">
      <c r="J11488" s="6"/>
      <c r="K11488" s="6"/>
    </row>
    <row r="11489" spans="10:11" x14ac:dyDescent="0.25">
      <c r="J11489" s="6"/>
      <c r="K11489" s="6"/>
    </row>
    <row r="11490" spans="10:11" x14ac:dyDescent="0.25">
      <c r="J11490" s="6"/>
      <c r="K11490" s="6"/>
    </row>
    <row r="11491" spans="10:11" x14ac:dyDescent="0.25">
      <c r="J11491" s="6"/>
      <c r="K11491" s="6"/>
    </row>
    <row r="11492" spans="10:11" x14ac:dyDescent="0.25">
      <c r="J11492" s="6"/>
      <c r="K11492" s="6"/>
    </row>
    <row r="11493" spans="10:11" x14ac:dyDescent="0.25">
      <c r="J11493" s="6"/>
      <c r="K11493" s="6"/>
    </row>
    <row r="11494" spans="10:11" x14ac:dyDescent="0.25">
      <c r="J11494" s="6"/>
      <c r="K11494" s="6"/>
    </row>
    <row r="11495" spans="10:11" x14ac:dyDescent="0.25">
      <c r="J11495" s="6"/>
      <c r="K11495" s="6"/>
    </row>
    <row r="11496" spans="10:11" x14ac:dyDescent="0.25">
      <c r="J11496" s="6"/>
      <c r="K11496" s="6"/>
    </row>
    <row r="11497" spans="10:11" x14ac:dyDescent="0.25">
      <c r="J11497" s="6"/>
      <c r="K11497" s="6"/>
    </row>
    <row r="11498" spans="10:11" x14ac:dyDescent="0.25">
      <c r="J11498" s="6"/>
      <c r="K11498" s="6"/>
    </row>
    <row r="11499" spans="10:11" x14ac:dyDescent="0.25">
      <c r="J11499" s="6"/>
      <c r="K11499" s="6"/>
    </row>
    <row r="11500" spans="10:11" x14ac:dyDescent="0.25">
      <c r="J11500" s="6"/>
      <c r="K11500" s="6"/>
    </row>
    <row r="11501" spans="10:11" x14ac:dyDescent="0.25">
      <c r="J11501" s="6"/>
      <c r="K11501" s="6"/>
    </row>
    <row r="11502" spans="10:11" x14ac:dyDescent="0.25">
      <c r="J11502" s="6"/>
      <c r="K11502" s="6"/>
    </row>
    <row r="11503" spans="10:11" x14ac:dyDescent="0.25">
      <c r="J11503" s="6"/>
      <c r="K11503" s="6"/>
    </row>
    <row r="11504" spans="10:11" x14ac:dyDescent="0.25">
      <c r="J11504" s="6"/>
      <c r="K11504" s="6"/>
    </row>
    <row r="11505" spans="10:11" x14ac:dyDescent="0.25">
      <c r="J11505" s="6"/>
      <c r="K11505" s="6"/>
    </row>
    <row r="11506" spans="10:11" x14ac:dyDescent="0.25">
      <c r="J11506" s="6"/>
      <c r="K11506" s="6"/>
    </row>
    <row r="11507" spans="10:11" x14ac:dyDescent="0.25">
      <c r="J11507" s="6"/>
      <c r="K11507" s="6"/>
    </row>
    <row r="11508" spans="10:11" x14ac:dyDescent="0.25">
      <c r="J11508" s="6"/>
      <c r="K11508" s="6"/>
    </row>
    <row r="11509" spans="10:11" x14ac:dyDescent="0.25">
      <c r="J11509" s="6"/>
      <c r="K11509" s="6"/>
    </row>
    <row r="11510" spans="10:11" x14ac:dyDescent="0.25">
      <c r="J11510" s="6"/>
      <c r="K11510" s="6"/>
    </row>
    <row r="11511" spans="10:11" x14ac:dyDescent="0.25">
      <c r="J11511" s="6"/>
      <c r="K11511" s="6"/>
    </row>
    <row r="11512" spans="10:11" x14ac:dyDescent="0.25">
      <c r="J11512" s="6"/>
      <c r="K11512" s="6"/>
    </row>
    <row r="11513" spans="10:11" x14ac:dyDescent="0.25">
      <c r="J11513" s="6"/>
      <c r="K11513" s="6"/>
    </row>
    <row r="11514" spans="10:11" x14ac:dyDescent="0.25">
      <c r="J11514" s="6"/>
      <c r="K11514" s="6"/>
    </row>
    <row r="11515" spans="10:11" x14ac:dyDescent="0.25">
      <c r="J11515" s="6"/>
      <c r="K11515" s="6"/>
    </row>
    <row r="11516" spans="10:11" x14ac:dyDescent="0.25">
      <c r="J11516" s="6"/>
      <c r="K11516" s="6"/>
    </row>
    <row r="11517" spans="10:11" x14ac:dyDescent="0.25">
      <c r="J11517" s="6"/>
      <c r="K11517" s="6"/>
    </row>
    <row r="11518" spans="10:11" x14ac:dyDescent="0.25">
      <c r="J11518" s="6"/>
      <c r="K11518" s="6"/>
    </row>
    <row r="11519" spans="10:11" x14ac:dyDescent="0.25">
      <c r="J11519" s="6"/>
      <c r="K11519" s="6"/>
    </row>
    <row r="11520" spans="10:11" x14ac:dyDescent="0.25">
      <c r="J11520" s="6"/>
      <c r="K11520" s="6"/>
    </row>
    <row r="11521" spans="10:11" x14ac:dyDescent="0.25">
      <c r="J11521" s="6"/>
      <c r="K11521" s="6"/>
    </row>
    <row r="11522" spans="10:11" x14ac:dyDescent="0.25">
      <c r="J11522" s="6"/>
      <c r="K11522" s="6"/>
    </row>
    <row r="11523" spans="10:11" x14ac:dyDescent="0.25">
      <c r="J11523" s="6"/>
      <c r="K11523" s="6"/>
    </row>
    <row r="11524" spans="10:11" x14ac:dyDescent="0.25">
      <c r="J11524" s="6"/>
      <c r="K11524" s="6"/>
    </row>
    <row r="11525" spans="10:11" x14ac:dyDescent="0.25">
      <c r="J11525" s="6"/>
      <c r="K11525" s="6"/>
    </row>
    <row r="11526" spans="10:11" x14ac:dyDescent="0.25">
      <c r="J11526" s="6"/>
      <c r="K11526" s="6"/>
    </row>
    <row r="11527" spans="10:11" x14ac:dyDescent="0.25">
      <c r="J11527" s="6"/>
      <c r="K11527" s="6"/>
    </row>
    <row r="11528" spans="10:11" x14ac:dyDescent="0.25">
      <c r="J11528" s="6"/>
      <c r="K11528" s="6"/>
    </row>
    <row r="11529" spans="10:11" x14ac:dyDescent="0.25">
      <c r="J11529" s="6"/>
      <c r="K11529" s="6"/>
    </row>
    <row r="11530" spans="10:11" x14ac:dyDescent="0.25">
      <c r="J11530" s="6"/>
      <c r="K11530" s="6"/>
    </row>
    <row r="11531" spans="10:11" x14ac:dyDescent="0.25">
      <c r="J11531" s="6"/>
      <c r="K11531" s="6"/>
    </row>
    <row r="11532" spans="10:11" x14ac:dyDescent="0.25">
      <c r="J11532" s="6"/>
      <c r="K11532" s="6"/>
    </row>
    <row r="11533" spans="10:11" x14ac:dyDescent="0.25">
      <c r="J11533" s="6"/>
      <c r="K11533" s="6"/>
    </row>
    <row r="11534" spans="10:11" x14ac:dyDescent="0.25">
      <c r="J11534" s="6"/>
      <c r="K11534" s="6"/>
    </row>
    <row r="11535" spans="10:11" x14ac:dyDescent="0.25">
      <c r="J11535" s="6"/>
      <c r="K11535" s="6"/>
    </row>
    <row r="11536" spans="10:11" x14ac:dyDescent="0.25">
      <c r="J11536" s="6"/>
      <c r="K11536" s="6"/>
    </row>
    <row r="11537" spans="10:11" x14ac:dyDescent="0.25">
      <c r="J11537" s="6"/>
      <c r="K11537" s="6"/>
    </row>
    <row r="11538" spans="10:11" x14ac:dyDescent="0.25">
      <c r="J11538" s="6"/>
      <c r="K11538" s="6"/>
    </row>
    <row r="11539" spans="10:11" x14ac:dyDescent="0.25">
      <c r="J11539" s="6"/>
      <c r="K11539" s="6"/>
    </row>
    <row r="11540" spans="10:11" x14ac:dyDescent="0.25">
      <c r="J11540" s="6"/>
      <c r="K11540" s="6"/>
    </row>
    <row r="11541" spans="10:11" x14ac:dyDescent="0.25">
      <c r="J11541" s="6"/>
      <c r="K11541" s="6"/>
    </row>
    <row r="11542" spans="10:11" x14ac:dyDescent="0.25">
      <c r="J11542" s="6"/>
      <c r="K11542" s="6"/>
    </row>
    <row r="11543" spans="10:11" x14ac:dyDescent="0.25">
      <c r="J11543" s="6"/>
      <c r="K11543" s="6"/>
    </row>
    <row r="11544" spans="10:11" x14ac:dyDescent="0.25">
      <c r="J11544" s="6"/>
      <c r="K11544" s="6"/>
    </row>
    <row r="11545" spans="10:11" x14ac:dyDescent="0.25">
      <c r="J11545" s="6"/>
      <c r="K11545" s="6"/>
    </row>
    <row r="11546" spans="10:11" x14ac:dyDescent="0.25">
      <c r="J11546" s="6"/>
      <c r="K11546" s="6"/>
    </row>
    <row r="11547" spans="10:11" x14ac:dyDescent="0.25">
      <c r="J11547" s="6"/>
      <c r="K11547" s="6"/>
    </row>
    <row r="11548" spans="10:11" x14ac:dyDescent="0.25">
      <c r="J11548" s="6"/>
      <c r="K11548" s="6"/>
    </row>
    <row r="11549" spans="10:11" x14ac:dyDescent="0.25">
      <c r="J11549" s="6"/>
      <c r="K11549" s="6"/>
    </row>
    <row r="11550" spans="10:11" x14ac:dyDescent="0.25">
      <c r="J11550" s="6"/>
      <c r="K11550" s="6"/>
    </row>
    <row r="11551" spans="10:11" x14ac:dyDescent="0.25">
      <c r="J11551" s="6"/>
      <c r="K11551" s="6"/>
    </row>
    <row r="11552" spans="10:11" x14ac:dyDescent="0.25">
      <c r="J11552" s="6"/>
      <c r="K11552" s="6"/>
    </row>
    <row r="11553" spans="10:11" x14ac:dyDescent="0.25">
      <c r="J11553" s="6"/>
      <c r="K11553" s="6"/>
    </row>
    <row r="11554" spans="10:11" x14ac:dyDescent="0.25">
      <c r="J11554" s="6"/>
      <c r="K11554" s="6"/>
    </row>
    <row r="11555" spans="10:11" x14ac:dyDescent="0.25">
      <c r="J11555" s="6"/>
      <c r="K11555" s="6"/>
    </row>
    <row r="11556" spans="10:11" x14ac:dyDescent="0.25">
      <c r="J11556" s="6"/>
      <c r="K11556" s="6"/>
    </row>
    <row r="11557" spans="10:11" x14ac:dyDescent="0.25">
      <c r="J11557" s="6"/>
      <c r="K11557" s="6"/>
    </row>
    <row r="11558" spans="10:11" x14ac:dyDescent="0.25">
      <c r="J11558" s="6"/>
      <c r="K11558" s="6"/>
    </row>
    <row r="11559" spans="10:11" x14ac:dyDescent="0.25">
      <c r="J11559" s="6"/>
      <c r="K11559" s="6"/>
    </row>
    <row r="11560" spans="10:11" x14ac:dyDescent="0.25">
      <c r="J11560" s="6"/>
      <c r="K11560" s="6"/>
    </row>
    <row r="11561" spans="10:11" x14ac:dyDescent="0.25">
      <c r="J11561" s="6"/>
      <c r="K11561" s="6"/>
    </row>
    <row r="11562" spans="10:11" x14ac:dyDescent="0.25">
      <c r="J11562" s="6"/>
      <c r="K11562" s="6"/>
    </row>
    <row r="11563" spans="10:11" x14ac:dyDescent="0.25">
      <c r="J11563" s="6"/>
      <c r="K11563" s="6"/>
    </row>
    <row r="11564" spans="10:11" x14ac:dyDescent="0.25">
      <c r="J11564" s="6"/>
      <c r="K11564" s="6"/>
    </row>
    <row r="11565" spans="10:11" x14ac:dyDescent="0.25">
      <c r="J11565" s="6"/>
      <c r="K11565" s="6"/>
    </row>
    <row r="11566" spans="10:11" x14ac:dyDescent="0.25">
      <c r="J11566" s="6"/>
      <c r="K11566" s="6"/>
    </row>
    <row r="11567" spans="10:11" x14ac:dyDescent="0.25">
      <c r="J11567" s="6"/>
      <c r="K11567" s="6"/>
    </row>
    <row r="11568" spans="10:11" x14ac:dyDescent="0.25">
      <c r="J11568" s="6"/>
      <c r="K11568" s="6"/>
    </row>
    <row r="11569" spans="10:11" x14ac:dyDescent="0.25">
      <c r="J11569" s="6"/>
      <c r="K11569" s="6"/>
    </row>
    <row r="11570" spans="10:11" x14ac:dyDescent="0.25">
      <c r="J11570" s="6"/>
      <c r="K11570" s="6"/>
    </row>
    <row r="11571" spans="10:11" x14ac:dyDescent="0.25">
      <c r="J11571" s="6"/>
      <c r="K11571" s="6"/>
    </row>
    <row r="11572" spans="10:11" x14ac:dyDescent="0.25">
      <c r="J11572" s="6"/>
      <c r="K11572" s="6"/>
    </row>
    <row r="11573" spans="10:11" x14ac:dyDescent="0.25">
      <c r="J11573" s="6"/>
      <c r="K11573" s="6"/>
    </row>
    <row r="11574" spans="10:11" x14ac:dyDescent="0.25">
      <c r="J11574" s="6"/>
      <c r="K11574" s="6"/>
    </row>
    <row r="11575" spans="10:11" x14ac:dyDescent="0.25">
      <c r="J11575" s="6"/>
      <c r="K11575" s="6"/>
    </row>
    <row r="11576" spans="10:11" x14ac:dyDescent="0.25">
      <c r="J11576" s="6"/>
      <c r="K11576" s="6"/>
    </row>
    <row r="11577" spans="10:11" x14ac:dyDescent="0.25">
      <c r="J11577" s="6"/>
      <c r="K11577" s="6"/>
    </row>
    <row r="11578" spans="10:11" x14ac:dyDescent="0.25">
      <c r="J11578" s="6"/>
      <c r="K11578" s="6"/>
    </row>
    <row r="11579" spans="10:11" x14ac:dyDescent="0.25">
      <c r="J11579" s="6"/>
      <c r="K11579" s="6"/>
    </row>
    <row r="11580" spans="10:11" x14ac:dyDescent="0.25">
      <c r="J11580" s="6"/>
      <c r="K11580" s="6"/>
    </row>
    <row r="11581" spans="10:11" x14ac:dyDescent="0.25">
      <c r="J11581" s="6"/>
      <c r="K11581" s="6"/>
    </row>
    <row r="11582" spans="10:11" x14ac:dyDescent="0.25">
      <c r="J11582" s="6"/>
      <c r="K11582" s="6"/>
    </row>
    <row r="11583" spans="10:11" x14ac:dyDescent="0.25">
      <c r="J11583" s="6"/>
      <c r="K11583" s="6"/>
    </row>
    <row r="11584" spans="10:11" x14ac:dyDescent="0.25">
      <c r="J11584" s="6"/>
      <c r="K11584" s="6"/>
    </row>
    <row r="11585" spans="10:11" x14ac:dyDescent="0.25">
      <c r="J11585" s="6"/>
      <c r="K11585" s="6"/>
    </row>
    <row r="11586" spans="10:11" x14ac:dyDescent="0.25">
      <c r="J11586" s="6"/>
      <c r="K11586" s="6"/>
    </row>
    <row r="11587" spans="10:11" x14ac:dyDescent="0.25">
      <c r="J11587" s="6"/>
      <c r="K11587" s="6"/>
    </row>
    <row r="11588" spans="10:11" x14ac:dyDescent="0.25">
      <c r="J11588" s="6"/>
      <c r="K11588" s="6"/>
    </row>
    <row r="11589" spans="10:11" x14ac:dyDescent="0.25">
      <c r="J11589" s="6"/>
      <c r="K11589" s="6"/>
    </row>
    <row r="11590" spans="10:11" x14ac:dyDescent="0.25">
      <c r="J11590" s="6"/>
      <c r="K11590" s="6"/>
    </row>
    <row r="11591" spans="10:11" x14ac:dyDescent="0.25">
      <c r="J11591" s="6"/>
      <c r="K11591" s="6"/>
    </row>
    <row r="11592" spans="10:11" x14ac:dyDescent="0.25">
      <c r="J11592" s="6"/>
      <c r="K11592" s="6"/>
    </row>
    <row r="11593" spans="10:11" x14ac:dyDescent="0.25">
      <c r="J11593" s="6"/>
      <c r="K11593" s="6"/>
    </row>
    <row r="11594" spans="10:11" x14ac:dyDescent="0.25">
      <c r="J11594" s="6"/>
      <c r="K11594" s="6"/>
    </row>
    <row r="11595" spans="10:11" x14ac:dyDescent="0.25">
      <c r="J11595" s="6"/>
      <c r="K11595" s="6"/>
    </row>
    <row r="11596" spans="10:11" x14ac:dyDescent="0.25">
      <c r="J11596" s="6"/>
      <c r="K11596" s="6"/>
    </row>
    <row r="11597" spans="10:11" x14ac:dyDescent="0.25">
      <c r="J11597" s="6"/>
      <c r="K11597" s="6"/>
    </row>
    <row r="11598" spans="10:11" x14ac:dyDescent="0.25">
      <c r="J11598" s="6"/>
      <c r="K11598" s="6"/>
    </row>
    <row r="11599" spans="10:11" x14ac:dyDescent="0.25">
      <c r="J11599" s="6"/>
      <c r="K11599" s="6"/>
    </row>
    <row r="11600" spans="10:11" x14ac:dyDescent="0.25">
      <c r="J11600" s="6"/>
      <c r="K11600" s="6"/>
    </row>
    <row r="11601" spans="10:11" x14ac:dyDescent="0.25">
      <c r="J11601" s="6"/>
      <c r="K11601" s="6"/>
    </row>
    <row r="11602" spans="10:11" x14ac:dyDescent="0.25">
      <c r="J11602" s="6"/>
      <c r="K11602" s="6"/>
    </row>
    <row r="11603" spans="10:11" x14ac:dyDescent="0.25">
      <c r="J11603" s="6"/>
      <c r="K11603" s="6"/>
    </row>
    <row r="11604" spans="10:11" x14ac:dyDescent="0.25">
      <c r="J11604" s="6"/>
      <c r="K11604" s="6"/>
    </row>
    <row r="11605" spans="10:11" x14ac:dyDescent="0.25">
      <c r="J11605" s="6"/>
      <c r="K11605" s="6"/>
    </row>
    <row r="11606" spans="10:11" x14ac:dyDescent="0.25">
      <c r="J11606" s="6"/>
      <c r="K11606" s="6"/>
    </row>
    <row r="11607" spans="10:11" x14ac:dyDescent="0.25">
      <c r="J11607" s="6"/>
      <c r="K11607" s="6"/>
    </row>
    <row r="11608" spans="10:11" x14ac:dyDescent="0.25">
      <c r="J11608" s="6"/>
      <c r="K11608" s="6"/>
    </row>
    <row r="11609" spans="10:11" x14ac:dyDescent="0.25">
      <c r="J11609" s="6"/>
      <c r="K11609" s="6"/>
    </row>
    <row r="11610" spans="10:11" x14ac:dyDescent="0.25">
      <c r="J11610" s="6"/>
      <c r="K11610" s="6"/>
    </row>
    <row r="11611" spans="10:11" x14ac:dyDescent="0.25">
      <c r="J11611" s="6"/>
      <c r="K11611" s="6"/>
    </row>
    <row r="11612" spans="10:11" x14ac:dyDescent="0.25">
      <c r="J11612" s="6"/>
      <c r="K11612" s="6"/>
    </row>
    <row r="11613" spans="10:11" x14ac:dyDescent="0.25">
      <c r="J11613" s="6"/>
      <c r="K11613" s="6"/>
    </row>
    <row r="11614" spans="10:11" x14ac:dyDescent="0.25">
      <c r="J11614" s="6"/>
      <c r="K11614" s="6"/>
    </row>
    <row r="11615" spans="10:11" x14ac:dyDescent="0.25">
      <c r="J11615" s="6"/>
      <c r="K11615" s="6"/>
    </row>
    <row r="11616" spans="10:11" x14ac:dyDescent="0.25">
      <c r="J11616" s="6"/>
      <c r="K11616" s="6"/>
    </row>
    <row r="11617" spans="10:11" x14ac:dyDescent="0.25">
      <c r="J11617" s="6"/>
      <c r="K11617" s="6"/>
    </row>
    <row r="11618" spans="10:11" x14ac:dyDescent="0.25">
      <c r="J11618" s="6"/>
      <c r="K11618" s="6"/>
    </row>
    <row r="11619" spans="10:11" x14ac:dyDescent="0.25">
      <c r="J11619" s="6"/>
      <c r="K11619" s="6"/>
    </row>
    <row r="11620" spans="10:11" x14ac:dyDescent="0.25">
      <c r="J11620" s="6"/>
      <c r="K11620" s="6"/>
    </row>
    <row r="11621" spans="10:11" x14ac:dyDescent="0.25">
      <c r="J11621" s="6"/>
      <c r="K11621" s="6"/>
    </row>
    <row r="11622" spans="10:11" x14ac:dyDescent="0.25">
      <c r="J11622" s="6"/>
      <c r="K11622" s="6"/>
    </row>
    <row r="11623" spans="10:11" x14ac:dyDescent="0.25">
      <c r="J11623" s="6"/>
      <c r="K11623" s="6"/>
    </row>
    <row r="11624" spans="10:11" x14ac:dyDescent="0.25">
      <c r="J11624" s="6"/>
      <c r="K11624" s="6"/>
    </row>
    <row r="11625" spans="10:11" x14ac:dyDescent="0.25">
      <c r="J11625" s="6"/>
      <c r="K11625" s="6"/>
    </row>
    <row r="11626" spans="10:11" x14ac:dyDescent="0.25">
      <c r="J11626" s="6"/>
      <c r="K11626" s="6"/>
    </row>
    <row r="11627" spans="10:11" x14ac:dyDescent="0.25">
      <c r="J11627" s="6"/>
      <c r="K11627" s="6"/>
    </row>
    <row r="11628" spans="10:11" x14ac:dyDescent="0.25">
      <c r="J11628" s="6"/>
      <c r="K11628" s="6"/>
    </row>
    <row r="11629" spans="10:11" x14ac:dyDescent="0.25">
      <c r="J11629" s="6"/>
      <c r="K11629" s="6"/>
    </row>
    <row r="11630" spans="10:11" x14ac:dyDescent="0.25">
      <c r="J11630" s="6"/>
      <c r="K11630" s="6"/>
    </row>
    <row r="11631" spans="10:11" x14ac:dyDescent="0.25">
      <c r="J11631" s="6"/>
      <c r="K11631" s="6"/>
    </row>
    <row r="11632" spans="10:11" x14ac:dyDescent="0.25">
      <c r="J11632" s="6"/>
      <c r="K11632" s="6"/>
    </row>
    <row r="11633" spans="10:11" x14ac:dyDescent="0.25">
      <c r="J11633" s="6"/>
      <c r="K11633" s="6"/>
    </row>
    <row r="11634" spans="10:11" x14ac:dyDescent="0.25">
      <c r="J11634" s="6"/>
      <c r="K11634" s="6"/>
    </row>
    <row r="11635" spans="10:11" x14ac:dyDescent="0.25">
      <c r="J11635" s="6"/>
      <c r="K11635" s="6"/>
    </row>
    <row r="11636" spans="10:11" x14ac:dyDescent="0.25">
      <c r="J11636" s="6"/>
      <c r="K11636" s="6"/>
    </row>
    <row r="11637" spans="10:11" x14ac:dyDescent="0.25">
      <c r="J11637" s="6"/>
      <c r="K11637" s="6"/>
    </row>
    <row r="11638" spans="10:11" x14ac:dyDescent="0.25">
      <c r="J11638" s="6"/>
      <c r="K11638" s="6"/>
    </row>
    <row r="11639" spans="10:11" x14ac:dyDescent="0.25">
      <c r="J11639" s="6"/>
      <c r="K11639" s="6"/>
    </row>
    <row r="11640" spans="10:11" x14ac:dyDescent="0.25">
      <c r="J11640" s="6"/>
      <c r="K11640" s="6"/>
    </row>
    <row r="11641" spans="10:11" x14ac:dyDescent="0.25">
      <c r="J11641" s="6"/>
      <c r="K11641" s="6"/>
    </row>
    <row r="11642" spans="10:11" x14ac:dyDescent="0.25">
      <c r="J11642" s="6"/>
      <c r="K11642" s="6"/>
    </row>
    <row r="11643" spans="10:11" x14ac:dyDescent="0.25">
      <c r="J11643" s="6"/>
      <c r="K11643" s="6"/>
    </row>
    <row r="11644" spans="10:11" x14ac:dyDescent="0.25">
      <c r="J11644" s="6"/>
      <c r="K11644" s="6"/>
    </row>
    <row r="11645" spans="10:11" x14ac:dyDescent="0.25">
      <c r="J11645" s="6"/>
      <c r="K11645" s="6"/>
    </row>
    <row r="11646" spans="10:11" x14ac:dyDescent="0.25">
      <c r="J11646" s="6"/>
      <c r="K11646" s="6"/>
    </row>
    <row r="11647" spans="10:11" x14ac:dyDescent="0.25">
      <c r="J11647" s="6"/>
      <c r="K11647" s="6"/>
    </row>
    <row r="11648" spans="10:11" x14ac:dyDescent="0.25">
      <c r="J11648" s="6"/>
      <c r="K11648" s="6"/>
    </row>
    <row r="11649" spans="10:11" x14ac:dyDescent="0.25">
      <c r="J11649" s="6"/>
      <c r="K11649" s="6"/>
    </row>
    <row r="11650" spans="10:11" x14ac:dyDescent="0.25">
      <c r="J11650" s="6"/>
      <c r="K11650" s="6"/>
    </row>
    <row r="11651" spans="10:11" x14ac:dyDescent="0.25">
      <c r="J11651" s="6"/>
      <c r="K11651" s="6"/>
    </row>
    <row r="11652" spans="10:11" x14ac:dyDescent="0.25">
      <c r="J11652" s="6"/>
      <c r="K11652" s="6"/>
    </row>
    <row r="11653" spans="10:11" x14ac:dyDescent="0.25">
      <c r="J11653" s="6"/>
      <c r="K11653" s="6"/>
    </row>
    <row r="11654" spans="10:11" x14ac:dyDescent="0.25">
      <c r="J11654" s="6"/>
      <c r="K11654" s="6"/>
    </row>
    <row r="11655" spans="10:11" x14ac:dyDescent="0.25">
      <c r="J11655" s="6"/>
      <c r="K11655" s="6"/>
    </row>
    <row r="11656" spans="10:11" x14ac:dyDescent="0.25">
      <c r="J11656" s="6"/>
      <c r="K11656" s="6"/>
    </row>
    <row r="11657" spans="10:11" x14ac:dyDescent="0.25">
      <c r="J11657" s="6"/>
      <c r="K11657" s="6"/>
    </row>
    <row r="11658" spans="10:11" x14ac:dyDescent="0.25">
      <c r="J11658" s="6"/>
      <c r="K11658" s="6"/>
    </row>
    <row r="11659" spans="10:11" x14ac:dyDescent="0.25">
      <c r="J11659" s="6"/>
      <c r="K11659" s="6"/>
    </row>
    <row r="11660" spans="10:11" x14ac:dyDescent="0.25">
      <c r="J11660" s="6"/>
      <c r="K11660" s="6"/>
    </row>
    <row r="11661" spans="10:11" x14ac:dyDescent="0.25">
      <c r="J11661" s="6"/>
      <c r="K11661" s="6"/>
    </row>
    <row r="11662" spans="10:11" x14ac:dyDescent="0.25">
      <c r="J11662" s="6"/>
      <c r="K11662" s="6"/>
    </row>
    <row r="11663" spans="10:11" x14ac:dyDescent="0.25">
      <c r="J11663" s="6"/>
      <c r="K11663" s="6"/>
    </row>
    <row r="11664" spans="10:11" x14ac:dyDescent="0.25">
      <c r="J11664" s="6"/>
      <c r="K11664" s="6"/>
    </row>
    <row r="11665" spans="10:11" x14ac:dyDescent="0.25">
      <c r="J11665" s="6"/>
      <c r="K11665" s="6"/>
    </row>
    <row r="11666" spans="10:11" x14ac:dyDescent="0.25">
      <c r="J11666" s="6"/>
      <c r="K11666" s="6"/>
    </row>
    <row r="11667" spans="10:11" x14ac:dyDescent="0.25">
      <c r="J11667" s="6"/>
      <c r="K11667" s="6"/>
    </row>
    <row r="11668" spans="10:11" x14ac:dyDescent="0.25">
      <c r="J11668" s="6"/>
      <c r="K11668" s="6"/>
    </row>
    <row r="11669" spans="10:11" x14ac:dyDescent="0.25">
      <c r="J11669" s="6"/>
      <c r="K11669" s="6"/>
    </row>
    <row r="11670" spans="10:11" x14ac:dyDescent="0.25">
      <c r="J11670" s="6"/>
      <c r="K11670" s="6"/>
    </row>
    <row r="11671" spans="10:11" x14ac:dyDescent="0.25">
      <c r="J11671" s="6"/>
      <c r="K11671" s="6"/>
    </row>
    <row r="11672" spans="10:11" x14ac:dyDescent="0.25">
      <c r="J11672" s="6"/>
      <c r="K11672" s="6"/>
    </row>
    <row r="11673" spans="10:11" x14ac:dyDescent="0.25">
      <c r="J11673" s="6"/>
      <c r="K11673" s="6"/>
    </row>
    <row r="11674" spans="10:11" x14ac:dyDescent="0.25">
      <c r="J11674" s="6"/>
      <c r="K11674" s="6"/>
    </row>
    <row r="11675" spans="10:11" x14ac:dyDescent="0.25">
      <c r="J11675" s="6"/>
      <c r="K11675" s="6"/>
    </row>
    <row r="11676" spans="10:11" x14ac:dyDescent="0.25">
      <c r="J11676" s="6"/>
      <c r="K11676" s="6"/>
    </row>
    <row r="11677" spans="10:11" x14ac:dyDescent="0.25">
      <c r="J11677" s="6"/>
      <c r="K11677" s="6"/>
    </row>
    <row r="11678" spans="10:11" x14ac:dyDescent="0.25">
      <c r="J11678" s="6"/>
      <c r="K11678" s="6"/>
    </row>
    <row r="11679" spans="10:11" x14ac:dyDescent="0.25">
      <c r="J11679" s="6"/>
      <c r="K11679" s="6"/>
    </row>
    <row r="11680" spans="10:11" x14ac:dyDescent="0.25">
      <c r="J11680" s="6"/>
      <c r="K11680" s="6"/>
    </row>
    <row r="11681" spans="10:11" x14ac:dyDescent="0.25">
      <c r="J11681" s="6"/>
      <c r="K11681" s="6"/>
    </row>
    <row r="11682" spans="10:11" x14ac:dyDescent="0.25">
      <c r="J11682" s="6"/>
      <c r="K11682" s="6"/>
    </row>
    <row r="11683" spans="10:11" x14ac:dyDescent="0.25">
      <c r="J11683" s="6"/>
      <c r="K11683" s="6"/>
    </row>
    <row r="11684" spans="10:11" x14ac:dyDescent="0.25">
      <c r="J11684" s="6"/>
      <c r="K11684" s="6"/>
    </row>
    <row r="11685" spans="10:11" x14ac:dyDescent="0.25">
      <c r="J11685" s="6"/>
      <c r="K11685" s="6"/>
    </row>
    <row r="11686" spans="10:11" x14ac:dyDescent="0.25">
      <c r="J11686" s="6"/>
      <c r="K11686" s="6"/>
    </row>
    <row r="11687" spans="10:11" x14ac:dyDescent="0.25">
      <c r="J11687" s="6"/>
      <c r="K11687" s="6"/>
    </row>
    <row r="11688" spans="10:11" x14ac:dyDescent="0.25">
      <c r="J11688" s="6"/>
      <c r="K11688" s="6"/>
    </row>
    <row r="11689" spans="10:11" x14ac:dyDescent="0.25">
      <c r="J11689" s="6"/>
      <c r="K11689" s="6"/>
    </row>
    <row r="11690" spans="10:11" x14ac:dyDescent="0.25">
      <c r="J11690" s="6"/>
      <c r="K11690" s="6"/>
    </row>
    <row r="11691" spans="10:11" x14ac:dyDescent="0.25">
      <c r="J11691" s="6"/>
      <c r="K11691" s="6"/>
    </row>
    <row r="11692" spans="10:11" x14ac:dyDescent="0.25">
      <c r="J11692" s="6"/>
      <c r="K11692" s="6"/>
    </row>
    <row r="11693" spans="10:11" x14ac:dyDescent="0.25">
      <c r="J11693" s="6"/>
      <c r="K11693" s="6"/>
    </row>
    <row r="11694" spans="10:11" x14ac:dyDescent="0.25">
      <c r="J11694" s="6"/>
      <c r="K11694" s="6"/>
    </row>
    <row r="11695" spans="10:11" x14ac:dyDescent="0.25">
      <c r="J11695" s="6"/>
      <c r="K11695" s="6"/>
    </row>
    <row r="11696" spans="10:11" x14ac:dyDescent="0.25">
      <c r="J11696" s="6"/>
      <c r="K11696" s="6"/>
    </row>
    <row r="11697" spans="10:11" x14ac:dyDescent="0.25">
      <c r="J11697" s="6"/>
      <c r="K11697" s="6"/>
    </row>
    <row r="11698" spans="10:11" x14ac:dyDescent="0.25">
      <c r="J11698" s="6"/>
      <c r="K11698" s="6"/>
    </row>
    <row r="11699" spans="10:11" x14ac:dyDescent="0.25">
      <c r="J11699" s="6"/>
      <c r="K11699" s="6"/>
    </row>
    <row r="11700" spans="10:11" x14ac:dyDescent="0.25">
      <c r="J11700" s="6"/>
      <c r="K11700" s="6"/>
    </row>
    <row r="11701" spans="10:11" x14ac:dyDescent="0.25">
      <c r="J11701" s="6"/>
      <c r="K11701" s="6"/>
    </row>
    <row r="11702" spans="10:11" x14ac:dyDescent="0.25">
      <c r="J11702" s="6"/>
      <c r="K11702" s="6"/>
    </row>
    <row r="11703" spans="10:11" x14ac:dyDescent="0.25">
      <c r="J11703" s="6"/>
      <c r="K11703" s="6"/>
    </row>
    <row r="11704" spans="10:11" x14ac:dyDescent="0.25">
      <c r="J11704" s="6"/>
      <c r="K11704" s="6"/>
    </row>
    <row r="11705" spans="10:11" x14ac:dyDescent="0.25">
      <c r="J11705" s="6"/>
      <c r="K11705" s="6"/>
    </row>
    <row r="11706" spans="10:11" x14ac:dyDescent="0.25">
      <c r="J11706" s="6"/>
      <c r="K11706" s="6"/>
    </row>
    <row r="11707" spans="10:11" x14ac:dyDescent="0.25">
      <c r="J11707" s="6"/>
      <c r="K11707" s="6"/>
    </row>
    <row r="11708" spans="10:11" x14ac:dyDescent="0.25">
      <c r="J11708" s="6"/>
      <c r="K11708" s="6"/>
    </row>
    <row r="11709" spans="10:11" x14ac:dyDescent="0.25">
      <c r="J11709" s="6"/>
      <c r="K11709" s="6"/>
    </row>
    <row r="11710" spans="10:11" x14ac:dyDescent="0.25">
      <c r="J11710" s="6"/>
      <c r="K11710" s="6"/>
    </row>
    <row r="11711" spans="10:11" x14ac:dyDescent="0.25">
      <c r="J11711" s="6"/>
      <c r="K11711" s="6"/>
    </row>
    <row r="11712" spans="10:11" x14ac:dyDescent="0.25">
      <c r="J11712" s="6"/>
      <c r="K11712" s="6"/>
    </row>
    <row r="11713" spans="10:11" x14ac:dyDescent="0.25">
      <c r="J11713" s="6"/>
      <c r="K11713" s="6"/>
    </row>
    <row r="11714" spans="10:11" x14ac:dyDescent="0.25">
      <c r="J11714" s="6"/>
      <c r="K11714" s="6"/>
    </row>
    <row r="11715" spans="10:11" x14ac:dyDescent="0.25">
      <c r="J11715" s="6"/>
      <c r="K11715" s="6"/>
    </row>
    <row r="11716" spans="10:11" x14ac:dyDescent="0.25">
      <c r="J11716" s="6"/>
      <c r="K11716" s="6"/>
    </row>
    <row r="11717" spans="10:11" x14ac:dyDescent="0.25">
      <c r="J11717" s="6"/>
      <c r="K11717" s="6"/>
    </row>
    <row r="11718" spans="10:11" x14ac:dyDescent="0.25">
      <c r="J11718" s="6"/>
      <c r="K11718" s="6"/>
    </row>
    <row r="11719" spans="10:11" x14ac:dyDescent="0.25">
      <c r="J11719" s="6"/>
      <c r="K11719" s="6"/>
    </row>
    <row r="11720" spans="10:11" x14ac:dyDescent="0.25">
      <c r="J11720" s="6"/>
      <c r="K11720" s="6"/>
    </row>
    <row r="11721" spans="10:11" x14ac:dyDescent="0.25">
      <c r="J11721" s="6"/>
      <c r="K11721" s="6"/>
    </row>
    <row r="11722" spans="10:11" x14ac:dyDescent="0.25">
      <c r="J11722" s="6"/>
      <c r="K11722" s="6"/>
    </row>
    <row r="11723" spans="10:11" x14ac:dyDescent="0.25">
      <c r="J11723" s="6"/>
      <c r="K11723" s="6"/>
    </row>
    <row r="11724" spans="10:11" x14ac:dyDescent="0.25">
      <c r="J11724" s="6"/>
      <c r="K11724" s="6"/>
    </row>
    <row r="11725" spans="10:11" x14ac:dyDescent="0.25">
      <c r="J11725" s="6"/>
      <c r="K11725" s="6"/>
    </row>
    <row r="11726" spans="10:11" x14ac:dyDescent="0.25">
      <c r="J11726" s="6"/>
      <c r="K11726" s="6"/>
    </row>
    <row r="11727" spans="10:11" x14ac:dyDescent="0.25">
      <c r="J11727" s="6"/>
      <c r="K11727" s="6"/>
    </row>
    <row r="11728" spans="10:11" x14ac:dyDescent="0.25">
      <c r="J11728" s="6"/>
      <c r="K11728" s="6"/>
    </row>
    <row r="11729" spans="10:11" x14ac:dyDescent="0.25">
      <c r="J11729" s="6"/>
      <c r="K11729" s="6"/>
    </row>
    <row r="11730" spans="10:11" x14ac:dyDescent="0.25">
      <c r="J11730" s="6"/>
      <c r="K11730" s="6"/>
    </row>
    <row r="11731" spans="10:11" x14ac:dyDescent="0.25">
      <c r="J11731" s="6"/>
      <c r="K11731" s="6"/>
    </row>
    <row r="11732" spans="10:11" x14ac:dyDescent="0.25">
      <c r="J11732" s="6"/>
      <c r="K11732" s="6"/>
    </row>
    <row r="11733" spans="10:11" x14ac:dyDescent="0.25">
      <c r="J11733" s="6"/>
      <c r="K11733" s="6"/>
    </row>
    <row r="11734" spans="10:11" x14ac:dyDescent="0.25">
      <c r="J11734" s="6"/>
      <c r="K11734" s="6"/>
    </row>
    <row r="11735" spans="10:11" x14ac:dyDescent="0.25">
      <c r="J11735" s="6"/>
      <c r="K11735" s="6"/>
    </row>
    <row r="11736" spans="10:11" x14ac:dyDescent="0.25">
      <c r="J11736" s="6"/>
      <c r="K11736" s="6"/>
    </row>
    <row r="11737" spans="10:11" x14ac:dyDescent="0.25">
      <c r="J11737" s="6"/>
      <c r="K11737" s="6"/>
    </row>
    <row r="11738" spans="10:11" x14ac:dyDescent="0.25">
      <c r="J11738" s="6"/>
      <c r="K11738" s="6"/>
    </row>
    <row r="11739" spans="10:11" x14ac:dyDescent="0.25">
      <c r="J11739" s="6"/>
      <c r="K11739" s="6"/>
    </row>
    <row r="11740" spans="10:11" x14ac:dyDescent="0.25">
      <c r="J11740" s="6"/>
      <c r="K11740" s="6"/>
    </row>
    <row r="11741" spans="10:11" x14ac:dyDescent="0.25">
      <c r="J11741" s="6"/>
      <c r="K11741" s="6"/>
    </row>
    <row r="11742" spans="10:11" x14ac:dyDescent="0.25">
      <c r="J11742" s="6"/>
      <c r="K11742" s="6"/>
    </row>
    <row r="11743" spans="10:11" x14ac:dyDescent="0.25">
      <c r="J11743" s="6"/>
      <c r="K11743" s="6"/>
    </row>
    <row r="11744" spans="10:11" x14ac:dyDescent="0.25">
      <c r="J11744" s="6"/>
      <c r="K11744" s="6"/>
    </row>
    <row r="11745" spans="10:11" x14ac:dyDescent="0.25">
      <c r="J11745" s="6"/>
      <c r="K11745" s="6"/>
    </row>
    <row r="11746" spans="10:11" x14ac:dyDescent="0.25">
      <c r="J11746" s="6"/>
      <c r="K11746" s="6"/>
    </row>
    <row r="11747" spans="10:11" x14ac:dyDescent="0.25">
      <c r="J11747" s="6"/>
      <c r="K11747" s="6"/>
    </row>
    <row r="11748" spans="10:11" x14ac:dyDescent="0.25">
      <c r="J11748" s="6"/>
      <c r="K11748" s="6"/>
    </row>
    <row r="11749" spans="10:11" x14ac:dyDescent="0.25">
      <c r="J11749" s="6"/>
      <c r="K11749" s="6"/>
    </row>
    <row r="11750" spans="10:11" x14ac:dyDescent="0.25">
      <c r="J11750" s="6"/>
      <c r="K11750" s="6"/>
    </row>
    <row r="11751" spans="10:11" x14ac:dyDescent="0.25">
      <c r="J11751" s="6"/>
      <c r="K11751" s="6"/>
    </row>
    <row r="11752" spans="10:11" x14ac:dyDescent="0.25">
      <c r="J11752" s="6"/>
      <c r="K11752" s="6"/>
    </row>
    <row r="11753" spans="10:11" x14ac:dyDescent="0.25">
      <c r="J11753" s="6"/>
      <c r="K11753" s="6"/>
    </row>
    <row r="11754" spans="10:11" x14ac:dyDescent="0.25">
      <c r="J11754" s="6"/>
      <c r="K11754" s="6"/>
    </row>
    <row r="11755" spans="10:11" x14ac:dyDescent="0.25">
      <c r="J11755" s="6"/>
      <c r="K11755" s="6"/>
    </row>
    <row r="11756" spans="10:11" x14ac:dyDescent="0.25">
      <c r="J11756" s="6"/>
      <c r="K11756" s="6"/>
    </row>
    <row r="11757" spans="10:11" x14ac:dyDescent="0.25">
      <c r="J11757" s="6"/>
      <c r="K11757" s="6"/>
    </row>
    <row r="11758" spans="10:11" x14ac:dyDescent="0.25">
      <c r="J11758" s="6"/>
      <c r="K11758" s="6"/>
    </row>
    <row r="11759" spans="10:11" x14ac:dyDescent="0.25">
      <c r="J11759" s="6"/>
      <c r="K11759" s="6"/>
    </row>
    <row r="11760" spans="10:11" x14ac:dyDescent="0.25">
      <c r="J11760" s="6"/>
      <c r="K11760" s="6"/>
    </row>
    <row r="11761" spans="10:11" x14ac:dyDescent="0.25">
      <c r="J11761" s="6"/>
      <c r="K11761" s="6"/>
    </row>
    <row r="11762" spans="10:11" x14ac:dyDescent="0.25">
      <c r="J11762" s="6"/>
      <c r="K11762" s="6"/>
    </row>
    <row r="11763" spans="10:11" x14ac:dyDescent="0.25">
      <c r="J11763" s="6"/>
      <c r="K11763" s="6"/>
    </row>
    <row r="11764" spans="10:11" x14ac:dyDescent="0.25">
      <c r="J11764" s="6"/>
      <c r="K11764" s="6"/>
    </row>
    <row r="11765" spans="10:11" x14ac:dyDescent="0.25">
      <c r="J11765" s="6"/>
      <c r="K11765" s="6"/>
    </row>
    <row r="11766" spans="10:11" x14ac:dyDescent="0.25">
      <c r="J11766" s="6"/>
      <c r="K11766" s="6"/>
    </row>
    <row r="11767" spans="10:11" x14ac:dyDescent="0.25">
      <c r="J11767" s="6"/>
      <c r="K11767" s="6"/>
    </row>
    <row r="11768" spans="10:11" x14ac:dyDescent="0.25">
      <c r="J11768" s="6"/>
      <c r="K11768" s="6"/>
    </row>
    <row r="11769" spans="10:11" x14ac:dyDescent="0.25">
      <c r="J11769" s="6"/>
      <c r="K11769" s="6"/>
    </row>
    <row r="11770" spans="10:11" x14ac:dyDescent="0.25">
      <c r="J11770" s="6"/>
      <c r="K11770" s="6"/>
    </row>
    <row r="11771" spans="10:11" x14ac:dyDescent="0.25">
      <c r="J11771" s="6"/>
      <c r="K11771" s="6"/>
    </row>
    <row r="11772" spans="10:11" x14ac:dyDescent="0.25">
      <c r="J11772" s="6"/>
      <c r="K11772" s="6"/>
    </row>
    <row r="11773" spans="10:11" x14ac:dyDescent="0.25">
      <c r="J11773" s="6"/>
      <c r="K11773" s="6"/>
    </row>
    <row r="11774" spans="10:11" x14ac:dyDescent="0.25">
      <c r="J11774" s="6"/>
      <c r="K11774" s="6"/>
    </row>
    <row r="11775" spans="10:11" x14ac:dyDescent="0.25">
      <c r="J11775" s="6"/>
      <c r="K11775" s="6"/>
    </row>
    <row r="11776" spans="10:11" x14ac:dyDescent="0.25">
      <c r="J11776" s="6"/>
      <c r="K11776" s="6"/>
    </row>
    <row r="11777" spans="10:11" x14ac:dyDescent="0.25">
      <c r="J11777" s="6"/>
      <c r="K11777" s="6"/>
    </row>
    <row r="11778" spans="10:11" x14ac:dyDescent="0.25">
      <c r="J11778" s="6"/>
      <c r="K11778" s="6"/>
    </row>
    <row r="11779" spans="10:11" x14ac:dyDescent="0.25">
      <c r="J11779" s="6"/>
      <c r="K11779" s="6"/>
    </row>
    <row r="11780" spans="10:11" x14ac:dyDescent="0.25">
      <c r="J11780" s="6"/>
      <c r="K11780" s="6"/>
    </row>
    <row r="11781" spans="10:11" x14ac:dyDescent="0.25">
      <c r="J11781" s="6"/>
      <c r="K11781" s="6"/>
    </row>
    <row r="11782" spans="10:11" x14ac:dyDescent="0.25">
      <c r="J11782" s="6"/>
      <c r="K11782" s="6"/>
    </row>
    <row r="11783" spans="10:11" x14ac:dyDescent="0.25">
      <c r="J11783" s="6"/>
      <c r="K11783" s="6"/>
    </row>
    <row r="11784" spans="10:11" x14ac:dyDescent="0.25">
      <c r="J11784" s="6"/>
      <c r="K11784" s="6"/>
    </row>
    <row r="11785" spans="10:11" x14ac:dyDescent="0.25">
      <c r="J11785" s="6"/>
      <c r="K11785" s="6"/>
    </row>
    <row r="11786" spans="10:11" x14ac:dyDescent="0.25">
      <c r="J11786" s="6"/>
      <c r="K11786" s="6"/>
    </row>
    <row r="11787" spans="10:11" x14ac:dyDescent="0.25">
      <c r="J11787" s="6"/>
      <c r="K11787" s="6"/>
    </row>
    <row r="11788" spans="10:11" x14ac:dyDescent="0.25">
      <c r="J11788" s="6"/>
      <c r="K11788" s="6"/>
    </row>
    <row r="11789" spans="10:11" x14ac:dyDescent="0.25">
      <c r="J11789" s="6"/>
      <c r="K11789" s="6"/>
    </row>
    <row r="11790" spans="10:11" x14ac:dyDescent="0.25">
      <c r="J11790" s="6"/>
      <c r="K11790" s="6"/>
    </row>
    <row r="11791" spans="10:11" x14ac:dyDescent="0.25">
      <c r="J11791" s="6"/>
      <c r="K11791" s="6"/>
    </row>
    <row r="11792" spans="10:11" x14ac:dyDescent="0.25">
      <c r="J11792" s="6"/>
      <c r="K11792" s="6"/>
    </row>
    <row r="11793" spans="10:11" x14ac:dyDescent="0.25">
      <c r="J11793" s="6"/>
      <c r="K11793" s="6"/>
    </row>
    <row r="11794" spans="10:11" x14ac:dyDescent="0.25">
      <c r="J11794" s="6"/>
      <c r="K11794" s="6"/>
    </row>
    <row r="11795" spans="10:11" x14ac:dyDescent="0.25">
      <c r="J11795" s="6"/>
      <c r="K11795" s="6"/>
    </row>
    <row r="11796" spans="10:11" x14ac:dyDescent="0.25">
      <c r="J11796" s="6"/>
      <c r="K11796" s="6"/>
    </row>
    <row r="11797" spans="10:11" x14ac:dyDescent="0.25">
      <c r="J11797" s="6"/>
      <c r="K11797" s="6"/>
    </row>
    <row r="11798" spans="10:11" x14ac:dyDescent="0.25">
      <c r="J11798" s="6"/>
      <c r="K11798" s="6"/>
    </row>
    <row r="11799" spans="10:11" x14ac:dyDescent="0.25">
      <c r="J11799" s="6"/>
      <c r="K11799" s="6"/>
    </row>
    <row r="11800" spans="10:11" x14ac:dyDescent="0.25">
      <c r="J11800" s="6"/>
      <c r="K11800" s="6"/>
    </row>
    <row r="11801" spans="10:11" x14ac:dyDescent="0.25">
      <c r="J11801" s="6"/>
      <c r="K11801" s="6"/>
    </row>
    <row r="11802" spans="10:11" x14ac:dyDescent="0.25">
      <c r="J11802" s="6"/>
      <c r="K11802" s="6"/>
    </row>
    <row r="11803" spans="10:11" x14ac:dyDescent="0.25">
      <c r="J11803" s="6"/>
      <c r="K11803" s="6"/>
    </row>
    <row r="11804" spans="10:11" x14ac:dyDescent="0.25">
      <c r="J11804" s="6"/>
      <c r="K11804" s="6"/>
    </row>
    <row r="11805" spans="10:11" x14ac:dyDescent="0.25">
      <c r="J11805" s="6"/>
      <c r="K11805" s="6"/>
    </row>
    <row r="11806" spans="10:11" x14ac:dyDescent="0.25">
      <c r="J11806" s="6"/>
      <c r="K11806" s="6"/>
    </row>
    <row r="11807" spans="10:11" x14ac:dyDescent="0.25">
      <c r="J11807" s="6"/>
      <c r="K11807" s="6"/>
    </row>
    <row r="11808" spans="10:11" x14ac:dyDescent="0.25">
      <c r="J11808" s="6"/>
      <c r="K11808" s="6"/>
    </row>
    <row r="11809" spans="10:11" x14ac:dyDescent="0.25">
      <c r="J11809" s="6"/>
      <c r="K11809" s="6"/>
    </row>
    <row r="11810" spans="10:11" x14ac:dyDescent="0.25">
      <c r="J11810" s="6"/>
      <c r="K11810" s="6"/>
    </row>
    <row r="11811" spans="10:11" x14ac:dyDescent="0.25">
      <c r="J11811" s="6"/>
      <c r="K11811" s="6"/>
    </row>
    <row r="11812" spans="10:11" x14ac:dyDescent="0.25">
      <c r="J11812" s="6"/>
      <c r="K11812" s="6"/>
    </row>
    <row r="11813" spans="10:11" x14ac:dyDescent="0.25">
      <c r="J11813" s="6"/>
      <c r="K11813" s="6"/>
    </row>
    <row r="11814" spans="10:11" x14ac:dyDescent="0.25">
      <c r="J11814" s="6"/>
      <c r="K11814" s="6"/>
    </row>
    <row r="11815" spans="10:11" x14ac:dyDescent="0.25">
      <c r="J11815" s="6"/>
      <c r="K11815" s="6"/>
    </row>
    <row r="11816" spans="10:11" x14ac:dyDescent="0.25">
      <c r="J11816" s="6"/>
      <c r="K11816" s="6"/>
    </row>
    <row r="11817" spans="10:11" x14ac:dyDescent="0.25">
      <c r="J11817" s="6"/>
      <c r="K11817" s="6"/>
    </row>
    <row r="11818" spans="10:11" x14ac:dyDescent="0.25">
      <c r="J11818" s="6"/>
      <c r="K11818" s="6"/>
    </row>
    <row r="11819" spans="10:11" x14ac:dyDescent="0.25">
      <c r="J11819" s="6"/>
      <c r="K11819" s="6"/>
    </row>
    <row r="11820" spans="10:11" x14ac:dyDescent="0.25">
      <c r="J11820" s="6"/>
      <c r="K11820" s="6"/>
    </row>
    <row r="11821" spans="10:11" x14ac:dyDescent="0.25">
      <c r="J11821" s="6"/>
      <c r="K11821" s="6"/>
    </row>
    <row r="11822" spans="10:11" x14ac:dyDescent="0.25">
      <c r="J11822" s="6"/>
      <c r="K11822" s="6"/>
    </row>
    <row r="11823" spans="10:11" x14ac:dyDescent="0.25">
      <c r="J11823" s="6"/>
      <c r="K11823" s="6"/>
    </row>
    <row r="11824" spans="10:11" x14ac:dyDescent="0.25">
      <c r="J11824" s="6"/>
      <c r="K11824" s="6"/>
    </row>
    <row r="11825" spans="10:11" x14ac:dyDescent="0.25">
      <c r="J11825" s="6"/>
      <c r="K11825" s="6"/>
    </row>
    <row r="11826" spans="10:11" x14ac:dyDescent="0.25">
      <c r="J11826" s="6"/>
      <c r="K11826" s="6"/>
    </row>
    <row r="11827" spans="10:11" x14ac:dyDescent="0.25">
      <c r="J11827" s="6"/>
      <c r="K11827" s="6"/>
    </row>
    <row r="11828" spans="10:11" x14ac:dyDescent="0.25">
      <c r="J11828" s="6"/>
      <c r="K11828" s="6"/>
    </row>
    <row r="11829" spans="10:11" x14ac:dyDescent="0.25">
      <c r="J11829" s="6"/>
      <c r="K11829" s="6"/>
    </row>
    <row r="11830" spans="10:11" x14ac:dyDescent="0.25">
      <c r="J11830" s="6"/>
      <c r="K11830" s="6"/>
    </row>
    <row r="11831" spans="10:11" x14ac:dyDescent="0.25">
      <c r="J11831" s="6"/>
      <c r="K11831" s="6"/>
    </row>
    <row r="11832" spans="10:11" x14ac:dyDescent="0.25">
      <c r="J11832" s="6"/>
      <c r="K11832" s="6"/>
    </row>
    <row r="11833" spans="10:11" x14ac:dyDescent="0.25">
      <c r="J11833" s="6"/>
      <c r="K11833" s="6"/>
    </row>
    <row r="11834" spans="10:11" x14ac:dyDescent="0.25">
      <c r="J11834" s="6"/>
      <c r="K11834" s="6"/>
    </row>
    <row r="11835" spans="10:11" x14ac:dyDescent="0.25">
      <c r="J11835" s="6"/>
      <c r="K11835" s="6"/>
    </row>
    <row r="11836" spans="10:11" x14ac:dyDescent="0.25">
      <c r="J11836" s="6"/>
      <c r="K11836" s="6"/>
    </row>
    <row r="11837" spans="10:11" x14ac:dyDescent="0.25">
      <c r="J11837" s="6"/>
      <c r="K11837" s="6"/>
    </row>
    <row r="11838" spans="10:11" x14ac:dyDescent="0.25">
      <c r="J11838" s="6"/>
      <c r="K11838" s="6"/>
    </row>
    <row r="11839" spans="10:11" x14ac:dyDescent="0.25">
      <c r="J11839" s="6"/>
      <c r="K11839" s="6"/>
    </row>
    <row r="11840" spans="10:11" x14ac:dyDescent="0.25">
      <c r="J11840" s="6"/>
      <c r="K11840" s="6"/>
    </row>
    <row r="11841" spans="10:11" x14ac:dyDescent="0.25">
      <c r="J11841" s="6"/>
      <c r="K11841" s="6"/>
    </row>
    <row r="11842" spans="10:11" x14ac:dyDescent="0.25">
      <c r="J11842" s="6"/>
      <c r="K11842" s="6"/>
    </row>
    <row r="11843" spans="10:11" x14ac:dyDescent="0.25">
      <c r="J11843" s="6"/>
      <c r="K11843" s="6"/>
    </row>
    <row r="11844" spans="10:11" x14ac:dyDescent="0.25">
      <c r="J11844" s="6"/>
      <c r="K11844" s="6"/>
    </row>
    <row r="11845" spans="10:11" x14ac:dyDescent="0.25">
      <c r="J11845" s="6"/>
      <c r="K11845" s="6"/>
    </row>
    <row r="11846" spans="10:11" x14ac:dyDescent="0.25">
      <c r="J11846" s="6"/>
      <c r="K11846" s="6"/>
    </row>
    <row r="11847" spans="10:11" x14ac:dyDescent="0.25">
      <c r="J11847" s="6"/>
      <c r="K11847" s="6"/>
    </row>
    <row r="11848" spans="10:11" x14ac:dyDescent="0.25">
      <c r="J11848" s="6"/>
      <c r="K11848" s="6"/>
    </row>
    <row r="11849" spans="10:11" x14ac:dyDescent="0.25">
      <c r="J11849" s="6"/>
      <c r="K11849" s="6"/>
    </row>
    <row r="11850" spans="10:11" x14ac:dyDescent="0.25">
      <c r="J11850" s="6"/>
      <c r="K11850" s="6"/>
    </row>
    <row r="11851" spans="10:11" x14ac:dyDescent="0.25">
      <c r="J11851" s="6"/>
      <c r="K11851" s="6"/>
    </row>
    <row r="11852" spans="10:11" x14ac:dyDescent="0.25">
      <c r="J11852" s="6"/>
      <c r="K11852" s="6"/>
    </row>
    <row r="11853" spans="10:11" x14ac:dyDescent="0.25">
      <c r="J11853" s="6"/>
      <c r="K11853" s="6"/>
    </row>
    <row r="11854" spans="10:11" x14ac:dyDescent="0.25">
      <c r="J11854" s="6"/>
      <c r="K11854" s="6"/>
    </row>
    <row r="11855" spans="10:11" x14ac:dyDescent="0.25">
      <c r="J11855" s="6"/>
      <c r="K11855" s="6"/>
    </row>
    <row r="11856" spans="10:11" x14ac:dyDescent="0.25">
      <c r="J11856" s="6"/>
      <c r="K11856" s="6"/>
    </row>
    <row r="11857" spans="10:11" x14ac:dyDescent="0.25">
      <c r="J11857" s="6"/>
      <c r="K11857" s="6"/>
    </row>
    <row r="11858" spans="10:11" x14ac:dyDescent="0.25">
      <c r="J11858" s="6"/>
      <c r="K11858" s="6"/>
    </row>
    <row r="11859" spans="10:11" x14ac:dyDescent="0.25">
      <c r="J11859" s="6"/>
      <c r="K11859" s="6"/>
    </row>
    <row r="11860" spans="10:11" x14ac:dyDescent="0.25">
      <c r="J11860" s="6"/>
      <c r="K11860" s="6"/>
    </row>
    <row r="11861" spans="10:11" x14ac:dyDescent="0.25">
      <c r="J11861" s="6"/>
      <c r="K11861" s="6"/>
    </row>
    <row r="11862" spans="10:11" x14ac:dyDescent="0.25">
      <c r="J11862" s="6"/>
      <c r="K11862" s="6"/>
    </row>
    <row r="11863" spans="10:11" x14ac:dyDescent="0.25">
      <c r="J11863" s="6"/>
      <c r="K11863" s="6"/>
    </row>
    <row r="11864" spans="10:11" x14ac:dyDescent="0.25">
      <c r="J11864" s="6"/>
      <c r="K11864" s="6"/>
    </row>
    <row r="11865" spans="10:11" x14ac:dyDescent="0.25">
      <c r="J11865" s="6"/>
      <c r="K11865" s="6"/>
    </row>
    <row r="11866" spans="10:11" x14ac:dyDescent="0.25">
      <c r="J11866" s="6"/>
      <c r="K11866" s="6"/>
    </row>
    <row r="11867" spans="10:11" x14ac:dyDescent="0.25">
      <c r="J11867" s="6"/>
      <c r="K11867" s="6"/>
    </row>
    <row r="11868" spans="10:11" x14ac:dyDescent="0.25">
      <c r="J11868" s="6"/>
      <c r="K11868" s="6"/>
    </row>
    <row r="11869" spans="10:11" x14ac:dyDescent="0.25">
      <c r="J11869" s="6"/>
      <c r="K11869" s="6"/>
    </row>
    <row r="11870" spans="10:11" x14ac:dyDescent="0.25">
      <c r="J11870" s="6"/>
      <c r="K11870" s="6"/>
    </row>
    <row r="11871" spans="10:11" x14ac:dyDescent="0.25">
      <c r="J11871" s="6"/>
      <c r="K11871" s="6"/>
    </row>
    <row r="11872" spans="10:11" x14ac:dyDescent="0.25">
      <c r="J11872" s="6"/>
      <c r="K11872" s="6"/>
    </row>
    <row r="11873" spans="10:11" x14ac:dyDescent="0.25">
      <c r="J11873" s="6"/>
      <c r="K11873" s="6"/>
    </row>
    <row r="11874" spans="10:11" x14ac:dyDescent="0.25">
      <c r="J11874" s="6"/>
      <c r="K11874" s="6"/>
    </row>
    <row r="11875" spans="10:11" x14ac:dyDescent="0.25">
      <c r="J11875" s="6"/>
      <c r="K11875" s="6"/>
    </row>
    <row r="11876" spans="10:11" x14ac:dyDescent="0.25">
      <c r="J11876" s="6"/>
      <c r="K11876" s="6"/>
    </row>
    <row r="11877" spans="10:11" x14ac:dyDescent="0.25">
      <c r="J11877" s="6"/>
      <c r="K11877" s="6"/>
    </row>
    <row r="11878" spans="10:11" x14ac:dyDescent="0.25">
      <c r="J11878" s="6"/>
      <c r="K11878" s="6"/>
    </row>
    <row r="11879" spans="10:11" x14ac:dyDescent="0.25">
      <c r="J11879" s="6"/>
      <c r="K11879" s="6"/>
    </row>
    <row r="11880" spans="10:11" x14ac:dyDescent="0.25">
      <c r="J11880" s="6"/>
      <c r="K11880" s="6"/>
    </row>
    <row r="11881" spans="10:11" x14ac:dyDescent="0.25">
      <c r="J11881" s="6"/>
      <c r="K11881" s="6"/>
    </row>
    <row r="11882" spans="10:11" x14ac:dyDescent="0.25">
      <c r="J11882" s="6"/>
      <c r="K11882" s="6"/>
    </row>
    <row r="11883" spans="10:11" x14ac:dyDescent="0.25">
      <c r="J11883" s="6"/>
      <c r="K11883" s="6"/>
    </row>
    <row r="11884" spans="10:11" x14ac:dyDescent="0.25">
      <c r="J11884" s="6"/>
      <c r="K11884" s="6"/>
    </row>
    <row r="11885" spans="10:11" x14ac:dyDescent="0.25">
      <c r="J11885" s="6"/>
      <c r="K11885" s="6"/>
    </row>
    <row r="11886" spans="10:11" x14ac:dyDescent="0.25">
      <c r="J11886" s="6"/>
      <c r="K11886" s="6"/>
    </row>
    <row r="11887" spans="10:11" x14ac:dyDescent="0.25">
      <c r="J11887" s="6"/>
      <c r="K11887" s="6"/>
    </row>
    <row r="11888" spans="10:11" x14ac:dyDescent="0.25">
      <c r="J11888" s="6"/>
      <c r="K11888" s="6"/>
    </row>
    <row r="11889" spans="10:11" x14ac:dyDescent="0.25">
      <c r="J11889" s="6"/>
      <c r="K11889" s="6"/>
    </row>
    <row r="11890" spans="10:11" x14ac:dyDescent="0.25">
      <c r="J11890" s="6"/>
      <c r="K11890" s="6"/>
    </row>
    <row r="11891" spans="10:11" x14ac:dyDescent="0.25">
      <c r="J11891" s="6"/>
      <c r="K11891" s="6"/>
    </row>
    <row r="11892" spans="10:11" x14ac:dyDescent="0.25">
      <c r="J11892" s="6"/>
      <c r="K11892" s="6"/>
    </row>
    <row r="11893" spans="10:11" x14ac:dyDescent="0.25">
      <c r="J11893" s="6"/>
      <c r="K11893" s="6"/>
    </row>
    <row r="11894" spans="10:11" x14ac:dyDescent="0.25">
      <c r="J11894" s="6"/>
      <c r="K11894" s="6"/>
    </row>
    <row r="11895" spans="10:11" x14ac:dyDescent="0.25">
      <c r="J11895" s="6"/>
      <c r="K11895" s="6"/>
    </row>
    <row r="11896" spans="10:11" x14ac:dyDescent="0.25">
      <c r="J11896" s="6"/>
      <c r="K11896" s="6"/>
    </row>
    <row r="11897" spans="10:11" x14ac:dyDescent="0.25">
      <c r="J11897" s="6"/>
      <c r="K11897" s="6"/>
    </row>
    <row r="11898" spans="10:11" x14ac:dyDescent="0.25">
      <c r="J11898" s="6"/>
      <c r="K11898" s="6"/>
    </row>
    <row r="11899" spans="10:11" x14ac:dyDescent="0.25">
      <c r="J11899" s="6"/>
      <c r="K11899" s="6"/>
    </row>
    <row r="11900" spans="10:11" x14ac:dyDescent="0.25">
      <c r="J11900" s="6"/>
      <c r="K11900" s="6"/>
    </row>
    <row r="11901" spans="10:11" x14ac:dyDescent="0.25">
      <c r="J11901" s="6"/>
      <c r="K11901" s="6"/>
    </row>
    <row r="11902" spans="10:11" x14ac:dyDescent="0.25">
      <c r="J11902" s="6"/>
      <c r="K11902" s="6"/>
    </row>
    <row r="11903" spans="10:11" x14ac:dyDescent="0.25">
      <c r="J11903" s="6"/>
      <c r="K11903" s="6"/>
    </row>
    <row r="11904" spans="10:11" x14ac:dyDescent="0.25">
      <c r="J11904" s="6"/>
      <c r="K11904" s="6"/>
    </row>
    <row r="11905" spans="10:11" x14ac:dyDescent="0.25">
      <c r="J11905" s="6"/>
      <c r="K11905" s="6"/>
    </row>
    <row r="11906" spans="10:11" x14ac:dyDescent="0.25">
      <c r="J11906" s="6"/>
      <c r="K11906" s="6"/>
    </row>
    <row r="11907" spans="10:11" x14ac:dyDescent="0.25">
      <c r="J11907" s="6"/>
      <c r="K11907" s="6"/>
    </row>
    <row r="11908" spans="10:11" x14ac:dyDescent="0.25">
      <c r="J11908" s="6"/>
      <c r="K11908" s="6"/>
    </row>
    <row r="11909" spans="10:11" x14ac:dyDescent="0.25">
      <c r="J11909" s="6"/>
      <c r="K11909" s="6"/>
    </row>
    <row r="11910" spans="10:11" x14ac:dyDescent="0.25">
      <c r="J11910" s="6"/>
      <c r="K11910" s="6"/>
    </row>
    <row r="11911" spans="10:11" x14ac:dyDescent="0.25">
      <c r="J11911" s="6"/>
      <c r="K11911" s="6"/>
    </row>
    <row r="11912" spans="10:11" x14ac:dyDescent="0.25">
      <c r="J11912" s="6"/>
      <c r="K11912" s="6"/>
    </row>
    <row r="11913" spans="10:11" x14ac:dyDescent="0.25">
      <c r="J11913" s="6"/>
      <c r="K11913" s="6"/>
    </row>
    <row r="11914" spans="10:11" x14ac:dyDescent="0.25">
      <c r="J11914" s="6"/>
      <c r="K11914" s="6"/>
    </row>
    <row r="11915" spans="10:11" x14ac:dyDescent="0.25">
      <c r="J11915" s="6"/>
      <c r="K11915" s="6"/>
    </row>
    <row r="11916" spans="10:11" x14ac:dyDescent="0.25">
      <c r="J11916" s="6"/>
      <c r="K11916" s="6"/>
    </row>
    <row r="11917" spans="10:11" x14ac:dyDescent="0.25">
      <c r="J11917" s="6"/>
      <c r="K11917" s="6"/>
    </row>
    <row r="11918" spans="10:11" x14ac:dyDescent="0.25">
      <c r="J11918" s="6"/>
      <c r="K11918" s="6"/>
    </row>
    <row r="11919" spans="10:11" x14ac:dyDescent="0.25">
      <c r="J11919" s="6"/>
      <c r="K11919" s="6"/>
    </row>
    <row r="11920" spans="10:11" x14ac:dyDescent="0.25">
      <c r="J11920" s="6"/>
      <c r="K11920" s="6"/>
    </row>
    <row r="11921" spans="10:11" x14ac:dyDescent="0.25">
      <c r="J11921" s="6"/>
      <c r="K11921" s="6"/>
    </row>
    <row r="11922" spans="10:11" x14ac:dyDescent="0.25">
      <c r="J11922" s="6"/>
      <c r="K11922" s="6"/>
    </row>
    <row r="11923" spans="10:11" x14ac:dyDescent="0.25">
      <c r="J11923" s="6"/>
      <c r="K11923" s="6"/>
    </row>
    <row r="11924" spans="10:11" x14ac:dyDescent="0.25">
      <c r="J11924" s="6"/>
      <c r="K11924" s="6"/>
    </row>
    <row r="11925" spans="10:11" x14ac:dyDescent="0.25">
      <c r="J11925" s="6"/>
      <c r="K11925" s="6"/>
    </row>
    <row r="11926" spans="10:11" x14ac:dyDescent="0.25">
      <c r="J11926" s="6"/>
      <c r="K11926" s="6"/>
    </row>
    <row r="11927" spans="10:11" x14ac:dyDescent="0.25">
      <c r="J11927" s="6"/>
      <c r="K11927" s="6"/>
    </row>
    <row r="11928" spans="10:11" x14ac:dyDescent="0.25">
      <c r="J11928" s="6"/>
      <c r="K11928" s="6"/>
    </row>
    <row r="11929" spans="10:11" x14ac:dyDescent="0.25">
      <c r="J11929" s="6"/>
      <c r="K11929" s="6"/>
    </row>
    <row r="11930" spans="10:11" x14ac:dyDescent="0.25">
      <c r="J11930" s="6"/>
      <c r="K11930" s="6"/>
    </row>
    <row r="11931" spans="10:11" x14ac:dyDescent="0.25">
      <c r="J11931" s="6"/>
      <c r="K11931" s="6"/>
    </row>
    <row r="11932" spans="10:11" x14ac:dyDescent="0.25">
      <c r="J11932" s="6"/>
      <c r="K11932" s="6"/>
    </row>
    <row r="11933" spans="10:11" x14ac:dyDescent="0.25">
      <c r="J11933" s="6"/>
      <c r="K11933" s="6"/>
    </row>
    <row r="11934" spans="10:11" x14ac:dyDescent="0.25">
      <c r="J11934" s="6"/>
      <c r="K11934" s="6"/>
    </row>
    <row r="11935" spans="10:11" x14ac:dyDescent="0.25">
      <c r="J11935" s="6"/>
      <c r="K11935" s="6"/>
    </row>
    <row r="11936" spans="10:11" x14ac:dyDescent="0.25">
      <c r="J11936" s="6"/>
      <c r="K11936" s="6"/>
    </row>
    <row r="11937" spans="10:11" x14ac:dyDescent="0.25">
      <c r="J11937" s="6"/>
      <c r="K11937" s="6"/>
    </row>
    <row r="11938" spans="10:11" x14ac:dyDescent="0.25">
      <c r="J11938" s="6"/>
      <c r="K11938" s="6"/>
    </row>
    <row r="11939" spans="10:11" x14ac:dyDescent="0.25">
      <c r="J11939" s="6"/>
      <c r="K11939" s="6"/>
    </row>
    <row r="11940" spans="10:11" x14ac:dyDescent="0.25">
      <c r="J11940" s="6"/>
      <c r="K11940" s="6"/>
    </row>
    <row r="11941" spans="10:11" x14ac:dyDescent="0.25">
      <c r="J11941" s="6"/>
      <c r="K11941" s="6"/>
    </row>
    <row r="11942" spans="10:11" x14ac:dyDescent="0.25">
      <c r="J11942" s="6"/>
      <c r="K11942" s="6"/>
    </row>
    <row r="11943" spans="10:11" x14ac:dyDescent="0.25">
      <c r="J11943" s="6"/>
      <c r="K11943" s="6"/>
    </row>
    <row r="11944" spans="10:11" x14ac:dyDescent="0.25">
      <c r="J11944" s="6"/>
      <c r="K11944" s="6"/>
    </row>
    <row r="11945" spans="10:11" x14ac:dyDescent="0.25">
      <c r="J11945" s="6"/>
      <c r="K11945" s="6"/>
    </row>
    <row r="11946" spans="10:11" x14ac:dyDescent="0.25">
      <c r="J11946" s="6"/>
      <c r="K11946" s="6"/>
    </row>
    <row r="11947" spans="10:11" x14ac:dyDescent="0.25">
      <c r="J11947" s="6"/>
      <c r="K11947" s="6"/>
    </row>
    <row r="11948" spans="10:11" x14ac:dyDescent="0.25">
      <c r="J11948" s="6"/>
      <c r="K11948" s="6"/>
    </row>
    <row r="11949" spans="10:11" x14ac:dyDescent="0.25">
      <c r="J11949" s="6"/>
      <c r="K11949" s="6"/>
    </row>
    <row r="11950" spans="10:11" x14ac:dyDescent="0.25">
      <c r="J11950" s="6"/>
      <c r="K11950" s="6"/>
    </row>
    <row r="11951" spans="10:11" x14ac:dyDescent="0.25">
      <c r="J11951" s="6"/>
      <c r="K11951" s="6"/>
    </row>
    <row r="11952" spans="10:11" x14ac:dyDescent="0.25">
      <c r="J11952" s="6"/>
      <c r="K11952" s="6"/>
    </row>
    <row r="11953" spans="10:11" x14ac:dyDescent="0.25">
      <c r="J11953" s="6"/>
      <c r="K11953" s="6"/>
    </row>
    <row r="11954" spans="10:11" x14ac:dyDescent="0.25">
      <c r="J11954" s="6"/>
      <c r="K11954" s="6"/>
    </row>
    <row r="11955" spans="10:11" x14ac:dyDescent="0.25">
      <c r="J11955" s="6"/>
      <c r="K11955" s="6"/>
    </row>
    <row r="11956" spans="10:11" x14ac:dyDescent="0.25">
      <c r="J11956" s="6"/>
      <c r="K11956" s="6"/>
    </row>
    <row r="11957" spans="10:11" x14ac:dyDescent="0.25">
      <c r="J11957" s="6"/>
      <c r="K11957" s="6"/>
    </row>
    <row r="11958" spans="10:11" x14ac:dyDescent="0.25">
      <c r="J11958" s="6"/>
      <c r="K11958" s="6"/>
    </row>
    <row r="11959" spans="10:11" x14ac:dyDescent="0.25">
      <c r="J11959" s="6"/>
      <c r="K11959" s="6"/>
    </row>
    <row r="11960" spans="10:11" x14ac:dyDescent="0.25">
      <c r="J11960" s="6"/>
      <c r="K11960" s="6"/>
    </row>
    <row r="11961" spans="10:11" x14ac:dyDescent="0.25">
      <c r="J11961" s="6"/>
      <c r="K11961" s="6"/>
    </row>
    <row r="11962" spans="10:11" x14ac:dyDescent="0.25">
      <c r="J11962" s="6"/>
      <c r="K11962" s="6"/>
    </row>
    <row r="11963" spans="10:11" x14ac:dyDescent="0.25">
      <c r="J11963" s="6"/>
      <c r="K11963" s="6"/>
    </row>
    <row r="11964" spans="10:11" x14ac:dyDescent="0.25">
      <c r="J11964" s="6"/>
      <c r="K11964" s="6"/>
    </row>
    <row r="11965" spans="10:11" x14ac:dyDescent="0.25">
      <c r="J11965" s="6"/>
      <c r="K11965" s="6"/>
    </row>
    <row r="11966" spans="10:11" x14ac:dyDescent="0.25">
      <c r="J11966" s="6"/>
      <c r="K11966" s="6"/>
    </row>
    <row r="11967" spans="10:11" x14ac:dyDescent="0.25">
      <c r="J11967" s="6"/>
      <c r="K11967" s="6"/>
    </row>
    <row r="11968" spans="10:11" x14ac:dyDescent="0.25">
      <c r="J11968" s="6"/>
      <c r="K11968" s="6"/>
    </row>
    <row r="11969" spans="10:11" x14ac:dyDescent="0.25">
      <c r="J11969" s="6"/>
      <c r="K11969" s="6"/>
    </row>
    <row r="11970" spans="10:11" x14ac:dyDescent="0.25">
      <c r="J11970" s="6"/>
      <c r="K11970" s="6"/>
    </row>
    <row r="11971" spans="10:11" x14ac:dyDescent="0.25">
      <c r="J11971" s="6"/>
      <c r="K11971" s="6"/>
    </row>
    <row r="11972" spans="10:11" x14ac:dyDescent="0.25">
      <c r="J11972" s="6"/>
      <c r="K11972" s="6"/>
    </row>
    <row r="11973" spans="10:11" x14ac:dyDescent="0.25">
      <c r="J11973" s="6"/>
      <c r="K11973" s="6"/>
    </row>
    <row r="11974" spans="10:11" x14ac:dyDescent="0.25">
      <c r="J11974" s="6"/>
      <c r="K11974" s="6"/>
    </row>
    <row r="11975" spans="10:11" x14ac:dyDescent="0.25">
      <c r="J11975" s="6"/>
      <c r="K11975" s="6"/>
    </row>
    <row r="11976" spans="10:11" x14ac:dyDescent="0.25">
      <c r="J11976" s="6"/>
      <c r="K11976" s="6"/>
    </row>
    <row r="11977" spans="10:11" x14ac:dyDescent="0.25">
      <c r="J11977" s="6"/>
      <c r="K11977" s="6"/>
    </row>
    <row r="11978" spans="10:11" x14ac:dyDescent="0.25">
      <c r="J11978" s="6"/>
      <c r="K11978" s="6"/>
    </row>
    <row r="11979" spans="10:11" x14ac:dyDescent="0.25">
      <c r="J11979" s="6"/>
      <c r="K11979" s="6"/>
    </row>
    <row r="11980" spans="10:11" x14ac:dyDescent="0.25">
      <c r="J11980" s="6"/>
      <c r="K11980" s="6"/>
    </row>
    <row r="11981" spans="10:11" x14ac:dyDescent="0.25">
      <c r="J11981" s="6"/>
      <c r="K11981" s="6"/>
    </row>
    <row r="11982" spans="10:11" x14ac:dyDescent="0.25">
      <c r="J11982" s="6"/>
      <c r="K11982" s="6"/>
    </row>
    <row r="11983" spans="10:11" x14ac:dyDescent="0.25">
      <c r="J11983" s="6"/>
      <c r="K11983" s="6"/>
    </row>
    <row r="11984" spans="10:11" x14ac:dyDescent="0.25">
      <c r="J11984" s="6"/>
      <c r="K11984" s="6"/>
    </row>
    <row r="11985" spans="10:11" x14ac:dyDescent="0.25">
      <c r="J11985" s="6"/>
      <c r="K11985" s="6"/>
    </row>
    <row r="11986" spans="10:11" x14ac:dyDescent="0.25">
      <c r="J11986" s="6"/>
      <c r="K11986" s="6"/>
    </row>
    <row r="11987" spans="10:11" x14ac:dyDescent="0.25">
      <c r="J11987" s="6"/>
      <c r="K11987" s="6"/>
    </row>
    <row r="11988" spans="10:11" x14ac:dyDescent="0.25">
      <c r="J11988" s="6"/>
      <c r="K11988" s="6"/>
    </row>
    <row r="11989" spans="10:11" x14ac:dyDescent="0.25">
      <c r="J11989" s="6"/>
      <c r="K11989" s="6"/>
    </row>
    <row r="11990" spans="10:11" x14ac:dyDescent="0.25">
      <c r="J11990" s="6"/>
      <c r="K11990" s="6"/>
    </row>
    <row r="11991" spans="10:11" x14ac:dyDescent="0.25">
      <c r="J11991" s="6"/>
      <c r="K11991" s="6"/>
    </row>
    <row r="11992" spans="10:11" x14ac:dyDescent="0.25">
      <c r="J11992" s="6"/>
      <c r="K11992" s="6"/>
    </row>
    <row r="11993" spans="10:11" x14ac:dyDescent="0.25">
      <c r="J11993" s="6"/>
      <c r="K11993" s="6"/>
    </row>
    <row r="11994" spans="10:11" x14ac:dyDescent="0.25">
      <c r="J11994" s="6"/>
      <c r="K11994" s="6"/>
    </row>
    <row r="11995" spans="10:11" x14ac:dyDescent="0.25">
      <c r="J11995" s="6"/>
      <c r="K11995" s="6"/>
    </row>
    <row r="11996" spans="10:11" x14ac:dyDescent="0.25">
      <c r="J11996" s="6"/>
      <c r="K11996" s="6"/>
    </row>
    <row r="11997" spans="10:11" x14ac:dyDescent="0.25">
      <c r="J11997" s="6"/>
      <c r="K11997" s="6"/>
    </row>
    <row r="11998" spans="10:11" x14ac:dyDescent="0.25">
      <c r="J11998" s="6"/>
      <c r="K11998" s="6"/>
    </row>
    <row r="11999" spans="10:11" x14ac:dyDescent="0.25">
      <c r="J11999" s="6"/>
      <c r="K11999" s="6"/>
    </row>
    <row r="12000" spans="10:11" x14ac:dyDescent="0.25">
      <c r="J12000" s="6"/>
      <c r="K12000" s="6"/>
    </row>
    <row r="12001" spans="10:11" x14ac:dyDescent="0.25">
      <c r="J12001" s="6"/>
      <c r="K12001" s="6"/>
    </row>
    <row r="12002" spans="10:11" x14ac:dyDescent="0.25">
      <c r="J12002" s="6"/>
      <c r="K12002" s="6"/>
    </row>
    <row r="12003" spans="10:11" x14ac:dyDescent="0.25">
      <c r="J12003" s="6"/>
      <c r="K12003" s="6"/>
    </row>
    <row r="12004" spans="10:11" x14ac:dyDescent="0.25">
      <c r="J12004" s="6"/>
      <c r="K12004" s="6"/>
    </row>
    <row r="12005" spans="10:11" x14ac:dyDescent="0.25">
      <c r="J12005" s="6"/>
      <c r="K12005" s="6"/>
    </row>
    <row r="12006" spans="10:11" x14ac:dyDescent="0.25">
      <c r="J12006" s="6"/>
      <c r="K12006" s="6"/>
    </row>
    <row r="12007" spans="10:11" x14ac:dyDescent="0.25">
      <c r="J12007" s="6"/>
      <c r="K12007" s="6"/>
    </row>
    <row r="12008" spans="10:11" x14ac:dyDescent="0.25">
      <c r="J12008" s="6"/>
      <c r="K12008" s="6"/>
    </row>
    <row r="12009" spans="10:11" x14ac:dyDescent="0.25">
      <c r="J12009" s="6"/>
      <c r="K12009" s="6"/>
    </row>
    <row r="12010" spans="10:11" x14ac:dyDescent="0.25">
      <c r="J12010" s="6"/>
      <c r="K12010" s="6"/>
    </row>
    <row r="12011" spans="10:11" x14ac:dyDescent="0.25">
      <c r="J12011" s="6"/>
      <c r="K12011" s="6"/>
    </row>
    <row r="12012" spans="10:11" x14ac:dyDescent="0.25">
      <c r="J12012" s="6"/>
      <c r="K12012" s="6"/>
    </row>
    <row r="12013" spans="10:11" x14ac:dyDescent="0.25">
      <c r="J12013" s="6"/>
      <c r="K12013" s="6"/>
    </row>
    <row r="12014" spans="10:11" x14ac:dyDescent="0.25">
      <c r="J12014" s="6"/>
      <c r="K12014" s="6"/>
    </row>
    <row r="12015" spans="10:11" x14ac:dyDescent="0.25">
      <c r="J12015" s="6"/>
      <c r="K12015" s="6"/>
    </row>
    <row r="12016" spans="10:11" x14ac:dyDescent="0.25">
      <c r="J12016" s="6"/>
      <c r="K12016" s="6"/>
    </row>
    <row r="12017" spans="10:11" x14ac:dyDescent="0.25">
      <c r="J12017" s="6"/>
      <c r="K12017" s="6"/>
    </row>
    <row r="12018" spans="10:11" x14ac:dyDescent="0.25">
      <c r="J12018" s="6"/>
      <c r="K12018" s="6"/>
    </row>
    <row r="12019" spans="10:11" x14ac:dyDescent="0.25">
      <c r="J12019" s="6"/>
      <c r="K12019" s="6"/>
    </row>
    <row r="12020" spans="10:11" x14ac:dyDescent="0.25">
      <c r="J12020" s="6"/>
      <c r="K12020" s="6"/>
    </row>
    <row r="12021" spans="10:11" x14ac:dyDescent="0.25">
      <c r="J12021" s="6"/>
      <c r="K12021" s="6"/>
    </row>
    <row r="12022" spans="10:11" x14ac:dyDescent="0.25">
      <c r="J12022" s="6"/>
      <c r="K12022" s="6"/>
    </row>
    <row r="12023" spans="10:11" x14ac:dyDescent="0.25">
      <c r="J12023" s="6"/>
      <c r="K12023" s="6"/>
    </row>
    <row r="12024" spans="10:11" x14ac:dyDescent="0.25">
      <c r="J12024" s="6"/>
      <c r="K12024" s="6"/>
    </row>
    <row r="12025" spans="10:11" x14ac:dyDescent="0.25">
      <c r="J12025" s="6"/>
      <c r="K12025" s="6"/>
    </row>
    <row r="12026" spans="10:11" x14ac:dyDescent="0.25">
      <c r="J12026" s="6"/>
      <c r="K12026" s="6"/>
    </row>
    <row r="12027" spans="10:11" x14ac:dyDescent="0.25">
      <c r="J12027" s="6"/>
      <c r="K12027" s="6"/>
    </row>
    <row r="12028" spans="10:11" x14ac:dyDescent="0.25">
      <c r="J12028" s="6"/>
      <c r="K12028" s="6"/>
    </row>
    <row r="12029" spans="10:11" x14ac:dyDescent="0.25">
      <c r="J12029" s="6"/>
      <c r="K12029" s="6"/>
    </row>
    <row r="12030" spans="10:11" x14ac:dyDescent="0.25">
      <c r="J12030" s="6"/>
      <c r="K12030" s="6"/>
    </row>
    <row r="12031" spans="10:11" x14ac:dyDescent="0.25">
      <c r="J12031" s="6"/>
      <c r="K12031" s="6"/>
    </row>
    <row r="12032" spans="10:11" x14ac:dyDescent="0.25">
      <c r="J12032" s="6"/>
      <c r="K12032" s="6"/>
    </row>
    <row r="12033" spans="10:11" x14ac:dyDescent="0.25">
      <c r="J12033" s="6"/>
      <c r="K12033" s="6"/>
    </row>
    <row r="12034" spans="10:11" x14ac:dyDescent="0.25">
      <c r="J12034" s="6"/>
      <c r="K12034" s="6"/>
    </row>
    <row r="12035" spans="10:11" x14ac:dyDescent="0.25">
      <c r="J12035" s="6"/>
      <c r="K12035" s="6"/>
    </row>
    <row r="12036" spans="10:11" x14ac:dyDescent="0.25">
      <c r="J12036" s="6"/>
      <c r="K12036" s="6"/>
    </row>
    <row r="12037" spans="10:11" x14ac:dyDescent="0.25">
      <c r="J12037" s="6"/>
      <c r="K12037" s="6"/>
    </row>
    <row r="12038" spans="10:11" x14ac:dyDescent="0.25">
      <c r="J12038" s="6"/>
      <c r="K12038" s="6"/>
    </row>
    <row r="12039" spans="10:11" x14ac:dyDescent="0.25">
      <c r="J12039" s="6"/>
      <c r="K12039" s="6"/>
    </row>
    <row r="12040" spans="10:11" x14ac:dyDescent="0.25">
      <c r="J12040" s="6"/>
      <c r="K12040" s="6"/>
    </row>
    <row r="12041" spans="10:11" x14ac:dyDescent="0.25">
      <c r="J12041" s="6"/>
      <c r="K12041" s="6"/>
    </row>
    <row r="12042" spans="10:11" x14ac:dyDescent="0.25">
      <c r="J12042" s="6"/>
      <c r="K12042" s="6"/>
    </row>
    <row r="12043" spans="10:11" x14ac:dyDescent="0.25">
      <c r="J12043" s="6"/>
      <c r="K12043" s="6"/>
    </row>
    <row r="12044" spans="10:11" x14ac:dyDescent="0.25">
      <c r="J12044" s="6"/>
      <c r="K12044" s="6"/>
    </row>
    <row r="12045" spans="10:11" x14ac:dyDescent="0.25">
      <c r="J12045" s="6"/>
      <c r="K12045" s="6"/>
    </row>
    <row r="12046" spans="10:11" x14ac:dyDescent="0.25">
      <c r="J12046" s="6"/>
      <c r="K12046" s="6"/>
    </row>
    <row r="12047" spans="10:11" x14ac:dyDescent="0.25">
      <c r="J12047" s="6"/>
      <c r="K12047" s="6"/>
    </row>
    <row r="12048" spans="10:11" x14ac:dyDescent="0.25">
      <c r="J12048" s="6"/>
      <c r="K12048" s="6"/>
    </row>
    <row r="12049" spans="10:11" x14ac:dyDescent="0.25">
      <c r="J12049" s="6"/>
      <c r="K12049" s="6"/>
    </row>
    <row r="12050" spans="10:11" x14ac:dyDescent="0.25">
      <c r="J12050" s="6"/>
      <c r="K12050" s="6"/>
    </row>
    <row r="12051" spans="10:11" x14ac:dyDescent="0.25">
      <c r="J12051" s="6"/>
      <c r="K12051" s="6"/>
    </row>
    <row r="12052" spans="10:11" x14ac:dyDescent="0.25">
      <c r="J12052" s="6"/>
      <c r="K12052" s="6"/>
    </row>
    <row r="12053" spans="10:11" x14ac:dyDescent="0.25">
      <c r="J12053" s="6"/>
      <c r="K12053" s="6"/>
    </row>
    <row r="12054" spans="10:11" x14ac:dyDescent="0.25">
      <c r="J12054" s="6"/>
      <c r="K12054" s="6"/>
    </row>
    <row r="12055" spans="10:11" x14ac:dyDescent="0.25">
      <c r="J12055" s="6"/>
      <c r="K12055" s="6"/>
    </row>
    <row r="12056" spans="10:11" x14ac:dyDescent="0.25">
      <c r="J12056" s="6"/>
      <c r="K12056" s="6"/>
    </row>
    <row r="12057" spans="10:11" x14ac:dyDescent="0.25">
      <c r="J12057" s="6"/>
      <c r="K12057" s="6"/>
    </row>
    <row r="12058" spans="10:11" x14ac:dyDescent="0.25">
      <c r="J12058" s="6"/>
      <c r="K12058" s="6"/>
    </row>
    <row r="12059" spans="10:11" x14ac:dyDescent="0.25">
      <c r="J12059" s="6"/>
      <c r="K12059" s="6"/>
    </row>
    <row r="12060" spans="10:11" x14ac:dyDescent="0.25">
      <c r="J12060" s="6"/>
      <c r="K12060" s="6"/>
    </row>
    <row r="12061" spans="10:11" x14ac:dyDescent="0.25">
      <c r="J12061" s="6"/>
      <c r="K12061" s="6"/>
    </row>
    <row r="12062" spans="10:11" x14ac:dyDescent="0.25">
      <c r="J12062" s="6"/>
      <c r="K12062" s="6"/>
    </row>
    <row r="12063" spans="10:11" x14ac:dyDescent="0.25">
      <c r="J12063" s="6"/>
      <c r="K12063" s="6"/>
    </row>
    <row r="12064" spans="10:11" x14ac:dyDescent="0.25">
      <c r="J12064" s="6"/>
      <c r="K12064" s="6"/>
    </row>
    <row r="12065" spans="10:11" x14ac:dyDescent="0.25">
      <c r="J12065" s="6"/>
      <c r="K12065" s="6"/>
    </row>
    <row r="12066" spans="10:11" x14ac:dyDescent="0.25">
      <c r="J12066" s="6"/>
      <c r="K12066" s="6"/>
    </row>
    <row r="12067" spans="10:11" x14ac:dyDescent="0.25">
      <c r="J12067" s="6"/>
      <c r="K12067" s="6"/>
    </row>
    <row r="12068" spans="10:11" x14ac:dyDescent="0.25">
      <c r="J12068" s="6"/>
      <c r="K12068" s="6"/>
    </row>
    <row r="12069" spans="10:11" x14ac:dyDescent="0.25">
      <c r="J12069" s="6"/>
      <c r="K12069" s="6"/>
    </row>
    <row r="12070" spans="10:11" x14ac:dyDescent="0.25">
      <c r="J12070" s="6"/>
      <c r="K12070" s="6"/>
    </row>
    <row r="12071" spans="10:11" x14ac:dyDescent="0.25">
      <c r="J12071" s="6"/>
      <c r="K12071" s="6"/>
    </row>
    <row r="12072" spans="10:11" x14ac:dyDescent="0.25">
      <c r="J12072" s="6"/>
      <c r="K12072" s="6"/>
    </row>
    <row r="12073" spans="10:11" x14ac:dyDescent="0.25">
      <c r="J12073" s="6"/>
      <c r="K12073" s="6"/>
    </row>
    <row r="12074" spans="10:11" x14ac:dyDescent="0.25">
      <c r="J12074" s="6"/>
      <c r="K12074" s="6"/>
    </row>
    <row r="12075" spans="10:11" x14ac:dyDescent="0.25">
      <c r="J12075" s="6"/>
      <c r="K12075" s="6"/>
    </row>
    <row r="12076" spans="10:11" x14ac:dyDescent="0.25">
      <c r="J12076" s="6"/>
      <c r="K12076" s="6"/>
    </row>
    <row r="12077" spans="10:11" x14ac:dyDescent="0.25">
      <c r="J12077" s="6"/>
      <c r="K12077" s="6"/>
    </row>
    <row r="12078" spans="10:11" x14ac:dyDescent="0.25">
      <c r="J12078" s="6"/>
      <c r="K12078" s="6"/>
    </row>
    <row r="12079" spans="10:11" x14ac:dyDescent="0.25">
      <c r="J12079" s="6"/>
      <c r="K12079" s="6"/>
    </row>
    <row r="12080" spans="10:11" x14ac:dyDescent="0.25">
      <c r="J12080" s="6"/>
      <c r="K12080" s="6"/>
    </row>
    <row r="12081" spans="10:11" x14ac:dyDescent="0.25">
      <c r="J12081" s="6"/>
      <c r="K12081" s="6"/>
    </row>
    <row r="12082" spans="10:11" x14ac:dyDescent="0.25">
      <c r="J12082" s="6"/>
      <c r="K12082" s="6"/>
    </row>
    <row r="12083" spans="10:11" x14ac:dyDescent="0.25">
      <c r="J12083" s="6"/>
      <c r="K12083" s="6"/>
    </row>
    <row r="12084" spans="10:11" x14ac:dyDescent="0.25">
      <c r="J12084" s="6"/>
      <c r="K12084" s="6"/>
    </row>
    <row r="12085" spans="10:11" x14ac:dyDescent="0.25">
      <c r="J12085" s="6"/>
      <c r="K12085" s="6"/>
    </row>
    <row r="12086" spans="10:11" x14ac:dyDescent="0.25">
      <c r="J12086" s="6"/>
      <c r="K12086" s="6"/>
    </row>
    <row r="12087" spans="10:11" x14ac:dyDescent="0.25">
      <c r="J12087" s="6"/>
      <c r="K12087" s="6"/>
    </row>
    <row r="12088" spans="10:11" x14ac:dyDescent="0.25">
      <c r="J12088" s="6"/>
      <c r="K12088" s="6"/>
    </row>
    <row r="12089" spans="10:11" x14ac:dyDescent="0.25">
      <c r="J12089" s="6"/>
      <c r="K12089" s="6"/>
    </row>
    <row r="12090" spans="10:11" x14ac:dyDescent="0.25">
      <c r="J12090" s="6"/>
      <c r="K12090" s="6"/>
    </row>
    <row r="12091" spans="10:11" x14ac:dyDescent="0.25">
      <c r="J12091" s="6"/>
      <c r="K12091" s="6"/>
    </row>
    <row r="12092" spans="10:11" x14ac:dyDescent="0.25">
      <c r="J12092" s="6"/>
      <c r="K12092" s="6"/>
    </row>
    <row r="12093" spans="10:11" x14ac:dyDescent="0.25">
      <c r="J12093" s="6"/>
      <c r="K12093" s="6"/>
    </row>
    <row r="12094" spans="10:11" x14ac:dyDescent="0.25">
      <c r="J12094" s="6"/>
      <c r="K12094" s="6"/>
    </row>
    <row r="12095" spans="10:11" x14ac:dyDescent="0.25">
      <c r="J12095" s="6"/>
      <c r="K12095" s="6"/>
    </row>
    <row r="12096" spans="10:11" x14ac:dyDescent="0.25">
      <c r="J12096" s="6"/>
      <c r="K12096" s="6"/>
    </row>
    <row r="12097" spans="10:11" x14ac:dyDescent="0.25">
      <c r="J12097" s="6"/>
      <c r="K12097" s="6"/>
    </row>
    <row r="12098" spans="10:11" x14ac:dyDescent="0.25">
      <c r="J12098" s="6"/>
      <c r="K12098" s="6"/>
    </row>
    <row r="12099" spans="10:11" x14ac:dyDescent="0.25">
      <c r="J12099" s="6"/>
      <c r="K12099" s="6"/>
    </row>
    <row r="12100" spans="10:11" x14ac:dyDescent="0.25">
      <c r="J12100" s="6"/>
      <c r="K12100" s="6"/>
    </row>
    <row r="12101" spans="10:11" x14ac:dyDescent="0.25">
      <c r="J12101" s="6"/>
      <c r="K12101" s="6"/>
    </row>
    <row r="12102" spans="10:11" x14ac:dyDescent="0.25">
      <c r="J12102" s="6"/>
      <c r="K12102" s="6"/>
    </row>
    <row r="12103" spans="10:11" x14ac:dyDescent="0.25">
      <c r="J12103" s="6"/>
      <c r="K12103" s="6"/>
    </row>
    <row r="12104" spans="10:11" x14ac:dyDescent="0.25">
      <c r="J12104" s="6"/>
      <c r="K12104" s="6"/>
    </row>
    <row r="12105" spans="10:11" x14ac:dyDescent="0.25">
      <c r="J12105" s="6"/>
      <c r="K12105" s="6"/>
    </row>
    <row r="12106" spans="10:11" x14ac:dyDescent="0.25">
      <c r="J12106" s="6"/>
      <c r="K12106" s="6"/>
    </row>
    <row r="12107" spans="10:11" x14ac:dyDescent="0.25">
      <c r="J12107" s="6"/>
      <c r="K12107" s="6"/>
    </row>
    <row r="12108" spans="10:11" x14ac:dyDescent="0.25">
      <c r="J12108" s="6"/>
      <c r="K12108" s="6"/>
    </row>
    <row r="12109" spans="10:11" x14ac:dyDescent="0.25">
      <c r="J12109" s="6"/>
      <c r="K12109" s="6"/>
    </row>
    <row r="12110" spans="10:11" x14ac:dyDescent="0.25">
      <c r="J12110" s="6"/>
      <c r="K12110" s="6"/>
    </row>
    <row r="12111" spans="10:11" x14ac:dyDescent="0.25">
      <c r="J12111" s="6"/>
      <c r="K12111" s="6"/>
    </row>
    <row r="12112" spans="10:11" x14ac:dyDescent="0.25">
      <c r="J12112" s="6"/>
      <c r="K12112" s="6"/>
    </row>
    <row r="12113" spans="10:11" x14ac:dyDescent="0.25">
      <c r="J12113" s="6"/>
      <c r="K12113" s="6"/>
    </row>
    <row r="12114" spans="10:11" x14ac:dyDescent="0.25">
      <c r="J12114" s="6"/>
      <c r="K12114" s="6"/>
    </row>
    <row r="12115" spans="10:11" x14ac:dyDescent="0.25">
      <c r="J12115" s="6"/>
      <c r="K12115" s="6"/>
    </row>
    <row r="12116" spans="10:11" x14ac:dyDescent="0.25">
      <c r="J12116" s="6"/>
      <c r="K12116" s="6"/>
    </row>
    <row r="12117" spans="10:11" x14ac:dyDescent="0.25">
      <c r="J12117" s="6"/>
      <c r="K12117" s="6"/>
    </row>
    <row r="12118" spans="10:11" x14ac:dyDescent="0.25">
      <c r="J12118" s="6"/>
      <c r="K12118" s="6"/>
    </row>
    <row r="12119" spans="10:11" x14ac:dyDescent="0.25">
      <c r="J12119" s="6"/>
      <c r="K12119" s="6"/>
    </row>
    <row r="12120" spans="10:11" x14ac:dyDescent="0.25">
      <c r="J12120" s="6"/>
      <c r="K12120" s="6"/>
    </row>
    <row r="12121" spans="10:11" x14ac:dyDescent="0.25">
      <c r="J12121" s="6"/>
      <c r="K12121" s="6"/>
    </row>
    <row r="12122" spans="10:11" x14ac:dyDescent="0.25">
      <c r="J12122" s="6"/>
      <c r="K12122" s="6"/>
    </row>
    <row r="12123" spans="10:11" x14ac:dyDescent="0.25">
      <c r="J12123" s="6"/>
      <c r="K12123" s="6"/>
    </row>
    <row r="12124" spans="10:11" x14ac:dyDescent="0.25">
      <c r="J12124" s="6"/>
      <c r="K12124" s="6"/>
    </row>
    <row r="12125" spans="10:11" x14ac:dyDescent="0.25">
      <c r="J12125" s="6"/>
      <c r="K12125" s="6"/>
    </row>
    <row r="12126" spans="10:11" x14ac:dyDescent="0.25">
      <c r="J12126" s="6"/>
      <c r="K12126" s="6"/>
    </row>
    <row r="12127" spans="10:11" x14ac:dyDescent="0.25">
      <c r="J12127" s="6"/>
      <c r="K12127" s="6"/>
    </row>
    <row r="12128" spans="10:11" x14ac:dyDescent="0.25">
      <c r="J12128" s="6"/>
      <c r="K12128" s="6"/>
    </row>
    <row r="12129" spans="10:11" x14ac:dyDescent="0.25">
      <c r="J12129" s="6"/>
      <c r="K12129" s="6"/>
    </row>
    <row r="12130" spans="10:11" x14ac:dyDescent="0.25">
      <c r="J12130" s="6"/>
      <c r="K12130" s="6"/>
    </row>
    <row r="12131" spans="10:11" x14ac:dyDescent="0.25">
      <c r="J12131" s="6"/>
      <c r="K12131" s="6"/>
    </row>
    <row r="12132" spans="10:11" x14ac:dyDescent="0.25">
      <c r="J12132" s="6"/>
      <c r="K12132" s="6"/>
    </row>
    <row r="12133" spans="10:11" x14ac:dyDescent="0.25">
      <c r="J12133" s="6"/>
      <c r="K12133" s="6"/>
    </row>
    <row r="12134" spans="10:11" x14ac:dyDescent="0.25">
      <c r="J12134" s="6"/>
      <c r="K12134" s="6"/>
    </row>
    <row r="12135" spans="10:11" x14ac:dyDescent="0.25">
      <c r="J12135" s="6"/>
      <c r="K12135" s="6"/>
    </row>
    <row r="12136" spans="10:11" x14ac:dyDescent="0.25">
      <c r="J12136" s="6"/>
      <c r="K12136" s="6"/>
    </row>
    <row r="12137" spans="10:11" x14ac:dyDescent="0.25">
      <c r="J12137" s="6"/>
      <c r="K12137" s="6"/>
    </row>
    <row r="12138" spans="10:11" x14ac:dyDescent="0.25">
      <c r="J12138" s="6"/>
      <c r="K12138" s="6"/>
    </row>
    <row r="12139" spans="10:11" x14ac:dyDescent="0.25">
      <c r="J12139" s="6"/>
      <c r="K12139" s="6"/>
    </row>
    <row r="12140" spans="10:11" x14ac:dyDescent="0.25">
      <c r="J12140" s="6"/>
      <c r="K12140" s="6"/>
    </row>
    <row r="12141" spans="10:11" x14ac:dyDescent="0.25">
      <c r="J12141" s="6"/>
      <c r="K12141" s="6"/>
    </row>
    <row r="12142" spans="10:11" x14ac:dyDescent="0.25">
      <c r="J12142" s="6"/>
      <c r="K12142" s="6"/>
    </row>
    <row r="12143" spans="10:11" x14ac:dyDescent="0.25">
      <c r="J12143" s="6"/>
      <c r="K12143" s="6"/>
    </row>
    <row r="12144" spans="10:11" x14ac:dyDescent="0.25">
      <c r="J12144" s="6"/>
      <c r="K12144" s="6"/>
    </row>
    <row r="12145" spans="10:11" x14ac:dyDescent="0.25">
      <c r="J12145" s="6"/>
      <c r="K12145" s="6"/>
    </row>
    <row r="12146" spans="10:11" x14ac:dyDescent="0.25">
      <c r="J12146" s="6"/>
      <c r="K12146" s="6"/>
    </row>
    <row r="12147" spans="10:11" x14ac:dyDescent="0.25">
      <c r="J12147" s="6"/>
      <c r="K12147" s="6"/>
    </row>
    <row r="12148" spans="10:11" x14ac:dyDescent="0.25">
      <c r="J12148" s="6"/>
      <c r="K12148" s="6"/>
    </row>
    <row r="12149" spans="10:11" x14ac:dyDescent="0.25">
      <c r="J12149" s="6"/>
      <c r="K12149" s="6"/>
    </row>
    <row r="12150" spans="10:11" x14ac:dyDescent="0.25">
      <c r="J12150" s="6"/>
      <c r="K12150" s="6"/>
    </row>
    <row r="12151" spans="10:11" x14ac:dyDescent="0.25">
      <c r="J12151" s="6"/>
      <c r="K12151" s="6"/>
    </row>
    <row r="12152" spans="10:11" x14ac:dyDescent="0.25">
      <c r="J12152" s="6"/>
      <c r="K12152" s="6"/>
    </row>
    <row r="12153" spans="10:11" x14ac:dyDescent="0.25">
      <c r="J12153" s="6"/>
      <c r="K12153" s="6"/>
    </row>
    <row r="12154" spans="10:11" x14ac:dyDescent="0.25">
      <c r="J12154" s="6"/>
      <c r="K12154" s="6"/>
    </row>
    <row r="12155" spans="10:11" x14ac:dyDescent="0.25">
      <c r="J12155" s="6"/>
      <c r="K12155" s="6"/>
    </row>
    <row r="12156" spans="10:11" x14ac:dyDescent="0.25">
      <c r="J12156" s="6"/>
      <c r="K12156" s="6"/>
    </row>
    <row r="12157" spans="10:11" x14ac:dyDescent="0.25">
      <c r="J12157" s="6"/>
      <c r="K12157" s="6"/>
    </row>
    <row r="12158" spans="10:11" x14ac:dyDescent="0.25">
      <c r="J12158" s="6"/>
      <c r="K12158" s="6"/>
    </row>
    <row r="12159" spans="10:11" x14ac:dyDescent="0.25">
      <c r="J12159" s="6"/>
      <c r="K12159" s="6"/>
    </row>
    <row r="12160" spans="10:11" x14ac:dyDescent="0.25">
      <c r="J12160" s="6"/>
      <c r="K12160" s="6"/>
    </row>
    <row r="12161" spans="10:11" x14ac:dyDescent="0.25">
      <c r="J12161" s="6"/>
      <c r="K12161" s="6"/>
    </row>
    <row r="12162" spans="10:11" x14ac:dyDescent="0.25">
      <c r="J12162" s="6"/>
      <c r="K12162" s="6"/>
    </row>
    <row r="12163" spans="10:11" x14ac:dyDescent="0.25">
      <c r="J12163" s="6"/>
      <c r="K12163" s="6"/>
    </row>
    <row r="12164" spans="10:11" x14ac:dyDescent="0.25">
      <c r="J12164" s="6"/>
      <c r="K12164" s="6"/>
    </row>
    <row r="12165" spans="10:11" x14ac:dyDescent="0.25">
      <c r="J12165" s="6"/>
      <c r="K12165" s="6"/>
    </row>
    <row r="12166" spans="10:11" x14ac:dyDescent="0.25">
      <c r="J12166" s="6"/>
      <c r="K12166" s="6"/>
    </row>
    <row r="12167" spans="10:11" x14ac:dyDescent="0.25">
      <c r="J12167" s="6"/>
      <c r="K12167" s="6"/>
    </row>
    <row r="12168" spans="10:11" x14ac:dyDescent="0.25">
      <c r="J12168" s="6"/>
      <c r="K12168" s="6"/>
    </row>
    <row r="12169" spans="10:11" x14ac:dyDescent="0.25">
      <c r="J12169" s="6"/>
      <c r="K12169" s="6"/>
    </row>
    <row r="12170" spans="10:11" x14ac:dyDescent="0.25">
      <c r="J12170" s="6"/>
      <c r="K12170" s="6"/>
    </row>
    <row r="12171" spans="10:11" x14ac:dyDescent="0.25">
      <c r="J12171" s="6"/>
      <c r="K12171" s="6"/>
    </row>
    <row r="12172" spans="10:11" x14ac:dyDescent="0.25">
      <c r="J12172" s="6"/>
      <c r="K12172" s="6"/>
    </row>
    <row r="12173" spans="10:11" x14ac:dyDescent="0.25">
      <c r="J12173" s="6"/>
      <c r="K12173" s="6"/>
    </row>
    <row r="12174" spans="10:11" x14ac:dyDescent="0.25">
      <c r="J12174" s="6"/>
      <c r="K12174" s="6"/>
    </row>
    <row r="12175" spans="10:11" x14ac:dyDescent="0.25">
      <c r="J12175" s="6"/>
      <c r="K12175" s="6"/>
    </row>
    <row r="12176" spans="10:11" x14ac:dyDescent="0.25">
      <c r="J12176" s="6"/>
      <c r="K12176" s="6"/>
    </row>
    <row r="12177" spans="10:11" x14ac:dyDescent="0.25">
      <c r="J12177" s="6"/>
      <c r="K12177" s="6"/>
    </row>
    <row r="12178" spans="10:11" x14ac:dyDescent="0.25">
      <c r="J12178" s="6"/>
      <c r="K12178" s="6"/>
    </row>
    <row r="12179" spans="10:11" x14ac:dyDescent="0.25">
      <c r="J12179" s="6"/>
      <c r="K12179" s="6"/>
    </row>
    <row r="12180" spans="10:11" x14ac:dyDescent="0.25">
      <c r="J12180" s="6"/>
      <c r="K12180" s="6"/>
    </row>
    <row r="12181" spans="10:11" x14ac:dyDescent="0.25">
      <c r="J12181" s="6"/>
      <c r="K12181" s="6"/>
    </row>
    <row r="12182" spans="10:11" x14ac:dyDescent="0.25">
      <c r="J12182" s="6"/>
      <c r="K12182" s="6"/>
    </row>
    <row r="12183" spans="10:11" x14ac:dyDescent="0.25">
      <c r="J12183" s="6"/>
      <c r="K12183" s="6"/>
    </row>
    <row r="12184" spans="10:11" x14ac:dyDescent="0.25">
      <c r="J12184" s="6"/>
      <c r="K12184" s="6"/>
    </row>
    <row r="12185" spans="10:11" x14ac:dyDescent="0.25">
      <c r="J12185" s="6"/>
      <c r="K12185" s="6"/>
    </row>
    <row r="12186" spans="10:11" x14ac:dyDescent="0.25">
      <c r="J12186" s="6"/>
      <c r="K12186" s="6"/>
    </row>
    <row r="12187" spans="10:11" x14ac:dyDescent="0.25">
      <c r="J12187" s="6"/>
      <c r="K12187" s="6"/>
    </row>
    <row r="12188" spans="10:11" x14ac:dyDescent="0.25">
      <c r="J12188" s="6"/>
      <c r="K12188" s="6"/>
    </row>
    <row r="12189" spans="10:11" x14ac:dyDescent="0.25">
      <c r="J12189" s="6"/>
      <c r="K12189" s="6"/>
    </row>
    <row r="12190" spans="10:11" x14ac:dyDescent="0.25">
      <c r="J12190" s="6"/>
      <c r="K12190" s="6"/>
    </row>
    <row r="12191" spans="10:11" x14ac:dyDescent="0.25">
      <c r="J12191" s="6"/>
      <c r="K12191" s="6"/>
    </row>
    <row r="12192" spans="10:11" x14ac:dyDescent="0.25">
      <c r="J12192" s="6"/>
      <c r="K12192" s="6"/>
    </row>
    <row r="12193" spans="10:11" x14ac:dyDescent="0.25">
      <c r="J12193" s="6"/>
      <c r="K12193" s="6"/>
    </row>
    <row r="12194" spans="10:11" x14ac:dyDescent="0.25">
      <c r="J12194" s="6"/>
      <c r="K12194" s="6"/>
    </row>
    <row r="12195" spans="10:11" x14ac:dyDescent="0.25">
      <c r="J12195" s="6"/>
      <c r="K12195" s="6"/>
    </row>
    <row r="12196" spans="10:11" x14ac:dyDescent="0.25">
      <c r="J12196" s="6"/>
      <c r="K12196" s="6"/>
    </row>
    <row r="12197" spans="10:11" x14ac:dyDescent="0.25">
      <c r="J12197" s="6"/>
      <c r="K12197" s="6"/>
    </row>
    <row r="12198" spans="10:11" x14ac:dyDescent="0.25">
      <c r="J12198" s="6"/>
      <c r="K12198" s="6"/>
    </row>
    <row r="12199" spans="10:11" x14ac:dyDescent="0.25">
      <c r="J12199" s="6"/>
      <c r="K12199" s="6"/>
    </row>
    <row r="12200" spans="10:11" x14ac:dyDescent="0.25">
      <c r="J12200" s="6"/>
      <c r="K12200" s="6"/>
    </row>
    <row r="12201" spans="10:11" x14ac:dyDescent="0.25">
      <c r="J12201" s="6"/>
      <c r="K12201" s="6"/>
    </row>
    <row r="12202" spans="10:11" x14ac:dyDescent="0.25">
      <c r="J12202" s="6"/>
      <c r="K12202" s="6"/>
    </row>
    <row r="12203" spans="10:11" x14ac:dyDescent="0.25">
      <c r="J12203" s="6"/>
      <c r="K12203" s="6"/>
    </row>
    <row r="12204" spans="10:11" x14ac:dyDescent="0.25">
      <c r="J12204" s="6"/>
      <c r="K12204" s="6"/>
    </row>
    <row r="12205" spans="10:11" x14ac:dyDescent="0.25">
      <c r="J12205" s="6"/>
      <c r="K12205" s="6"/>
    </row>
    <row r="12206" spans="10:11" x14ac:dyDescent="0.25">
      <c r="J12206" s="6"/>
      <c r="K12206" s="6"/>
    </row>
    <row r="12207" spans="10:11" x14ac:dyDescent="0.25">
      <c r="J12207" s="6"/>
      <c r="K12207" s="6"/>
    </row>
    <row r="12208" spans="10:11" x14ac:dyDescent="0.25">
      <c r="J12208" s="6"/>
      <c r="K12208" s="6"/>
    </row>
    <row r="12209" spans="10:11" x14ac:dyDescent="0.25">
      <c r="J12209" s="6"/>
      <c r="K12209" s="6"/>
    </row>
    <row r="12210" spans="10:11" x14ac:dyDescent="0.25">
      <c r="J12210" s="6"/>
      <c r="K12210" s="6"/>
    </row>
    <row r="12211" spans="10:11" x14ac:dyDescent="0.25">
      <c r="J12211" s="6"/>
      <c r="K12211" s="6"/>
    </row>
    <row r="12212" spans="10:11" x14ac:dyDescent="0.25">
      <c r="J12212" s="6"/>
      <c r="K12212" s="6"/>
    </row>
    <row r="12213" spans="10:11" x14ac:dyDescent="0.25">
      <c r="J12213" s="6"/>
      <c r="K12213" s="6"/>
    </row>
    <row r="12214" spans="10:11" x14ac:dyDescent="0.25">
      <c r="J12214" s="6"/>
      <c r="K12214" s="6"/>
    </row>
    <row r="12215" spans="10:11" x14ac:dyDescent="0.25">
      <c r="J12215" s="6"/>
      <c r="K12215" s="6"/>
    </row>
    <row r="12216" spans="10:11" x14ac:dyDescent="0.25">
      <c r="J12216" s="6"/>
      <c r="K12216" s="6"/>
    </row>
    <row r="12217" spans="10:11" x14ac:dyDescent="0.25">
      <c r="J12217" s="6"/>
      <c r="K12217" s="6"/>
    </row>
    <row r="12218" spans="10:11" x14ac:dyDescent="0.25">
      <c r="J12218" s="6"/>
      <c r="K12218" s="6"/>
    </row>
    <row r="12219" spans="10:11" x14ac:dyDescent="0.25">
      <c r="J12219" s="6"/>
      <c r="K12219" s="6"/>
    </row>
    <row r="12220" spans="10:11" x14ac:dyDescent="0.25">
      <c r="J12220" s="6"/>
      <c r="K12220" s="6"/>
    </row>
    <row r="12221" spans="10:11" x14ac:dyDescent="0.25">
      <c r="J12221" s="6"/>
      <c r="K12221" s="6"/>
    </row>
    <row r="12222" spans="10:11" x14ac:dyDescent="0.25">
      <c r="J12222" s="6"/>
      <c r="K12222" s="6"/>
    </row>
    <row r="12223" spans="10:11" x14ac:dyDescent="0.25">
      <c r="J12223" s="6"/>
      <c r="K12223" s="6"/>
    </row>
    <row r="12224" spans="10:11" x14ac:dyDescent="0.25">
      <c r="J12224" s="6"/>
      <c r="K12224" s="6"/>
    </row>
    <row r="12225" spans="10:11" x14ac:dyDescent="0.25">
      <c r="J12225" s="6"/>
      <c r="K12225" s="6"/>
    </row>
    <row r="12226" spans="10:11" x14ac:dyDescent="0.25">
      <c r="J12226" s="6"/>
      <c r="K12226" s="6"/>
    </row>
    <row r="12227" spans="10:11" x14ac:dyDescent="0.25">
      <c r="J12227" s="6"/>
      <c r="K12227" s="6"/>
    </row>
    <row r="12228" spans="10:11" x14ac:dyDescent="0.25">
      <c r="J12228" s="6"/>
      <c r="K12228" s="6"/>
    </row>
    <row r="12229" spans="10:11" x14ac:dyDescent="0.25">
      <c r="J12229" s="6"/>
      <c r="K12229" s="6"/>
    </row>
    <row r="12230" spans="10:11" x14ac:dyDescent="0.25">
      <c r="J12230" s="6"/>
      <c r="K12230" s="6"/>
    </row>
    <row r="12231" spans="10:11" x14ac:dyDescent="0.25">
      <c r="J12231" s="6"/>
      <c r="K12231" s="6"/>
    </row>
    <row r="12232" spans="10:11" x14ac:dyDescent="0.25">
      <c r="J12232" s="6"/>
      <c r="K12232" s="6"/>
    </row>
    <row r="12233" spans="10:11" x14ac:dyDescent="0.25">
      <c r="J12233" s="6"/>
      <c r="K12233" s="6"/>
    </row>
    <row r="12234" spans="10:11" x14ac:dyDescent="0.25">
      <c r="J12234" s="6"/>
      <c r="K12234" s="6"/>
    </row>
    <row r="12235" spans="10:11" x14ac:dyDescent="0.25">
      <c r="J12235" s="6"/>
      <c r="K12235" s="6"/>
    </row>
    <row r="12236" spans="10:11" x14ac:dyDescent="0.25">
      <c r="J12236" s="6"/>
      <c r="K12236" s="6"/>
    </row>
    <row r="12237" spans="10:11" x14ac:dyDescent="0.25">
      <c r="J12237" s="6"/>
      <c r="K12237" s="6"/>
    </row>
    <row r="12238" spans="10:11" x14ac:dyDescent="0.25">
      <c r="J12238" s="6"/>
      <c r="K12238" s="6"/>
    </row>
    <row r="12239" spans="10:11" x14ac:dyDescent="0.25">
      <c r="J12239" s="6"/>
      <c r="K12239" s="6"/>
    </row>
    <row r="12240" spans="10:11" x14ac:dyDescent="0.25">
      <c r="J12240" s="6"/>
      <c r="K12240" s="6"/>
    </row>
    <row r="12241" spans="10:11" x14ac:dyDescent="0.25">
      <c r="J12241" s="6"/>
      <c r="K12241" s="6"/>
    </row>
    <row r="12242" spans="10:11" x14ac:dyDescent="0.25">
      <c r="J12242" s="6"/>
      <c r="K12242" s="6"/>
    </row>
    <row r="12243" spans="10:11" x14ac:dyDescent="0.25">
      <c r="J12243" s="6"/>
      <c r="K12243" s="6"/>
    </row>
    <row r="12244" spans="10:11" x14ac:dyDescent="0.25">
      <c r="J12244" s="6"/>
      <c r="K12244" s="6"/>
    </row>
    <row r="12245" spans="10:11" x14ac:dyDescent="0.25">
      <c r="J12245" s="6"/>
      <c r="K12245" s="6"/>
    </row>
    <row r="12246" spans="10:11" x14ac:dyDescent="0.25">
      <c r="J12246" s="6"/>
      <c r="K12246" s="6"/>
    </row>
    <row r="12247" spans="10:11" x14ac:dyDescent="0.25">
      <c r="J12247" s="6"/>
      <c r="K12247" s="6"/>
    </row>
    <row r="12248" spans="10:11" x14ac:dyDescent="0.25">
      <c r="J12248" s="6"/>
      <c r="K12248" s="6"/>
    </row>
    <row r="12249" spans="10:11" x14ac:dyDescent="0.25">
      <c r="J12249" s="6"/>
      <c r="K12249" s="6"/>
    </row>
    <row r="12250" spans="10:11" x14ac:dyDescent="0.25">
      <c r="J12250" s="6"/>
      <c r="K12250" s="6"/>
    </row>
    <row r="12251" spans="10:11" x14ac:dyDescent="0.25">
      <c r="J12251" s="6"/>
      <c r="K12251" s="6"/>
    </row>
    <row r="12252" spans="10:11" x14ac:dyDescent="0.25">
      <c r="J12252" s="6"/>
      <c r="K12252" s="6"/>
    </row>
    <row r="12253" spans="10:11" x14ac:dyDescent="0.25">
      <c r="J12253" s="6"/>
      <c r="K12253" s="6"/>
    </row>
    <row r="12254" spans="10:11" x14ac:dyDescent="0.25">
      <c r="J12254" s="6"/>
      <c r="K12254" s="6"/>
    </row>
    <row r="12255" spans="10:11" x14ac:dyDescent="0.25">
      <c r="J12255" s="6"/>
      <c r="K12255" s="6"/>
    </row>
    <row r="12256" spans="10:11" x14ac:dyDescent="0.25">
      <c r="J12256" s="6"/>
      <c r="K12256" s="6"/>
    </row>
    <row r="12257" spans="10:11" x14ac:dyDescent="0.25">
      <c r="J12257" s="6"/>
      <c r="K12257" s="6"/>
    </row>
    <row r="12258" spans="10:11" x14ac:dyDescent="0.25">
      <c r="J12258" s="6"/>
      <c r="K12258" s="6"/>
    </row>
    <row r="12259" spans="10:11" x14ac:dyDescent="0.25">
      <c r="J12259" s="6"/>
      <c r="K12259" s="6"/>
    </row>
    <row r="12260" spans="10:11" x14ac:dyDescent="0.25">
      <c r="J12260" s="6"/>
      <c r="K12260" s="6"/>
    </row>
    <row r="12261" spans="10:11" x14ac:dyDescent="0.25">
      <c r="J12261" s="6"/>
      <c r="K12261" s="6"/>
    </row>
    <row r="12262" spans="10:11" x14ac:dyDescent="0.25">
      <c r="J12262" s="6"/>
      <c r="K12262" s="6"/>
    </row>
    <row r="12263" spans="10:11" x14ac:dyDescent="0.25">
      <c r="J12263" s="6"/>
      <c r="K12263" s="6"/>
    </row>
    <row r="12264" spans="10:11" x14ac:dyDescent="0.25">
      <c r="J12264" s="6"/>
      <c r="K12264" s="6"/>
    </row>
    <row r="12265" spans="10:11" x14ac:dyDescent="0.25">
      <c r="J12265" s="6"/>
      <c r="K12265" s="6"/>
    </row>
    <row r="12266" spans="10:11" x14ac:dyDescent="0.25">
      <c r="J12266" s="6"/>
      <c r="K12266" s="6"/>
    </row>
    <row r="12267" spans="10:11" x14ac:dyDescent="0.25">
      <c r="J12267" s="6"/>
      <c r="K12267" s="6"/>
    </row>
    <row r="12268" spans="10:11" x14ac:dyDescent="0.25">
      <c r="J12268" s="6"/>
      <c r="K12268" s="6"/>
    </row>
    <row r="12269" spans="10:11" x14ac:dyDescent="0.25">
      <c r="J12269" s="6"/>
      <c r="K12269" s="6"/>
    </row>
    <row r="12270" spans="10:11" x14ac:dyDescent="0.25">
      <c r="J12270" s="6"/>
      <c r="K12270" s="6"/>
    </row>
    <row r="12271" spans="10:11" x14ac:dyDescent="0.25">
      <c r="J12271" s="6"/>
      <c r="K12271" s="6"/>
    </row>
    <row r="12272" spans="10:11" x14ac:dyDescent="0.25">
      <c r="J12272" s="6"/>
      <c r="K12272" s="6"/>
    </row>
    <row r="12273" spans="10:11" x14ac:dyDescent="0.25">
      <c r="J12273" s="6"/>
      <c r="K12273" s="6"/>
    </row>
    <row r="12274" spans="10:11" x14ac:dyDescent="0.25">
      <c r="J12274" s="6"/>
      <c r="K12274" s="6"/>
    </row>
    <row r="12275" spans="10:11" x14ac:dyDescent="0.25">
      <c r="J12275" s="6"/>
      <c r="K12275" s="6"/>
    </row>
    <row r="12276" spans="10:11" x14ac:dyDescent="0.25">
      <c r="J12276" s="6"/>
      <c r="K12276" s="6"/>
    </row>
    <row r="12277" spans="10:11" x14ac:dyDescent="0.25">
      <c r="J12277" s="6"/>
      <c r="K12277" s="6"/>
    </row>
    <row r="12278" spans="10:11" x14ac:dyDescent="0.25">
      <c r="J12278" s="6"/>
      <c r="K12278" s="6"/>
    </row>
    <row r="12279" spans="10:11" x14ac:dyDescent="0.25">
      <c r="J12279" s="6"/>
      <c r="K12279" s="6"/>
    </row>
    <row r="12280" spans="10:11" x14ac:dyDescent="0.25">
      <c r="J12280" s="6"/>
      <c r="K12280" s="6"/>
    </row>
    <row r="12281" spans="10:11" x14ac:dyDescent="0.25">
      <c r="J12281" s="6"/>
      <c r="K12281" s="6"/>
    </row>
    <row r="12282" spans="10:11" x14ac:dyDescent="0.25">
      <c r="J12282" s="6"/>
      <c r="K12282" s="6"/>
    </row>
    <row r="12283" spans="10:11" x14ac:dyDescent="0.25">
      <c r="J12283" s="6"/>
      <c r="K12283" s="6"/>
    </row>
    <row r="12284" spans="10:11" x14ac:dyDescent="0.25">
      <c r="J12284" s="6"/>
      <c r="K12284" s="6"/>
    </row>
    <row r="12285" spans="10:11" x14ac:dyDescent="0.25">
      <c r="J12285" s="6"/>
      <c r="K12285" s="6"/>
    </row>
    <row r="12286" spans="10:11" x14ac:dyDescent="0.25">
      <c r="J12286" s="6"/>
      <c r="K12286" s="6"/>
    </row>
    <row r="12287" spans="10:11" x14ac:dyDescent="0.25">
      <c r="J12287" s="6"/>
      <c r="K12287" s="6"/>
    </row>
    <row r="12288" spans="10:11" x14ac:dyDescent="0.25">
      <c r="J12288" s="6"/>
      <c r="K12288" s="6"/>
    </row>
    <row r="12289" spans="10:11" x14ac:dyDescent="0.25">
      <c r="J12289" s="6"/>
      <c r="K12289" s="6"/>
    </row>
    <row r="12290" spans="10:11" x14ac:dyDescent="0.25">
      <c r="J12290" s="6"/>
      <c r="K12290" s="6"/>
    </row>
    <row r="12291" spans="10:11" x14ac:dyDescent="0.25">
      <c r="J12291" s="6"/>
      <c r="K12291" s="6"/>
    </row>
    <row r="12292" spans="10:11" x14ac:dyDescent="0.25">
      <c r="J12292" s="6"/>
      <c r="K12292" s="6"/>
    </row>
    <row r="12293" spans="10:11" x14ac:dyDescent="0.25">
      <c r="J12293" s="6"/>
      <c r="K12293" s="6"/>
    </row>
    <row r="12294" spans="10:11" x14ac:dyDescent="0.25">
      <c r="J12294" s="6"/>
      <c r="K12294" s="6"/>
    </row>
    <row r="12295" spans="10:11" x14ac:dyDescent="0.25">
      <c r="J12295" s="6"/>
      <c r="K12295" s="6"/>
    </row>
    <row r="12296" spans="10:11" x14ac:dyDescent="0.25">
      <c r="J12296" s="6"/>
      <c r="K12296" s="6"/>
    </row>
    <row r="12297" spans="10:11" x14ac:dyDescent="0.25">
      <c r="J12297" s="6"/>
      <c r="K12297" s="6"/>
    </row>
    <row r="12298" spans="10:11" x14ac:dyDescent="0.25">
      <c r="J12298" s="6"/>
      <c r="K12298" s="6"/>
    </row>
    <row r="12299" spans="10:11" x14ac:dyDescent="0.25">
      <c r="J12299" s="6"/>
      <c r="K12299" s="6"/>
    </row>
    <row r="12300" spans="10:11" x14ac:dyDescent="0.25">
      <c r="J12300" s="6"/>
      <c r="K12300" s="6"/>
    </row>
    <row r="12301" spans="10:11" x14ac:dyDescent="0.25">
      <c r="J12301" s="6"/>
      <c r="K12301" s="6"/>
    </row>
    <row r="12302" spans="10:11" x14ac:dyDescent="0.25">
      <c r="J12302" s="6"/>
      <c r="K12302" s="6"/>
    </row>
    <row r="12303" spans="10:11" x14ac:dyDescent="0.25">
      <c r="J12303" s="6"/>
      <c r="K12303" s="6"/>
    </row>
    <row r="12304" spans="10:11" x14ac:dyDescent="0.25">
      <c r="J12304" s="6"/>
      <c r="K12304" s="6"/>
    </row>
    <row r="12305" spans="10:11" x14ac:dyDescent="0.25">
      <c r="J12305" s="6"/>
      <c r="K12305" s="6"/>
    </row>
    <row r="12306" spans="10:11" x14ac:dyDescent="0.25">
      <c r="J12306" s="6"/>
      <c r="K12306" s="6"/>
    </row>
    <row r="12307" spans="10:11" x14ac:dyDescent="0.25">
      <c r="J12307" s="6"/>
      <c r="K12307" s="6"/>
    </row>
    <row r="12308" spans="10:11" x14ac:dyDescent="0.25">
      <c r="J12308" s="6"/>
      <c r="K12308" s="6"/>
    </row>
    <row r="12309" spans="10:11" x14ac:dyDescent="0.25">
      <c r="J12309" s="6"/>
      <c r="K12309" s="6"/>
    </row>
    <row r="12310" spans="10:11" x14ac:dyDescent="0.25">
      <c r="J12310" s="6"/>
      <c r="K12310" s="6"/>
    </row>
    <row r="12311" spans="10:11" x14ac:dyDescent="0.25">
      <c r="J12311" s="6"/>
      <c r="K12311" s="6"/>
    </row>
    <row r="12312" spans="10:11" x14ac:dyDescent="0.25">
      <c r="J12312" s="6"/>
      <c r="K12312" s="6"/>
    </row>
    <row r="12313" spans="10:11" x14ac:dyDescent="0.25">
      <c r="J12313" s="6"/>
      <c r="K12313" s="6"/>
    </row>
    <row r="12314" spans="10:11" x14ac:dyDescent="0.25">
      <c r="J12314" s="6"/>
      <c r="K12314" s="6"/>
    </row>
    <row r="12315" spans="10:11" x14ac:dyDescent="0.25">
      <c r="J12315" s="6"/>
      <c r="K12315" s="6"/>
    </row>
    <row r="12316" spans="10:11" x14ac:dyDescent="0.25">
      <c r="J12316" s="6"/>
      <c r="K12316" s="6"/>
    </row>
    <row r="12317" spans="10:11" x14ac:dyDescent="0.25">
      <c r="J12317" s="6"/>
      <c r="K12317" s="6"/>
    </row>
    <row r="12318" spans="10:11" x14ac:dyDescent="0.25">
      <c r="J12318" s="6"/>
      <c r="K12318" s="6"/>
    </row>
    <row r="12319" spans="10:11" x14ac:dyDescent="0.25">
      <c r="J12319" s="6"/>
      <c r="K12319" s="6"/>
    </row>
    <row r="12320" spans="10:11" x14ac:dyDescent="0.25">
      <c r="J12320" s="6"/>
      <c r="K12320" s="6"/>
    </row>
    <row r="12321" spans="10:11" x14ac:dyDescent="0.25">
      <c r="J12321" s="6"/>
      <c r="K12321" s="6"/>
    </row>
    <row r="12322" spans="10:11" x14ac:dyDescent="0.25">
      <c r="J12322" s="6"/>
      <c r="K12322" s="6"/>
    </row>
    <row r="12323" spans="10:11" x14ac:dyDescent="0.25">
      <c r="J12323" s="6"/>
      <c r="K12323" s="6"/>
    </row>
    <row r="12324" spans="10:11" x14ac:dyDescent="0.25">
      <c r="J12324" s="6"/>
      <c r="K12324" s="6"/>
    </row>
    <row r="12325" spans="10:11" x14ac:dyDescent="0.25">
      <c r="J12325" s="6"/>
      <c r="K12325" s="6"/>
    </row>
    <row r="12326" spans="10:11" x14ac:dyDescent="0.25">
      <c r="J12326" s="6"/>
      <c r="K12326" s="6"/>
    </row>
    <row r="12327" spans="10:11" x14ac:dyDescent="0.25">
      <c r="J12327" s="6"/>
      <c r="K12327" s="6"/>
    </row>
    <row r="12328" spans="10:11" x14ac:dyDescent="0.25">
      <c r="J12328" s="6"/>
      <c r="K12328" s="6"/>
    </row>
    <row r="12329" spans="10:11" x14ac:dyDescent="0.25">
      <c r="J12329" s="6"/>
      <c r="K12329" s="6"/>
    </row>
    <row r="12330" spans="10:11" x14ac:dyDescent="0.25">
      <c r="J12330" s="6"/>
      <c r="K12330" s="6"/>
    </row>
    <row r="12331" spans="10:11" x14ac:dyDescent="0.25">
      <c r="J12331" s="6"/>
      <c r="K12331" s="6"/>
    </row>
    <row r="12332" spans="10:11" x14ac:dyDescent="0.25">
      <c r="J12332" s="6"/>
      <c r="K12332" s="6"/>
    </row>
    <row r="12333" spans="10:11" x14ac:dyDescent="0.25">
      <c r="J12333" s="6"/>
      <c r="K12333" s="6"/>
    </row>
    <row r="12334" spans="10:11" x14ac:dyDescent="0.25">
      <c r="J12334" s="6"/>
      <c r="K12334" s="6"/>
    </row>
    <row r="12335" spans="10:11" x14ac:dyDescent="0.25">
      <c r="J12335" s="6"/>
      <c r="K12335" s="6"/>
    </row>
    <row r="12336" spans="10:11" x14ac:dyDescent="0.25">
      <c r="J12336" s="6"/>
      <c r="K12336" s="6"/>
    </row>
    <row r="12337" spans="10:11" x14ac:dyDescent="0.25">
      <c r="J12337" s="6"/>
      <c r="K12337" s="6"/>
    </row>
    <row r="12338" spans="10:11" x14ac:dyDescent="0.25">
      <c r="J12338" s="6"/>
      <c r="K12338" s="6"/>
    </row>
    <row r="12339" spans="10:11" x14ac:dyDescent="0.25">
      <c r="J12339" s="6"/>
      <c r="K12339" s="6"/>
    </row>
    <row r="12340" spans="10:11" x14ac:dyDescent="0.25">
      <c r="J12340" s="6"/>
      <c r="K12340" s="6"/>
    </row>
    <row r="12341" spans="10:11" x14ac:dyDescent="0.25">
      <c r="J12341" s="6"/>
      <c r="K12341" s="6"/>
    </row>
    <row r="12342" spans="10:11" x14ac:dyDescent="0.25">
      <c r="J12342" s="6"/>
      <c r="K12342" s="6"/>
    </row>
    <row r="12343" spans="10:11" x14ac:dyDescent="0.25">
      <c r="J12343" s="6"/>
      <c r="K12343" s="6"/>
    </row>
    <row r="12344" spans="10:11" x14ac:dyDescent="0.25">
      <c r="J12344" s="6"/>
      <c r="K12344" s="6"/>
    </row>
    <row r="12345" spans="10:11" x14ac:dyDescent="0.25">
      <c r="J12345" s="6"/>
      <c r="K12345" s="6"/>
    </row>
    <row r="12346" spans="10:11" x14ac:dyDescent="0.25">
      <c r="J12346" s="6"/>
      <c r="K12346" s="6"/>
    </row>
    <row r="12347" spans="10:11" x14ac:dyDescent="0.25">
      <c r="J12347" s="6"/>
      <c r="K12347" s="6"/>
    </row>
    <row r="12348" spans="10:11" x14ac:dyDescent="0.25">
      <c r="J12348" s="6"/>
      <c r="K12348" s="6"/>
    </row>
    <row r="12349" spans="10:11" x14ac:dyDescent="0.25">
      <c r="J12349" s="6"/>
      <c r="K12349" s="6"/>
    </row>
    <row r="12350" spans="10:11" x14ac:dyDescent="0.25">
      <c r="J12350" s="6"/>
      <c r="K12350" s="6"/>
    </row>
    <row r="12351" spans="10:11" x14ac:dyDescent="0.25">
      <c r="J12351" s="6"/>
      <c r="K12351" s="6"/>
    </row>
    <row r="12352" spans="10:11" x14ac:dyDescent="0.25">
      <c r="J12352" s="6"/>
      <c r="K12352" s="6"/>
    </row>
    <row r="12353" spans="10:11" x14ac:dyDescent="0.25">
      <c r="J12353" s="6"/>
      <c r="K12353" s="6"/>
    </row>
    <row r="12354" spans="10:11" x14ac:dyDescent="0.25">
      <c r="J12354" s="6"/>
      <c r="K12354" s="6"/>
    </row>
    <row r="12355" spans="10:11" x14ac:dyDescent="0.25">
      <c r="J12355" s="6"/>
      <c r="K12355" s="6"/>
    </row>
    <row r="12356" spans="10:11" x14ac:dyDescent="0.25">
      <c r="J12356" s="6"/>
      <c r="K12356" s="6"/>
    </row>
    <row r="12357" spans="10:11" x14ac:dyDescent="0.25">
      <c r="J12357" s="6"/>
      <c r="K12357" s="6"/>
    </row>
    <row r="12358" spans="10:11" x14ac:dyDescent="0.25">
      <c r="J12358" s="6"/>
      <c r="K12358" s="6"/>
    </row>
    <row r="12359" spans="10:11" x14ac:dyDescent="0.25">
      <c r="J12359" s="6"/>
      <c r="K12359" s="6"/>
    </row>
    <row r="12360" spans="10:11" x14ac:dyDescent="0.25">
      <c r="J12360" s="6"/>
      <c r="K12360" s="6"/>
    </row>
    <row r="12361" spans="10:11" x14ac:dyDescent="0.25">
      <c r="J12361" s="6"/>
      <c r="K12361" s="6"/>
    </row>
    <row r="12362" spans="10:11" x14ac:dyDescent="0.25">
      <c r="J12362" s="6"/>
      <c r="K12362" s="6"/>
    </row>
    <row r="12363" spans="10:11" x14ac:dyDescent="0.25">
      <c r="J12363" s="6"/>
      <c r="K12363" s="6"/>
    </row>
    <row r="12364" spans="10:11" x14ac:dyDescent="0.25">
      <c r="J12364" s="6"/>
      <c r="K12364" s="6"/>
    </row>
    <row r="12365" spans="10:11" x14ac:dyDescent="0.25">
      <c r="J12365" s="6"/>
      <c r="K12365" s="6"/>
    </row>
    <row r="12366" spans="10:11" x14ac:dyDescent="0.25">
      <c r="J12366" s="6"/>
      <c r="K12366" s="6"/>
    </row>
    <row r="12367" spans="10:11" x14ac:dyDescent="0.25">
      <c r="J12367" s="6"/>
      <c r="K12367" s="6"/>
    </row>
    <row r="12368" spans="10:11" x14ac:dyDescent="0.25">
      <c r="J12368" s="6"/>
      <c r="K12368" s="6"/>
    </row>
    <row r="12369" spans="10:11" x14ac:dyDescent="0.25">
      <c r="J12369" s="6"/>
      <c r="K12369" s="6"/>
    </row>
    <row r="12370" spans="10:11" x14ac:dyDescent="0.25">
      <c r="J12370" s="6"/>
      <c r="K12370" s="6"/>
    </row>
    <row r="12371" spans="10:11" x14ac:dyDescent="0.25">
      <c r="J12371" s="6"/>
      <c r="K12371" s="6"/>
    </row>
    <row r="12372" spans="10:11" x14ac:dyDescent="0.25">
      <c r="J12372" s="6"/>
      <c r="K12372" s="6"/>
    </row>
    <row r="12373" spans="10:11" x14ac:dyDescent="0.25">
      <c r="J12373" s="6"/>
      <c r="K12373" s="6"/>
    </row>
    <row r="12374" spans="10:11" x14ac:dyDescent="0.25">
      <c r="J12374" s="6"/>
      <c r="K12374" s="6"/>
    </row>
    <row r="12375" spans="10:11" x14ac:dyDescent="0.25">
      <c r="J12375" s="6"/>
      <c r="K12375" s="6"/>
    </row>
    <row r="12376" spans="10:11" x14ac:dyDescent="0.25">
      <c r="J12376" s="6"/>
      <c r="K12376" s="6"/>
    </row>
    <row r="12377" spans="10:11" x14ac:dyDescent="0.25">
      <c r="J12377" s="6"/>
      <c r="K12377" s="6"/>
    </row>
    <row r="12378" spans="10:11" x14ac:dyDescent="0.25">
      <c r="J12378" s="6"/>
      <c r="K12378" s="6"/>
    </row>
    <row r="12379" spans="10:11" x14ac:dyDescent="0.25">
      <c r="J12379" s="6"/>
      <c r="K12379" s="6"/>
    </row>
    <row r="12380" spans="10:11" x14ac:dyDescent="0.25">
      <c r="J12380" s="6"/>
      <c r="K12380" s="6"/>
    </row>
    <row r="12381" spans="10:11" x14ac:dyDescent="0.25">
      <c r="J12381" s="6"/>
      <c r="K12381" s="6"/>
    </row>
    <row r="12382" spans="10:11" x14ac:dyDescent="0.25">
      <c r="J12382" s="6"/>
      <c r="K12382" s="6"/>
    </row>
    <row r="12383" spans="10:11" x14ac:dyDescent="0.25">
      <c r="J12383" s="6"/>
      <c r="K12383" s="6"/>
    </row>
    <row r="12384" spans="10:11" x14ac:dyDescent="0.25">
      <c r="J12384" s="6"/>
      <c r="K12384" s="6"/>
    </row>
    <row r="12385" spans="10:11" x14ac:dyDescent="0.25">
      <c r="J12385" s="6"/>
      <c r="K12385" s="6"/>
    </row>
    <row r="12386" spans="10:11" x14ac:dyDescent="0.25">
      <c r="J12386" s="6"/>
      <c r="K12386" s="6"/>
    </row>
    <row r="12387" spans="10:11" x14ac:dyDescent="0.25">
      <c r="J12387" s="6"/>
      <c r="K12387" s="6"/>
    </row>
    <row r="12388" spans="10:11" x14ac:dyDescent="0.25">
      <c r="J12388" s="6"/>
      <c r="K12388" s="6"/>
    </row>
    <row r="12389" spans="10:11" x14ac:dyDescent="0.25">
      <c r="J12389" s="6"/>
      <c r="K12389" s="6"/>
    </row>
    <row r="12390" spans="10:11" x14ac:dyDescent="0.25">
      <c r="J12390" s="6"/>
      <c r="K12390" s="6"/>
    </row>
    <row r="12391" spans="10:11" x14ac:dyDescent="0.25">
      <c r="J12391" s="6"/>
      <c r="K12391" s="6"/>
    </row>
    <row r="12392" spans="10:11" x14ac:dyDescent="0.25">
      <c r="J12392" s="6"/>
      <c r="K12392" s="6"/>
    </row>
    <row r="12393" spans="10:11" x14ac:dyDescent="0.25">
      <c r="J12393" s="6"/>
      <c r="K12393" s="6"/>
    </row>
    <row r="12394" spans="10:11" x14ac:dyDescent="0.25">
      <c r="J12394" s="6"/>
      <c r="K12394" s="6"/>
    </row>
    <row r="12395" spans="10:11" x14ac:dyDescent="0.25">
      <c r="J12395" s="6"/>
      <c r="K12395" s="6"/>
    </row>
    <row r="12396" spans="10:11" x14ac:dyDescent="0.25">
      <c r="J12396" s="6"/>
      <c r="K12396" s="6"/>
    </row>
    <row r="12397" spans="10:11" x14ac:dyDescent="0.25">
      <c r="J12397" s="6"/>
      <c r="K12397" s="6"/>
    </row>
    <row r="12398" spans="10:11" x14ac:dyDescent="0.25">
      <c r="J12398" s="6"/>
      <c r="K12398" s="6"/>
    </row>
    <row r="12399" spans="10:11" x14ac:dyDescent="0.25">
      <c r="J12399" s="6"/>
      <c r="K12399" s="6"/>
    </row>
    <row r="12400" spans="10:11" x14ac:dyDescent="0.25">
      <c r="J12400" s="6"/>
      <c r="K12400" s="6"/>
    </row>
    <row r="12401" spans="10:11" x14ac:dyDescent="0.25">
      <c r="J12401" s="6"/>
      <c r="K12401" s="6"/>
    </row>
    <row r="12402" spans="10:11" x14ac:dyDescent="0.25">
      <c r="J12402" s="6"/>
      <c r="K12402" s="6"/>
    </row>
    <row r="12403" spans="10:11" x14ac:dyDescent="0.25">
      <c r="J12403" s="6"/>
      <c r="K12403" s="6"/>
    </row>
    <row r="12404" spans="10:11" x14ac:dyDescent="0.25">
      <c r="J12404" s="6"/>
      <c r="K12404" s="6"/>
    </row>
    <row r="12405" spans="10:11" x14ac:dyDescent="0.25">
      <c r="J12405" s="6"/>
      <c r="K12405" s="6"/>
    </row>
    <row r="12406" spans="10:11" x14ac:dyDescent="0.25">
      <c r="J12406" s="6"/>
      <c r="K12406" s="6"/>
    </row>
    <row r="12407" spans="10:11" x14ac:dyDescent="0.25">
      <c r="J12407" s="6"/>
      <c r="K12407" s="6"/>
    </row>
    <row r="12408" spans="10:11" x14ac:dyDescent="0.25">
      <c r="J12408" s="6"/>
      <c r="K12408" s="6"/>
    </row>
    <row r="12409" spans="10:11" x14ac:dyDescent="0.25">
      <c r="J12409" s="6"/>
      <c r="K12409" s="6"/>
    </row>
    <row r="12410" spans="10:11" x14ac:dyDescent="0.25">
      <c r="J12410" s="6"/>
      <c r="K12410" s="6"/>
    </row>
    <row r="12411" spans="10:11" x14ac:dyDescent="0.25">
      <c r="J12411" s="6"/>
      <c r="K12411" s="6"/>
    </row>
    <row r="12412" spans="10:11" x14ac:dyDescent="0.25">
      <c r="J12412" s="6"/>
      <c r="K12412" s="6"/>
    </row>
    <row r="12413" spans="10:11" x14ac:dyDescent="0.25">
      <c r="J12413" s="6"/>
      <c r="K12413" s="6"/>
    </row>
    <row r="12414" spans="10:11" x14ac:dyDescent="0.25">
      <c r="J12414" s="6"/>
      <c r="K12414" s="6"/>
    </row>
    <row r="12415" spans="10:11" x14ac:dyDescent="0.25">
      <c r="J12415" s="6"/>
      <c r="K12415" s="6"/>
    </row>
    <row r="12416" spans="10:11" x14ac:dyDescent="0.25">
      <c r="J12416" s="6"/>
      <c r="K12416" s="6"/>
    </row>
    <row r="12417" spans="10:11" x14ac:dyDescent="0.25">
      <c r="J12417" s="6"/>
      <c r="K12417" s="6"/>
    </row>
    <row r="12418" spans="10:11" x14ac:dyDescent="0.25">
      <c r="J12418" s="6"/>
      <c r="K12418" s="6"/>
    </row>
    <row r="12419" spans="10:11" x14ac:dyDescent="0.25">
      <c r="J12419" s="6"/>
      <c r="K12419" s="6"/>
    </row>
    <row r="12420" spans="10:11" x14ac:dyDescent="0.25">
      <c r="J12420" s="6"/>
      <c r="K12420" s="6"/>
    </row>
    <row r="12421" spans="10:11" x14ac:dyDescent="0.25">
      <c r="J12421" s="6"/>
      <c r="K12421" s="6"/>
    </row>
    <row r="12422" spans="10:11" x14ac:dyDescent="0.25">
      <c r="J12422" s="6"/>
      <c r="K12422" s="6"/>
    </row>
    <row r="12423" spans="10:11" x14ac:dyDescent="0.25">
      <c r="J12423" s="6"/>
      <c r="K12423" s="6"/>
    </row>
    <row r="12424" spans="10:11" x14ac:dyDescent="0.25">
      <c r="J12424" s="6"/>
      <c r="K12424" s="6"/>
    </row>
    <row r="12425" spans="10:11" x14ac:dyDescent="0.25">
      <c r="J12425" s="6"/>
      <c r="K12425" s="6"/>
    </row>
    <row r="12426" spans="10:11" x14ac:dyDescent="0.25">
      <c r="J12426" s="6"/>
      <c r="K12426" s="6"/>
    </row>
    <row r="12427" spans="10:11" x14ac:dyDescent="0.25">
      <c r="J12427" s="6"/>
      <c r="K12427" s="6"/>
    </row>
    <row r="12428" spans="10:11" x14ac:dyDescent="0.25">
      <c r="J12428" s="6"/>
      <c r="K12428" s="6"/>
    </row>
    <row r="12429" spans="10:11" x14ac:dyDescent="0.25">
      <c r="J12429" s="6"/>
      <c r="K12429" s="6"/>
    </row>
    <row r="12430" spans="10:11" x14ac:dyDescent="0.25">
      <c r="J12430" s="6"/>
      <c r="K12430" s="6"/>
    </row>
    <row r="12431" spans="10:11" x14ac:dyDescent="0.25">
      <c r="J12431" s="6"/>
      <c r="K12431" s="6"/>
    </row>
    <row r="12432" spans="10:11" x14ac:dyDescent="0.25">
      <c r="J12432" s="6"/>
      <c r="K12432" s="6"/>
    </row>
    <row r="12433" spans="10:11" x14ac:dyDescent="0.25">
      <c r="J12433" s="6"/>
      <c r="K12433" s="6"/>
    </row>
    <row r="12434" spans="10:11" x14ac:dyDescent="0.25">
      <c r="J12434" s="6"/>
      <c r="K12434" s="6"/>
    </row>
    <row r="12435" spans="10:11" x14ac:dyDescent="0.25">
      <c r="J12435" s="6"/>
      <c r="K12435" s="6"/>
    </row>
    <row r="12436" spans="10:11" x14ac:dyDescent="0.25">
      <c r="J12436" s="6"/>
      <c r="K12436" s="6"/>
    </row>
    <row r="12437" spans="10:11" x14ac:dyDescent="0.25">
      <c r="J12437" s="6"/>
      <c r="K12437" s="6"/>
    </row>
    <row r="12438" spans="10:11" x14ac:dyDescent="0.25">
      <c r="J12438" s="6"/>
      <c r="K12438" s="6"/>
    </row>
    <row r="12439" spans="10:11" x14ac:dyDescent="0.25">
      <c r="J12439" s="6"/>
      <c r="K12439" s="6"/>
    </row>
    <row r="12440" spans="10:11" x14ac:dyDescent="0.25">
      <c r="J12440" s="6"/>
      <c r="K12440" s="6"/>
    </row>
    <row r="12441" spans="10:11" x14ac:dyDescent="0.25">
      <c r="J12441" s="6"/>
      <c r="K12441" s="6"/>
    </row>
    <row r="12442" spans="10:11" x14ac:dyDescent="0.25">
      <c r="J12442" s="6"/>
      <c r="K12442" s="6"/>
    </row>
    <row r="12443" spans="10:11" x14ac:dyDescent="0.25">
      <c r="J12443" s="6"/>
      <c r="K12443" s="6"/>
    </row>
    <row r="12444" spans="10:11" x14ac:dyDescent="0.25">
      <c r="J12444" s="6"/>
      <c r="K12444" s="6"/>
    </row>
    <row r="12445" spans="10:11" x14ac:dyDescent="0.25">
      <c r="J12445" s="6"/>
      <c r="K12445" s="6"/>
    </row>
    <row r="12446" spans="10:11" x14ac:dyDescent="0.25">
      <c r="J12446" s="6"/>
      <c r="K12446" s="6"/>
    </row>
    <row r="12447" spans="10:11" x14ac:dyDescent="0.25">
      <c r="J12447" s="6"/>
      <c r="K12447" s="6"/>
    </row>
    <row r="12448" spans="10:11" x14ac:dyDescent="0.25">
      <c r="J12448" s="6"/>
      <c r="K12448" s="6"/>
    </row>
    <row r="12449" spans="10:11" x14ac:dyDescent="0.25">
      <c r="J12449" s="6"/>
      <c r="K12449" s="6"/>
    </row>
    <row r="12450" spans="10:11" x14ac:dyDescent="0.25">
      <c r="J12450" s="6"/>
      <c r="K12450" s="6"/>
    </row>
    <row r="12451" spans="10:11" x14ac:dyDescent="0.25">
      <c r="J12451" s="6"/>
      <c r="K12451" s="6"/>
    </row>
    <row r="12452" spans="10:11" x14ac:dyDescent="0.25">
      <c r="J12452" s="6"/>
      <c r="K12452" s="6"/>
    </row>
    <row r="12453" spans="10:11" x14ac:dyDescent="0.25">
      <c r="J12453" s="6"/>
      <c r="K12453" s="6"/>
    </row>
    <row r="12454" spans="10:11" x14ac:dyDescent="0.25">
      <c r="J12454" s="6"/>
      <c r="K12454" s="6"/>
    </row>
    <row r="12455" spans="10:11" x14ac:dyDescent="0.25">
      <c r="J12455" s="6"/>
      <c r="K12455" s="6"/>
    </row>
    <row r="12456" spans="10:11" x14ac:dyDescent="0.25">
      <c r="J12456" s="6"/>
      <c r="K12456" s="6"/>
    </row>
    <row r="12457" spans="10:11" x14ac:dyDescent="0.25">
      <c r="J12457" s="6"/>
      <c r="K12457" s="6"/>
    </row>
    <row r="12458" spans="10:11" x14ac:dyDescent="0.25">
      <c r="J12458" s="6"/>
      <c r="K12458" s="6"/>
    </row>
    <row r="12459" spans="10:11" x14ac:dyDescent="0.25">
      <c r="J12459" s="6"/>
      <c r="K12459" s="6"/>
    </row>
    <row r="12460" spans="10:11" x14ac:dyDescent="0.25">
      <c r="J12460" s="6"/>
      <c r="K12460" s="6"/>
    </row>
    <row r="12461" spans="10:11" x14ac:dyDescent="0.25">
      <c r="J12461" s="6"/>
      <c r="K12461" s="6"/>
    </row>
    <row r="12462" spans="10:11" x14ac:dyDescent="0.25">
      <c r="J12462" s="6"/>
      <c r="K12462" s="6"/>
    </row>
    <row r="12463" spans="10:11" x14ac:dyDescent="0.25">
      <c r="J12463" s="6"/>
      <c r="K12463" s="6"/>
    </row>
    <row r="12464" spans="10:11" x14ac:dyDescent="0.25">
      <c r="J12464" s="6"/>
      <c r="K12464" s="6"/>
    </row>
    <row r="12465" spans="10:11" x14ac:dyDescent="0.25">
      <c r="J12465" s="6"/>
      <c r="K12465" s="6"/>
    </row>
    <row r="12466" spans="10:11" x14ac:dyDescent="0.25">
      <c r="J12466" s="6"/>
      <c r="K12466" s="6"/>
    </row>
    <row r="12467" spans="10:11" x14ac:dyDescent="0.25">
      <c r="J12467" s="6"/>
      <c r="K12467" s="6"/>
    </row>
    <row r="12468" spans="10:11" x14ac:dyDescent="0.25">
      <c r="J12468" s="6"/>
      <c r="K12468" s="6"/>
    </row>
    <row r="12469" spans="10:11" x14ac:dyDescent="0.25">
      <c r="J12469" s="6"/>
      <c r="K12469" s="6"/>
    </row>
    <row r="12470" spans="10:11" x14ac:dyDescent="0.25">
      <c r="J12470" s="6"/>
      <c r="K12470" s="6"/>
    </row>
    <row r="12471" spans="10:11" x14ac:dyDescent="0.25">
      <c r="J12471" s="6"/>
      <c r="K12471" s="6"/>
    </row>
    <row r="12472" spans="10:11" x14ac:dyDescent="0.25">
      <c r="J12472" s="6"/>
      <c r="K12472" s="6"/>
    </row>
    <row r="12473" spans="10:11" x14ac:dyDescent="0.25">
      <c r="J12473" s="6"/>
      <c r="K12473" s="6"/>
    </row>
    <row r="12474" spans="10:11" x14ac:dyDescent="0.25">
      <c r="J12474" s="6"/>
      <c r="K12474" s="6"/>
    </row>
    <row r="12475" spans="10:11" x14ac:dyDescent="0.25">
      <c r="J12475" s="6"/>
      <c r="K12475" s="6"/>
    </row>
    <row r="12476" spans="10:11" x14ac:dyDescent="0.25">
      <c r="J12476" s="6"/>
      <c r="K12476" s="6"/>
    </row>
    <row r="12477" spans="10:11" x14ac:dyDescent="0.25">
      <c r="J12477" s="6"/>
      <c r="K12477" s="6"/>
    </row>
    <row r="12478" spans="10:11" x14ac:dyDescent="0.25">
      <c r="J12478" s="6"/>
      <c r="K12478" s="6"/>
    </row>
    <row r="12479" spans="10:11" x14ac:dyDescent="0.25">
      <c r="J12479" s="6"/>
      <c r="K12479" s="6"/>
    </row>
    <row r="12480" spans="10:11" x14ac:dyDescent="0.25">
      <c r="J12480" s="6"/>
      <c r="K12480" s="6"/>
    </row>
    <row r="12481" spans="10:11" x14ac:dyDescent="0.25">
      <c r="J12481" s="6"/>
      <c r="K12481" s="6"/>
    </row>
    <row r="12482" spans="10:11" x14ac:dyDescent="0.25">
      <c r="J12482" s="6"/>
      <c r="K12482" s="6"/>
    </row>
    <row r="12483" spans="10:11" x14ac:dyDescent="0.25">
      <c r="J12483" s="6"/>
      <c r="K12483" s="6"/>
    </row>
    <row r="12484" spans="10:11" x14ac:dyDescent="0.25">
      <c r="J12484" s="6"/>
      <c r="K12484" s="6"/>
    </row>
    <row r="12485" spans="10:11" x14ac:dyDescent="0.25">
      <c r="J12485" s="6"/>
      <c r="K12485" s="6"/>
    </row>
    <row r="12486" spans="10:11" x14ac:dyDescent="0.25">
      <c r="J12486" s="6"/>
      <c r="K12486" s="6"/>
    </row>
    <row r="12487" spans="10:11" x14ac:dyDescent="0.25">
      <c r="J12487" s="6"/>
      <c r="K12487" s="6"/>
    </row>
    <row r="12488" spans="10:11" x14ac:dyDescent="0.25">
      <c r="J12488" s="6"/>
      <c r="K12488" s="6"/>
    </row>
    <row r="12489" spans="10:11" x14ac:dyDescent="0.25">
      <c r="J12489" s="6"/>
      <c r="K12489" s="6"/>
    </row>
    <row r="12490" spans="10:11" x14ac:dyDescent="0.25">
      <c r="J12490" s="6"/>
      <c r="K12490" s="6"/>
    </row>
    <row r="12491" spans="10:11" x14ac:dyDescent="0.25">
      <c r="J12491" s="6"/>
      <c r="K12491" s="6"/>
    </row>
    <row r="12492" spans="10:11" x14ac:dyDescent="0.25">
      <c r="J12492" s="6"/>
      <c r="K12492" s="6"/>
    </row>
    <row r="12493" spans="10:11" x14ac:dyDescent="0.25">
      <c r="J12493" s="6"/>
      <c r="K12493" s="6"/>
    </row>
    <row r="12494" spans="10:11" x14ac:dyDescent="0.25">
      <c r="J12494" s="6"/>
      <c r="K12494" s="6"/>
    </row>
    <row r="12495" spans="10:11" x14ac:dyDescent="0.25">
      <c r="J12495" s="6"/>
      <c r="K12495" s="6"/>
    </row>
    <row r="12496" spans="10:11" x14ac:dyDescent="0.25">
      <c r="J12496" s="6"/>
      <c r="K12496" s="6"/>
    </row>
    <row r="12497" spans="10:11" x14ac:dyDescent="0.25">
      <c r="J12497" s="6"/>
      <c r="K12497" s="6"/>
    </row>
    <row r="12498" spans="10:11" x14ac:dyDescent="0.25">
      <c r="J12498" s="6"/>
      <c r="K12498" s="6"/>
    </row>
    <row r="12499" spans="10:11" x14ac:dyDescent="0.25">
      <c r="J12499" s="6"/>
      <c r="K12499" s="6"/>
    </row>
    <row r="12500" spans="10:11" x14ac:dyDescent="0.25">
      <c r="J12500" s="6"/>
      <c r="K12500" s="6"/>
    </row>
    <row r="12501" spans="10:11" x14ac:dyDescent="0.25">
      <c r="J12501" s="6"/>
      <c r="K12501" s="6"/>
    </row>
    <row r="12502" spans="10:11" x14ac:dyDescent="0.25">
      <c r="J12502" s="6"/>
      <c r="K12502" s="6"/>
    </row>
    <row r="12503" spans="10:11" x14ac:dyDescent="0.25">
      <c r="J12503" s="6"/>
      <c r="K12503" s="6"/>
    </row>
    <row r="12504" spans="10:11" x14ac:dyDescent="0.25">
      <c r="J12504" s="6"/>
      <c r="K12504" s="6"/>
    </row>
    <row r="12505" spans="10:11" x14ac:dyDescent="0.25">
      <c r="J12505" s="6"/>
      <c r="K12505" s="6"/>
    </row>
    <row r="12506" spans="10:11" x14ac:dyDescent="0.25">
      <c r="J12506" s="6"/>
      <c r="K12506" s="6"/>
    </row>
    <row r="12507" spans="10:11" x14ac:dyDescent="0.25">
      <c r="J12507" s="6"/>
      <c r="K12507" s="6"/>
    </row>
    <row r="12508" spans="10:11" x14ac:dyDescent="0.25">
      <c r="J12508" s="6"/>
      <c r="K12508" s="6"/>
    </row>
    <row r="12509" spans="10:11" x14ac:dyDescent="0.25">
      <c r="J12509" s="6"/>
      <c r="K12509" s="6"/>
    </row>
    <row r="12510" spans="10:11" x14ac:dyDescent="0.25">
      <c r="J12510" s="6"/>
      <c r="K12510" s="6"/>
    </row>
    <row r="12511" spans="10:11" x14ac:dyDescent="0.25">
      <c r="J12511" s="6"/>
      <c r="K12511" s="6"/>
    </row>
    <row r="12512" spans="10:11" x14ac:dyDescent="0.25">
      <c r="J12512" s="6"/>
      <c r="K12512" s="6"/>
    </row>
    <row r="12513" spans="10:11" x14ac:dyDescent="0.25">
      <c r="J12513" s="6"/>
      <c r="K12513" s="6"/>
    </row>
    <row r="12514" spans="10:11" x14ac:dyDescent="0.25">
      <c r="J12514" s="6"/>
      <c r="K12514" s="6"/>
    </row>
    <row r="12515" spans="10:11" x14ac:dyDescent="0.25">
      <c r="J12515" s="6"/>
      <c r="K12515" s="6"/>
    </row>
    <row r="12516" spans="10:11" x14ac:dyDescent="0.25">
      <c r="J12516" s="6"/>
      <c r="K12516" s="6"/>
    </row>
    <row r="12517" spans="10:11" x14ac:dyDescent="0.25">
      <c r="J12517" s="6"/>
      <c r="K12517" s="6"/>
    </row>
    <row r="12518" spans="10:11" x14ac:dyDescent="0.25">
      <c r="J12518" s="6"/>
      <c r="K12518" s="6"/>
    </row>
    <row r="12519" spans="10:11" x14ac:dyDescent="0.25">
      <c r="J12519" s="6"/>
      <c r="K12519" s="6"/>
    </row>
    <row r="12520" spans="10:11" x14ac:dyDescent="0.25">
      <c r="J12520" s="6"/>
      <c r="K12520" s="6"/>
    </row>
    <row r="12521" spans="10:11" x14ac:dyDescent="0.25">
      <c r="J12521" s="6"/>
      <c r="K12521" s="6"/>
    </row>
    <row r="12522" spans="10:11" x14ac:dyDescent="0.25">
      <c r="J12522" s="6"/>
      <c r="K12522" s="6"/>
    </row>
    <row r="12523" spans="10:11" x14ac:dyDescent="0.25">
      <c r="J12523" s="6"/>
      <c r="K12523" s="6"/>
    </row>
    <row r="12524" spans="10:11" x14ac:dyDescent="0.25">
      <c r="J12524" s="6"/>
      <c r="K12524" s="6"/>
    </row>
    <row r="12525" spans="10:11" x14ac:dyDescent="0.25">
      <c r="J12525" s="6"/>
      <c r="K12525" s="6"/>
    </row>
    <row r="12526" spans="10:11" x14ac:dyDescent="0.25">
      <c r="J12526" s="6"/>
      <c r="K12526" s="6"/>
    </row>
    <row r="12527" spans="10:11" x14ac:dyDescent="0.25">
      <c r="J12527" s="6"/>
      <c r="K12527" s="6"/>
    </row>
    <row r="12528" spans="10:11" x14ac:dyDescent="0.25">
      <c r="J12528" s="6"/>
      <c r="K12528" s="6"/>
    </row>
    <row r="12529" spans="10:11" x14ac:dyDescent="0.25">
      <c r="J12529" s="6"/>
      <c r="K12529" s="6"/>
    </row>
    <row r="12530" spans="10:11" x14ac:dyDescent="0.25">
      <c r="J12530" s="6"/>
      <c r="K12530" s="6"/>
    </row>
    <row r="12531" spans="10:11" x14ac:dyDescent="0.25">
      <c r="J12531" s="6"/>
      <c r="K12531" s="6"/>
    </row>
    <row r="12532" spans="10:11" x14ac:dyDescent="0.25">
      <c r="J12532" s="6"/>
      <c r="K12532" s="6"/>
    </row>
    <row r="12533" spans="10:11" x14ac:dyDescent="0.25">
      <c r="J12533" s="6"/>
      <c r="K12533" s="6"/>
    </row>
    <row r="12534" spans="10:11" x14ac:dyDescent="0.25">
      <c r="J12534" s="6"/>
      <c r="K12534" s="6"/>
    </row>
    <row r="12535" spans="10:11" x14ac:dyDescent="0.25">
      <c r="J12535" s="6"/>
      <c r="K12535" s="6"/>
    </row>
    <row r="12536" spans="10:11" x14ac:dyDescent="0.25">
      <c r="J12536" s="6"/>
      <c r="K12536" s="6"/>
    </row>
    <row r="12537" spans="10:11" x14ac:dyDescent="0.25">
      <c r="J12537" s="6"/>
      <c r="K12537" s="6"/>
    </row>
    <row r="12538" spans="10:11" x14ac:dyDescent="0.25">
      <c r="J12538" s="6"/>
      <c r="K12538" s="6"/>
    </row>
    <row r="12539" spans="10:11" x14ac:dyDescent="0.25">
      <c r="J12539" s="6"/>
      <c r="K12539" s="6"/>
    </row>
    <row r="12540" spans="10:11" x14ac:dyDescent="0.25">
      <c r="J12540" s="6"/>
      <c r="K12540" s="6"/>
    </row>
    <row r="12541" spans="10:11" x14ac:dyDescent="0.25">
      <c r="J12541" s="6"/>
      <c r="K12541" s="6"/>
    </row>
    <row r="12542" spans="10:11" x14ac:dyDescent="0.25">
      <c r="J12542" s="6"/>
      <c r="K12542" s="6"/>
    </row>
    <row r="12543" spans="10:11" x14ac:dyDescent="0.25">
      <c r="J12543" s="6"/>
      <c r="K12543" s="6"/>
    </row>
    <row r="12544" spans="10:11" x14ac:dyDescent="0.25">
      <c r="J12544" s="6"/>
      <c r="K12544" s="6"/>
    </row>
    <row r="12545" spans="10:11" x14ac:dyDescent="0.25">
      <c r="J12545" s="6"/>
      <c r="K12545" s="6"/>
    </row>
    <row r="12546" spans="10:11" x14ac:dyDescent="0.25">
      <c r="J12546" s="6"/>
      <c r="K12546" s="6"/>
    </row>
    <row r="12547" spans="10:11" x14ac:dyDescent="0.25">
      <c r="J12547" s="6"/>
      <c r="K12547" s="6"/>
    </row>
    <row r="12548" spans="10:11" x14ac:dyDescent="0.25">
      <c r="J12548" s="6"/>
      <c r="K12548" s="6"/>
    </row>
    <row r="12549" spans="10:11" x14ac:dyDescent="0.25">
      <c r="J12549" s="6"/>
      <c r="K12549" s="6"/>
    </row>
    <row r="12550" spans="10:11" x14ac:dyDescent="0.25">
      <c r="J12550" s="6"/>
      <c r="K12550" s="6"/>
    </row>
    <row r="12551" spans="10:11" x14ac:dyDescent="0.25">
      <c r="J12551" s="6"/>
      <c r="K12551" s="6"/>
    </row>
    <row r="12552" spans="10:11" x14ac:dyDescent="0.25">
      <c r="J12552" s="6"/>
      <c r="K12552" s="6"/>
    </row>
    <row r="12553" spans="10:11" x14ac:dyDescent="0.25">
      <c r="J12553" s="6"/>
      <c r="K12553" s="6"/>
    </row>
    <row r="12554" spans="10:11" x14ac:dyDescent="0.25">
      <c r="J12554" s="6"/>
      <c r="K12554" s="6"/>
    </row>
    <row r="12555" spans="10:11" x14ac:dyDescent="0.25">
      <c r="J12555" s="6"/>
      <c r="K12555" s="6"/>
    </row>
    <row r="12556" spans="10:11" x14ac:dyDescent="0.25">
      <c r="J12556" s="6"/>
      <c r="K12556" s="6"/>
    </row>
    <row r="12557" spans="10:11" x14ac:dyDescent="0.25">
      <c r="J12557" s="6"/>
      <c r="K12557" s="6"/>
    </row>
    <row r="12558" spans="10:11" x14ac:dyDescent="0.25">
      <c r="J12558" s="6"/>
      <c r="K12558" s="6"/>
    </row>
    <row r="12559" spans="10:11" x14ac:dyDescent="0.25">
      <c r="J12559" s="6"/>
      <c r="K12559" s="6"/>
    </row>
    <row r="12560" spans="10:11" x14ac:dyDescent="0.25">
      <c r="J12560" s="6"/>
      <c r="K12560" s="6"/>
    </row>
    <row r="12561" spans="10:11" x14ac:dyDescent="0.25">
      <c r="J12561" s="6"/>
      <c r="K12561" s="6"/>
    </row>
    <row r="12562" spans="10:11" x14ac:dyDescent="0.25">
      <c r="J12562" s="6"/>
      <c r="K12562" s="6"/>
    </row>
    <row r="12563" spans="10:11" x14ac:dyDescent="0.25">
      <c r="J12563" s="6"/>
      <c r="K12563" s="6"/>
    </row>
    <row r="12564" spans="10:11" x14ac:dyDescent="0.25">
      <c r="J12564" s="6"/>
      <c r="K12564" s="6"/>
    </row>
    <row r="12565" spans="10:11" x14ac:dyDescent="0.25">
      <c r="J12565" s="6"/>
      <c r="K12565" s="6"/>
    </row>
    <row r="12566" spans="10:11" x14ac:dyDescent="0.25">
      <c r="J12566" s="6"/>
      <c r="K12566" s="6"/>
    </row>
    <row r="12567" spans="10:11" x14ac:dyDescent="0.25">
      <c r="J12567" s="6"/>
      <c r="K12567" s="6"/>
    </row>
    <row r="12568" spans="10:11" x14ac:dyDescent="0.25">
      <c r="J12568" s="6"/>
      <c r="K12568" s="6"/>
    </row>
    <row r="12569" spans="10:11" x14ac:dyDescent="0.25">
      <c r="J12569" s="6"/>
      <c r="K12569" s="6"/>
    </row>
    <row r="12570" spans="10:11" x14ac:dyDescent="0.25">
      <c r="J12570" s="6"/>
      <c r="K12570" s="6"/>
    </row>
    <row r="12571" spans="10:11" x14ac:dyDescent="0.25">
      <c r="J12571" s="6"/>
      <c r="K12571" s="6"/>
    </row>
    <row r="12572" spans="10:11" x14ac:dyDescent="0.25">
      <c r="J12572" s="6"/>
      <c r="K12572" s="6"/>
    </row>
    <row r="12573" spans="10:11" x14ac:dyDescent="0.25">
      <c r="J12573" s="6"/>
      <c r="K12573" s="6"/>
    </row>
    <row r="12574" spans="10:11" x14ac:dyDescent="0.25">
      <c r="J12574" s="6"/>
      <c r="K12574" s="6"/>
    </row>
    <row r="12575" spans="10:11" x14ac:dyDescent="0.25">
      <c r="J12575" s="6"/>
      <c r="K12575" s="6"/>
    </row>
    <row r="12576" spans="10:11" x14ac:dyDescent="0.25">
      <c r="J12576" s="6"/>
      <c r="K12576" s="6"/>
    </row>
    <row r="12577" spans="10:11" x14ac:dyDescent="0.25">
      <c r="J12577" s="6"/>
      <c r="K12577" s="6"/>
    </row>
    <row r="12578" spans="10:11" x14ac:dyDescent="0.25">
      <c r="J12578" s="6"/>
      <c r="K12578" s="6"/>
    </row>
    <row r="12579" spans="10:11" x14ac:dyDescent="0.25">
      <c r="J12579" s="6"/>
      <c r="K12579" s="6"/>
    </row>
    <row r="12580" spans="10:11" x14ac:dyDescent="0.25">
      <c r="J12580" s="6"/>
      <c r="K12580" s="6"/>
    </row>
    <row r="12581" spans="10:11" x14ac:dyDescent="0.25">
      <c r="J12581" s="6"/>
      <c r="K12581" s="6"/>
    </row>
    <row r="12582" spans="10:11" x14ac:dyDescent="0.25">
      <c r="J12582" s="6"/>
      <c r="K12582" s="6"/>
    </row>
    <row r="12583" spans="10:11" x14ac:dyDescent="0.25">
      <c r="J12583" s="6"/>
      <c r="K12583" s="6"/>
    </row>
    <row r="12584" spans="10:11" x14ac:dyDescent="0.25">
      <c r="J12584" s="6"/>
      <c r="K12584" s="6"/>
    </row>
    <row r="12585" spans="10:11" x14ac:dyDescent="0.25">
      <c r="J12585" s="6"/>
      <c r="K12585" s="6"/>
    </row>
    <row r="12586" spans="10:11" x14ac:dyDescent="0.25">
      <c r="J12586" s="6"/>
      <c r="K12586" s="6"/>
    </row>
    <row r="12587" spans="10:11" x14ac:dyDescent="0.25">
      <c r="J12587" s="6"/>
      <c r="K12587" s="6"/>
    </row>
    <row r="12588" spans="10:11" x14ac:dyDescent="0.25">
      <c r="J12588" s="6"/>
      <c r="K12588" s="6"/>
    </row>
    <row r="12589" spans="10:11" x14ac:dyDescent="0.25">
      <c r="J12589" s="6"/>
      <c r="K12589" s="6"/>
    </row>
    <row r="12590" spans="10:11" x14ac:dyDescent="0.25">
      <c r="J12590" s="6"/>
      <c r="K12590" s="6"/>
    </row>
    <row r="12591" spans="10:11" x14ac:dyDescent="0.25">
      <c r="J12591" s="6"/>
      <c r="K12591" s="6"/>
    </row>
    <row r="12592" spans="10:11" x14ac:dyDescent="0.25">
      <c r="J12592" s="6"/>
      <c r="K12592" s="6"/>
    </row>
    <row r="12593" spans="10:11" x14ac:dyDescent="0.25">
      <c r="J12593" s="6"/>
      <c r="K12593" s="6"/>
    </row>
    <row r="12594" spans="10:11" x14ac:dyDescent="0.25">
      <c r="J12594" s="6"/>
      <c r="K12594" s="6"/>
    </row>
    <row r="12595" spans="10:11" x14ac:dyDescent="0.25">
      <c r="J12595" s="6"/>
      <c r="K12595" s="6"/>
    </row>
    <row r="12596" spans="10:11" x14ac:dyDescent="0.25">
      <c r="J12596" s="6"/>
      <c r="K12596" s="6"/>
    </row>
    <row r="12597" spans="10:11" x14ac:dyDescent="0.25">
      <c r="J12597" s="6"/>
      <c r="K12597" s="6"/>
    </row>
    <row r="12598" spans="10:11" x14ac:dyDescent="0.25">
      <c r="J12598" s="6"/>
      <c r="K12598" s="6"/>
    </row>
    <row r="12599" spans="10:11" x14ac:dyDescent="0.25">
      <c r="J12599" s="6"/>
      <c r="K12599" s="6"/>
    </row>
    <row r="12600" spans="10:11" x14ac:dyDescent="0.25">
      <c r="J12600" s="6"/>
      <c r="K12600" s="6"/>
    </row>
    <row r="12601" spans="10:11" x14ac:dyDescent="0.25">
      <c r="J12601" s="6"/>
      <c r="K12601" s="6"/>
    </row>
    <row r="12602" spans="10:11" x14ac:dyDescent="0.25">
      <c r="J12602" s="6"/>
      <c r="K12602" s="6"/>
    </row>
    <row r="12603" spans="10:11" x14ac:dyDescent="0.25">
      <c r="J12603" s="6"/>
      <c r="K12603" s="6"/>
    </row>
    <row r="12604" spans="10:11" x14ac:dyDescent="0.25">
      <c r="J12604" s="6"/>
      <c r="K12604" s="6"/>
    </row>
    <row r="12605" spans="10:11" x14ac:dyDescent="0.25">
      <c r="J12605" s="6"/>
      <c r="K12605" s="6"/>
    </row>
    <row r="12606" spans="10:11" x14ac:dyDescent="0.25">
      <c r="J12606" s="6"/>
      <c r="K12606" s="6"/>
    </row>
    <row r="12607" spans="10:11" x14ac:dyDescent="0.25">
      <c r="J12607" s="6"/>
      <c r="K12607" s="6"/>
    </row>
    <row r="12608" spans="10:11" x14ac:dyDescent="0.25">
      <c r="J12608" s="6"/>
      <c r="K12608" s="6"/>
    </row>
    <row r="12609" spans="10:11" x14ac:dyDescent="0.25">
      <c r="J12609" s="6"/>
      <c r="K12609" s="6"/>
    </row>
    <row r="12610" spans="10:11" x14ac:dyDescent="0.25">
      <c r="J12610" s="6"/>
      <c r="K12610" s="6"/>
    </row>
    <row r="12611" spans="10:11" x14ac:dyDescent="0.25">
      <c r="J12611" s="6"/>
      <c r="K12611" s="6"/>
    </row>
    <row r="12612" spans="10:11" x14ac:dyDescent="0.25">
      <c r="J12612" s="6"/>
      <c r="K12612" s="6"/>
    </row>
    <row r="12613" spans="10:11" x14ac:dyDescent="0.25">
      <c r="J12613" s="6"/>
      <c r="K12613" s="6"/>
    </row>
    <row r="12614" spans="10:11" x14ac:dyDescent="0.25">
      <c r="J12614" s="6"/>
      <c r="K12614" s="6"/>
    </row>
    <row r="12615" spans="10:11" x14ac:dyDescent="0.25">
      <c r="J12615" s="6"/>
      <c r="K12615" s="6"/>
    </row>
    <row r="12616" spans="10:11" x14ac:dyDescent="0.25">
      <c r="J12616" s="6"/>
      <c r="K12616" s="6"/>
    </row>
    <row r="12617" spans="10:11" x14ac:dyDescent="0.25">
      <c r="J12617" s="6"/>
      <c r="K12617" s="6"/>
    </row>
    <row r="12618" spans="10:11" x14ac:dyDescent="0.25">
      <c r="J12618" s="6"/>
      <c r="K12618" s="6"/>
    </row>
    <row r="12619" spans="10:11" x14ac:dyDescent="0.25">
      <c r="J12619" s="6"/>
      <c r="K12619" s="6"/>
    </row>
    <row r="12620" spans="10:11" x14ac:dyDescent="0.25">
      <c r="J12620" s="6"/>
      <c r="K12620" s="6"/>
    </row>
    <row r="12621" spans="10:11" x14ac:dyDescent="0.25">
      <c r="J12621" s="6"/>
      <c r="K12621" s="6"/>
    </row>
    <row r="12622" spans="10:11" x14ac:dyDescent="0.25">
      <c r="J12622" s="6"/>
      <c r="K12622" s="6"/>
    </row>
    <row r="12623" spans="10:11" x14ac:dyDescent="0.25">
      <c r="J12623" s="6"/>
      <c r="K12623" s="6"/>
    </row>
    <row r="12624" spans="10:11" x14ac:dyDescent="0.25">
      <c r="J12624" s="6"/>
      <c r="K12624" s="6"/>
    </row>
    <row r="12625" spans="10:11" x14ac:dyDescent="0.25">
      <c r="J12625" s="6"/>
      <c r="K12625" s="6"/>
    </row>
    <row r="12626" spans="10:11" x14ac:dyDescent="0.25">
      <c r="J12626" s="6"/>
      <c r="K12626" s="6"/>
    </row>
    <row r="12627" spans="10:11" x14ac:dyDescent="0.25">
      <c r="J12627" s="6"/>
      <c r="K12627" s="6"/>
    </row>
    <row r="12628" spans="10:11" x14ac:dyDescent="0.25">
      <c r="J12628" s="6"/>
      <c r="K12628" s="6"/>
    </row>
    <row r="12629" spans="10:11" x14ac:dyDescent="0.25">
      <c r="J12629" s="6"/>
      <c r="K12629" s="6"/>
    </row>
    <row r="12630" spans="10:11" x14ac:dyDescent="0.25">
      <c r="J12630" s="6"/>
      <c r="K12630" s="6"/>
    </row>
    <row r="12631" spans="10:11" x14ac:dyDescent="0.25">
      <c r="J12631" s="6"/>
      <c r="K12631" s="6"/>
    </row>
    <row r="12632" spans="10:11" x14ac:dyDescent="0.25">
      <c r="J12632" s="6"/>
      <c r="K12632" s="6"/>
    </row>
    <row r="12633" spans="10:11" x14ac:dyDescent="0.25">
      <c r="J12633" s="6"/>
      <c r="K12633" s="6"/>
    </row>
    <row r="12634" spans="10:11" x14ac:dyDescent="0.25">
      <c r="J12634" s="6"/>
      <c r="K12634" s="6"/>
    </row>
    <row r="12635" spans="10:11" x14ac:dyDescent="0.25">
      <c r="J12635" s="6"/>
      <c r="K12635" s="6"/>
    </row>
    <row r="12636" spans="10:11" x14ac:dyDescent="0.25">
      <c r="J12636" s="6"/>
      <c r="K12636" s="6"/>
    </row>
    <row r="12637" spans="10:11" x14ac:dyDescent="0.25">
      <c r="J12637" s="6"/>
      <c r="K12637" s="6"/>
    </row>
    <row r="12638" spans="10:11" x14ac:dyDescent="0.25">
      <c r="J12638" s="6"/>
      <c r="K12638" s="6"/>
    </row>
    <row r="12639" spans="10:11" x14ac:dyDescent="0.25">
      <c r="J12639" s="6"/>
      <c r="K12639" s="6"/>
    </row>
    <row r="12640" spans="10:11" x14ac:dyDescent="0.25">
      <c r="J12640" s="6"/>
      <c r="K12640" s="6"/>
    </row>
    <row r="12641" spans="10:11" x14ac:dyDescent="0.25">
      <c r="J12641" s="6"/>
      <c r="K12641" s="6"/>
    </row>
    <row r="12642" spans="10:11" x14ac:dyDescent="0.25">
      <c r="J12642" s="6"/>
      <c r="K12642" s="6"/>
    </row>
    <row r="12643" spans="10:11" x14ac:dyDescent="0.25">
      <c r="J12643" s="6"/>
      <c r="K12643" s="6"/>
    </row>
    <row r="12644" spans="10:11" x14ac:dyDescent="0.25">
      <c r="J12644" s="6"/>
      <c r="K12644" s="6"/>
    </row>
    <row r="12645" spans="10:11" x14ac:dyDescent="0.25">
      <c r="J12645" s="6"/>
      <c r="K12645" s="6"/>
    </row>
    <row r="12646" spans="10:11" x14ac:dyDescent="0.25">
      <c r="J12646" s="6"/>
      <c r="K12646" s="6"/>
    </row>
    <row r="12647" spans="10:11" x14ac:dyDescent="0.25">
      <c r="J12647" s="6"/>
      <c r="K12647" s="6"/>
    </row>
    <row r="12648" spans="10:11" x14ac:dyDescent="0.25">
      <c r="J12648" s="6"/>
      <c r="K12648" s="6"/>
    </row>
    <row r="12649" spans="10:11" x14ac:dyDescent="0.25">
      <c r="J12649" s="6"/>
      <c r="K12649" s="6"/>
    </row>
    <row r="12650" spans="10:11" x14ac:dyDescent="0.25">
      <c r="J12650" s="6"/>
      <c r="K12650" s="6"/>
    </row>
    <row r="12651" spans="10:11" x14ac:dyDescent="0.25">
      <c r="J12651" s="6"/>
      <c r="K12651" s="6"/>
    </row>
    <row r="12652" spans="10:11" x14ac:dyDescent="0.25">
      <c r="J12652" s="6"/>
      <c r="K12652" s="6"/>
    </row>
    <row r="12653" spans="10:11" x14ac:dyDescent="0.25">
      <c r="J12653" s="6"/>
      <c r="K12653" s="6"/>
    </row>
    <row r="12654" spans="10:11" x14ac:dyDescent="0.25">
      <c r="J12654" s="6"/>
      <c r="K12654" s="6"/>
    </row>
    <row r="12655" spans="10:11" x14ac:dyDescent="0.25">
      <c r="J12655" s="6"/>
      <c r="K12655" s="6"/>
    </row>
    <row r="12656" spans="10:11" x14ac:dyDescent="0.25">
      <c r="J12656" s="6"/>
      <c r="K12656" s="6"/>
    </row>
    <row r="12657" spans="10:11" x14ac:dyDescent="0.25">
      <c r="J12657" s="6"/>
      <c r="K12657" s="6"/>
    </row>
    <row r="12658" spans="10:11" x14ac:dyDescent="0.25">
      <c r="J12658" s="6"/>
      <c r="K12658" s="6"/>
    </row>
    <row r="12659" spans="10:11" x14ac:dyDescent="0.25">
      <c r="J12659" s="6"/>
      <c r="K12659" s="6"/>
    </row>
    <row r="12660" spans="10:11" x14ac:dyDescent="0.25">
      <c r="J12660" s="6"/>
      <c r="K12660" s="6"/>
    </row>
    <row r="12661" spans="10:11" x14ac:dyDescent="0.25">
      <c r="J12661" s="6"/>
      <c r="K12661" s="6"/>
    </row>
    <row r="12662" spans="10:11" x14ac:dyDescent="0.25">
      <c r="J12662" s="6"/>
      <c r="K12662" s="6"/>
    </row>
    <row r="12663" spans="10:11" x14ac:dyDescent="0.25">
      <c r="J12663" s="6"/>
      <c r="K12663" s="6"/>
    </row>
    <row r="12664" spans="10:11" x14ac:dyDescent="0.25">
      <c r="J12664" s="6"/>
      <c r="K12664" s="6"/>
    </row>
    <row r="12665" spans="10:11" x14ac:dyDescent="0.25">
      <c r="J12665" s="6"/>
      <c r="K12665" s="6"/>
    </row>
    <row r="12666" spans="10:11" x14ac:dyDescent="0.25">
      <c r="J12666" s="6"/>
      <c r="K12666" s="6"/>
    </row>
    <row r="12667" spans="10:11" x14ac:dyDescent="0.25">
      <c r="J12667" s="6"/>
      <c r="K12667" s="6"/>
    </row>
    <row r="12668" spans="10:11" x14ac:dyDescent="0.25">
      <c r="J12668" s="6"/>
      <c r="K12668" s="6"/>
    </row>
    <row r="12669" spans="10:11" x14ac:dyDescent="0.25">
      <c r="J12669" s="6"/>
      <c r="K12669" s="6"/>
    </row>
    <row r="12670" spans="10:11" x14ac:dyDescent="0.25">
      <c r="J12670" s="6"/>
      <c r="K12670" s="6"/>
    </row>
    <row r="12671" spans="10:11" x14ac:dyDescent="0.25">
      <c r="J12671" s="6"/>
      <c r="K12671" s="6"/>
    </row>
    <row r="12672" spans="10:11" x14ac:dyDescent="0.25">
      <c r="J12672" s="6"/>
      <c r="K12672" s="6"/>
    </row>
    <row r="12673" spans="10:11" x14ac:dyDescent="0.25">
      <c r="J12673" s="6"/>
      <c r="K12673" s="6"/>
    </row>
    <row r="12674" spans="10:11" x14ac:dyDescent="0.25">
      <c r="J12674" s="6"/>
      <c r="K12674" s="6"/>
    </row>
    <row r="12675" spans="10:11" x14ac:dyDescent="0.25">
      <c r="J12675" s="6"/>
      <c r="K12675" s="6"/>
    </row>
    <row r="12676" spans="10:11" x14ac:dyDescent="0.25">
      <c r="J12676" s="6"/>
      <c r="K12676" s="6"/>
    </row>
    <row r="12677" spans="10:11" x14ac:dyDescent="0.25">
      <c r="J12677" s="6"/>
      <c r="K12677" s="6"/>
    </row>
    <row r="12678" spans="10:11" x14ac:dyDescent="0.25">
      <c r="J12678" s="6"/>
      <c r="K12678" s="6"/>
    </row>
    <row r="12679" spans="10:11" x14ac:dyDescent="0.25">
      <c r="J12679" s="6"/>
      <c r="K12679" s="6"/>
    </row>
    <row r="12680" spans="10:11" x14ac:dyDescent="0.25">
      <c r="J12680" s="6"/>
      <c r="K12680" s="6"/>
    </row>
    <row r="12681" spans="10:11" x14ac:dyDescent="0.25">
      <c r="J12681" s="6"/>
      <c r="K12681" s="6"/>
    </row>
    <row r="12682" spans="10:11" x14ac:dyDescent="0.25">
      <c r="J12682" s="6"/>
      <c r="K12682" s="6"/>
    </row>
    <row r="12683" spans="10:11" x14ac:dyDescent="0.25">
      <c r="J12683" s="6"/>
      <c r="K12683" s="6"/>
    </row>
    <row r="12684" spans="10:11" x14ac:dyDescent="0.25">
      <c r="J12684" s="6"/>
      <c r="K12684" s="6"/>
    </row>
    <row r="12685" spans="10:11" x14ac:dyDescent="0.25">
      <c r="J12685" s="6"/>
      <c r="K12685" s="6"/>
    </row>
    <row r="12686" spans="10:11" x14ac:dyDescent="0.25">
      <c r="J12686" s="6"/>
      <c r="K12686" s="6"/>
    </row>
    <row r="12687" spans="10:11" x14ac:dyDescent="0.25">
      <c r="J12687" s="6"/>
      <c r="K12687" s="6"/>
    </row>
    <row r="12688" spans="10:11" x14ac:dyDescent="0.25">
      <c r="J12688" s="6"/>
      <c r="K12688" s="6"/>
    </row>
    <row r="12689" spans="10:11" x14ac:dyDescent="0.25">
      <c r="J12689" s="6"/>
      <c r="K12689" s="6"/>
    </row>
    <row r="12690" spans="10:11" x14ac:dyDescent="0.25">
      <c r="J12690" s="6"/>
      <c r="K12690" s="6"/>
    </row>
    <row r="12691" spans="10:11" x14ac:dyDescent="0.25">
      <c r="J12691" s="6"/>
      <c r="K12691" s="6"/>
    </row>
    <row r="12692" spans="10:11" x14ac:dyDescent="0.25">
      <c r="J12692" s="6"/>
      <c r="K12692" s="6"/>
    </row>
    <row r="12693" spans="10:11" x14ac:dyDescent="0.25">
      <c r="J12693" s="6"/>
      <c r="K12693" s="6"/>
    </row>
    <row r="12694" spans="10:11" x14ac:dyDescent="0.25">
      <c r="J12694" s="6"/>
      <c r="K12694" s="6"/>
    </row>
    <row r="12695" spans="10:11" x14ac:dyDescent="0.25">
      <c r="J12695" s="6"/>
      <c r="K12695" s="6"/>
    </row>
    <row r="12696" spans="10:11" x14ac:dyDescent="0.25">
      <c r="J12696" s="6"/>
      <c r="K12696" s="6"/>
    </row>
    <row r="12697" spans="10:11" x14ac:dyDescent="0.25">
      <c r="J12697" s="6"/>
      <c r="K12697" s="6"/>
    </row>
    <row r="12698" spans="10:11" x14ac:dyDescent="0.25">
      <c r="J12698" s="6"/>
      <c r="K12698" s="6"/>
    </row>
    <row r="12699" spans="10:11" x14ac:dyDescent="0.25">
      <c r="J12699" s="6"/>
      <c r="K12699" s="6"/>
    </row>
    <row r="12700" spans="10:11" x14ac:dyDescent="0.25">
      <c r="J12700" s="6"/>
      <c r="K12700" s="6"/>
    </row>
    <row r="12701" spans="10:11" x14ac:dyDescent="0.25">
      <c r="J12701" s="6"/>
      <c r="K12701" s="6"/>
    </row>
    <row r="12702" spans="10:11" x14ac:dyDescent="0.25">
      <c r="J12702" s="6"/>
      <c r="K12702" s="6"/>
    </row>
    <row r="12703" spans="10:11" x14ac:dyDescent="0.25">
      <c r="J12703" s="6"/>
      <c r="K12703" s="6"/>
    </row>
    <row r="12704" spans="10:11" x14ac:dyDescent="0.25">
      <c r="J12704" s="6"/>
      <c r="K12704" s="6"/>
    </row>
    <row r="12705" spans="10:11" x14ac:dyDescent="0.25">
      <c r="J12705" s="6"/>
      <c r="K12705" s="6"/>
    </row>
    <row r="12706" spans="10:11" x14ac:dyDescent="0.25">
      <c r="J12706" s="6"/>
      <c r="K12706" s="6"/>
    </row>
    <row r="12707" spans="10:11" x14ac:dyDescent="0.25">
      <c r="J12707" s="6"/>
      <c r="K12707" s="6"/>
    </row>
    <row r="12708" spans="10:11" x14ac:dyDescent="0.25">
      <c r="J12708" s="6"/>
      <c r="K12708" s="6"/>
    </row>
    <row r="12709" spans="10:11" x14ac:dyDescent="0.25">
      <c r="J12709" s="6"/>
      <c r="K12709" s="6"/>
    </row>
    <row r="12710" spans="10:11" x14ac:dyDescent="0.25">
      <c r="J12710" s="6"/>
      <c r="K12710" s="6"/>
    </row>
    <row r="12711" spans="10:11" x14ac:dyDescent="0.25">
      <c r="J12711" s="6"/>
      <c r="K12711" s="6"/>
    </row>
    <row r="12712" spans="10:11" x14ac:dyDescent="0.25">
      <c r="J12712" s="6"/>
      <c r="K12712" s="6"/>
    </row>
    <row r="12713" spans="10:11" x14ac:dyDescent="0.25">
      <c r="J12713" s="6"/>
      <c r="K12713" s="6"/>
    </row>
    <row r="12714" spans="10:11" x14ac:dyDescent="0.25">
      <c r="J12714" s="6"/>
      <c r="K12714" s="6"/>
    </row>
    <row r="12715" spans="10:11" x14ac:dyDescent="0.25">
      <c r="J12715" s="6"/>
      <c r="K12715" s="6"/>
    </row>
    <row r="12716" spans="10:11" x14ac:dyDescent="0.25">
      <c r="J12716" s="6"/>
      <c r="K12716" s="6"/>
    </row>
    <row r="12717" spans="10:11" x14ac:dyDescent="0.25">
      <c r="J12717" s="6"/>
      <c r="K12717" s="6"/>
    </row>
    <row r="12718" spans="10:11" x14ac:dyDescent="0.25">
      <c r="J12718" s="6"/>
      <c r="K12718" s="6"/>
    </row>
    <row r="12719" spans="10:11" x14ac:dyDescent="0.25">
      <c r="J12719" s="6"/>
      <c r="K12719" s="6"/>
    </row>
    <row r="12720" spans="10:11" x14ac:dyDescent="0.25">
      <c r="J12720" s="6"/>
      <c r="K12720" s="6"/>
    </row>
    <row r="12721" spans="10:11" x14ac:dyDescent="0.25">
      <c r="J12721" s="6"/>
      <c r="K12721" s="6"/>
    </row>
    <row r="12722" spans="10:11" x14ac:dyDescent="0.25">
      <c r="J12722" s="6"/>
      <c r="K12722" s="6"/>
    </row>
    <row r="12723" spans="10:11" x14ac:dyDescent="0.25">
      <c r="J12723" s="6"/>
      <c r="K12723" s="6"/>
    </row>
    <row r="12724" spans="10:11" x14ac:dyDescent="0.25">
      <c r="J12724" s="6"/>
      <c r="K12724" s="6"/>
    </row>
    <row r="12725" spans="10:11" x14ac:dyDescent="0.25">
      <c r="J12725" s="6"/>
      <c r="K12725" s="6"/>
    </row>
    <row r="12726" spans="10:11" x14ac:dyDescent="0.25">
      <c r="J12726" s="6"/>
      <c r="K12726" s="6"/>
    </row>
    <row r="12727" spans="10:11" x14ac:dyDescent="0.25">
      <c r="J12727" s="6"/>
      <c r="K12727" s="6"/>
    </row>
    <row r="12728" spans="10:11" x14ac:dyDescent="0.25">
      <c r="J12728" s="6"/>
      <c r="K12728" s="6"/>
    </row>
    <row r="12729" spans="10:11" x14ac:dyDescent="0.25">
      <c r="J12729" s="6"/>
      <c r="K12729" s="6"/>
    </row>
    <row r="12730" spans="10:11" x14ac:dyDescent="0.25">
      <c r="J12730" s="6"/>
      <c r="K12730" s="6"/>
    </row>
    <row r="12731" spans="10:11" x14ac:dyDescent="0.25">
      <c r="J12731" s="6"/>
      <c r="K12731" s="6"/>
    </row>
    <row r="12732" spans="10:11" x14ac:dyDescent="0.25">
      <c r="J12732" s="6"/>
      <c r="K12732" s="6"/>
    </row>
    <row r="12733" spans="10:11" x14ac:dyDescent="0.25">
      <c r="J12733" s="6"/>
      <c r="K12733" s="6"/>
    </row>
    <row r="12734" spans="10:11" x14ac:dyDescent="0.25">
      <c r="J12734" s="6"/>
      <c r="K12734" s="6"/>
    </row>
    <row r="12735" spans="10:11" x14ac:dyDescent="0.25">
      <c r="J12735" s="6"/>
      <c r="K12735" s="6"/>
    </row>
    <row r="12736" spans="10:11" x14ac:dyDescent="0.25">
      <c r="J12736" s="6"/>
      <c r="K12736" s="6"/>
    </row>
    <row r="12737" spans="10:11" x14ac:dyDescent="0.25">
      <c r="J12737" s="6"/>
      <c r="K12737" s="6"/>
    </row>
    <row r="12738" spans="10:11" x14ac:dyDescent="0.25">
      <c r="J12738" s="6"/>
      <c r="K12738" s="6"/>
    </row>
    <row r="12739" spans="10:11" x14ac:dyDescent="0.25">
      <c r="J12739" s="6"/>
      <c r="K12739" s="6"/>
    </row>
    <row r="12740" spans="10:11" x14ac:dyDescent="0.25">
      <c r="J12740" s="6"/>
      <c r="K12740" s="6"/>
    </row>
    <row r="12741" spans="10:11" x14ac:dyDescent="0.25">
      <c r="J12741" s="6"/>
      <c r="K12741" s="6"/>
    </row>
    <row r="12742" spans="10:11" x14ac:dyDescent="0.25">
      <c r="J12742" s="6"/>
      <c r="K12742" s="6"/>
    </row>
    <row r="12743" spans="10:11" x14ac:dyDescent="0.25">
      <c r="J12743" s="6"/>
      <c r="K12743" s="6"/>
    </row>
    <row r="12744" spans="10:11" x14ac:dyDescent="0.25">
      <c r="J12744" s="6"/>
      <c r="K12744" s="6"/>
    </row>
    <row r="12745" spans="10:11" x14ac:dyDescent="0.25">
      <c r="J12745" s="6"/>
      <c r="K12745" s="6"/>
    </row>
    <row r="12746" spans="10:11" x14ac:dyDescent="0.25">
      <c r="J12746" s="6"/>
      <c r="K12746" s="6"/>
    </row>
    <row r="12747" spans="10:11" x14ac:dyDescent="0.25">
      <c r="J12747" s="6"/>
      <c r="K12747" s="6"/>
    </row>
    <row r="12748" spans="10:11" x14ac:dyDescent="0.25">
      <c r="J12748" s="6"/>
      <c r="K12748" s="6"/>
    </row>
    <row r="12749" spans="10:11" x14ac:dyDescent="0.25">
      <c r="J12749" s="6"/>
      <c r="K12749" s="6"/>
    </row>
    <row r="12750" spans="10:11" x14ac:dyDescent="0.25">
      <c r="J12750" s="6"/>
      <c r="K12750" s="6"/>
    </row>
    <row r="12751" spans="10:11" x14ac:dyDescent="0.25">
      <c r="J12751" s="6"/>
      <c r="K12751" s="6"/>
    </row>
    <row r="12752" spans="10:11" x14ac:dyDescent="0.25">
      <c r="J12752" s="6"/>
      <c r="K12752" s="6"/>
    </row>
    <row r="12753" spans="10:11" x14ac:dyDescent="0.25">
      <c r="J12753" s="6"/>
      <c r="K12753" s="6"/>
    </row>
    <row r="12754" spans="10:11" x14ac:dyDescent="0.25">
      <c r="J12754" s="6"/>
      <c r="K12754" s="6"/>
    </row>
    <row r="12755" spans="10:11" x14ac:dyDescent="0.25">
      <c r="J12755" s="6"/>
      <c r="K12755" s="6"/>
    </row>
    <row r="12756" spans="10:11" x14ac:dyDescent="0.25">
      <c r="J12756" s="6"/>
      <c r="K12756" s="6"/>
    </row>
    <row r="12757" spans="10:11" x14ac:dyDescent="0.25">
      <c r="J12757" s="6"/>
      <c r="K12757" s="6"/>
    </row>
    <row r="12758" spans="10:11" x14ac:dyDescent="0.25">
      <c r="J12758" s="6"/>
      <c r="K12758" s="6"/>
    </row>
    <row r="12759" spans="10:11" x14ac:dyDescent="0.25">
      <c r="J12759" s="6"/>
      <c r="K12759" s="6"/>
    </row>
    <row r="12760" spans="10:11" x14ac:dyDescent="0.25">
      <c r="J12760" s="6"/>
      <c r="K12760" s="6"/>
    </row>
    <row r="12761" spans="10:11" x14ac:dyDescent="0.25">
      <c r="J12761" s="6"/>
      <c r="K12761" s="6"/>
    </row>
    <row r="12762" spans="10:11" x14ac:dyDescent="0.25">
      <c r="J12762" s="6"/>
      <c r="K12762" s="6"/>
    </row>
    <row r="12763" spans="10:11" x14ac:dyDescent="0.25">
      <c r="J12763" s="6"/>
      <c r="K12763" s="6"/>
    </row>
    <row r="12764" spans="10:11" x14ac:dyDescent="0.25">
      <c r="J12764" s="6"/>
      <c r="K12764" s="6"/>
    </row>
    <row r="12765" spans="10:11" x14ac:dyDescent="0.25">
      <c r="J12765" s="6"/>
      <c r="K12765" s="6"/>
    </row>
    <row r="12766" spans="10:11" x14ac:dyDescent="0.25">
      <c r="J12766" s="6"/>
      <c r="K12766" s="6"/>
    </row>
    <row r="12767" spans="10:11" x14ac:dyDescent="0.25">
      <c r="J12767" s="6"/>
      <c r="K12767" s="6"/>
    </row>
    <row r="12768" spans="10:11" x14ac:dyDescent="0.25">
      <c r="J12768" s="6"/>
      <c r="K12768" s="6"/>
    </row>
    <row r="12769" spans="10:11" x14ac:dyDescent="0.25">
      <c r="J12769" s="6"/>
      <c r="K12769" s="6"/>
    </row>
    <row r="12770" spans="10:11" x14ac:dyDescent="0.25">
      <c r="J12770" s="6"/>
      <c r="K12770" s="6"/>
    </row>
    <row r="12771" spans="10:11" x14ac:dyDescent="0.25">
      <c r="J12771" s="6"/>
      <c r="K12771" s="6"/>
    </row>
    <row r="12772" spans="10:11" x14ac:dyDescent="0.25">
      <c r="J12772" s="6"/>
      <c r="K12772" s="6"/>
    </row>
    <row r="12773" spans="10:11" x14ac:dyDescent="0.25">
      <c r="J12773" s="6"/>
      <c r="K12773" s="6"/>
    </row>
    <row r="12774" spans="10:11" x14ac:dyDescent="0.25">
      <c r="J12774" s="6"/>
      <c r="K12774" s="6"/>
    </row>
    <row r="12775" spans="10:11" x14ac:dyDescent="0.25">
      <c r="J12775" s="6"/>
      <c r="K12775" s="6"/>
    </row>
    <row r="12776" spans="10:11" x14ac:dyDescent="0.25">
      <c r="J12776" s="6"/>
      <c r="K12776" s="6"/>
    </row>
    <row r="12777" spans="10:11" x14ac:dyDescent="0.25">
      <c r="J12777" s="6"/>
      <c r="K12777" s="6"/>
    </row>
    <row r="12778" spans="10:11" x14ac:dyDescent="0.25">
      <c r="J12778" s="6"/>
      <c r="K12778" s="6"/>
    </row>
    <row r="12779" spans="10:11" x14ac:dyDescent="0.25">
      <c r="J12779" s="6"/>
      <c r="K12779" s="6"/>
    </row>
    <row r="12780" spans="10:11" x14ac:dyDescent="0.25">
      <c r="J12780" s="6"/>
      <c r="K12780" s="6"/>
    </row>
    <row r="12781" spans="10:11" x14ac:dyDescent="0.25">
      <c r="J12781" s="6"/>
      <c r="K12781" s="6"/>
    </row>
    <row r="12782" spans="10:11" x14ac:dyDescent="0.25">
      <c r="J12782" s="6"/>
      <c r="K12782" s="6"/>
    </row>
    <row r="12783" spans="10:11" x14ac:dyDescent="0.25">
      <c r="J12783" s="6"/>
      <c r="K12783" s="6"/>
    </row>
    <row r="12784" spans="10:11" x14ac:dyDescent="0.25">
      <c r="J12784" s="6"/>
      <c r="K12784" s="6"/>
    </row>
    <row r="12785" spans="10:11" x14ac:dyDescent="0.25">
      <c r="J12785" s="6"/>
      <c r="K12785" s="6"/>
    </row>
    <row r="12786" spans="10:11" x14ac:dyDescent="0.25">
      <c r="J12786" s="6"/>
      <c r="K12786" s="6"/>
    </row>
    <row r="12787" spans="10:11" x14ac:dyDescent="0.25">
      <c r="J12787" s="6"/>
      <c r="K12787" s="6"/>
    </row>
    <row r="12788" spans="10:11" x14ac:dyDescent="0.25">
      <c r="J12788" s="6"/>
      <c r="K12788" s="6"/>
    </row>
    <row r="12789" spans="10:11" x14ac:dyDescent="0.25">
      <c r="J12789" s="6"/>
      <c r="K12789" s="6"/>
    </row>
    <row r="12790" spans="10:11" x14ac:dyDescent="0.25">
      <c r="J12790" s="6"/>
      <c r="K12790" s="6"/>
    </row>
    <row r="12791" spans="10:11" x14ac:dyDescent="0.25">
      <c r="J12791" s="6"/>
      <c r="K12791" s="6"/>
    </row>
    <row r="12792" spans="10:11" x14ac:dyDescent="0.25">
      <c r="J12792" s="6"/>
      <c r="K12792" s="6"/>
    </row>
    <row r="12793" spans="10:11" x14ac:dyDescent="0.25">
      <c r="J12793" s="6"/>
      <c r="K12793" s="6"/>
    </row>
    <row r="12794" spans="10:11" x14ac:dyDescent="0.25">
      <c r="J12794" s="6"/>
      <c r="K12794" s="6"/>
    </row>
    <row r="12795" spans="10:11" x14ac:dyDescent="0.25">
      <c r="J12795" s="6"/>
      <c r="K12795" s="6"/>
    </row>
    <row r="12796" spans="10:11" x14ac:dyDescent="0.25">
      <c r="J12796" s="6"/>
      <c r="K12796" s="6"/>
    </row>
    <row r="12797" spans="10:11" x14ac:dyDescent="0.25">
      <c r="J12797" s="6"/>
      <c r="K12797" s="6"/>
    </row>
    <row r="12798" spans="10:11" x14ac:dyDescent="0.25">
      <c r="J12798" s="6"/>
      <c r="K12798" s="6"/>
    </row>
    <row r="12799" spans="10:11" x14ac:dyDescent="0.25">
      <c r="J12799" s="6"/>
      <c r="K12799" s="6"/>
    </row>
    <row r="12800" spans="10:11" x14ac:dyDescent="0.25">
      <c r="J12800" s="6"/>
      <c r="K12800" s="6"/>
    </row>
    <row r="12801" spans="10:11" x14ac:dyDescent="0.25">
      <c r="J12801" s="6"/>
      <c r="K12801" s="6"/>
    </row>
    <row r="12802" spans="10:11" x14ac:dyDescent="0.25">
      <c r="J12802" s="6"/>
      <c r="K12802" s="6"/>
    </row>
    <row r="12803" spans="10:11" x14ac:dyDescent="0.25">
      <c r="J12803" s="6"/>
      <c r="K12803" s="6"/>
    </row>
    <row r="12804" spans="10:11" x14ac:dyDescent="0.25">
      <c r="J12804" s="6"/>
      <c r="K12804" s="6"/>
    </row>
    <row r="12805" spans="10:11" x14ac:dyDescent="0.25">
      <c r="J12805" s="6"/>
      <c r="K12805" s="6"/>
    </row>
    <row r="12806" spans="10:11" x14ac:dyDescent="0.25">
      <c r="J12806" s="6"/>
      <c r="K12806" s="6"/>
    </row>
    <row r="12807" spans="10:11" x14ac:dyDescent="0.25">
      <c r="J12807" s="6"/>
      <c r="K12807" s="6"/>
    </row>
    <row r="12808" spans="10:11" x14ac:dyDescent="0.25">
      <c r="J12808" s="6"/>
      <c r="K12808" s="6"/>
    </row>
    <row r="12809" spans="10:11" x14ac:dyDescent="0.25">
      <c r="J12809" s="6"/>
      <c r="K12809" s="6"/>
    </row>
    <row r="12810" spans="10:11" x14ac:dyDescent="0.25">
      <c r="J12810" s="6"/>
      <c r="K12810" s="6"/>
    </row>
    <row r="12811" spans="10:11" x14ac:dyDescent="0.25">
      <c r="J12811" s="6"/>
      <c r="K12811" s="6"/>
    </row>
    <row r="12812" spans="10:11" x14ac:dyDescent="0.25">
      <c r="J12812" s="6"/>
      <c r="K12812" s="6"/>
    </row>
    <row r="12813" spans="10:11" x14ac:dyDescent="0.25">
      <c r="J12813" s="6"/>
      <c r="K12813" s="6"/>
    </row>
    <row r="12814" spans="10:11" x14ac:dyDescent="0.25">
      <c r="J12814" s="6"/>
      <c r="K12814" s="6"/>
    </row>
    <row r="12815" spans="10:11" x14ac:dyDescent="0.25">
      <c r="J12815" s="6"/>
      <c r="K12815" s="6"/>
    </row>
    <row r="12816" spans="10:11" x14ac:dyDescent="0.25">
      <c r="J12816" s="6"/>
      <c r="K12816" s="6"/>
    </row>
    <row r="12817" spans="10:11" x14ac:dyDescent="0.25">
      <c r="J12817" s="6"/>
      <c r="K12817" s="6"/>
    </row>
    <row r="12818" spans="10:11" x14ac:dyDescent="0.25">
      <c r="J12818" s="6"/>
      <c r="K12818" s="6"/>
    </row>
    <row r="12819" spans="10:11" x14ac:dyDescent="0.25">
      <c r="J12819" s="6"/>
      <c r="K12819" s="6"/>
    </row>
    <row r="12820" spans="10:11" x14ac:dyDescent="0.25">
      <c r="J12820" s="6"/>
      <c r="K12820" s="6"/>
    </row>
    <row r="12821" spans="10:11" x14ac:dyDescent="0.25">
      <c r="J12821" s="6"/>
      <c r="K12821" s="6"/>
    </row>
    <row r="12822" spans="10:11" x14ac:dyDescent="0.25">
      <c r="J12822" s="6"/>
      <c r="K12822" s="6"/>
    </row>
    <row r="12823" spans="10:11" x14ac:dyDescent="0.25">
      <c r="J12823" s="6"/>
      <c r="K12823" s="6"/>
    </row>
    <row r="12824" spans="10:11" x14ac:dyDescent="0.25">
      <c r="J12824" s="6"/>
      <c r="K12824" s="6"/>
    </row>
    <row r="12825" spans="10:11" x14ac:dyDescent="0.25">
      <c r="J12825" s="6"/>
      <c r="K12825" s="6"/>
    </row>
    <row r="12826" spans="10:11" x14ac:dyDescent="0.25">
      <c r="J12826" s="6"/>
      <c r="K12826" s="6"/>
    </row>
    <row r="12827" spans="10:11" x14ac:dyDescent="0.25">
      <c r="J12827" s="6"/>
      <c r="K12827" s="6"/>
    </row>
    <row r="12828" spans="10:11" x14ac:dyDescent="0.25">
      <c r="J12828" s="6"/>
      <c r="K12828" s="6"/>
    </row>
    <row r="12829" spans="10:11" x14ac:dyDescent="0.25">
      <c r="J12829" s="6"/>
      <c r="K12829" s="6"/>
    </row>
    <row r="12830" spans="10:11" x14ac:dyDescent="0.25">
      <c r="J12830" s="6"/>
      <c r="K12830" s="6"/>
    </row>
    <row r="12831" spans="10:11" x14ac:dyDescent="0.25">
      <c r="J12831" s="6"/>
      <c r="K12831" s="6"/>
    </row>
    <row r="12832" spans="10:11" x14ac:dyDescent="0.25">
      <c r="J12832" s="6"/>
      <c r="K12832" s="6"/>
    </row>
    <row r="12833" spans="10:11" x14ac:dyDescent="0.25">
      <c r="J12833" s="6"/>
      <c r="K12833" s="6"/>
    </row>
    <row r="12834" spans="10:11" x14ac:dyDescent="0.25">
      <c r="J12834" s="6"/>
      <c r="K12834" s="6"/>
    </row>
    <row r="12835" spans="10:11" x14ac:dyDescent="0.25">
      <c r="J12835" s="6"/>
      <c r="K12835" s="6"/>
    </row>
    <row r="12836" spans="10:11" x14ac:dyDescent="0.25">
      <c r="J12836" s="6"/>
      <c r="K12836" s="6"/>
    </row>
    <row r="12837" spans="10:11" x14ac:dyDescent="0.25">
      <c r="J12837" s="6"/>
      <c r="K12837" s="6"/>
    </row>
    <row r="12838" spans="10:11" x14ac:dyDescent="0.25">
      <c r="J12838" s="6"/>
      <c r="K12838" s="6"/>
    </row>
    <row r="12839" spans="10:11" x14ac:dyDescent="0.25">
      <c r="J12839" s="6"/>
      <c r="K12839" s="6"/>
    </row>
    <row r="12840" spans="10:11" x14ac:dyDescent="0.25">
      <c r="J12840" s="6"/>
      <c r="K12840" s="6"/>
    </row>
    <row r="12841" spans="10:11" x14ac:dyDescent="0.25">
      <c r="J12841" s="6"/>
      <c r="K12841" s="6"/>
    </row>
    <row r="12842" spans="10:11" x14ac:dyDescent="0.25">
      <c r="J12842" s="6"/>
      <c r="K12842" s="6"/>
    </row>
    <row r="12843" spans="10:11" x14ac:dyDescent="0.25">
      <c r="J12843" s="6"/>
      <c r="K12843" s="6"/>
    </row>
    <row r="12844" spans="10:11" x14ac:dyDescent="0.25">
      <c r="J12844" s="6"/>
      <c r="K12844" s="6"/>
    </row>
    <row r="12845" spans="10:11" x14ac:dyDescent="0.25">
      <c r="J12845" s="6"/>
      <c r="K12845" s="6"/>
    </row>
    <row r="12846" spans="10:11" x14ac:dyDescent="0.25">
      <c r="J12846" s="6"/>
      <c r="K12846" s="6"/>
    </row>
    <row r="12847" spans="10:11" x14ac:dyDescent="0.25">
      <c r="J12847" s="6"/>
      <c r="K12847" s="6"/>
    </row>
    <row r="12848" spans="10:11" x14ac:dyDescent="0.25">
      <c r="J12848" s="6"/>
      <c r="K12848" s="6"/>
    </row>
    <row r="12849" spans="10:11" x14ac:dyDescent="0.25">
      <c r="J12849" s="6"/>
      <c r="K12849" s="6"/>
    </row>
    <row r="12850" spans="10:11" x14ac:dyDescent="0.25">
      <c r="J12850" s="6"/>
      <c r="K12850" s="6"/>
    </row>
    <row r="12851" spans="10:11" x14ac:dyDescent="0.25">
      <c r="J12851" s="6"/>
      <c r="K12851" s="6"/>
    </row>
    <row r="12852" spans="10:11" x14ac:dyDescent="0.25">
      <c r="J12852" s="6"/>
      <c r="K12852" s="6"/>
    </row>
    <row r="12853" spans="10:11" x14ac:dyDescent="0.25">
      <c r="J12853" s="6"/>
      <c r="K12853" s="6"/>
    </row>
    <row r="12854" spans="10:11" x14ac:dyDescent="0.25">
      <c r="J12854" s="6"/>
      <c r="K12854" s="6"/>
    </row>
    <row r="12855" spans="10:11" x14ac:dyDescent="0.25">
      <c r="J12855" s="6"/>
      <c r="K12855" s="6"/>
    </row>
    <row r="12856" spans="10:11" x14ac:dyDescent="0.25">
      <c r="J12856" s="6"/>
      <c r="K12856" s="6"/>
    </row>
    <row r="12857" spans="10:11" x14ac:dyDescent="0.25">
      <c r="J12857" s="6"/>
      <c r="K12857" s="6"/>
    </row>
    <row r="12858" spans="10:11" x14ac:dyDescent="0.25">
      <c r="J12858" s="6"/>
      <c r="K12858" s="6"/>
    </row>
    <row r="12859" spans="10:11" x14ac:dyDescent="0.25">
      <c r="J12859" s="6"/>
      <c r="K12859" s="6"/>
    </row>
    <row r="12860" spans="10:11" x14ac:dyDescent="0.25">
      <c r="J12860" s="6"/>
      <c r="K12860" s="6"/>
    </row>
    <row r="12861" spans="10:11" x14ac:dyDescent="0.25">
      <c r="J12861" s="6"/>
      <c r="K12861" s="6"/>
    </row>
    <row r="12862" spans="10:11" x14ac:dyDescent="0.25">
      <c r="J12862" s="6"/>
      <c r="K12862" s="6"/>
    </row>
    <row r="12863" spans="10:11" x14ac:dyDescent="0.25">
      <c r="J12863" s="6"/>
      <c r="K12863" s="6"/>
    </row>
    <row r="12864" spans="10:11" x14ac:dyDescent="0.25">
      <c r="J12864" s="6"/>
      <c r="K12864" s="6"/>
    </row>
    <row r="12865" spans="10:11" x14ac:dyDescent="0.25">
      <c r="J12865" s="6"/>
      <c r="K12865" s="6"/>
    </row>
    <row r="12866" spans="10:11" x14ac:dyDescent="0.25">
      <c r="J12866" s="6"/>
      <c r="K12866" s="6"/>
    </row>
    <row r="12867" spans="10:11" x14ac:dyDescent="0.25">
      <c r="J12867" s="6"/>
      <c r="K12867" s="6"/>
    </row>
    <row r="12868" spans="10:11" x14ac:dyDescent="0.25">
      <c r="J12868" s="6"/>
      <c r="K12868" s="6"/>
    </row>
    <row r="12869" spans="10:11" x14ac:dyDescent="0.25">
      <c r="J12869" s="6"/>
      <c r="K12869" s="6"/>
    </row>
    <row r="12870" spans="10:11" x14ac:dyDescent="0.25">
      <c r="J12870" s="6"/>
      <c r="K12870" s="6"/>
    </row>
    <row r="12871" spans="10:11" x14ac:dyDescent="0.25">
      <c r="J12871" s="6"/>
      <c r="K12871" s="6"/>
    </row>
    <row r="12872" spans="10:11" x14ac:dyDescent="0.25">
      <c r="J12872" s="6"/>
      <c r="K12872" s="6"/>
    </row>
    <row r="12873" spans="10:11" x14ac:dyDescent="0.25">
      <c r="J12873" s="6"/>
      <c r="K12873" s="6"/>
    </row>
    <row r="12874" spans="10:11" x14ac:dyDescent="0.25">
      <c r="J12874" s="6"/>
      <c r="K12874" s="6"/>
    </row>
    <row r="12875" spans="10:11" x14ac:dyDescent="0.25">
      <c r="J12875" s="6"/>
      <c r="K12875" s="6"/>
    </row>
    <row r="12876" spans="10:11" x14ac:dyDescent="0.25">
      <c r="J12876" s="6"/>
      <c r="K12876" s="6"/>
    </row>
    <row r="12877" spans="10:11" x14ac:dyDescent="0.25">
      <c r="J12877" s="6"/>
      <c r="K12877" s="6"/>
    </row>
    <row r="12878" spans="10:11" x14ac:dyDescent="0.25">
      <c r="J12878" s="6"/>
      <c r="K12878" s="6"/>
    </row>
    <row r="12879" spans="10:11" x14ac:dyDescent="0.25">
      <c r="J12879" s="6"/>
      <c r="K12879" s="6"/>
    </row>
    <row r="12880" spans="10:11" x14ac:dyDescent="0.25">
      <c r="J12880" s="6"/>
      <c r="K12880" s="6"/>
    </row>
    <row r="12881" spans="10:11" x14ac:dyDescent="0.25">
      <c r="J12881" s="6"/>
      <c r="K12881" s="6"/>
    </row>
    <row r="12882" spans="10:11" x14ac:dyDescent="0.25">
      <c r="J12882" s="6"/>
      <c r="K12882" s="6"/>
    </row>
    <row r="12883" spans="10:11" x14ac:dyDescent="0.25">
      <c r="J12883" s="6"/>
      <c r="K12883" s="6"/>
    </row>
    <row r="12884" spans="10:11" x14ac:dyDescent="0.25">
      <c r="J12884" s="6"/>
      <c r="K12884" s="6"/>
    </row>
    <row r="12885" spans="10:11" x14ac:dyDescent="0.25">
      <c r="J12885" s="6"/>
      <c r="K12885" s="6"/>
    </row>
    <row r="12886" spans="10:11" x14ac:dyDescent="0.25">
      <c r="J12886" s="6"/>
      <c r="K12886" s="6"/>
    </row>
    <row r="12887" spans="10:11" x14ac:dyDescent="0.25">
      <c r="J12887" s="6"/>
      <c r="K12887" s="6"/>
    </row>
    <row r="12888" spans="10:11" x14ac:dyDescent="0.25">
      <c r="J12888" s="6"/>
      <c r="K12888" s="6"/>
    </row>
    <row r="12889" spans="10:11" x14ac:dyDescent="0.25">
      <c r="J12889" s="6"/>
      <c r="K12889" s="6"/>
    </row>
    <row r="12890" spans="10:11" x14ac:dyDescent="0.25">
      <c r="J12890" s="6"/>
      <c r="K12890" s="6"/>
    </row>
    <row r="12891" spans="10:11" x14ac:dyDescent="0.25">
      <c r="J12891" s="6"/>
      <c r="K12891" s="6"/>
    </row>
    <row r="12892" spans="10:11" x14ac:dyDescent="0.25">
      <c r="J12892" s="6"/>
      <c r="K12892" s="6"/>
    </row>
    <row r="12893" spans="10:11" x14ac:dyDescent="0.25">
      <c r="J12893" s="6"/>
      <c r="K12893" s="6"/>
    </row>
    <row r="12894" spans="10:11" x14ac:dyDescent="0.25">
      <c r="J12894" s="6"/>
      <c r="K12894" s="6"/>
    </row>
    <row r="12895" spans="10:11" x14ac:dyDescent="0.25">
      <c r="J12895" s="6"/>
      <c r="K12895" s="6"/>
    </row>
    <row r="12896" spans="10:11" x14ac:dyDescent="0.25">
      <c r="J12896" s="6"/>
      <c r="K12896" s="6"/>
    </row>
    <row r="12897" spans="10:11" x14ac:dyDescent="0.25">
      <c r="J12897" s="6"/>
      <c r="K12897" s="6"/>
    </row>
    <row r="12898" spans="10:11" x14ac:dyDescent="0.25">
      <c r="J12898" s="6"/>
      <c r="K12898" s="6"/>
    </row>
    <row r="12899" spans="10:11" x14ac:dyDescent="0.25">
      <c r="J12899" s="6"/>
      <c r="K12899" s="6"/>
    </row>
    <row r="12900" spans="10:11" x14ac:dyDescent="0.25">
      <c r="J12900" s="6"/>
      <c r="K12900" s="6"/>
    </row>
    <row r="12901" spans="10:11" x14ac:dyDescent="0.25">
      <c r="J12901" s="6"/>
      <c r="K12901" s="6"/>
    </row>
    <row r="12902" spans="10:11" x14ac:dyDescent="0.25">
      <c r="J12902" s="6"/>
      <c r="K12902" s="6"/>
    </row>
    <row r="12903" spans="10:11" x14ac:dyDescent="0.25">
      <c r="J12903" s="6"/>
      <c r="K12903" s="6"/>
    </row>
    <row r="12904" spans="10:11" x14ac:dyDescent="0.25">
      <c r="J12904" s="6"/>
      <c r="K12904" s="6"/>
    </row>
    <row r="12905" spans="10:11" x14ac:dyDescent="0.25">
      <c r="J12905" s="6"/>
      <c r="K12905" s="6"/>
    </row>
    <row r="12906" spans="10:11" x14ac:dyDescent="0.25">
      <c r="J12906" s="6"/>
      <c r="K12906" s="6"/>
    </row>
    <row r="12907" spans="10:11" x14ac:dyDescent="0.25">
      <c r="J12907" s="6"/>
      <c r="K12907" s="6"/>
    </row>
    <row r="12908" spans="10:11" x14ac:dyDescent="0.25">
      <c r="J12908" s="6"/>
      <c r="K12908" s="6"/>
    </row>
    <row r="12909" spans="10:11" x14ac:dyDescent="0.25">
      <c r="J12909" s="6"/>
      <c r="K12909" s="6"/>
    </row>
    <row r="12910" spans="10:11" x14ac:dyDescent="0.25">
      <c r="J12910" s="6"/>
      <c r="K12910" s="6"/>
    </row>
    <row r="12911" spans="10:11" x14ac:dyDescent="0.25">
      <c r="J12911" s="6"/>
      <c r="K12911" s="6"/>
    </row>
    <row r="12912" spans="10:11" x14ac:dyDescent="0.25">
      <c r="J12912" s="6"/>
      <c r="K12912" s="6"/>
    </row>
    <row r="12913" spans="10:11" x14ac:dyDescent="0.25">
      <c r="J12913" s="6"/>
      <c r="K12913" s="6"/>
    </row>
    <row r="12914" spans="10:11" x14ac:dyDescent="0.25">
      <c r="J12914" s="6"/>
      <c r="K12914" s="6"/>
    </row>
    <row r="12915" spans="10:11" x14ac:dyDescent="0.25">
      <c r="J12915" s="6"/>
      <c r="K12915" s="6"/>
    </row>
    <row r="12916" spans="10:11" x14ac:dyDescent="0.25">
      <c r="J12916" s="6"/>
      <c r="K12916" s="6"/>
    </row>
    <row r="12917" spans="10:11" x14ac:dyDescent="0.25">
      <c r="J12917" s="6"/>
      <c r="K12917" s="6"/>
    </row>
    <row r="12918" spans="10:11" x14ac:dyDescent="0.25">
      <c r="J12918" s="6"/>
      <c r="K12918" s="6"/>
    </row>
    <row r="12919" spans="10:11" x14ac:dyDescent="0.25">
      <c r="J12919" s="6"/>
      <c r="K12919" s="6"/>
    </row>
    <row r="12920" spans="10:11" x14ac:dyDescent="0.25">
      <c r="J12920" s="6"/>
      <c r="K12920" s="6"/>
    </row>
    <row r="12921" spans="10:11" x14ac:dyDescent="0.25">
      <c r="J12921" s="6"/>
      <c r="K12921" s="6"/>
    </row>
    <row r="12922" spans="10:11" x14ac:dyDescent="0.25">
      <c r="J12922" s="6"/>
      <c r="K12922" s="6"/>
    </row>
    <row r="12923" spans="10:11" x14ac:dyDescent="0.25">
      <c r="J12923" s="6"/>
      <c r="K12923" s="6"/>
    </row>
    <row r="12924" spans="10:11" x14ac:dyDescent="0.25">
      <c r="J12924" s="6"/>
      <c r="K12924" s="6"/>
    </row>
    <row r="12925" spans="10:11" x14ac:dyDescent="0.25">
      <c r="J12925" s="6"/>
      <c r="K12925" s="6"/>
    </row>
    <row r="12926" spans="10:11" x14ac:dyDescent="0.25">
      <c r="J12926" s="6"/>
      <c r="K12926" s="6"/>
    </row>
    <row r="12927" spans="10:11" x14ac:dyDescent="0.25">
      <c r="J12927" s="6"/>
      <c r="K12927" s="6"/>
    </row>
    <row r="12928" spans="10:11" x14ac:dyDescent="0.25">
      <c r="J12928" s="6"/>
      <c r="K12928" s="6"/>
    </row>
    <row r="12929" spans="10:11" x14ac:dyDescent="0.25">
      <c r="J12929" s="6"/>
      <c r="K12929" s="6"/>
    </row>
    <row r="12930" spans="10:11" x14ac:dyDescent="0.25">
      <c r="J12930" s="6"/>
      <c r="K12930" s="6"/>
    </row>
    <row r="12931" spans="10:11" x14ac:dyDescent="0.25">
      <c r="J12931" s="6"/>
      <c r="K12931" s="6"/>
    </row>
    <row r="12932" spans="10:11" x14ac:dyDescent="0.25">
      <c r="J12932" s="6"/>
      <c r="K12932" s="6"/>
    </row>
    <row r="12933" spans="10:11" x14ac:dyDescent="0.25">
      <c r="J12933" s="6"/>
      <c r="K12933" s="6"/>
    </row>
    <row r="12934" spans="10:11" x14ac:dyDescent="0.25">
      <c r="J12934" s="6"/>
      <c r="K12934" s="6"/>
    </row>
    <row r="12935" spans="10:11" x14ac:dyDescent="0.25">
      <c r="J12935" s="6"/>
      <c r="K12935" s="6"/>
    </row>
    <row r="12936" spans="10:11" x14ac:dyDescent="0.25">
      <c r="J12936" s="6"/>
      <c r="K12936" s="6"/>
    </row>
    <row r="12937" spans="10:11" x14ac:dyDescent="0.25">
      <c r="J12937" s="6"/>
      <c r="K12937" s="6"/>
    </row>
    <row r="12938" spans="10:11" x14ac:dyDescent="0.25">
      <c r="J12938" s="6"/>
      <c r="K12938" s="6"/>
    </row>
    <row r="12939" spans="10:11" x14ac:dyDescent="0.25">
      <c r="J12939" s="6"/>
      <c r="K12939" s="6"/>
    </row>
    <row r="12940" spans="10:11" x14ac:dyDescent="0.25">
      <c r="J12940" s="6"/>
      <c r="K12940" s="6"/>
    </row>
    <row r="12941" spans="10:11" x14ac:dyDescent="0.25">
      <c r="J12941" s="6"/>
      <c r="K12941" s="6"/>
    </row>
    <row r="12942" spans="10:11" x14ac:dyDescent="0.25">
      <c r="J12942" s="6"/>
      <c r="K12942" s="6"/>
    </row>
    <row r="12943" spans="10:11" x14ac:dyDescent="0.25">
      <c r="J12943" s="6"/>
      <c r="K12943" s="6"/>
    </row>
    <row r="12944" spans="10:11" x14ac:dyDescent="0.25">
      <c r="J12944" s="6"/>
      <c r="K12944" s="6"/>
    </row>
    <row r="12945" spans="10:11" x14ac:dyDescent="0.25">
      <c r="J12945" s="6"/>
      <c r="K12945" s="6"/>
    </row>
    <row r="12946" spans="10:11" x14ac:dyDescent="0.25">
      <c r="J12946" s="6"/>
      <c r="K12946" s="6"/>
    </row>
    <row r="12947" spans="10:11" x14ac:dyDescent="0.25">
      <c r="J12947" s="6"/>
      <c r="K12947" s="6"/>
    </row>
    <row r="12948" spans="10:11" x14ac:dyDescent="0.25">
      <c r="J12948" s="6"/>
      <c r="K12948" s="6"/>
    </row>
    <row r="12949" spans="10:11" x14ac:dyDescent="0.25">
      <c r="J12949" s="6"/>
      <c r="K12949" s="6"/>
    </row>
    <row r="12950" spans="10:11" x14ac:dyDescent="0.25">
      <c r="J12950" s="6"/>
      <c r="K12950" s="6"/>
    </row>
    <row r="12951" spans="10:11" x14ac:dyDescent="0.25">
      <c r="J12951" s="6"/>
      <c r="K12951" s="6"/>
    </row>
    <row r="12952" spans="10:11" x14ac:dyDescent="0.25">
      <c r="J12952" s="6"/>
      <c r="K12952" s="6"/>
    </row>
    <row r="12953" spans="10:11" x14ac:dyDescent="0.25">
      <c r="J12953" s="6"/>
      <c r="K12953" s="6"/>
    </row>
    <row r="12954" spans="10:11" x14ac:dyDescent="0.25">
      <c r="J12954" s="6"/>
      <c r="K12954" s="6"/>
    </row>
    <row r="12955" spans="10:11" x14ac:dyDescent="0.25">
      <c r="J12955" s="6"/>
      <c r="K12955" s="6"/>
    </row>
    <row r="12956" spans="10:11" x14ac:dyDescent="0.25">
      <c r="J12956" s="6"/>
      <c r="K12956" s="6"/>
    </row>
    <row r="12957" spans="10:11" x14ac:dyDescent="0.25">
      <c r="J12957" s="6"/>
      <c r="K12957" s="6"/>
    </row>
    <row r="12958" spans="10:11" x14ac:dyDescent="0.25">
      <c r="J12958" s="6"/>
      <c r="K12958" s="6"/>
    </row>
    <row r="12959" spans="10:11" x14ac:dyDescent="0.25">
      <c r="J12959" s="6"/>
      <c r="K12959" s="6"/>
    </row>
    <row r="12960" spans="10:11" x14ac:dyDescent="0.25">
      <c r="J12960" s="6"/>
      <c r="K12960" s="6"/>
    </row>
    <row r="12961" spans="10:11" x14ac:dyDescent="0.25">
      <c r="J12961" s="6"/>
      <c r="K12961" s="6"/>
    </row>
    <row r="12962" spans="10:11" x14ac:dyDescent="0.25">
      <c r="J12962" s="6"/>
      <c r="K12962" s="6"/>
    </row>
    <row r="12963" spans="10:11" x14ac:dyDescent="0.25">
      <c r="J12963" s="6"/>
      <c r="K12963" s="6"/>
    </row>
    <row r="12964" spans="10:11" x14ac:dyDescent="0.25">
      <c r="J12964" s="6"/>
      <c r="K12964" s="6"/>
    </row>
    <row r="12965" spans="10:11" x14ac:dyDescent="0.25">
      <c r="J12965" s="6"/>
      <c r="K12965" s="6"/>
    </row>
    <row r="12966" spans="10:11" x14ac:dyDescent="0.25">
      <c r="J12966" s="6"/>
      <c r="K12966" s="6"/>
    </row>
    <row r="12967" spans="10:11" x14ac:dyDescent="0.25">
      <c r="J12967" s="6"/>
      <c r="K12967" s="6"/>
    </row>
    <row r="12968" spans="10:11" x14ac:dyDescent="0.25">
      <c r="J12968" s="6"/>
      <c r="K12968" s="6"/>
    </row>
    <row r="12969" spans="10:11" x14ac:dyDescent="0.25">
      <c r="J12969" s="6"/>
      <c r="K12969" s="6"/>
    </row>
    <row r="12970" spans="10:11" x14ac:dyDescent="0.25">
      <c r="J12970" s="6"/>
      <c r="K12970" s="6"/>
    </row>
    <row r="12971" spans="10:11" x14ac:dyDescent="0.25">
      <c r="J12971" s="6"/>
      <c r="K12971" s="6"/>
    </row>
    <row r="12972" spans="10:11" x14ac:dyDescent="0.25">
      <c r="J12972" s="6"/>
      <c r="K12972" s="6"/>
    </row>
    <row r="12973" spans="10:11" x14ac:dyDescent="0.25">
      <c r="J12973" s="6"/>
      <c r="K12973" s="6"/>
    </row>
    <row r="12974" spans="10:11" x14ac:dyDescent="0.25">
      <c r="J12974" s="6"/>
      <c r="K12974" s="6"/>
    </row>
    <row r="12975" spans="10:11" x14ac:dyDescent="0.25">
      <c r="J12975" s="6"/>
      <c r="K12975" s="6"/>
    </row>
    <row r="12976" spans="10:11" x14ac:dyDescent="0.25">
      <c r="J12976" s="6"/>
      <c r="K12976" s="6"/>
    </row>
    <row r="12977" spans="10:11" x14ac:dyDescent="0.25">
      <c r="J12977" s="6"/>
      <c r="K12977" s="6"/>
    </row>
    <row r="12978" spans="10:11" x14ac:dyDescent="0.25">
      <c r="J12978" s="6"/>
      <c r="K12978" s="6"/>
    </row>
    <row r="12979" spans="10:11" x14ac:dyDescent="0.25">
      <c r="J12979" s="6"/>
      <c r="K12979" s="6"/>
    </row>
    <row r="12980" spans="10:11" x14ac:dyDescent="0.25">
      <c r="J12980" s="6"/>
      <c r="K12980" s="6"/>
    </row>
    <row r="12981" spans="10:11" x14ac:dyDescent="0.25">
      <c r="J12981" s="6"/>
      <c r="K12981" s="6"/>
    </row>
    <row r="12982" spans="10:11" x14ac:dyDescent="0.25">
      <c r="J12982" s="6"/>
      <c r="K12982" s="6"/>
    </row>
    <row r="12983" spans="10:11" x14ac:dyDescent="0.25">
      <c r="J12983" s="6"/>
      <c r="K12983" s="6"/>
    </row>
    <row r="12984" spans="10:11" x14ac:dyDescent="0.25">
      <c r="J12984" s="6"/>
      <c r="K12984" s="6"/>
    </row>
    <row r="12985" spans="10:11" x14ac:dyDescent="0.25">
      <c r="J12985" s="6"/>
      <c r="K12985" s="6"/>
    </row>
    <row r="12986" spans="10:11" x14ac:dyDescent="0.25">
      <c r="J12986" s="6"/>
      <c r="K12986" s="6"/>
    </row>
    <row r="12987" spans="10:11" x14ac:dyDescent="0.25">
      <c r="J12987" s="6"/>
      <c r="K12987" s="6"/>
    </row>
    <row r="12988" spans="10:11" x14ac:dyDescent="0.25">
      <c r="J12988" s="6"/>
      <c r="K12988" s="6"/>
    </row>
    <row r="12989" spans="10:11" x14ac:dyDescent="0.25">
      <c r="J12989" s="6"/>
      <c r="K12989" s="6"/>
    </row>
    <row r="12990" spans="10:11" x14ac:dyDescent="0.25">
      <c r="J12990" s="6"/>
      <c r="K12990" s="6"/>
    </row>
    <row r="12991" spans="10:11" x14ac:dyDescent="0.25">
      <c r="J12991" s="6"/>
      <c r="K12991" s="6"/>
    </row>
    <row r="12992" spans="10:11" x14ac:dyDescent="0.25">
      <c r="J12992" s="6"/>
      <c r="K12992" s="6"/>
    </row>
    <row r="12993" spans="10:11" x14ac:dyDescent="0.25">
      <c r="J12993" s="6"/>
      <c r="K12993" s="6"/>
    </row>
    <row r="12994" spans="10:11" x14ac:dyDescent="0.25">
      <c r="J12994" s="6"/>
      <c r="K12994" s="6"/>
    </row>
    <row r="12995" spans="10:11" x14ac:dyDescent="0.25">
      <c r="J12995" s="6"/>
      <c r="K12995" s="6"/>
    </row>
    <row r="12996" spans="10:11" x14ac:dyDescent="0.25">
      <c r="J12996" s="6"/>
      <c r="K12996" s="6"/>
    </row>
    <row r="12997" spans="10:11" x14ac:dyDescent="0.25">
      <c r="J12997" s="6"/>
      <c r="K12997" s="6"/>
    </row>
    <row r="12998" spans="10:11" x14ac:dyDescent="0.25">
      <c r="J12998" s="6"/>
      <c r="K12998" s="6"/>
    </row>
    <row r="12999" spans="10:11" x14ac:dyDescent="0.25">
      <c r="J12999" s="6"/>
      <c r="K12999" s="6"/>
    </row>
    <row r="13000" spans="10:11" x14ac:dyDescent="0.25">
      <c r="J13000" s="6"/>
      <c r="K13000" s="6"/>
    </row>
    <row r="13001" spans="10:11" x14ac:dyDescent="0.25">
      <c r="J13001" s="6"/>
      <c r="K13001" s="6"/>
    </row>
    <row r="13002" spans="10:11" x14ac:dyDescent="0.25">
      <c r="J13002" s="6"/>
      <c r="K13002" s="6"/>
    </row>
    <row r="13003" spans="10:11" x14ac:dyDescent="0.25">
      <c r="J13003" s="6"/>
      <c r="K13003" s="6"/>
    </row>
    <row r="13004" spans="10:11" x14ac:dyDescent="0.25">
      <c r="J13004" s="6"/>
      <c r="K13004" s="6"/>
    </row>
    <row r="13005" spans="10:11" x14ac:dyDescent="0.25">
      <c r="J13005" s="6"/>
      <c r="K13005" s="6"/>
    </row>
    <row r="13006" spans="10:11" x14ac:dyDescent="0.25">
      <c r="J13006" s="6"/>
      <c r="K13006" s="6"/>
    </row>
    <row r="13007" spans="10:11" x14ac:dyDescent="0.25">
      <c r="J13007" s="6"/>
      <c r="K13007" s="6"/>
    </row>
    <row r="13008" spans="10:11" x14ac:dyDescent="0.25">
      <c r="J13008" s="6"/>
      <c r="K13008" s="6"/>
    </row>
    <row r="13009" spans="10:11" x14ac:dyDescent="0.25">
      <c r="J13009" s="6"/>
      <c r="K13009" s="6"/>
    </row>
    <row r="13010" spans="10:11" x14ac:dyDescent="0.25">
      <c r="J13010" s="6"/>
      <c r="K13010" s="6"/>
    </row>
    <row r="13011" spans="10:11" x14ac:dyDescent="0.25">
      <c r="J13011" s="6"/>
      <c r="K13011" s="6"/>
    </row>
    <row r="13012" spans="10:11" x14ac:dyDescent="0.25">
      <c r="J13012" s="6"/>
      <c r="K13012" s="6"/>
    </row>
    <row r="13013" spans="10:11" x14ac:dyDescent="0.25">
      <c r="J13013" s="6"/>
      <c r="K13013" s="6"/>
    </row>
    <row r="13014" spans="10:11" x14ac:dyDescent="0.25">
      <c r="J13014" s="6"/>
      <c r="K13014" s="6"/>
    </row>
    <row r="13015" spans="10:11" x14ac:dyDescent="0.25">
      <c r="J13015" s="6"/>
      <c r="K13015" s="6"/>
    </row>
    <row r="13016" spans="10:11" x14ac:dyDescent="0.25">
      <c r="J13016" s="6"/>
      <c r="K13016" s="6"/>
    </row>
    <row r="13017" spans="10:11" x14ac:dyDescent="0.25">
      <c r="J13017" s="6"/>
      <c r="K13017" s="6"/>
    </row>
    <row r="13018" spans="10:11" x14ac:dyDescent="0.25">
      <c r="J13018" s="6"/>
      <c r="K13018" s="6"/>
    </row>
    <row r="13019" spans="10:11" x14ac:dyDescent="0.25">
      <c r="J13019" s="6"/>
      <c r="K13019" s="6"/>
    </row>
    <row r="13020" spans="10:11" x14ac:dyDescent="0.25">
      <c r="J13020" s="6"/>
      <c r="K13020" s="6"/>
    </row>
    <row r="13021" spans="10:11" x14ac:dyDescent="0.25">
      <c r="J13021" s="6"/>
      <c r="K13021" s="6"/>
    </row>
    <row r="13022" spans="10:11" x14ac:dyDescent="0.25">
      <c r="J13022" s="6"/>
      <c r="K13022" s="6"/>
    </row>
    <row r="13023" spans="10:11" x14ac:dyDescent="0.25">
      <c r="J13023" s="6"/>
      <c r="K13023" s="6"/>
    </row>
    <row r="13024" spans="10:11" x14ac:dyDescent="0.25">
      <c r="J13024" s="6"/>
      <c r="K13024" s="6"/>
    </row>
    <row r="13025" spans="10:11" x14ac:dyDescent="0.25">
      <c r="J13025" s="6"/>
      <c r="K13025" s="6"/>
    </row>
    <row r="13026" spans="10:11" x14ac:dyDescent="0.25">
      <c r="J13026" s="6"/>
      <c r="K13026" s="6"/>
    </row>
    <row r="13027" spans="10:11" x14ac:dyDescent="0.25">
      <c r="J13027" s="6"/>
      <c r="K13027" s="6"/>
    </row>
    <row r="13028" spans="10:11" x14ac:dyDescent="0.25">
      <c r="J13028" s="6"/>
      <c r="K13028" s="6"/>
    </row>
    <row r="13029" spans="10:11" x14ac:dyDescent="0.25">
      <c r="J13029" s="6"/>
      <c r="K13029" s="6"/>
    </row>
    <row r="13030" spans="10:11" x14ac:dyDescent="0.25">
      <c r="J13030" s="6"/>
      <c r="K13030" s="6"/>
    </row>
    <row r="13031" spans="10:11" x14ac:dyDescent="0.25">
      <c r="J13031" s="6"/>
      <c r="K13031" s="6"/>
    </row>
    <row r="13032" spans="10:11" x14ac:dyDescent="0.25">
      <c r="J13032" s="6"/>
      <c r="K13032" s="6"/>
    </row>
    <row r="13033" spans="10:11" x14ac:dyDescent="0.25">
      <c r="J13033" s="6"/>
      <c r="K13033" s="6"/>
    </row>
    <row r="13034" spans="10:11" x14ac:dyDescent="0.25">
      <c r="J13034" s="6"/>
      <c r="K13034" s="6"/>
    </row>
    <row r="13035" spans="10:11" x14ac:dyDescent="0.25">
      <c r="J13035" s="6"/>
      <c r="K13035" s="6"/>
    </row>
    <row r="13036" spans="10:11" x14ac:dyDescent="0.25">
      <c r="J13036" s="6"/>
      <c r="K13036" s="6"/>
    </row>
    <row r="13037" spans="10:11" x14ac:dyDescent="0.25">
      <c r="J13037" s="6"/>
      <c r="K13037" s="6"/>
    </row>
    <row r="13038" spans="10:11" x14ac:dyDescent="0.25">
      <c r="J13038" s="6"/>
      <c r="K13038" s="6"/>
    </row>
    <row r="13039" spans="10:11" x14ac:dyDescent="0.25">
      <c r="J13039" s="6"/>
      <c r="K13039" s="6"/>
    </row>
    <row r="13040" spans="10:11" x14ac:dyDescent="0.25">
      <c r="J13040" s="6"/>
      <c r="K13040" s="6"/>
    </row>
    <row r="13041" spans="10:11" x14ac:dyDescent="0.25">
      <c r="J13041" s="6"/>
      <c r="K13041" s="6"/>
    </row>
    <row r="13042" spans="10:11" x14ac:dyDescent="0.25">
      <c r="J13042" s="6"/>
      <c r="K13042" s="6"/>
    </row>
    <row r="13043" spans="10:11" x14ac:dyDescent="0.25">
      <c r="J13043" s="6"/>
      <c r="K13043" s="6"/>
    </row>
    <row r="13044" spans="10:11" x14ac:dyDescent="0.25">
      <c r="J13044" s="6"/>
      <c r="K13044" s="6"/>
    </row>
    <row r="13045" spans="10:11" x14ac:dyDescent="0.25">
      <c r="J13045" s="6"/>
      <c r="K13045" s="6"/>
    </row>
    <row r="13046" spans="10:11" x14ac:dyDescent="0.25">
      <c r="J13046" s="6"/>
      <c r="K13046" s="6"/>
    </row>
    <row r="13047" spans="10:11" x14ac:dyDescent="0.25">
      <c r="J13047" s="6"/>
      <c r="K13047" s="6"/>
    </row>
    <row r="13048" spans="10:11" x14ac:dyDescent="0.25">
      <c r="J13048" s="6"/>
      <c r="K13048" s="6"/>
    </row>
    <row r="13049" spans="10:11" x14ac:dyDescent="0.25">
      <c r="J13049" s="6"/>
      <c r="K13049" s="6"/>
    </row>
    <row r="13050" spans="10:11" x14ac:dyDescent="0.25">
      <c r="J13050" s="6"/>
      <c r="K13050" s="6"/>
    </row>
    <row r="13051" spans="10:11" x14ac:dyDescent="0.25">
      <c r="J13051" s="6"/>
      <c r="K13051" s="6"/>
    </row>
    <row r="13052" spans="10:11" x14ac:dyDescent="0.25">
      <c r="J13052" s="6"/>
      <c r="K13052" s="6"/>
    </row>
    <row r="13053" spans="10:11" x14ac:dyDescent="0.25">
      <c r="J13053" s="6"/>
      <c r="K13053" s="6"/>
    </row>
    <row r="13054" spans="10:11" x14ac:dyDescent="0.25">
      <c r="J13054" s="6"/>
      <c r="K13054" s="6"/>
    </row>
    <row r="13055" spans="10:11" x14ac:dyDescent="0.25">
      <c r="J13055" s="6"/>
      <c r="K13055" s="6"/>
    </row>
    <row r="13056" spans="10:11" x14ac:dyDescent="0.25">
      <c r="J13056" s="6"/>
      <c r="K13056" s="6"/>
    </row>
    <row r="13057" spans="10:11" x14ac:dyDescent="0.25">
      <c r="J13057" s="6"/>
      <c r="K13057" s="6"/>
    </row>
    <row r="13058" spans="10:11" x14ac:dyDescent="0.25">
      <c r="J13058" s="6"/>
      <c r="K13058" s="6"/>
    </row>
    <row r="13059" spans="10:11" x14ac:dyDescent="0.25">
      <c r="J13059" s="6"/>
      <c r="K13059" s="6"/>
    </row>
    <row r="13060" spans="10:11" x14ac:dyDescent="0.25">
      <c r="J13060" s="6"/>
      <c r="K13060" s="6"/>
    </row>
    <row r="13061" spans="10:11" x14ac:dyDescent="0.25">
      <c r="J13061" s="6"/>
      <c r="K13061" s="6"/>
    </row>
    <row r="13062" spans="10:11" x14ac:dyDescent="0.25">
      <c r="J13062" s="6"/>
      <c r="K13062" s="6"/>
    </row>
    <row r="13063" spans="10:11" x14ac:dyDescent="0.25">
      <c r="J13063" s="6"/>
      <c r="K13063" s="6"/>
    </row>
    <row r="13064" spans="10:11" x14ac:dyDescent="0.25">
      <c r="J13064" s="6"/>
      <c r="K13064" s="6"/>
    </row>
    <row r="13065" spans="10:11" x14ac:dyDescent="0.25">
      <c r="J13065" s="6"/>
      <c r="K13065" s="6"/>
    </row>
    <row r="13066" spans="10:11" x14ac:dyDescent="0.25">
      <c r="J13066" s="6"/>
      <c r="K13066" s="6"/>
    </row>
    <row r="13067" spans="10:11" x14ac:dyDescent="0.25">
      <c r="J13067" s="6"/>
      <c r="K13067" s="6"/>
    </row>
    <row r="13068" spans="10:11" x14ac:dyDescent="0.25">
      <c r="J13068" s="6"/>
      <c r="K13068" s="6"/>
    </row>
    <row r="13069" spans="10:11" x14ac:dyDescent="0.25">
      <c r="J13069" s="6"/>
      <c r="K13069" s="6"/>
    </row>
    <row r="13070" spans="10:11" x14ac:dyDescent="0.25">
      <c r="J13070" s="6"/>
      <c r="K13070" s="6"/>
    </row>
    <row r="13071" spans="10:11" x14ac:dyDescent="0.25">
      <c r="J13071" s="6"/>
      <c r="K13071" s="6"/>
    </row>
    <row r="13072" spans="10:11" x14ac:dyDescent="0.25">
      <c r="J13072" s="6"/>
      <c r="K13072" s="6"/>
    </row>
    <row r="13073" spans="10:11" x14ac:dyDescent="0.25">
      <c r="J13073" s="6"/>
      <c r="K13073" s="6"/>
    </row>
    <row r="13074" spans="10:11" x14ac:dyDescent="0.25">
      <c r="J13074" s="6"/>
      <c r="K13074" s="6"/>
    </row>
    <row r="13075" spans="10:11" x14ac:dyDescent="0.25">
      <c r="J13075" s="6"/>
      <c r="K13075" s="6"/>
    </row>
    <row r="13076" spans="10:11" x14ac:dyDescent="0.25">
      <c r="J13076" s="6"/>
      <c r="K13076" s="6"/>
    </row>
    <row r="13077" spans="10:11" x14ac:dyDescent="0.25">
      <c r="J13077" s="6"/>
      <c r="K13077" s="6"/>
    </row>
    <row r="13078" spans="10:11" x14ac:dyDescent="0.25">
      <c r="J13078" s="6"/>
      <c r="K13078" s="6"/>
    </row>
    <row r="13079" spans="10:11" x14ac:dyDescent="0.25">
      <c r="J13079" s="6"/>
      <c r="K13079" s="6"/>
    </row>
    <row r="13080" spans="10:11" x14ac:dyDescent="0.25">
      <c r="J13080" s="6"/>
      <c r="K13080" s="6"/>
    </row>
    <row r="13081" spans="10:11" x14ac:dyDescent="0.25">
      <c r="J13081" s="6"/>
      <c r="K13081" s="6"/>
    </row>
    <row r="13082" spans="10:11" x14ac:dyDescent="0.25">
      <c r="J13082" s="6"/>
      <c r="K13082" s="6"/>
    </row>
    <row r="13083" spans="10:11" x14ac:dyDescent="0.25">
      <c r="J13083" s="6"/>
      <c r="K13083" s="6"/>
    </row>
    <row r="13084" spans="10:11" x14ac:dyDescent="0.25">
      <c r="J13084" s="6"/>
      <c r="K13084" s="6"/>
    </row>
    <row r="13085" spans="10:11" x14ac:dyDescent="0.25">
      <c r="J13085" s="6"/>
      <c r="K13085" s="6"/>
    </row>
    <row r="13086" spans="10:11" x14ac:dyDescent="0.25">
      <c r="J13086" s="6"/>
      <c r="K13086" s="6"/>
    </row>
    <row r="13087" spans="10:11" x14ac:dyDescent="0.25">
      <c r="J13087" s="6"/>
      <c r="K13087" s="6"/>
    </row>
    <row r="13088" spans="10:11" x14ac:dyDescent="0.25">
      <c r="J13088" s="6"/>
      <c r="K13088" s="6"/>
    </row>
    <row r="13089" spans="10:11" x14ac:dyDescent="0.25">
      <c r="J13089" s="6"/>
      <c r="K13089" s="6"/>
    </row>
    <row r="13090" spans="10:11" x14ac:dyDescent="0.25">
      <c r="J13090" s="6"/>
      <c r="K13090" s="6"/>
    </row>
    <row r="13091" spans="10:11" x14ac:dyDescent="0.25">
      <c r="J13091" s="6"/>
      <c r="K13091" s="6"/>
    </row>
    <row r="13092" spans="10:11" x14ac:dyDescent="0.25">
      <c r="J13092" s="6"/>
      <c r="K13092" s="6"/>
    </row>
    <row r="13093" spans="10:11" x14ac:dyDescent="0.25">
      <c r="J13093" s="6"/>
      <c r="K13093" s="6"/>
    </row>
    <row r="13094" spans="10:11" x14ac:dyDescent="0.25">
      <c r="J13094" s="6"/>
      <c r="K13094" s="6"/>
    </row>
    <row r="13095" spans="10:11" x14ac:dyDescent="0.25">
      <c r="J13095" s="6"/>
      <c r="K13095" s="6"/>
    </row>
    <row r="13096" spans="10:11" x14ac:dyDescent="0.25">
      <c r="J13096" s="6"/>
      <c r="K13096" s="6"/>
    </row>
    <row r="13097" spans="10:11" x14ac:dyDescent="0.25">
      <c r="J13097" s="6"/>
      <c r="K13097" s="6"/>
    </row>
    <row r="13098" spans="10:11" x14ac:dyDescent="0.25">
      <c r="J13098" s="6"/>
      <c r="K13098" s="6"/>
    </row>
    <row r="13099" spans="10:11" x14ac:dyDescent="0.25">
      <c r="J13099" s="6"/>
      <c r="K13099" s="6"/>
    </row>
    <row r="13100" spans="10:11" x14ac:dyDescent="0.25">
      <c r="J13100" s="6"/>
      <c r="K13100" s="6"/>
    </row>
    <row r="13101" spans="10:11" x14ac:dyDescent="0.25">
      <c r="J13101" s="6"/>
      <c r="K13101" s="6"/>
    </row>
    <row r="13102" spans="10:11" x14ac:dyDescent="0.25">
      <c r="J13102" s="6"/>
      <c r="K13102" s="6"/>
    </row>
    <row r="13103" spans="10:11" x14ac:dyDescent="0.25">
      <c r="J13103" s="6"/>
      <c r="K13103" s="6"/>
    </row>
    <row r="13104" spans="10:11" x14ac:dyDescent="0.25">
      <c r="J13104" s="6"/>
      <c r="K13104" s="6"/>
    </row>
    <row r="13105" spans="10:11" x14ac:dyDescent="0.25">
      <c r="J13105" s="6"/>
      <c r="K13105" s="6"/>
    </row>
    <row r="13106" spans="10:11" x14ac:dyDescent="0.25">
      <c r="J13106" s="6"/>
      <c r="K13106" s="6"/>
    </row>
    <row r="13107" spans="10:11" x14ac:dyDescent="0.25">
      <c r="J13107" s="6"/>
      <c r="K13107" s="6"/>
    </row>
    <row r="13108" spans="10:11" x14ac:dyDescent="0.25">
      <c r="J13108" s="6"/>
      <c r="K13108" s="6"/>
    </row>
    <row r="13109" spans="10:11" x14ac:dyDescent="0.25">
      <c r="J13109" s="6"/>
      <c r="K13109" s="6"/>
    </row>
    <row r="13110" spans="10:11" x14ac:dyDescent="0.25">
      <c r="J13110" s="6"/>
      <c r="K13110" s="6"/>
    </row>
    <row r="13111" spans="10:11" x14ac:dyDescent="0.25">
      <c r="J13111" s="6"/>
      <c r="K13111" s="6"/>
    </row>
    <row r="13112" spans="10:11" x14ac:dyDescent="0.25">
      <c r="J13112" s="6"/>
      <c r="K13112" s="6"/>
    </row>
    <row r="13113" spans="10:11" x14ac:dyDescent="0.25">
      <c r="J13113" s="6"/>
      <c r="K13113" s="6"/>
    </row>
    <row r="13114" spans="10:11" x14ac:dyDescent="0.25">
      <c r="J13114" s="6"/>
      <c r="K13114" s="6"/>
    </row>
    <row r="13115" spans="10:11" x14ac:dyDescent="0.25">
      <c r="J13115" s="6"/>
      <c r="K13115" s="6"/>
    </row>
    <row r="13116" spans="10:11" x14ac:dyDescent="0.25">
      <c r="J13116" s="6"/>
      <c r="K13116" s="6"/>
    </row>
    <row r="13117" spans="10:11" x14ac:dyDescent="0.25">
      <c r="J13117" s="6"/>
      <c r="K13117" s="6"/>
    </row>
    <row r="13118" spans="10:11" x14ac:dyDescent="0.25">
      <c r="J13118" s="6"/>
      <c r="K13118" s="6"/>
    </row>
    <row r="13119" spans="10:11" x14ac:dyDescent="0.25">
      <c r="J13119" s="6"/>
      <c r="K13119" s="6"/>
    </row>
    <row r="13120" spans="10:11" x14ac:dyDescent="0.25">
      <c r="J13120" s="6"/>
      <c r="K13120" s="6"/>
    </row>
    <row r="13121" spans="10:11" x14ac:dyDescent="0.25">
      <c r="J13121" s="6"/>
      <c r="K13121" s="6"/>
    </row>
    <row r="13122" spans="10:11" x14ac:dyDescent="0.25">
      <c r="J13122" s="6"/>
      <c r="K13122" s="6"/>
    </row>
    <row r="13123" spans="10:11" x14ac:dyDescent="0.25">
      <c r="J13123" s="6"/>
      <c r="K13123" s="6"/>
    </row>
    <row r="13124" spans="10:11" x14ac:dyDescent="0.25">
      <c r="J13124" s="6"/>
      <c r="K13124" s="6"/>
    </row>
    <row r="13125" spans="10:11" x14ac:dyDescent="0.25">
      <c r="J13125" s="6"/>
      <c r="K13125" s="6"/>
    </row>
    <row r="13126" spans="10:11" x14ac:dyDescent="0.25">
      <c r="J13126" s="6"/>
      <c r="K13126" s="6"/>
    </row>
    <row r="13127" spans="10:11" x14ac:dyDescent="0.25">
      <c r="J13127" s="6"/>
      <c r="K13127" s="6"/>
    </row>
    <row r="13128" spans="10:11" x14ac:dyDescent="0.25">
      <c r="J13128" s="6"/>
      <c r="K13128" s="6"/>
    </row>
    <row r="13129" spans="10:11" x14ac:dyDescent="0.25">
      <c r="J13129" s="6"/>
      <c r="K13129" s="6"/>
    </row>
    <row r="13130" spans="10:11" x14ac:dyDescent="0.25">
      <c r="J13130" s="6"/>
      <c r="K13130" s="6"/>
    </row>
    <row r="13131" spans="10:11" x14ac:dyDescent="0.25">
      <c r="J13131" s="6"/>
      <c r="K13131" s="6"/>
    </row>
    <row r="13132" spans="10:11" x14ac:dyDescent="0.25">
      <c r="J13132" s="6"/>
      <c r="K13132" s="6"/>
    </row>
    <row r="13133" spans="10:11" x14ac:dyDescent="0.25">
      <c r="J13133" s="6"/>
      <c r="K13133" s="6"/>
    </row>
    <row r="13134" spans="10:11" x14ac:dyDescent="0.25">
      <c r="J13134" s="6"/>
      <c r="K13134" s="6"/>
    </row>
    <row r="13135" spans="10:11" x14ac:dyDescent="0.25">
      <c r="J13135" s="6"/>
      <c r="K13135" s="6"/>
    </row>
    <row r="13136" spans="10:11" x14ac:dyDescent="0.25">
      <c r="J13136" s="6"/>
      <c r="K13136" s="6"/>
    </row>
    <row r="13137" spans="10:11" x14ac:dyDescent="0.25">
      <c r="J13137" s="6"/>
      <c r="K13137" s="6"/>
    </row>
    <row r="13138" spans="10:11" x14ac:dyDescent="0.25">
      <c r="J13138" s="6"/>
      <c r="K13138" s="6"/>
    </row>
    <row r="13139" spans="10:11" x14ac:dyDescent="0.25">
      <c r="J13139" s="6"/>
      <c r="K13139" s="6"/>
    </row>
    <row r="13140" spans="10:11" x14ac:dyDescent="0.25">
      <c r="J13140" s="6"/>
      <c r="K13140" s="6"/>
    </row>
    <row r="13141" spans="10:11" x14ac:dyDescent="0.25">
      <c r="J13141" s="6"/>
      <c r="K13141" s="6"/>
    </row>
    <row r="13142" spans="10:11" x14ac:dyDescent="0.25">
      <c r="J13142" s="6"/>
      <c r="K13142" s="6"/>
    </row>
    <row r="13143" spans="10:11" x14ac:dyDescent="0.25">
      <c r="J13143" s="6"/>
      <c r="K13143" s="6"/>
    </row>
    <row r="13144" spans="10:11" x14ac:dyDescent="0.25">
      <c r="J13144" s="6"/>
      <c r="K13144" s="6"/>
    </row>
    <row r="13145" spans="10:11" x14ac:dyDescent="0.25">
      <c r="J13145" s="6"/>
      <c r="K13145" s="6"/>
    </row>
    <row r="13146" spans="10:11" x14ac:dyDescent="0.25">
      <c r="J13146" s="6"/>
      <c r="K13146" s="6"/>
    </row>
    <row r="13147" spans="10:11" x14ac:dyDescent="0.25">
      <c r="J13147" s="6"/>
      <c r="K13147" s="6"/>
    </row>
    <row r="13148" spans="10:11" x14ac:dyDescent="0.25">
      <c r="J13148" s="6"/>
      <c r="K13148" s="6"/>
    </row>
    <row r="13149" spans="10:11" x14ac:dyDescent="0.25">
      <c r="J13149" s="6"/>
      <c r="K13149" s="6"/>
    </row>
    <row r="13150" spans="10:11" x14ac:dyDescent="0.25">
      <c r="J13150" s="6"/>
      <c r="K13150" s="6"/>
    </row>
    <row r="13151" spans="10:11" x14ac:dyDescent="0.25">
      <c r="J13151" s="6"/>
      <c r="K13151" s="6"/>
    </row>
    <row r="13152" spans="10:11" x14ac:dyDescent="0.25">
      <c r="J13152" s="6"/>
      <c r="K13152" s="6"/>
    </row>
    <row r="13153" spans="10:11" x14ac:dyDescent="0.25">
      <c r="J13153" s="6"/>
      <c r="K13153" s="6"/>
    </row>
    <row r="13154" spans="10:11" x14ac:dyDescent="0.25">
      <c r="J13154" s="6"/>
      <c r="K13154" s="6"/>
    </row>
    <row r="13155" spans="10:11" x14ac:dyDescent="0.25">
      <c r="J13155" s="6"/>
      <c r="K13155" s="6"/>
    </row>
    <row r="13156" spans="10:11" x14ac:dyDescent="0.25">
      <c r="J13156" s="6"/>
      <c r="K13156" s="6"/>
    </row>
    <row r="13157" spans="10:11" x14ac:dyDescent="0.25">
      <c r="J13157" s="6"/>
      <c r="K13157" s="6"/>
    </row>
    <row r="13158" spans="10:11" x14ac:dyDescent="0.25">
      <c r="J13158" s="6"/>
      <c r="K13158" s="6"/>
    </row>
    <row r="13159" spans="10:11" x14ac:dyDescent="0.25">
      <c r="J13159" s="6"/>
      <c r="K13159" s="6"/>
    </row>
    <row r="13160" spans="10:11" x14ac:dyDescent="0.25">
      <c r="J13160" s="6"/>
      <c r="K13160" s="6"/>
    </row>
    <row r="13161" spans="10:11" x14ac:dyDescent="0.25">
      <c r="J13161" s="6"/>
      <c r="K13161" s="6"/>
    </row>
    <row r="13162" spans="10:11" x14ac:dyDescent="0.25">
      <c r="J13162" s="6"/>
      <c r="K13162" s="6"/>
    </row>
    <row r="13163" spans="10:11" x14ac:dyDescent="0.25">
      <c r="J13163" s="6"/>
      <c r="K13163" s="6"/>
    </row>
    <row r="13164" spans="10:11" x14ac:dyDescent="0.25">
      <c r="J13164" s="6"/>
      <c r="K13164" s="6"/>
    </row>
    <row r="13165" spans="10:11" x14ac:dyDescent="0.25">
      <c r="J13165" s="6"/>
      <c r="K13165" s="6"/>
    </row>
    <row r="13166" spans="10:11" x14ac:dyDescent="0.25">
      <c r="J13166" s="6"/>
      <c r="K13166" s="6"/>
    </row>
    <row r="13167" spans="10:11" x14ac:dyDescent="0.25">
      <c r="J13167" s="6"/>
      <c r="K13167" s="6"/>
    </row>
    <row r="13168" spans="10:11" x14ac:dyDescent="0.25">
      <c r="J13168" s="6"/>
      <c r="K13168" s="6"/>
    </row>
    <row r="13169" spans="10:11" x14ac:dyDescent="0.25">
      <c r="J13169" s="6"/>
      <c r="K13169" s="6"/>
    </row>
    <row r="13170" spans="10:11" x14ac:dyDescent="0.25">
      <c r="J13170" s="6"/>
      <c r="K13170" s="6"/>
    </row>
    <row r="13171" spans="10:11" x14ac:dyDescent="0.25">
      <c r="J13171" s="6"/>
      <c r="K13171" s="6"/>
    </row>
    <row r="13172" spans="10:11" x14ac:dyDescent="0.25">
      <c r="J13172" s="6"/>
      <c r="K13172" s="6"/>
    </row>
    <row r="13173" spans="10:11" x14ac:dyDescent="0.25">
      <c r="J13173" s="6"/>
      <c r="K13173" s="6"/>
    </row>
    <row r="13174" spans="10:11" x14ac:dyDescent="0.25">
      <c r="J13174" s="6"/>
      <c r="K13174" s="6"/>
    </row>
    <row r="13175" spans="10:11" x14ac:dyDescent="0.25">
      <c r="J13175" s="6"/>
      <c r="K13175" s="6"/>
    </row>
    <row r="13176" spans="10:11" x14ac:dyDescent="0.25">
      <c r="J13176" s="6"/>
      <c r="K13176" s="6"/>
    </row>
    <row r="13177" spans="10:11" x14ac:dyDescent="0.25">
      <c r="J13177" s="6"/>
      <c r="K13177" s="6"/>
    </row>
    <row r="13178" spans="10:11" x14ac:dyDescent="0.25">
      <c r="J13178" s="6"/>
      <c r="K13178" s="6"/>
    </row>
    <row r="13179" spans="10:11" x14ac:dyDescent="0.25">
      <c r="J13179" s="6"/>
      <c r="K13179" s="6"/>
    </row>
    <row r="13180" spans="10:11" x14ac:dyDescent="0.25">
      <c r="J13180" s="6"/>
      <c r="K13180" s="6"/>
    </row>
    <row r="13181" spans="10:11" x14ac:dyDescent="0.25">
      <c r="J13181" s="6"/>
      <c r="K13181" s="6"/>
    </row>
    <row r="13182" spans="10:11" x14ac:dyDescent="0.25">
      <c r="J13182" s="6"/>
      <c r="K13182" s="6"/>
    </row>
    <row r="13183" spans="10:11" x14ac:dyDescent="0.25">
      <c r="J13183" s="6"/>
      <c r="K13183" s="6"/>
    </row>
    <row r="13184" spans="10:11" x14ac:dyDescent="0.25">
      <c r="J13184" s="6"/>
      <c r="K13184" s="6"/>
    </row>
    <row r="13185" spans="10:11" x14ac:dyDescent="0.25">
      <c r="J13185" s="6"/>
      <c r="K13185" s="6"/>
    </row>
    <row r="13186" spans="10:11" x14ac:dyDescent="0.25">
      <c r="J13186" s="6"/>
      <c r="K13186" s="6"/>
    </row>
    <row r="13187" spans="10:11" x14ac:dyDescent="0.25">
      <c r="J13187" s="6"/>
      <c r="K13187" s="6"/>
    </row>
    <row r="13188" spans="10:11" x14ac:dyDescent="0.25">
      <c r="J13188" s="6"/>
      <c r="K13188" s="6"/>
    </row>
    <row r="13189" spans="10:11" x14ac:dyDescent="0.25">
      <c r="J13189" s="6"/>
      <c r="K13189" s="6"/>
    </row>
    <row r="13190" spans="10:11" x14ac:dyDescent="0.25">
      <c r="J13190" s="6"/>
      <c r="K13190" s="6"/>
    </row>
    <row r="13191" spans="10:11" x14ac:dyDescent="0.25">
      <c r="J13191" s="6"/>
      <c r="K13191" s="6"/>
    </row>
    <row r="13192" spans="10:11" x14ac:dyDescent="0.25">
      <c r="J13192" s="6"/>
      <c r="K13192" s="6"/>
    </row>
    <row r="13193" spans="10:11" x14ac:dyDescent="0.25">
      <c r="J13193" s="6"/>
      <c r="K13193" s="6"/>
    </row>
    <row r="13194" spans="10:11" x14ac:dyDescent="0.25">
      <c r="J13194" s="6"/>
      <c r="K13194" s="6"/>
    </row>
    <row r="13195" spans="10:11" x14ac:dyDescent="0.25">
      <c r="J13195" s="6"/>
      <c r="K13195" s="6"/>
    </row>
    <row r="13196" spans="10:11" x14ac:dyDescent="0.25">
      <c r="J13196" s="6"/>
      <c r="K13196" s="6"/>
    </row>
    <row r="13197" spans="10:11" x14ac:dyDescent="0.25">
      <c r="J13197" s="6"/>
      <c r="K13197" s="6"/>
    </row>
    <row r="13198" spans="10:11" x14ac:dyDescent="0.25">
      <c r="J13198" s="6"/>
      <c r="K13198" s="6"/>
    </row>
    <row r="13199" spans="10:11" x14ac:dyDescent="0.25">
      <c r="J13199" s="6"/>
      <c r="K13199" s="6"/>
    </row>
    <row r="13200" spans="10:11" x14ac:dyDescent="0.25">
      <c r="J13200" s="6"/>
      <c r="K13200" s="6"/>
    </row>
    <row r="13201" spans="10:11" x14ac:dyDescent="0.25">
      <c r="J13201" s="6"/>
      <c r="K13201" s="6"/>
    </row>
    <row r="13202" spans="10:11" x14ac:dyDescent="0.25">
      <c r="J13202" s="6"/>
      <c r="K13202" s="6"/>
    </row>
    <row r="13203" spans="10:11" x14ac:dyDescent="0.25">
      <c r="J13203" s="6"/>
      <c r="K13203" s="6"/>
    </row>
    <row r="13204" spans="10:11" x14ac:dyDescent="0.25">
      <c r="J13204" s="6"/>
      <c r="K13204" s="6"/>
    </row>
    <row r="13205" spans="10:11" x14ac:dyDescent="0.25">
      <c r="J13205" s="6"/>
      <c r="K13205" s="6"/>
    </row>
    <row r="13206" spans="10:11" x14ac:dyDescent="0.25">
      <c r="J13206" s="6"/>
      <c r="K13206" s="6"/>
    </row>
    <row r="13207" spans="10:11" x14ac:dyDescent="0.25">
      <c r="J13207" s="6"/>
      <c r="K13207" s="6"/>
    </row>
    <row r="13208" spans="10:11" x14ac:dyDescent="0.25">
      <c r="J13208" s="6"/>
      <c r="K13208" s="6"/>
    </row>
    <row r="13209" spans="10:11" x14ac:dyDescent="0.25">
      <c r="J13209" s="6"/>
      <c r="K13209" s="6"/>
    </row>
    <row r="13210" spans="10:11" x14ac:dyDescent="0.25">
      <c r="J13210" s="6"/>
      <c r="K13210" s="6"/>
    </row>
    <row r="13211" spans="10:11" x14ac:dyDescent="0.25">
      <c r="J13211" s="6"/>
      <c r="K13211" s="6"/>
    </row>
    <row r="13212" spans="10:11" x14ac:dyDescent="0.25">
      <c r="J13212" s="6"/>
      <c r="K13212" s="6"/>
    </row>
    <row r="13213" spans="10:11" x14ac:dyDescent="0.25">
      <c r="J13213" s="6"/>
      <c r="K13213" s="6"/>
    </row>
    <row r="13214" spans="10:11" x14ac:dyDescent="0.25">
      <c r="J13214" s="6"/>
      <c r="K13214" s="6"/>
    </row>
    <row r="13215" spans="10:11" x14ac:dyDescent="0.25">
      <c r="J13215" s="6"/>
      <c r="K13215" s="6"/>
    </row>
    <row r="13216" spans="10:11" x14ac:dyDescent="0.25">
      <c r="J13216" s="6"/>
      <c r="K13216" s="6"/>
    </row>
    <row r="13217" spans="10:11" x14ac:dyDescent="0.25">
      <c r="J13217" s="6"/>
      <c r="K13217" s="6"/>
    </row>
    <row r="13218" spans="10:11" x14ac:dyDescent="0.25">
      <c r="J13218" s="6"/>
      <c r="K13218" s="6"/>
    </row>
    <row r="13219" spans="10:11" x14ac:dyDescent="0.25">
      <c r="J13219" s="6"/>
      <c r="K13219" s="6"/>
    </row>
    <row r="13220" spans="10:11" x14ac:dyDescent="0.25">
      <c r="J13220" s="6"/>
      <c r="K13220" s="6"/>
    </row>
    <row r="13221" spans="10:11" x14ac:dyDescent="0.25">
      <c r="J13221" s="6"/>
      <c r="K13221" s="6"/>
    </row>
    <row r="13222" spans="10:11" x14ac:dyDescent="0.25">
      <c r="J13222" s="6"/>
      <c r="K13222" s="6"/>
    </row>
    <row r="13223" spans="10:11" x14ac:dyDescent="0.25">
      <c r="J13223" s="6"/>
      <c r="K13223" s="6"/>
    </row>
    <row r="13224" spans="10:11" x14ac:dyDescent="0.25">
      <c r="J13224" s="6"/>
      <c r="K13224" s="6"/>
    </row>
    <row r="13225" spans="10:11" x14ac:dyDescent="0.25">
      <c r="J13225" s="6"/>
      <c r="K13225" s="6"/>
    </row>
    <row r="13226" spans="10:11" x14ac:dyDescent="0.25">
      <c r="J13226" s="6"/>
      <c r="K13226" s="6"/>
    </row>
    <row r="13227" spans="10:11" x14ac:dyDescent="0.25">
      <c r="J13227" s="6"/>
      <c r="K13227" s="6"/>
    </row>
    <row r="13228" spans="10:11" x14ac:dyDescent="0.25">
      <c r="J13228" s="6"/>
      <c r="K13228" s="6"/>
    </row>
    <row r="13229" spans="10:11" x14ac:dyDescent="0.25">
      <c r="J13229" s="6"/>
      <c r="K13229" s="6"/>
    </row>
    <row r="13230" spans="10:11" x14ac:dyDescent="0.25">
      <c r="J13230" s="6"/>
      <c r="K13230" s="6"/>
    </row>
    <row r="13231" spans="10:11" x14ac:dyDescent="0.25">
      <c r="J13231" s="6"/>
      <c r="K13231" s="6"/>
    </row>
    <row r="13232" spans="10:11" x14ac:dyDescent="0.25">
      <c r="J13232" s="6"/>
      <c r="K13232" s="6"/>
    </row>
    <row r="13233" spans="10:11" x14ac:dyDescent="0.25">
      <c r="J13233" s="6"/>
      <c r="K13233" s="6"/>
    </row>
    <row r="13234" spans="10:11" x14ac:dyDescent="0.25">
      <c r="J13234" s="6"/>
      <c r="K13234" s="6"/>
    </row>
    <row r="13235" spans="10:11" x14ac:dyDescent="0.25">
      <c r="J13235" s="6"/>
      <c r="K13235" s="6"/>
    </row>
    <row r="13236" spans="10:11" x14ac:dyDescent="0.25">
      <c r="J13236" s="6"/>
      <c r="K13236" s="6"/>
    </row>
    <row r="13237" spans="10:11" x14ac:dyDescent="0.25">
      <c r="J13237" s="6"/>
      <c r="K13237" s="6"/>
    </row>
    <row r="13238" spans="10:11" x14ac:dyDescent="0.25">
      <c r="J13238" s="6"/>
      <c r="K13238" s="6"/>
    </row>
    <row r="13239" spans="10:11" x14ac:dyDescent="0.25">
      <c r="J13239" s="6"/>
      <c r="K13239" s="6"/>
    </row>
    <row r="13240" spans="10:11" x14ac:dyDescent="0.25">
      <c r="J13240" s="6"/>
      <c r="K13240" s="6"/>
    </row>
    <row r="13241" spans="10:11" x14ac:dyDescent="0.25">
      <c r="J13241" s="6"/>
      <c r="K13241" s="6"/>
    </row>
    <row r="13242" spans="10:11" x14ac:dyDescent="0.25">
      <c r="J13242" s="6"/>
      <c r="K13242" s="6"/>
    </row>
    <row r="13243" spans="10:11" x14ac:dyDescent="0.25">
      <c r="J13243" s="6"/>
      <c r="K13243" s="6"/>
    </row>
    <row r="13244" spans="10:11" x14ac:dyDescent="0.25">
      <c r="J13244" s="6"/>
      <c r="K13244" s="6"/>
    </row>
    <row r="13245" spans="10:11" x14ac:dyDescent="0.25">
      <c r="J13245" s="6"/>
      <c r="K13245" s="6"/>
    </row>
    <row r="13246" spans="10:11" x14ac:dyDescent="0.25">
      <c r="J13246" s="6"/>
      <c r="K13246" s="6"/>
    </row>
    <row r="13247" spans="10:11" x14ac:dyDescent="0.25">
      <c r="J13247" s="6"/>
      <c r="K13247" s="6"/>
    </row>
    <row r="13248" spans="10:11" x14ac:dyDescent="0.25">
      <c r="J13248" s="6"/>
      <c r="K13248" s="6"/>
    </row>
    <row r="13249" spans="10:11" x14ac:dyDescent="0.25">
      <c r="J13249" s="6"/>
      <c r="K13249" s="6"/>
    </row>
    <row r="13250" spans="10:11" x14ac:dyDescent="0.25">
      <c r="J13250" s="6"/>
      <c r="K13250" s="6"/>
    </row>
    <row r="13251" spans="10:11" x14ac:dyDescent="0.25">
      <c r="J13251" s="6"/>
      <c r="K13251" s="6"/>
    </row>
    <row r="13252" spans="10:11" x14ac:dyDescent="0.25">
      <c r="J13252" s="6"/>
      <c r="K13252" s="6"/>
    </row>
    <row r="13253" spans="10:11" x14ac:dyDescent="0.25">
      <c r="J13253" s="6"/>
      <c r="K13253" s="6"/>
    </row>
    <row r="13254" spans="10:11" x14ac:dyDescent="0.25">
      <c r="J13254" s="6"/>
      <c r="K13254" s="6"/>
    </row>
    <row r="13255" spans="10:11" x14ac:dyDescent="0.25">
      <c r="J13255" s="6"/>
      <c r="K13255" s="6"/>
    </row>
    <row r="13256" spans="10:11" x14ac:dyDescent="0.25">
      <c r="J13256" s="6"/>
      <c r="K13256" s="6"/>
    </row>
    <row r="13257" spans="10:11" x14ac:dyDescent="0.25">
      <c r="J13257" s="6"/>
      <c r="K13257" s="6"/>
    </row>
    <row r="13258" spans="10:11" x14ac:dyDescent="0.25">
      <c r="J13258" s="6"/>
      <c r="K13258" s="6"/>
    </row>
    <row r="13259" spans="10:11" x14ac:dyDescent="0.25">
      <c r="J13259" s="6"/>
      <c r="K13259" s="6"/>
    </row>
    <row r="13260" spans="10:11" x14ac:dyDescent="0.25">
      <c r="J13260" s="6"/>
      <c r="K13260" s="6"/>
    </row>
    <row r="13261" spans="10:11" x14ac:dyDescent="0.25">
      <c r="J13261" s="6"/>
      <c r="K13261" s="6"/>
    </row>
    <row r="13262" spans="10:11" x14ac:dyDescent="0.25">
      <c r="J13262" s="6"/>
      <c r="K13262" s="6"/>
    </row>
    <row r="13263" spans="10:11" x14ac:dyDescent="0.25">
      <c r="J13263" s="6"/>
      <c r="K13263" s="6"/>
    </row>
    <row r="13264" spans="10:11" x14ac:dyDescent="0.25">
      <c r="J13264" s="6"/>
      <c r="K13264" s="6"/>
    </row>
    <row r="13265" spans="10:11" x14ac:dyDescent="0.25">
      <c r="J13265" s="6"/>
      <c r="K13265" s="6"/>
    </row>
    <row r="13266" spans="10:11" x14ac:dyDescent="0.25">
      <c r="J13266" s="6"/>
      <c r="K13266" s="6"/>
    </row>
    <row r="13267" spans="10:11" x14ac:dyDescent="0.25">
      <c r="J13267" s="6"/>
      <c r="K13267" s="6"/>
    </row>
    <row r="13268" spans="10:11" x14ac:dyDescent="0.25">
      <c r="J13268" s="6"/>
      <c r="K13268" s="6"/>
    </row>
    <row r="13269" spans="10:11" x14ac:dyDescent="0.25">
      <c r="J13269" s="6"/>
      <c r="K13269" s="6"/>
    </row>
    <row r="13270" spans="10:11" x14ac:dyDescent="0.25">
      <c r="J13270" s="6"/>
      <c r="K13270" s="6"/>
    </row>
    <row r="13271" spans="10:11" x14ac:dyDescent="0.25">
      <c r="J13271" s="6"/>
      <c r="K13271" s="6"/>
    </row>
    <row r="13272" spans="10:11" x14ac:dyDescent="0.25">
      <c r="J13272" s="6"/>
      <c r="K13272" s="6"/>
    </row>
    <row r="13273" spans="10:11" x14ac:dyDescent="0.25">
      <c r="J13273" s="6"/>
      <c r="K13273" s="6"/>
    </row>
    <row r="13274" spans="10:11" x14ac:dyDescent="0.25">
      <c r="J13274" s="6"/>
      <c r="K13274" s="6"/>
    </row>
    <row r="13275" spans="10:11" x14ac:dyDescent="0.25">
      <c r="J13275" s="6"/>
      <c r="K13275" s="6"/>
    </row>
    <row r="13276" spans="10:11" x14ac:dyDescent="0.25">
      <c r="J13276" s="6"/>
      <c r="K13276" s="6"/>
    </row>
    <row r="13277" spans="10:11" x14ac:dyDescent="0.25">
      <c r="J13277" s="6"/>
      <c r="K13277" s="6"/>
    </row>
    <row r="13278" spans="10:11" x14ac:dyDescent="0.25">
      <c r="J13278" s="6"/>
      <c r="K13278" s="6"/>
    </row>
    <row r="13279" spans="10:11" x14ac:dyDescent="0.25">
      <c r="J13279" s="6"/>
      <c r="K13279" s="6"/>
    </row>
    <row r="13280" spans="10:11" x14ac:dyDescent="0.25">
      <c r="J13280" s="6"/>
      <c r="K13280" s="6"/>
    </row>
    <row r="13281" spans="10:11" x14ac:dyDescent="0.25">
      <c r="J13281" s="6"/>
      <c r="K13281" s="6"/>
    </row>
    <row r="13282" spans="10:11" x14ac:dyDescent="0.25">
      <c r="J13282" s="6"/>
      <c r="K13282" s="6"/>
    </row>
    <row r="13283" spans="10:11" x14ac:dyDescent="0.25">
      <c r="J13283" s="6"/>
      <c r="K13283" s="6"/>
    </row>
    <row r="13284" spans="10:11" x14ac:dyDescent="0.25">
      <c r="J13284" s="6"/>
      <c r="K13284" s="6"/>
    </row>
    <row r="13285" spans="10:11" x14ac:dyDescent="0.25">
      <c r="J13285" s="6"/>
      <c r="K13285" s="6"/>
    </row>
    <row r="13286" spans="10:11" x14ac:dyDescent="0.25">
      <c r="J13286" s="6"/>
      <c r="K13286" s="6"/>
    </row>
    <row r="13287" spans="10:11" x14ac:dyDescent="0.25">
      <c r="J13287" s="6"/>
      <c r="K13287" s="6"/>
    </row>
    <row r="13288" spans="10:11" x14ac:dyDescent="0.25">
      <c r="J13288" s="6"/>
      <c r="K13288" s="6"/>
    </row>
    <row r="13289" spans="10:11" x14ac:dyDescent="0.25">
      <c r="J13289" s="6"/>
      <c r="K13289" s="6"/>
    </row>
    <row r="13290" spans="10:11" x14ac:dyDescent="0.25">
      <c r="J13290" s="6"/>
      <c r="K13290" s="6"/>
    </row>
    <row r="13291" spans="10:11" x14ac:dyDescent="0.25">
      <c r="J13291" s="6"/>
      <c r="K13291" s="6"/>
    </row>
    <row r="13292" spans="10:11" x14ac:dyDescent="0.25">
      <c r="J13292" s="6"/>
      <c r="K13292" s="6"/>
    </row>
    <row r="13293" spans="10:11" x14ac:dyDescent="0.25">
      <c r="J13293" s="6"/>
      <c r="K13293" s="6"/>
    </row>
    <row r="13294" spans="10:11" x14ac:dyDescent="0.25">
      <c r="J13294" s="6"/>
      <c r="K13294" s="6"/>
    </row>
    <row r="13295" spans="10:11" x14ac:dyDescent="0.25">
      <c r="J13295" s="6"/>
      <c r="K13295" s="6"/>
    </row>
    <row r="13296" spans="10:11" x14ac:dyDescent="0.25">
      <c r="J13296" s="6"/>
      <c r="K13296" s="6"/>
    </row>
    <row r="13297" spans="10:11" x14ac:dyDescent="0.25">
      <c r="J13297" s="6"/>
      <c r="K13297" s="6"/>
    </row>
    <row r="13298" spans="10:11" x14ac:dyDescent="0.25">
      <c r="J13298" s="6"/>
      <c r="K13298" s="6"/>
    </row>
    <row r="13299" spans="10:11" x14ac:dyDescent="0.25">
      <c r="J13299" s="6"/>
      <c r="K13299" s="6"/>
    </row>
    <row r="13300" spans="10:11" x14ac:dyDescent="0.25">
      <c r="J13300" s="6"/>
      <c r="K13300" s="6"/>
    </row>
    <row r="13301" spans="10:11" x14ac:dyDescent="0.25">
      <c r="J13301" s="6"/>
      <c r="K13301" s="6"/>
    </row>
    <row r="13302" spans="10:11" x14ac:dyDescent="0.25">
      <c r="J13302" s="6"/>
      <c r="K13302" s="6"/>
    </row>
    <row r="13303" spans="10:11" x14ac:dyDescent="0.25">
      <c r="J13303" s="6"/>
      <c r="K13303" s="6"/>
    </row>
    <row r="13304" spans="10:11" x14ac:dyDescent="0.25">
      <c r="J13304" s="6"/>
      <c r="K13304" s="6"/>
    </row>
    <row r="13305" spans="10:11" x14ac:dyDescent="0.25">
      <c r="J13305" s="6"/>
      <c r="K13305" s="6"/>
    </row>
    <row r="13306" spans="10:11" x14ac:dyDescent="0.25">
      <c r="J13306" s="6"/>
      <c r="K13306" s="6"/>
    </row>
    <row r="13307" spans="10:11" x14ac:dyDescent="0.25">
      <c r="J13307" s="6"/>
      <c r="K13307" s="6"/>
    </row>
    <row r="13308" spans="10:11" x14ac:dyDescent="0.25">
      <c r="J13308" s="6"/>
      <c r="K13308" s="6"/>
    </row>
    <row r="13309" spans="10:11" x14ac:dyDescent="0.25">
      <c r="J13309" s="6"/>
      <c r="K13309" s="6"/>
    </row>
    <row r="13310" spans="10:11" x14ac:dyDescent="0.25">
      <c r="J13310" s="6"/>
      <c r="K13310" s="6"/>
    </row>
    <row r="13311" spans="10:11" x14ac:dyDescent="0.25">
      <c r="J13311" s="6"/>
      <c r="K13311" s="6"/>
    </row>
    <row r="13312" spans="10:11" x14ac:dyDescent="0.25">
      <c r="J13312" s="6"/>
      <c r="K13312" s="6"/>
    </row>
    <row r="13313" spans="10:11" x14ac:dyDescent="0.25">
      <c r="J13313" s="6"/>
      <c r="K13313" s="6"/>
    </row>
    <row r="13314" spans="10:11" x14ac:dyDescent="0.25">
      <c r="J13314" s="6"/>
      <c r="K13314" s="6"/>
    </row>
    <row r="13315" spans="10:11" x14ac:dyDescent="0.25">
      <c r="J13315" s="6"/>
      <c r="K13315" s="6"/>
    </row>
    <row r="13316" spans="10:11" x14ac:dyDescent="0.25">
      <c r="J13316" s="6"/>
      <c r="K13316" s="6"/>
    </row>
    <row r="13317" spans="10:11" x14ac:dyDescent="0.25">
      <c r="J13317" s="6"/>
      <c r="K13317" s="6"/>
    </row>
    <row r="13318" spans="10:11" x14ac:dyDescent="0.25">
      <c r="J13318" s="6"/>
      <c r="K13318" s="6"/>
    </row>
    <row r="13319" spans="10:11" x14ac:dyDescent="0.25">
      <c r="J13319" s="6"/>
      <c r="K13319" s="6"/>
    </row>
    <row r="13320" spans="10:11" x14ac:dyDescent="0.25">
      <c r="J13320" s="6"/>
      <c r="K13320" s="6"/>
    </row>
    <row r="13321" spans="10:11" x14ac:dyDescent="0.25">
      <c r="J13321" s="6"/>
      <c r="K13321" s="6"/>
    </row>
    <row r="13322" spans="10:11" x14ac:dyDescent="0.25">
      <c r="J13322" s="6"/>
      <c r="K13322" s="6"/>
    </row>
    <row r="13323" spans="10:11" x14ac:dyDescent="0.25">
      <c r="J13323" s="6"/>
      <c r="K13323" s="6"/>
    </row>
    <row r="13324" spans="10:11" x14ac:dyDescent="0.25">
      <c r="J13324" s="6"/>
      <c r="K13324" s="6"/>
    </row>
    <row r="13325" spans="10:11" x14ac:dyDescent="0.25">
      <c r="J13325" s="6"/>
      <c r="K13325" s="6"/>
    </row>
    <row r="13326" spans="10:11" x14ac:dyDescent="0.25">
      <c r="J13326" s="6"/>
      <c r="K13326" s="6"/>
    </row>
    <row r="13327" spans="10:11" x14ac:dyDescent="0.25">
      <c r="J13327" s="6"/>
      <c r="K13327" s="6"/>
    </row>
    <row r="13328" spans="10:11" x14ac:dyDescent="0.25">
      <c r="J13328" s="6"/>
      <c r="K13328" s="6"/>
    </row>
    <row r="13329" spans="10:11" x14ac:dyDescent="0.25">
      <c r="J13329" s="6"/>
      <c r="K13329" s="6"/>
    </row>
    <row r="13330" spans="10:11" x14ac:dyDescent="0.25">
      <c r="J13330" s="6"/>
      <c r="K13330" s="6"/>
    </row>
    <row r="13331" spans="10:11" x14ac:dyDescent="0.25">
      <c r="J13331" s="6"/>
      <c r="K13331" s="6"/>
    </row>
    <row r="13332" spans="10:11" x14ac:dyDescent="0.25">
      <c r="J13332" s="6"/>
      <c r="K13332" s="6"/>
    </row>
    <row r="13333" spans="10:11" x14ac:dyDescent="0.25">
      <c r="J13333" s="6"/>
      <c r="K13333" s="6"/>
    </row>
    <row r="13334" spans="10:11" x14ac:dyDescent="0.25">
      <c r="J13334" s="6"/>
      <c r="K13334" s="6"/>
    </row>
    <row r="13335" spans="10:11" x14ac:dyDescent="0.25">
      <c r="J13335" s="6"/>
      <c r="K13335" s="6"/>
    </row>
    <row r="13336" spans="10:11" x14ac:dyDescent="0.25">
      <c r="J13336" s="6"/>
      <c r="K13336" s="6"/>
    </row>
    <row r="13337" spans="10:11" x14ac:dyDescent="0.25">
      <c r="J13337" s="6"/>
      <c r="K13337" s="6"/>
    </row>
    <row r="13338" spans="10:11" x14ac:dyDescent="0.25">
      <c r="J13338" s="6"/>
      <c r="K13338" s="6"/>
    </row>
    <row r="13339" spans="10:11" x14ac:dyDescent="0.25">
      <c r="J13339" s="6"/>
      <c r="K13339" s="6"/>
    </row>
    <row r="13340" spans="10:11" x14ac:dyDescent="0.25">
      <c r="J13340" s="6"/>
      <c r="K13340" s="6"/>
    </row>
    <row r="13341" spans="10:11" x14ac:dyDescent="0.25">
      <c r="J13341" s="6"/>
      <c r="K13341" s="6"/>
    </row>
    <row r="13342" spans="10:11" x14ac:dyDescent="0.25">
      <c r="J13342" s="6"/>
      <c r="K13342" s="6"/>
    </row>
    <row r="13343" spans="10:11" x14ac:dyDescent="0.25">
      <c r="J13343" s="6"/>
      <c r="K13343" s="6"/>
    </row>
    <row r="13344" spans="10:11" x14ac:dyDescent="0.25">
      <c r="J13344" s="6"/>
      <c r="K13344" s="6"/>
    </row>
    <row r="13345" spans="10:11" x14ac:dyDescent="0.25">
      <c r="J13345" s="6"/>
      <c r="K13345" s="6"/>
    </row>
    <row r="13346" spans="10:11" x14ac:dyDescent="0.25">
      <c r="J13346" s="6"/>
      <c r="K13346" s="6"/>
    </row>
    <row r="13347" spans="10:11" x14ac:dyDescent="0.25">
      <c r="J13347" s="6"/>
      <c r="K13347" s="6"/>
    </row>
    <row r="13348" spans="10:11" x14ac:dyDescent="0.25">
      <c r="J13348" s="6"/>
      <c r="K13348" s="6"/>
    </row>
    <row r="13349" spans="10:11" x14ac:dyDescent="0.25">
      <c r="J13349" s="6"/>
      <c r="K13349" s="6"/>
    </row>
    <row r="13350" spans="10:11" x14ac:dyDescent="0.25">
      <c r="J13350" s="6"/>
      <c r="K13350" s="6"/>
    </row>
    <row r="13351" spans="10:11" x14ac:dyDescent="0.25">
      <c r="J13351" s="6"/>
      <c r="K13351" s="6"/>
    </row>
    <row r="13352" spans="10:11" x14ac:dyDescent="0.25">
      <c r="J13352" s="6"/>
      <c r="K13352" s="6"/>
    </row>
    <row r="13353" spans="10:11" x14ac:dyDescent="0.25">
      <c r="J13353" s="6"/>
      <c r="K13353" s="6"/>
    </row>
    <row r="13354" spans="10:11" x14ac:dyDescent="0.25">
      <c r="J13354" s="6"/>
      <c r="K13354" s="6"/>
    </row>
    <row r="13355" spans="10:11" x14ac:dyDescent="0.25">
      <c r="J13355" s="6"/>
      <c r="K13355" s="6"/>
    </row>
    <row r="13356" spans="10:11" x14ac:dyDescent="0.25">
      <c r="J13356" s="6"/>
      <c r="K13356" s="6"/>
    </row>
    <row r="13357" spans="10:11" x14ac:dyDescent="0.25">
      <c r="J13357" s="6"/>
      <c r="K13357" s="6"/>
    </row>
    <row r="13358" spans="10:11" x14ac:dyDescent="0.25">
      <c r="J13358" s="6"/>
      <c r="K13358" s="6"/>
    </row>
    <row r="13359" spans="10:11" x14ac:dyDescent="0.25">
      <c r="J13359" s="6"/>
      <c r="K13359" s="6"/>
    </row>
    <row r="13360" spans="10:11" x14ac:dyDescent="0.25">
      <c r="J13360" s="6"/>
      <c r="K13360" s="6"/>
    </row>
    <row r="13361" spans="10:11" x14ac:dyDescent="0.25">
      <c r="J13361" s="6"/>
      <c r="K13361" s="6"/>
    </row>
    <row r="13362" spans="10:11" x14ac:dyDescent="0.25">
      <c r="J13362" s="6"/>
      <c r="K13362" s="6"/>
    </row>
    <row r="13363" spans="10:11" x14ac:dyDescent="0.25">
      <c r="J13363" s="6"/>
      <c r="K13363" s="6"/>
    </row>
    <row r="13364" spans="10:11" x14ac:dyDescent="0.25">
      <c r="J13364" s="6"/>
      <c r="K13364" s="6"/>
    </row>
    <row r="13365" spans="10:11" x14ac:dyDescent="0.25">
      <c r="J13365" s="6"/>
      <c r="K13365" s="6"/>
    </row>
    <row r="13366" spans="10:11" x14ac:dyDescent="0.25">
      <c r="J13366" s="6"/>
      <c r="K13366" s="6"/>
    </row>
    <row r="13367" spans="10:11" x14ac:dyDescent="0.25">
      <c r="J13367" s="6"/>
      <c r="K13367" s="6"/>
    </row>
    <row r="13368" spans="10:11" x14ac:dyDescent="0.25">
      <c r="J13368" s="6"/>
      <c r="K13368" s="6"/>
    </row>
    <row r="13369" spans="10:11" x14ac:dyDescent="0.25">
      <c r="J13369" s="6"/>
      <c r="K13369" s="6"/>
    </row>
    <row r="13370" spans="10:11" x14ac:dyDescent="0.25">
      <c r="J13370" s="6"/>
      <c r="K13370" s="6"/>
    </row>
    <row r="13371" spans="10:11" x14ac:dyDescent="0.25">
      <c r="J13371" s="6"/>
      <c r="K13371" s="6"/>
    </row>
    <row r="13372" spans="10:11" x14ac:dyDescent="0.25">
      <c r="J13372" s="6"/>
      <c r="K13372" s="6"/>
    </row>
    <row r="13373" spans="10:11" x14ac:dyDescent="0.25">
      <c r="J13373" s="6"/>
      <c r="K13373" s="6"/>
    </row>
    <row r="13374" spans="10:11" x14ac:dyDescent="0.25">
      <c r="J13374" s="6"/>
      <c r="K13374" s="6"/>
    </row>
    <row r="13375" spans="10:11" x14ac:dyDescent="0.25">
      <c r="J13375" s="6"/>
      <c r="K13375" s="6"/>
    </row>
    <row r="13376" spans="10:11" x14ac:dyDescent="0.25">
      <c r="J13376" s="6"/>
      <c r="K13376" s="6"/>
    </row>
    <row r="13377" spans="10:11" x14ac:dyDescent="0.25">
      <c r="J13377" s="6"/>
      <c r="K13377" s="6"/>
    </row>
    <row r="13378" spans="10:11" x14ac:dyDescent="0.25">
      <c r="J13378" s="6"/>
      <c r="K13378" s="6"/>
    </row>
    <row r="13379" spans="10:11" x14ac:dyDescent="0.25">
      <c r="J13379" s="6"/>
      <c r="K13379" s="6"/>
    </row>
    <row r="13380" spans="10:11" x14ac:dyDescent="0.25">
      <c r="J13380" s="6"/>
      <c r="K13380" s="6"/>
    </row>
    <row r="13381" spans="10:11" x14ac:dyDescent="0.25">
      <c r="J13381" s="6"/>
      <c r="K13381" s="6"/>
    </row>
    <row r="13382" spans="10:11" x14ac:dyDescent="0.25">
      <c r="J13382" s="6"/>
      <c r="K13382" s="6"/>
    </row>
    <row r="13383" spans="10:11" x14ac:dyDescent="0.25">
      <c r="J13383" s="6"/>
      <c r="K13383" s="6"/>
    </row>
    <row r="13384" spans="10:11" x14ac:dyDescent="0.25">
      <c r="J13384" s="6"/>
      <c r="K13384" s="6"/>
    </row>
    <row r="13385" spans="10:11" x14ac:dyDescent="0.25">
      <c r="J13385" s="6"/>
      <c r="K13385" s="6"/>
    </row>
    <row r="13386" spans="10:11" x14ac:dyDescent="0.25">
      <c r="J13386" s="6"/>
      <c r="K13386" s="6"/>
    </row>
    <row r="13387" spans="10:11" x14ac:dyDescent="0.25">
      <c r="J13387" s="6"/>
      <c r="K13387" s="6"/>
    </row>
    <row r="13388" spans="10:11" x14ac:dyDescent="0.25">
      <c r="J13388" s="6"/>
      <c r="K13388" s="6"/>
    </row>
    <row r="13389" spans="10:11" x14ac:dyDescent="0.25">
      <c r="J13389" s="6"/>
      <c r="K13389" s="6"/>
    </row>
    <row r="13390" spans="10:11" x14ac:dyDescent="0.25">
      <c r="J13390" s="6"/>
      <c r="K13390" s="6"/>
    </row>
    <row r="13391" spans="10:11" x14ac:dyDescent="0.25">
      <c r="J13391" s="6"/>
      <c r="K13391" s="6"/>
    </row>
    <row r="13392" spans="10:11" x14ac:dyDescent="0.25">
      <c r="J13392" s="6"/>
      <c r="K13392" s="6"/>
    </row>
    <row r="13393" spans="10:11" x14ac:dyDescent="0.25">
      <c r="J13393" s="6"/>
      <c r="K13393" s="6"/>
    </row>
    <row r="13394" spans="10:11" x14ac:dyDescent="0.25">
      <c r="J13394" s="6"/>
      <c r="K13394" s="6"/>
    </row>
    <row r="13395" spans="10:11" x14ac:dyDescent="0.25">
      <c r="J13395" s="6"/>
      <c r="K13395" s="6"/>
    </row>
    <row r="13396" spans="10:11" x14ac:dyDescent="0.25">
      <c r="J13396" s="6"/>
      <c r="K13396" s="6"/>
    </row>
    <row r="13397" spans="10:11" x14ac:dyDescent="0.25">
      <c r="J13397" s="6"/>
      <c r="K13397" s="6"/>
    </row>
    <row r="13398" spans="10:11" x14ac:dyDescent="0.25">
      <c r="J13398" s="6"/>
      <c r="K13398" s="6"/>
    </row>
    <row r="13399" spans="10:11" x14ac:dyDescent="0.25">
      <c r="J13399" s="6"/>
      <c r="K13399" s="6"/>
    </row>
    <row r="13400" spans="10:11" x14ac:dyDescent="0.25">
      <c r="J13400" s="6"/>
      <c r="K13400" s="6"/>
    </row>
    <row r="13401" spans="10:11" x14ac:dyDescent="0.25">
      <c r="J13401" s="6"/>
      <c r="K13401" s="6"/>
    </row>
    <row r="13402" spans="10:11" x14ac:dyDescent="0.25">
      <c r="J13402" s="6"/>
      <c r="K13402" s="6"/>
    </row>
    <row r="13403" spans="10:11" x14ac:dyDescent="0.25">
      <c r="J13403" s="6"/>
      <c r="K13403" s="6"/>
    </row>
    <row r="13404" spans="10:11" x14ac:dyDescent="0.25">
      <c r="J13404" s="6"/>
      <c r="K13404" s="6"/>
    </row>
    <row r="13405" spans="10:11" x14ac:dyDescent="0.25">
      <c r="J13405" s="6"/>
      <c r="K13405" s="6"/>
    </row>
    <row r="13406" spans="10:11" x14ac:dyDescent="0.25">
      <c r="J13406" s="6"/>
      <c r="K13406" s="6"/>
    </row>
    <row r="13407" spans="10:11" x14ac:dyDescent="0.25">
      <c r="J13407" s="6"/>
      <c r="K13407" s="6"/>
    </row>
    <row r="13408" spans="10:11" x14ac:dyDescent="0.25">
      <c r="J13408" s="6"/>
      <c r="K13408" s="6"/>
    </row>
    <row r="13409" spans="10:11" x14ac:dyDescent="0.25">
      <c r="J13409" s="6"/>
      <c r="K13409" s="6"/>
    </row>
    <row r="13410" spans="10:11" x14ac:dyDescent="0.25">
      <c r="J13410" s="6"/>
      <c r="K13410" s="6"/>
    </row>
    <row r="13411" spans="10:11" x14ac:dyDescent="0.25">
      <c r="J13411" s="6"/>
      <c r="K13411" s="6"/>
    </row>
    <row r="13412" spans="10:11" x14ac:dyDescent="0.25">
      <c r="J13412" s="6"/>
      <c r="K13412" s="6"/>
    </row>
    <row r="13413" spans="10:11" x14ac:dyDescent="0.25">
      <c r="J13413" s="6"/>
      <c r="K13413" s="6"/>
    </row>
    <row r="13414" spans="10:11" x14ac:dyDescent="0.25">
      <c r="J13414" s="6"/>
      <c r="K13414" s="6"/>
    </row>
    <row r="13415" spans="10:11" x14ac:dyDescent="0.25">
      <c r="J13415" s="6"/>
      <c r="K13415" s="6"/>
    </row>
    <row r="13416" spans="10:11" x14ac:dyDescent="0.25">
      <c r="J13416" s="6"/>
      <c r="K13416" s="6"/>
    </row>
    <row r="13417" spans="10:11" x14ac:dyDescent="0.25">
      <c r="J13417" s="6"/>
      <c r="K13417" s="6"/>
    </row>
    <row r="13418" spans="10:11" x14ac:dyDescent="0.25">
      <c r="J13418" s="6"/>
      <c r="K13418" s="6"/>
    </row>
    <row r="13419" spans="10:11" x14ac:dyDescent="0.25">
      <c r="J13419" s="6"/>
      <c r="K13419" s="6"/>
    </row>
    <row r="13420" spans="10:11" x14ac:dyDescent="0.25">
      <c r="J13420" s="6"/>
      <c r="K13420" s="6"/>
    </row>
    <row r="13421" spans="10:11" x14ac:dyDescent="0.25">
      <c r="J13421" s="6"/>
      <c r="K13421" s="6"/>
    </row>
    <row r="13422" spans="10:11" x14ac:dyDescent="0.25">
      <c r="J13422" s="6"/>
      <c r="K13422" s="6"/>
    </row>
    <row r="13423" spans="10:11" x14ac:dyDescent="0.25">
      <c r="J13423" s="6"/>
      <c r="K13423" s="6"/>
    </row>
    <row r="13424" spans="10:11" x14ac:dyDescent="0.25">
      <c r="J13424" s="6"/>
      <c r="K13424" s="6"/>
    </row>
    <row r="13425" spans="10:11" x14ac:dyDescent="0.25">
      <c r="J13425" s="6"/>
      <c r="K13425" s="6"/>
    </row>
    <row r="13426" spans="10:11" x14ac:dyDescent="0.25">
      <c r="J13426" s="6"/>
      <c r="K13426" s="6"/>
    </row>
    <row r="13427" spans="10:11" x14ac:dyDescent="0.25">
      <c r="J13427" s="6"/>
      <c r="K13427" s="6"/>
    </row>
    <row r="13428" spans="10:11" x14ac:dyDescent="0.25">
      <c r="J13428" s="6"/>
      <c r="K13428" s="6"/>
    </row>
    <row r="13429" spans="10:11" x14ac:dyDescent="0.25">
      <c r="J13429" s="6"/>
      <c r="K13429" s="6"/>
    </row>
    <row r="13430" spans="10:11" x14ac:dyDescent="0.25">
      <c r="J13430" s="6"/>
      <c r="K13430" s="6"/>
    </row>
    <row r="13431" spans="10:11" x14ac:dyDescent="0.25">
      <c r="J13431" s="6"/>
      <c r="K13431" s="6"/>
    </row>
    <row r="13432" spans="10:11" x14ac:dyDescent="0.25">
      <c r="J13432" s="6"/>
      <c r="K13432" s="6"/>
    </row>
    <row r="13433" spans="10:11" x14ac:dyDescent="0.25">
      <c r="J13433" s="6"/>
      <c r="K13433" s="6"/>
    </row>
    <row r="13434" spans="10:11" x14ac:dyDescent="0.25">
      <c r="J13434" s="6"/>
      <c r="K13434" s="6"/>
    </row>
    <row r="13435" spans="10:11" x14ac:dyDescent="0.25">
      <c r="J13435" s="6"/>
      <c r="K13435" s="6"/>
    </row>
    <row r="13436" spans="10:11" x14ac:dyDescent="0.25">
      <c r="J13436" s="6"/>
      <c r="K13436" s="6"/>
    </row>
    <row r="13437" spans="10:11" x14ac:dyDescent="0.25">
      <c r="J13437" s="6"/>
      <c r="K13437" s="6"/>
    </row>
    <row r="13438" spans="10:11" x14ac:dyDescent="0.25">
      <c r="J13438" s="6"/>
      <c r="K13438" s="6"/>
    </row>
    <row r="13439" spans="10:11" x14ac:dyDescent="0.25">
      <c r="J13439" s="6"/>
      <c r="K13439" s="6"/>
    </row>
    <row r="13440" spans="10:11" x14ac:dyDescent="0.25">
      <c r="J13440" s="6"/>
      <c r="K13440" s="6"/>
    </row>
    <row r="13441" spans="10:11" x14ac:dyDescent="0.25">
      <c r="J13441" s="6"/>
      <c r="K13441" s="6"/>
    </row>
    <row r="13442" spans="10:11" x14ac:dyDescent="0.25">
      <c r="J13442" s="6"/>
      <c r="K13442" s="6"/>
    </row>
    <row r="13443" spans="10:11" x14ac:dyDescent="0.25">
      <c r="J13443" s="6"/>
      <c r="K13443" s="6"/>
    </row>
    <row r="13444" spans="10:11" x14ac:dyDescent="0.25">
      <c r="J13444" s="6"/>
      <c r="K13444" s="6"/>
    </row>
    <row r="13445" spans="10:11" x14ac:dyDescent="0.25">
      <c r="J13445" s="6"/>
      <c r="K13445" s="6"/>
    </row>
    <row r="13446" spans="10:11" x14ac:dyDescent="0.25">
      <c r="J13446" s="6"/>
      <c r="K13446" s="6"/>
    </row>
    <row r="13447" spans="10:11" x14ac:dyDescent="0.25">
      <c r="J13447" s="6"/>
      <c r="K13447" s="6"/>
    </row>
    <row r="13448" spans="10:11" x14ac:dyDescent="0.25">
      <c r="J13448" s="6"/>
      <c r="K13448" s="6"/>
    </row>
    <row r="13449" spans="10:11" x14ac:dyDescent="0.25">
      <c r="J13449" s="6"/>
      <c r="K13449" s="6"/>
    </row>
    <row r="13450" spans="10:11" x14ac:dyDescent="0.25">
      <c r="J13450" s="6"/>
      <c r="K13450" s="6"/>
    </row>
    <row r="13451" spans="10:11" x14ac:dyDescent="0.25">
      <c r="J13451" s="6"/>
      <c r="K13451" s="6"/>
    </row>
    <row r="13452" spans="10:11" x14ac:dyDescent="0.25">
      <c r="J13452" s="6"/>
      <c r="K13452" s="6"/>
    </row>
    <row r="13453" spans="10:11" x14ac:dyDescent="0.25">
      <c r="J13453" s="6"/>
      <c r="K13453" s="6"/>
    </row>
    <row r="13454" spans="10:11" x14ac:dyDescent="0.25">
      <c r="J13454" s="6"/>
      <c r="K13454" s="6"/>
    </row>
    <row r="13455" spans="10:11" x14ac:dyDescent="0.25">
      <c r="J13455" s="6"/>
      <c r="K13455" s="6"/>
    </row>
    <row r="13456" spans="10:11" x14ac:dyDescent="0.25">
      <c r="J13456" s="6"/>
      <c r="K13456" s="6"/>
    </row>
    <row r="13457" spans="10:11" x14ac:dyDescent="0.25">
      <c r="J13457" s="6"/>
      <c r="K13457" s="6"/>
    </row>
    <row r="13458" spans="10:11" x14ac:dyDescent="0.25">
      <c r="J13458" s="6"/>
      <c r="K13458" s="6"/>
    </row>
    <row r="13459" spans="10:11" x14ac:dyDescent="0.25">
      <c r="J13459" s="6"/>
      <c r="K13459" s="6"/>
    </row>
    <row r="13460" spans="10:11" x14ac:dyDescent="0.25">
      <c r="J13460" s="6"/>
      <c r="K13460" s="6"/>
    </row>
    <row r="13461" spans="10:11" x14ac:dyDescent="0.25">
      <c r="J13461" s="6"/>
      <c r="K13461" s="6"/>
    </row>
    <row r="13462" spans="10:11" x14ac:dyDescent="0.25">
      <c r="J13462" s="6"/>
      <c r="K13462" s="6"/>
    </row>
    <row r="13463" spans="10:11" x14ac:dyDescent="0.25">
      <c r="J13463" s="6"/>
      <c r="K13463" s="6"/>
    </row>
    <row r="13464" spans="10:11" x14ac:dyDescent="0.25">
      <c r="J13464" s="6"/>
      <c r="K13464" s="6"/>
    </row>
    <row r="13465" spans="10:11" x14ac:dyDescent="0.25">
      <c r="J13465" s="6"/>
      <c r="K13465" s="6"/>
    </row>
    <row r="13466" spans="10:11" x14ac:dyDescent="0.25">
      <c r="J13466" s="6"/>
      <c r="K13466" s="6"/>
    </row>
    <row r="13467" spans="10:11" x14ac:dyDescent="0.25">
      <c r="J13467" s="6"/>
      <c r="K13467" s="6"/>
    </row>
    <row r="13468" spans="10:11" x14ac:dyDescent="0.25">
      <c r="J13468" s="6"/>
      <c r="K13468" s="6"/>
    </row>
    <row r="13469" spans="10:11" x14ac:dyDescent="0.25">
      <c r="J13469" s="6"/>
      <c r="K13469" s="6"/>
    </row>
    <row r="13470" spans="10:11" x14ac:dyDescent="0.25">
      <c r="J13470" s="6"/>
      <c r="K13470" s="6"/>
    </row>
    <row r="13471" spans="10:11" x14ac:dyDescent="0.25">
      <c r="J13471" s="6"/>
      <c r="K13471" s="6"/>
    </row>
    <row r="13472" spans="10:11" x14ac:dyDescent="0.25">
      <c r="J13472" s="6"/>
      <c r="K13472" s="6"/>
    </row>
    <row r="13473" spans="10:11" x14ac:dyDescent="0.25">
      <c r="J13473" s="6"/>
      <c r="K13473" s="6"/>
    </row>
    <row r="13474" spans="10:11" x14ac:dyDescent="0.25">
      <c r="J13474" s="6"/>
      <c r="K13474" s="6"/>
    </row>
    <row r="13475" spans="10:11" x14ac:dyDescent="0.25">
      <c r="J13475" s="6"/>
      <c r="K13475" s="6"/>
    </row>
    <row r="13476" spans="10:11" x14ac:dyDescent="0.25">
      <c r="J13476" s="6"/>
      <c r="K13476" s="6"/>
    </row>
    <row r="13477" spans="10:11" x14ac:dyDescent="0.25">
      <c r="J13477" s="6"/>
      <c r="K13477" s="6"/>
    </row>
    <row r="13478" spans="10:11" x14ac:dyDescent="0.25">
      <c r="J13478" s="6"/>
      <c r="K13478" s="6"/>
    </row>
    <row r="13479" spans="10:11" x14ac:dyDescent="0.25">
      <c r="J13479" s="6"/>
      <c r="K13479" s="6"/>
    </row>
    <row r="13480" spans="10:11" x14ac:dyDescent="0.25">
      <c r="J13480" s="6"/>
      <c r="K13480" s="6"/>
    </row>
    <row r="13481" spans="10:11" x14ac:dyDescent="0.25">
      <c r="J13481" s="6"/>
      <c r="K13481" s="6"/>
    </row>
    <row r="13482" spans="10:11" x14ac:dyDescent="0.25">
      <c r="J13482" s="6"/>
      <c r="K13482" s="6"/>
    </row>
    <row r="13483" spans="10:11" x14ac:dyDescent="0.25">
      <c r="J13483" s="6"/>
      <c r="K13483" s="6"/>
    </row>
    <row r="13484" spans="10:11" x14ac:dyDescent="0.25">
      <c r="J13484" s="6"/>
      <c r="K13484" s="6"/>
    </row>
    <row r="13485" spans="10:11" x14ac:dyDescent="0.25">
      <c r="J13485" s="6"/>
      <c r="K13485" s="6"/>
    </row>
    <row r="13486" spans="10:11" x14ac:dyDescent="0.25">
      <c r="J13486" s="6"/>
      <c r="K13486" s="6"/>
    </row>
    <row r="13487" spans="10:11" x14ac:dyDescent="0.25">
      <c r="J13487" s="6"/>
      <c r="K13487" s="6"/>
    </row>
    <row r="13488" spans="10:11" x14ac:dyDescent="0.25">
      <c r="J13488" s="6"/>
      <c r="K13488" s="6"/>
    </row>
    <row r="13489" spans="10:11" x14ac:dyDescent="0.25">
      <c r="J13489" s="6"/>
      <c r="K13489" s="6"/>
    </row>
    <row r="13490" spans="10:11" x14ac:dyDescent="0.25">
      <c r="J13490" s="6"/>
      <c r="K13490" s="6"/>
    </row>
    <row r="13491" spans="10:11" x14ac:dyDescent="0.25">
      <c r="J13491" s="6"/>
      <c r="K13491" s="6"/>
    </row>
    <row r="13492" spans="10:11" x14ac:dyDescent="0.25">
      <c r="J13492" s="6"/>
      <c r="K13492" s="6"/>
    </row>
    <row r="13493" spans="10:11" x14ac:dyDescent="0.25">
      <c r="J13493" s="6"/>
      <c r="K13493" s="6"/>
    </row>
    <row r="13494" spans="10:11" x14ac:dyDescent="0.25">
      <c r="J13494" s="6"/>
      <c r="K13494" s="6"/>
    </row>
    <row r="13495" spans="10:11" x14ac:dyDescent="0.25">
      <c r="J13495" s="6"/>
      <c r="K13495" s="6"/>
    </row>
    <row r="13496" spans="10:11" x14ac:dyDescent="0.25">
      <c r="J13496" s="6"/>
      <c r="K13496" s="6"/>
    </row>
    <row r="13497" spans="10:11" x14ac:dyDescent="0.25">
      <c r="J13497" s="6"/>
      <c r="K13497" s="6"/>
    </row>
    <row r="13498" spans="10:11" x14ac:dyDescent="0.25">
      <c r="J13498" s="6"/>
      <c r="K13498" s="6"/>
    </row>
    <row r="13499" spans="10:11" x14ac:dyDescent="0.25">
      <c r="J13499" s="6"/>
      <c r="K13499" s="6"/>
    </row>
    <row r="13500" spans="10:11" x14ac:dyDescent="0.25">
      <c r="J13500" s="6"/>
      <c r="K13500" s="6"/>
    </row>
    <row r="13501" spans="10:11" x14ac:dyDescent="0.25">
      <c r="J13501" s="6"/>
      <c r="K13501" s="6"/>
    </row>
    <row r="13502" spans="10:11" x14ac:dyDescent="0.25">
      <c r="J13502" s="6"/>
      <c r="K13502" s="6"/>
    </row>
    <row r="13503" spans="10:11" x14ac:dyDescent="0.25">
      <c r="J13503" s="6"/>
      <c r="K13503" s="6"/>
    </row>
    <row r="13504" spans="10:11" x14ac:dyDescent="0.25">
      <c r="J13504" s="6"/>
      <c r="K13504" s="6"/>
    </row>
    <row r="13505" spans="10:11" x14ac:dyDescent="0.25">
      <c r="J13505" s="6"/>
      <c r="K13505" s="6"/>
    </row>
    <row r="13506" spans="10:11" x14ac:dyDescent="0.25">
      <c r="J13506" s="6"/>
      <c r="K13506" s="6"/>
    </row>
    <row r="13507" spans="10:11" x14ac:dyDescent="0.25">
      <c r="J13507" s="6"/>
      <c r="K13507" s="6"/>
    </row>
    <row r="13508" spans="10:11" x14ac:dyDescent="0.25">
      <c r="J13508" s="6"/>
      <c r="K13508" s="6"/>
    </row>
    <row r="13509" spans="10:11" x14ac:dyDescent="0.25">
      <c r="J13509" s="6"/>
      <c r="K13509" s="6"/>
    </row>
    <row r="13510" spans="10:11" x14ac:dyDescent="0.25">
      <c r="J13510" s="6"/>
      <c r="K13510" s="6"/>
    </row>
    <row r="13511" spans="10:11" x14ac:dyDescent="0.25">
      <c r="J13511" s="6"/>
      <c r="K13511" s="6"/>
    </row>
    <row r="13512" spans="10:11" x14ac:dyDescent="0.25">
      <c r="J13512" s="6"/>
      <c r="K13512" s="6"/>
    </row>
    <row r="13513" spans="10:11" x14ac:dyDescent="0.25">
      <c r="J13513" s="6"/>
      <c r="K13513" s="6"/>
    </row>
    <row r="13514" spans="10:11" x14ac:dyDescent="0.25">
      <c r="J13514" s="6"/>
      <c r="K13514" s="6"/>
    </row>
    <row r="13515" spans="10:11" x14ac:dyDescent="0.25">
      <c r="J13515" s="6"/>
      <c r="K13515" s="6"/>
    </row>
    <row r="13516" spans="10:11" x14ac:dyDescent="0.25">
      <c r="J13516" s="6"/>
      <c r="K13516" s="6"/>
    </row>
    <row r="13517" spans="10:11" x14ac:dyDescent="0.25">
      <c r="J13517" s="6"/>
      <c r="K13517" s="6"/>
    </row>
    <row r="13518" spans="10:11" x14ac:dyDescent="0.25">
      <c r="J13518" s="6"/>
      <c r="K13518" s="6"/>
    </row>
    <row r="13519" spans="10:11" x14ac:dyDescent="0.25">
      <c r="J13519" s="6"/>
      <c r="K13519" s="6"/>
    </row>
    <row r="13520" spans="10:11" x14ac:dyDescent="0.25">
      <c r="J13520" s="6"/>
      <c r="K13520" s="6"/>
    </row>
    <row r="13521" spans="10:11" x14ac:dyDescent="0.25">
      <c r="J13521" s="6"/>
      <c r="K13521" s="6"/>
    </row>
    <row r="13522" spans="10:11" x14ac:dyDescent="0.25">
      <c r="J13522" s="6"/>
      <c r="K13522" s="6"/>
    </row>
    <row r="13523" spans="10:11" x14ac:dyDescent="0.25">
      <c r="J13523" s="6"/>
      <c r="K13523" s="6"/>
    </row>
    <row r="13524" spans="10:11" x14ac:dyDescent="0.25">
      <c r="J13524" s="6"/>
      <c r="K13524" s="6"/>
    </row>
    <row r="13525" spans="10:11" x14ac:dyDescent="0.25">
      <c r="J13525" s="6"/>
      <c r="K13525" s="6"/>
    </row>
    <row r="13526" spans="10:11" x14ac:dyDescent="0.25">
      <c r="J13526" s="6"/>
      <c r="K13526" s="6"/>
    </row>
    <row r="13527" spans="10:11" x14ac:dyDescent="0.25">
      <c r="J13527" s="6"/>
      <c r="K13527" s="6"/>
    </row>
    <row r="13528" spans="10:11" x14ac:dyDescent="0.25">
      <c r="J13528" s="6"/>
      <c r="K13528" s="6"/>
    </row>
    <row r="13529" spans="10:11" x14ac:dyDescent="0.25">
      <c r="J13529" s="6"/>
      <c r="K13529" s="6"/>
    </row>
    <row r="13530" spans="10:11" x14ac:dyDescent="0.25">
      <c r="J13530" s="6"/>
      <c r="K13530" s="6"/>
    </row>
    <row r="13531" spans="10:11" x14ac:dyDescent="0.25">
      <c r="J13531" s="6"/>
      <c r="K13531" s="6"/>
    </row>
    <row r="13532" spans="10:11" x14ac:dyDescent="0.25">
      <c r="J13532" s="6"/>
      <c r="K13532" s="6"/>
    </row>
    <row r="13533" spans="10:11" x14ac:dyDescent="0.25">
      <c r="J13533" s="6"/>
      <c r="K13533" s="6"/>
    </row>
    <row r="13534" spans="10:11" x14ac:dyDescent="0.25">
      <c r="J13534" s="6"/>
      <c r="K13534" s="6"/>
    </row>
    <row r="13535" spans="10:11" x14ac:dyDescent="0.25">
      <c r="J13535" s="6"/>
      <c r="K13535" s="6"/>
    </row>
    <row r="13536" spans="10:11" x14ac:dyDescent="0.25">
      <c r="J13536" s="6"/>
      <c r="K13536" s="6"/>
    </row>
    <row r="13537" spans="10:11" x14ac:dyDescent="0.25">
      <c r="J13537" s="6"/>
      <c r="K13537" s="6"/>
    </row>
    <row r="13538" spans="10:11" x14ac:dyDescent="0.25">
      <c r="J13538" s="6"/>
      <c r="K13538" s="6"/>
    </row>
    <row r="13539" spans="10:11" x14ac:dyDescent="0.25">
      <c r="J13539" s="6"/>
      <c r="K13539" s="6"/>
    </row>
    <row r="13540" spans="10:11" x14ac:dyDescent="0.25">
      <c r="J13540" s="6"/>
      <c r="K13540" s="6"/>
    </row>
    <row r="13541" spans="10:11" x14ac:dyDescent="0.25">
      <c r="J13541" s="6"/>
      <c r="K13541" s="6"/>
    </row>
    <row r="13542" spans="10:11" x14ac:dyDescent="0.25">
      <c r="J13542" s="6"/>
      <c r="K13542" s="6"/>
    </row>
    <row r="13543" spans="10:11" x14ac:dyDescent="0.25">
      <c r="J13543" s="6"/>
      <c r="K13543" s="6"/>
    </row>
    <row r="13544" spans="10:11" x14ac:dyDescent="0.25">
      <c r="J13544" s="6"/>
      <c r="K13544" s="6"/>
    </row>
    <row r="13545" spans="10:11" x14ac:dyDescent="0.25">
      <c r="J13545" s="6"/>
      <c r="K13545" s="6"/>
    </row>
    <row r="13546" spans="10:11" x14ac:dyDescent="0.25">
      <c r="J13546" s="6"/>
      <c r="K13546" s="6"/>
    </row>
    <row r="13547" spans="10:11" x14ac:dyDescent="0.25">
      <c r="J13547" s="6"/>
      <c r="K13547" s="6"/>
    </row>
    <row r="13548" spans="10:11" x14ac:dyDescent="0.25">
      <c r="J13548" s="6"/>
      <c r="K13548" s="6"/>
    </row>
    <row r="13549" spans="10:11" x14ac:dyDescent="0.25">
      <c r="J13549" s="6"/>
      <c r="K13549" s="6"/>
    </row>
    <row r="13550" spans="10:11" x14ac:dyDescent="0.25">
      <c r="J13550" s="6"/>
      <c r="K13550" s="6"/>
    </row>
    <row r="13551" spans="10:11" x14ac:dyDescent="0.25">
      <c r="J13551" s="6"/>
      <c r="K13551" s="6"/>
    </row>
    <row r="13552" spans="10:11" x14ac:dyDescent="0.25">
      <c r="J13552" s="6"/>
      <c r="K13552" s="6"/>
    </row>
    <row r="13553" spans="10:11" x14ac:dyDescent="0.25">
      <c r="J13553" s="6"/>
      <c r="K13553" s="6"/>
    </row>
    <row r="13554" spans="10:11" x14ac:dyDescent="0.25">
      <c r="J13554" s="6"/>
      <c r="K13554" s="6"/>
    </row>
    <row r="13555" spans="10:11" x14ac:dyDescent="0.25">
      <c r="J13555" s="6"/>
      <c r="K13555" s="6"/>
    </row>
    <row r="13556" spans="10:11" x14ac:dyDescent="0.25">
      <c r="J13556" s="6"/>
      <c r="K13556" s="6"/>
    </row>
    <row r="13557" spans="10:11" x14ac:dyDescent="0.25">
      <c r="J13557" s="6"/>
      <c r="K13557" s="6"/>
    </row>
    <row r="13558" spans="10:11" x14ac:dyDescent="0.25">
      <c r="J13558" s="6"/>
      <c r="K13558" s="6"/>
    </row>
    <row r="13559" spans="10:11" x14ac:dyDescent="0.25">
      <c r="J13559" s="6"/>
      <c r="K13559" s="6"/>
    </row>
    <row r="13560" spans="10:11" x14ac:dyDescent="0.25">
      <c r="J13560" s="6"/>
      <c r="K13560" s="6"/>
    </row>
    <row r="13561" spans="10:11" x14ac:dyDescent="0.25">
      <c r="J13561" s="6"/>
      <c r="K13561" s="6"/>
    </row>
    <row r="13562" spans="10:11" x14ac:dyDescent="0.25">
      <c r="J13562" s="6"/>
      <c r="K13562" s="6"/>
    </row>
    <row r="13563" spans="10:11" x14ac:dyDescent="0.25">
      <c r="J13563" s="6"/>
      <c r="K13563" s="6"/>
    </row>
    <row r="13564" spans="10:11" x14ac:dyDescent="0.25">
      <c r="J13564" s="6"/>
      <c r="K13564" s="6"/>
    </row>
    <row r="13565" spans="10:11" x14ac:dyDescent="0.25">
      <c r="J13565" s="6"/>
      <c r="K13565" s="6"/>
    </row>
    <row r="13566" spans="10:11" x14ac:dyDescent="0.25">
      <c r="J13566" s="6"/>
      <c r="K13566" s="6"/>
    </row>
    <row r="13567" spans="10:11" x14ac:dyDescent="0.25">
      <c r="J13567" s="6"/>
      <c r="K13567" s="6"/>
    </row>
    <row r="13568" spans="10:11" x14ac:dyDescent="0.25">
      <c r="J13568" s="6"/>
      <c r="K13568" s="6"/>
    </row>
    <row r="13569" spans="10:11" x14ac:dyDescent="0.25">
      <c r="J13569" s="6"/>
      <c r="K13569" s="6"/>
    </row>
    <row r="13570" spans="10:11" x14ac:dyDescent="0.25">
      <c r="J13570" s="6"/>
      <c r="K13570" s="6"/>
    </row>
    <row r="13571" spans="10:11" x14ac:dyDescent="0.25">
      <c r="J13571" s="6"/>
      <c r="K13571" s="6"/>
    </row>
    <row r="13572" spans="10:11" x14ac:dyDescent="0.25">
      <c r="J13572" s="6"/>
      <c r="K13572" s="6"/>
    </row>
    <row r="13573" spans="10:11" x14ac:dyDescent="0.25">
      <c r="J13573" s="6"/>
      <c r="K13573" s="6"/>
    </row>
    <row r="13574" spans="10:11" x14ac:dyDescent="0.25">
      <c r="J13574" s="6"/>
      <c r="K13574" s="6"/>
    </row>
    <row r="13575" spans="10:11" x14ac:dyDescent="0.25">
      <c r="J13575" s="6"/>
      <c r="K13575" s="6"/>
    </row>
    <row r="13576" spans="10:11" x14ac:dyDescent="0.25">
      <c r="J13576" s="6"/>
      <c r="K13576" s="6"/>
    </row>
    <row r="13577" spans="10:11" x14ac:dyDescent="0.25">
      <c r="J13577" s="6"/>
      <c r="K13577" s="6"/>
    </row>
    <row r="13578" spans="10:11" x14ac:dyDescent="0.25">
      <c r="J13578" s="6"/>
      <c r="K13578" s="6"/>
    </row>
    <row r="13579" spans="10:11" x14ac:dyDescent="0.25">
      <c r="J13579" s="6"/>
      <c r="K13579" s="6"/>
    </row>
    <row r="13580" spans="10:11" x14ac:dyDescent="0.25">
      <c r="J13580" s="6"/>
      <c r="K13580" s="6"/>
    </row>
    <row r="13581" spans="10:11" x14ac:dyDescent="0.25">
      <c r="J13581" s="6"/>
      <c r="K13581" s="6"/>
    </row>
    <row r="13582" spans="10:11" x14ac:dyDescent="0.25">
      <c r="J13582" s="6"/>
      <c r="K13582" s="6"/>
    </row>
    <row r="13583" spans="10:11" x14ac:dyDescent="0.25">
      <c r="J13583" s="6"/>
      <c r="K13583" s="6"/>
    </row>
    <row r="13584" spans="10:11" x14ac:dyDescent="0.25">
      <c r="J13584" s="6"/>
      <c r="K13584" s="6"/>
    </row>
    <row r="13585" spans="10:11" x14ac:dyDescent="0.25">
      <c r="J13585" s="6"/>
      <c r="K13585" s="6"/>
    </row>
    <row r="13586" spans="10:11" x14ac:dyDescent="0.25">
      <c r="J13586" s="6"/>
      <c r="K13586" s="6"/>
    </row>
    <row r="13587" spans="10:11" x14ac:dyDescent="0.25">
      <c r="J13587" s="6"/>
      <c r="K13587" s="6"/>
    </row>
    <row r="13588" spans="10:11" x14ac:dyDescent="0.25">
      <c r="J13588" s="6"/>
      <c r="K13588" s="6"/>
    </row>
    <row r="13589" spans="10:11" x14ac:dyDescent="0.25">
      <c r="J13589" s="6"/>
      <c r="K13589" s="6"/>
    </row>
    <row r="13590" spans="10:11" x14ac:dyDescent="0.25">
      <c r="J13590" s="6"/>
      <c r="K13590" s="6"/>
    </row>
    <row r="13591" spans="10:11" x14ac:dyDescent="0.25">
      <c r="J13591" s="6"/>
      <c r="K13591" s="6"/>
    </row>
    <row r="13592" spans="10:11" x14ac:dyDescent="0.25">
      <c r="J13592" s="6"/>
      <c r="K13592" s="6"/>
    </row>
    <row r="13593" spans="10:11" x14ac:dyDescent="0.25">
      <c r="J13593" s="6"/>
      <c r="K13593" s="6"/>
    </row>
    <row r="13594" spans="10:11" x14ac:dyDescent="0.25">
      <c r="J13594" s="6"/>
      <c r="K13594" s="6"/>
    </row>
    <row r="13595" spans="10:11" x14ac:dyDescent="0.25">
      <c r="J13595" s="6"/>
      <c r="K13595" s="6"/>
    </row>
    <row r="13596" spans="10:11" x14ac:dyDescent="0.25">
      <c r="J13596" s="6"/>
      <c r="K13596" s="6"/>
    </row>
    <row r="13597" spans="10:11" x14ac:dyDescent="0.25">
      <c r="J13597" s="6"/>
      <c r="K13597" s="6"/>
    </row>
    <row r="13598" spans="10:11" x14ac:dyDescent="0.25">
      <c r="J13598" s="6"/>
      <c r="K13598" s="6"/>
    </row>
    <row r="13599" spans="10:11" x14ac:dyDescent="0.25">
      <c r="J13599" s="6"/>
      <c r="K13599" s="6"/>
    </row>
    <row r="13600" spans="10:11" x14ac:dyDescent="0.25">
      <c r="J13600" s="6"/>
      <c r="K13600" s="6"/>
    </row>
    <row r="13601" spans="10:11" x14ac:dyDescent="0.25">
      <c r="J13601" s="6"/>
      <c r="K13601" s="6"/>
    </row>
    <row r="13602" spans="10:11" x14ac:dyDescent="0.25">
      <c r="J13602" s="6"/>
      <c r="K13602" s="6"/>
    </row>
    <row r="13603" spans="10:11" x14ac:dyDescent="0.25">
      <c r="J13603" s="6"/>
      <c r="K13603" s="6"/>
    </row>
    <row r="13604" spans="10:11" x14ac:dyDescent="0.25">
      <c r="J13604" s="6"/>
      <c r="K13604" s="6"/>
    </row>
    <row r="13605" spans="10:11" x14ac:dyDescent="0.25">
      <c r="J13605" s="6"/>
      <c r="K13605" s="6"/>
    </row>
    <row r="13606" spans="10:11" x14ac:dyDescent="0.25">
      <c r="J13606" s="6"/>
      <c r="K13606" s="6"/>
    </row>
    <row r="13607" spans="10:11" x14ac:dyDescent="0.25">
      <c r="J13607" s="6"/>
      <c r="K13607" s="6"/>
    </row>
    <row r="13608" spans="10:11" x14ac:dyDescent="0.25">
      <c r="J13608" s="6"/>
      <c r="K13608" s="6"/>
    </row>
    <row r="13609" spans="10:11" x14ac:dyDescent="0.25">
      <c r="J13609" s="6"/>
      <c r="K13609" s="6"/>
    </row>
    <row r="13610" spans="10:11" x14ac:dyDescent="0.25">
      <c r="J13610" s="6"/>
      <c r="K13610" s="6"/>
    </row>
    <row r="13611" spans="10:11" x14ac:dyDescent="0.25">
      <c r="J13611" s="6"/>
      <c r="K13611" s="6"/>
    </row>
    <row r="13612" spans="10:11" x14ac:dyDescent="0.25">
      <c r="J13612" s="6"/>
      <c r="K13612" s="6"/>
    </row>
    <row r="13613" spans="10:11" x14ac:dyDescent="0.25">
      <c r="J13613" s="6"/>
      <c r="K13613" s="6"/>
    </row>
    <row r="13614" spans="10:11" x14ac:dyDescent="0.25">
      <c r="J13614" s="6"/>
      <c r="K13614" s="6"/>
    </row>
    <row r="13615" spans="10:11" x14ac:dyDescent="0.25">
      <c r="J13615" s="6"/>
      <c r="K13615" s="6"/>
    </row>
    <row r="13616" spans="10:11" x14ac:dyDescent="0.25">
      <c r="J13616" s="6"/>
      <c r="K13616" s="6"/>
    </row>
    <row r="13617" spans="10:11" x14ac:dyDescent="0.25">
      <c r="J13617" s="6"/>
      <c r="K13617" s="6"/>
    </row>
    <row r="13618" spans="10:11" x14ac:dyDescent="0.25">
      <c r="J13618" s="6"/>
      <c r="K13618" s="6"/>
    </row>
    <row r="13619" spans="10:11" x14ac:dyDescent="0.25">
      <c r="J13619" s="6"/>
      <c r="K13619" s="6"/>
    </row>
    <row r="13620" spans="10:11" x14ac:dyDescent="0.25">
      <c r="J13620" s="6"/>
      <c r="K13620" s="6"/>
    </row>
    <row r="13621" spans="10:11" x14ac:dyDescent="0.25">
      <c r="J13621" s="6"/>
      <c r="K13621" s="6"/>
    </row>
    <row r="13622" spans="10:11" x14ac:dyDescent="0.25">
      <c r="J13622" s="6"/>
      <c r="K13622" s="6"/>
    </row>
    <row r="13623" spans="10:11" x14ac:dyDescent="0.25">
      <c r="J13623" s="6"/>
      <c r="K13623" s="6"/>
    </row>
    <row r="13624" spans="10:11" x14ac:dyDescent="0.25">
      <c r="J13624" s="6"/>
      <c r="K13624" s="6"/>
    </row>
    <row r="13625" spans="10:11" x14ac:dyDescent="0.25">
      <c r="J13625" s="6"/>
      <c r="K13625" s="6"/>
    </row>
    <row r="13626" spans="10:11" x14ac:dyDescent="0.25">
      <c r="J13626" s="6"/>
      <c r="K13626" s="6"/>
    </row>
    <row r="13627" spans="10:11" x14ac:dyDescent="0.25">
      <c r="J13627" s="6"/>
      <c r="K13627" s="6"/>
    </row>
    <row r="13628" spans="10:11" x14ac:dyDescent="0.25">
      <c r="J13628" s="6"/>
      <c r="K13628" s="6"/>
    </row>
    <row r="13629" spans="10:11" x14ac:dyDescent="0.25">
      <c r="J13629" s="6"/>
      <c r="K13629" s="6"/>
    </row>
    <row r="13630" spans="10:11" x14ac:dyDescent="0.25">
      <c r="J13630" s="6"/>
      <c r="K13630" s="6"/>
    </row>
    <row r="13631" spans="10:11" x14ac:dyDescent="0.25">
      <c r="J13631" s="6"/>
      <c r="K13631" s="6"/>
    </row>
    <row r="13632" spans="10:11" x14ac:dyDescent="0.25">
      <c r="J13632" s="6"/>
      <c r="K13632" s="6"/>
    </row>
    <row r="13633" spans="10:11" x14ac:dyDescent="0.25">
      <c r="J13633" s="6"/>
      <c r="K13633" s="6"/>
    </row>
    <row r="13634" spans="10:11" x14ac:dyDescent="0.25">
      <c r="J13634" s="6"/>
      <c r="K13634" s="6"/>
    </row>
    <row r="13635" spans="10:11" x14ac:dyDescent="0.25">
      <c r="J13635" s="6"/>
      <c r="K13635" s="6"/>
    </row>
    <row r="13636" spans="10:11" x14ac:dyDescent="0.25">
      <c r="J13636" s="6"/>
      <c r="K13636" s="6"/>
    </row>
    <row r="13637" spans="10:11" x14ac:dyDescent="0.25">
      <c r="J13637" s="6"/>
      <c r="K13637" s="6"/>
    </row>
    <row r="13638" spans="10:11" x14ac:dyDescent="0.25">
      <c r="J13638" s="6"/>
      <c r="K13638" s="6"/>
    </row>
    <row r="13639" spans="10:11" x14ac:dyDescent="0.25">
      <c r="J13639" s="6"/>
      <c r="K13639" s="6"/>
    </row>
    <row r="13640" spans="10:11" x14ac:dyDescent="0.25">
      <c r="J13640" s="6"/>
      <c r="K13640" s="6"/>
    </row>
    <row r="13641" spans="10:11" x14ac:dyDescent="0.25">
      <c r="J13641" s="6"/>
      <c r="K13641" s="6"/>
    </row>
    <row r="13642" spans="10:11" x14ac:dyDescent="0.25">
      <c r="J13642" s="6"/>
      <c r="K13642" s="6"/>
    </row>
    <row r="13643" spans="10:11" x14ac:dyDescent="0.25">
      <c r="J13643" s="6"/>
      <c r="K13643" s="6"/>
    </row>
    <row r="13644" spans="10:11" x14ac:dyDescent="0.25">
      <c r="J13644" s="6"/>
      <c r="K13644" s="6"/>
    </row>
    <row r="13645" spans="10:11" x14ac:dyDescent="0.25">
      <c r="J13645" s="6"/>
      <c r="K13645" s="6"/>
    </row>
    <row r="13646" spans="10:11" x14ac:dyDescent="0.25">
      <c r="J13646" s="6"/>
      <c r="K13646" s="6"/>
    </row>
    <row r="13647" spans="10:11" x14ac:dyDescent="0.25">
      <c r="J13647" s="6"/>
      <c r="K13647" s="6"/>
    </row>
    <row r="13648" spans="10:11" x14ac:dyDescent="0.25">
      <c r="J13648" s="6"/>
      <c r="K13648" s="6"/>
    </row>
    <row r="13649" spans="10:11" x14ac:dyDescent="0.25">
      <c r="J13649" s="6"/>
      <c r="K13649" s="6"/>
    </row>
    <row r="13650" spans="10:11" x14ac:dyDescent="0.25">
      <c r="J13650" s="6"/>
      <c r="K13650" s="6"/>
    </row>
    <row r="13651" spans="10:11" x14ac:dyDescent="0.25">
      <c r="J13651" s="6"/>
      <c r="K13651" s="6"/>
    </row>
    <row r="13652" spans="10:11" x14ac:dyDescent="0.25">
      <c r="J13652" s="6"/>
      <c r="K13652" s="6"/>
    </row>
    <row r="13653" spans="10:11" x14ac:dyDescent="0.25">
      <c r="J13653" s="6"/>
      <c r="K13653" s="6"/>
    </row>
    <row r="13654" spans="10:11" x14ac:dyDescent="0.25">
      <c r="J13654" s="6"/>
      <c r="K13654" s="6"/>
    </row>
    <row r="13655" spans="10:11" x14ac:dyDescent="0.25">
      <c r="J13655" s="6"/>
      <c r="K13655" s="6"/>
    </row>
    <row r="13656" spans="10:11" x14ac:dyDescent="0.25">
      <c r="J13656" s="6"/>
      <c r="K13656" s="6"/>
    </row>
    <row r="13657" spans="10:11" x14ac:dyDescent="0.25">
      <c r="J13657" s="6"/>
      <c r="K13657" s="6"/>
    </row>
    <row r="13658" spans="10:11" x14ac:dyDescent="0.25">
      <c r="J13658" s="6"/>
      <c r="K13658" s="6"/>
    </row>
    <row r="13659" spans="10:11" x14ac:dyDescent="0.25">
      <c r="J13659" s="6"/>
      <c r="K13659" s="6"/>
    </row>
    <row r="13660" spans="10:11" x14ac:dyDescent="0.25">
      <c r="J13660" s="6"/>
      <c r="K13660" s="6"/>
    </row>
    <row r="13661" spans="10:11" x14ac:dyDescent="0.25">
      <c r="J13661" s="6"/>
      <c r="K13661" s="6"/>
    </row>
    <row r="13662" spans="10:11" x14ac:dyDescent="0.25">
      <c r="J13662" s="6"/>
      <c r="K13662" s="6"/>
    </row>
    <row r="13663" spans="10:11" x14ac:dyDescent="0.25">
      <c r="J13663" s="6"/>
      <c r="K13663" s="6"/>
    </row>
    <row r="13664" spans="10:11" x14ac:dyDescent="0.25">
      <c r="J13664" s="6"/>
      <c r="K13664" s="6"/>
    </row>
    <row r="13665" spans="10:11" x14ac:dyDescent="0.25">
      <c r="J13665" s="6"/>
      <c r="K13665" s="6"/>
    </row>
    <row r="13666" spans="10:11" x14ac:dyDescent="0.25">
      <c r="J13666" s="6"/>
      <c r="K13666" s="6"/>
    </row>
    <row r="13667" spans="10:11" x14ac:dyDescent="0.25">
      <c r="J13667" s="6"/>
      <c r="K13667" s="6"/>
    </row>
    <row r="13668" spans="10:11" x14ac:dyDescent="0.25">
      <c r="J13668" s="6"/>
      <c r="K13668" s="6"/>
    </row>
    <row r="13669" spans="10:11" x14ac:dyDescent="0.25">
      <c r="J13669" s="6"/>
      <c r="K13669" s="6"/>
    </row>
    <row r="13670" spans="10:11" x14ac:dyDescent="0.25">
      <c r="J13670" s="6"/>
      <c r="K13670" s="6"/>
    </row>
    <row r="13671" spans="10:11" x14ac:dyDescent="0.25">
      <c r="J13671" s="6"/>
      <c r="K13671" s="6"/>
    </row>
    <row r="13672" spans="10:11" x14ac:dyDescent="0.25">
      <c r="J13672" s="6"/>
      <c r="K13672" s="6"/>
    </row>
    <row r="13673" spans="10:11" x14ac:dyDescent="0.25">
      <c r="J13673" s="6"/>
      <c r="K13673" s="6"/>
    </row>
    <row r="13674" spans="10:11" x14ac:dyDescent="0.25">
      <c r="J13674" s="6"/>
      <c r="K13674" s="6"/>
    </row>
    <row r="13675" spans="10:11" x14ac:dyDescent="0.25">
      <c r="J13675" s="6"/>
      <c r="K13675" s="6"/>
    </row>
    <row r="13676" spans="10:11" x14ac:dyDescent="0.25">
      <c r="J13676" s="6"/>
      <c r="K13676" s="6"/>
    </row>
    <row r="13677" spans="10:11" x14ac:dyDescent="0.25">
      <c r="J13677" s="6"/>
      <c r="K13677" s="6"/>
    </row>
    <row r="13678" spans="10:11" x14ac:dyDescent="0.25">
      <c r="J13678" s="6"/>
      <c r="K13678" s="6"/>
    </row>
    <row r="13679" spans="10:11" x14ac:dyDescent="0.25">
      <c r="J13679" s="6"/>
      <c r="K13679" s="6"/>
    </row>
    <row r="13680" spans="10:11" x14ac:dyDescent="0.25">
      <c r="J13680" s="6"/>
      <c r="K13680" s="6"/>
    </row>
    <row r="13681" spans="10:11" x14ac:dyDescent="0.25">
      <c r="J13681" s="6"/>
      <c r="K13681" s="6"/>
    </row>
    <row r="13682" spans="10:11" x14ac:dyDescent="0.25">
      <c r="J13682" s="6"/>
      <c r="K13682" s="6"/>
    </row>
    <row r="13683" spans="10:11" x14ac:dyDescent="0.25">
      <c r="J13683" s="6"/>
      <c r="K13683" s="6"/>
    </row>
    <row r="13684" spans="10:11" x14ac:dyDescent="0.25">
      <c r="J13684" s="6"/>
      <c r="K13684" s="6"/>
    </row>
    <row r="13685" spans="10:11" x14ac:dyDescent="0.25">
      <c r="J13685" s="6"/>
      <c r="K13685" s="6"/>
    </row>
    <row r="13686" spans="10:11" x14ac:dyDescent="0.25">
      <c r="J13686" s="6"/>
      <c r="K13686" s="6"/>
    </row>
    <row r="13687" spans="10:11" x14ac:dyDescent="0.25">
      <c r="J13687" s="6"/>
      <c r="K13687" s="6"/>
    </row>
    <row r="13688" spans="10:11" x14ac:dyDescent="0.25">
      <c r="J13688" s="6"/>
      <c r="K13688" s="6"/>
    </row>
    <row r="13689" spans="10:11" x14ac:dyDescent="0.25">
      <c r="J13689" s="6"/>
      <c r="K13689" s="6"/>
    </row>
    <row r="13690" spans="10:11" x14ac:dyDescent="0.25">
      <c r="J13690" s="6"/>
      <c r="K13690" s="6"/>
    </row>
    <row r="13691" spans="10:11" x14ac:dyDescent="0.25">
      <c r="J13691" s="6"/>
      <c r="K13691" s="6"/>
    </row>
    <row r="13692" spans="10:11" x14ac:dyDescent="0.25">
      <c r="J13692" s="6"/>
      <c r="K13692" s="6"/>
    </row>
    <row r="13693" spans="10:11" x14ac:dyDescent="0.25">
      <c r="J13693" s="6"/>
      <c r="K13693" s="6"/>
    </row>
    <row r="13694" spans="10:11" x14ac:dyDescent="0.25">
      <c r="J13694" s="6"/>
      <c r="K13694" s="6"/>
    </row>
    <row r="13695" spans="10:11" x14ac:dyDescent="0.25">
      <c r="J13695" s="6"/>
      <c r="K13695" s="6"/>
    </row>
    <row r="13696" spans="10:11" x14ac:dyDescent="0.25">
      <c r="J13696" s="6"/>
      <c r="K13696" s="6"/>
    </row>
    <row r="13697" spans="10:11" x14ac:dyDescent="0.25">
      <c r="J13697" s="6"/>
      <c r="K13697" s="6"/>
    </row>
    <row r="13698" spans="10:11" x14ac:dyDescent="0.25">
      <c r="J13698" s="6"/>
      <c r="K13698" s="6"/>
    </row>
    <row r="13699" spans="10:11" x14ac:dyDescent="0.25">
      <c r="J13699" s="6"/>
      <c r="K13699" s="6"/>
    </row>
    <row r="13700" spans="10:11" x14ac:dyDescent="0.25">
      <c r="J13700" s="6"/>
      <c r="K13700" s="6"/>
    </row>
    <row r="13701" spans="10:11" x14ac:dyDescent="0.25">
      <c r="J13701" s="6"/>
      <c r="K13701" s="6"/>
    </row>
    <row r="13702" spans="10:11" x14ac:dyDescent="0.25">
      <c r="J13702" s="6"/>
      <c r="K13702" s="6"/>
    </row>
    <row r="13703" spans="10:11" x14ac:dyDescent="0.25">
      <c r="J13703" s="6"/>
      <c r="K13703" s="6"/>
    </row>
    <row r="13704" spans="10:11" x14ac:dyDescent="0.25">
      <c r="J13704" s="6"/>
      <c r="K13704" s="6"/>
    </row>
    <row r="13705" spans="10:11" x14ac:dyDescent="0.25">
      <c r="J13705" s="6"/>
      <c r="K13705" s="6"/>
    </row>
    <row r="13706" spans="10:11" x14ac:dyDescent="0.25">
      <c r="J13706" s="6"/>
      <c r="K13706" s="6"/>
    </row>
    <row r="13707" spans="10:11" x14ac:dyDescent="0.25">
      <c r="J13707" s="6"/>
      <c r="K13707" s="6"/>
    </row>
    <row r="13708" spans="10:11" x14ac:dyDescent="0.25">
      <c r="J13708" s="6"/>
      <c r="K13708" s="6"/>
    </row>
    <row r="13709" spans="10:11" x14ac:dyDescent="0.25">
      <c r="J13709" s="6"/>
      <c r="K13709" s="6"/>
    </row>
    <row r="13710" spans="10:11" x14ac:dyDescent="0.25">
      <c r="J13710" s="6"/>
      <c r="K13710" s="6"/>
    </row>
    <row r="13711" spans="10:11" x14ac:dyDescent="0.25">
      <c r="J13711" s="6"/>
      <c r="K13711" s="6"/>
    </row>
    <row r="13712" spans="10:11" x14ac:dyDescent="0.25">
      <c r="J13712" s="6"/>
      <c r="K13712" s="6"/>
    </row>
    <row r="13713" spans="10:11" x14ac:dyDescent="0.25">
      <c r="J13713" s="6"/>
      <c r="K13713" s="6"/>
    </row>
    <row r="13714" spans="10:11" x14ac:dyDescent="0.25">
      <c r="J13714" s="6"/>
      <c r="K13714" s="6"/>
    </row>
    <row r="13715" spans="10:11" x14ac:dyDescent="0.25">
      <c r="J13715" s="6"/>
      <c r="K13715" s="6"/>
    </row>
    <row r="13716" spans="10:11" x14ac:dyDescent="0.25">
      <c r="J13716" s="6"/>
      <c r="K13716" s="6"/>
    </row>
    <row r="13717" spans="10:11" x14ac:dyDescent="0.25">
      <c r="J13717" s="6"/>
      <c r="K13717" s="6"/>
    </row>
    <row r="13718" spans="10:11" x14ac:dyDescent="0.25">
      <c r="J13718" s="6"/>
      <c r="K13718" s="6"/>
    </row>
    <row r="13719" spans="10:11" x14ac:dyDescent="0.25">
      <c r="J13719" s="6"/>
      <c r="K13719" s="6"/>
    </row>
    <row r="13720" spans="10:11" x14ac:dyDescent="0.25">
      <c r="J13720" s="6"/>
      <c r="K13720" s="6"/>
    </row>
    <row r="13721" spans="10:11" x14ac:dyDescent="0.25">
      <c r="J13721" s="6"/>
      <c r="K13721" s="6"/>
    </row>
    <row r="13722" spans="10:11" x14ac:dyDescent="0.25">
      <c r="J13722" s="6"/>
      <c r="K13722" s="6"/>
    </row>
    <row r="13723" spans="10:11" x14ac:dyDescent="0.25">
      <c r="J13723" s="6"/>
      <c r="K13723" s="6"/>
    </row>
    <row r="13724" spans="10:11" x14ac:dyDescent="0.25">
      <c r="J13724" s="6"/>
      <c r="K13724" s="6"/>
    </row>
    <row r="13725" spans="10:11" x14ac:dyDescent="0.25">
      <c r="J13725" s="6"/>
      <c r="K13725" s="6"/>
    </row>
    <row r="13726" spans="10:11" x14ac:dyDescent="0.25">
      <c r="J13726" s="6"/>
      <c r="K13726" s="6"/>
    </row>
    <row r="13727" spans="10:11" x14ac:dyDescent="0.25">
      <c r="J13727" s="6"/>
      <c r="K13727" s="6"/>
    </row>
    <row r="13728" spans="10:11" x14ac:dyDescent="0.25">
      <c r="J13728" s="6"/>
      <c r="K13728" s="6"/>
    </row>
    <row r="13729" spans="10:11" x14ac:dyDescent="0.25">
      <c r="J13729" s="6"/>
      <c r="K13729" s="6"/>
    </row>
    <row r="13730" spans="10:11" x14ac:dyDescent="0.25">
      <c r="J13730" s="6"/>
      <c r="K13730" s="6"/>
    </row>
    <row r="13731" spans="10:11" x14ac:dyDescent="0.25">
      <c r="J13731" s="6"/>
      <c r="K13731" s="6"/>
    </row>
    <row r="13732" spans="10:11" x14ac:dyDescent="0.25">
      <c r="J13732" s="6"/>
      <c r="K13732" s="6"/>
    </row>
    <row r="13733" spans="10:11" x14ac:dyDescent="0.25">
      <c r="J13733" s="6"/>
      <c r="K13733" s="6"/>
    </row>
    <row r="13734" spans="10:11" x14ac:dyDescent="0.25">
      <c r="J13734" s="6"/>
      <c r="K13734" s="6"/>
    </row>
    <row r="13735" spans="10:11" x14ac:dyDescent="0.25">
      <c r="J13735" s="6"/>
      <c r="K13735" s="6"/>
    </row>
    <row r="13736" spans="10:11" x14ac:dyDescent="0.25">
      <c r="J13736" s="6"/>
      <c r="K13736" s="6"/>
    </row>
    <row r="13737" spans="10:11" x14ac:dyDescent="0.25">
      <c r="J13737" s="6"/>
      <c r="K13737" s="6"/>
    </row>
    <row r="13738" spans="10:11" x14ac:dyDescent="0.25">
      <c r="J13738" s="6"/>
      <c r="K13738" s="6"/>
    </row>
    <row r="13739" spans="10:11" x14ac:dyDescent="0.25">
      <c r="J13739" s="6"/>
      <c r="K13739" s="6"/>
    </row>
    <row r="13740" spans="10:11" x14ac:dyDescent="0.25">
      <c r="J13740" s="6"/>
      <c r="K13740" s="6"/>
    </row>
    <row r="13741" spans="10:11" x14ac:dyDescent="0.25">
      <c r="J13741" s="6"/>
      <c r="K13741" s="6"/>
    </row>
    <row r="13742" spans="10:11" x14ac:dyDescent="0.25">
      <c r="J13742" s="6"/>
      <c r="K13742" s="6"/>
    </row>
    <row r="13743" spans="10:11" x14ac:dyDescent="0.25">
      <c r="J13743" s="6"/>
      <c r="K13743" s="6"/>
    </row>
    <row r="13744" spans="10:11" x14ac:dyDescent="0.25">
      <c r="J13744" s="6"/>
      <c r="K13744" s="6"/>
    </row>
    <row r="13745" spans="10:11" x14ac:dyDescent="0.25">
      <c r="J13745" s="6"/>
      <c r="K13745" s="6"/>
    </row>
    <row r="13746" spans="10:11" x14ac:dyDescent="0.25">
      <c r="J13746" s="6"/>
      <c r="K13746" s="6"/>
    </row>
    <row r="13747" spans="10:11" x14ac:dyDescent="0.25">
      <c r="J13747" s="6"/>
      <c r="K13747" s="6"/>
    </row>
    <row r="13748" spans="10:11" x14ac:dyDescent="0.25">
      <c r="J13748" s="6"/>
      <c r="K13748" s="6"/>
    </row>
    <row r="13749" spans="10:11" x14ac:dyDescent="0.25">
      <c r="J13749" s="6"/>
      <c r="K13749" s="6"/>
    </row>
    <row r="13750" spans="10:11" x14ac:dyDescent="0.25">
      <c r="J13750" s="6"/>
      <c r="K13750" s="6"/>
    </row>
    <row r="13751" spans="10:11" x14ac:dyDescent="0.25">
      <c r="J13751" s="6"/>
      <c r="K13751" s="6"/>
    </row>
    <row r="13752" spans="10:11" x14ac:dyDescent="0.25">
      <c r="J13752" s="6"/>
      <c r="K13752" s="6"/>
    </row>
    <row r="13753" spans="10:11" x14ac:dyDescent="0.25">
      <c r="J13753" s="6"/>
      <c r="K13753" s="6"/>
    </row>
    <row r="13754" spans="10:11" x14ac:dyDescent="0.25">
      <c r="J13754" s="6"/>
      <c r="K13754" s="6"/>
    </row>
    <row r="13755" spans="10:11" x14ac:dyDescent="0.25">
      <c r="J13755" s="6"/>
      <c r="K13755" s="6"/>
    </row>
    <row r="13756" spans="10:11" x14ac:dyDescent="0.25">
      <c r="J13756" s="6"/>
      <c r="K13756" s="6"/>
    </row>
    <row r="13757" spans="10:11" x14ac:dyDescent="0.25">
      <c r="J13757" s="6"/>
      <c r="K13757" s="6"/>
    </row>
    <row r="13758" spans="10:11" x14ac:dyDescent="0.25">
      <c r="J13758" s="6"/>
      <c r="K13758" s="6"/>
    </row>
    <row r="13759" spans="10:11" x14ac:dyDescent="0.25">
      <c r="J13759" s="6"/>
      <c r="K13759" s="6"/>
    </row>
    <row r="13760" spans="10:11" x14ac:dyDescent="0.25">
      <c r="J13760" s="6"/>
      <c r="K13760" s="6"/>
    </row>
    <row r="13761" spans="10:11" x14ac:dyDescent="0.25">
      <c r="J13761" s="6"/>
      <c r="K13761" s="6"/>
    </row>
    <row r="13762" spans="10:11" x14ac:dyDescent="0.25">
      <c r="J13762" s="6"/>
      <c r="K13762" s="6"/>
    </row>
    <row r="13763" spans="10:11" x14ac:dyDescent="0.25">
      <c r="J13763" s="6"/>
      <c r="K13763" s="6"/>
    </row>
    <row r="13764" spans="10:11" x14ac:dyDescent="0.25">
      <c r="J13764" s="6"/>
      <c r="K13764" s="6"/>
    </row>
    <row r="13765" spans="10:11" x14ac:dyDescent="0.25">
      <c r="J13765" s="6"/>
      <c r="K13765" s="6"/>
    </row>
    <row r="13766" spans="10:11" x14ac:dyDescent="0.25">
      <c r="J13766" s="6"/>
      <c r="K13766" s="6"/>
    </row>
    <row r="13767" spans="10:11" x14ac:dyDescent="0.25">
      <c r="J13767" s="6"/>
      <c r="K13767" s="6"/>
    </row>
    <row r="13768" spans="10:11" x14ac:dyDescent="0.25">
      <c r="J13768" s="6"/>
      <c r="K13768" s="6"/>
    </row>
    <row r="13769" spans="10:11" x14ac:dyDescent="0.25">
      <c r="J13769" s="6"/>
      <c r="K13769" s="6"/>
    </row>
    <row r="13770" spans="10:11" x14ac:dyDescent="0.25">
      <c r="J13770" s="6"/>
      <c r="K13770" s="6"/>
    </row>
    <row r="13771" spans="10:11" x14ac:dyDescent="0.25">
      <c r="J13771" s="6"/>
      <c r="K13771" s="6"/>
    </row>
    <row r="13772" spans="10:11" x14ac:dyDescent="0.25">
      <c r="J13772" s="6"/>
      <c r="K13772" s="6"/>
    </row>
    <row r="13773" spans="10:11" x14ac:dyDescent="0.25">
      <c r="J13773" s="6"/>
      <c r="K13773" s="6"/>
    </row>
    <row r="13774" spans="10:11" x14ac:dyDescent="0.25">
      <c r="J13774" s="6"/>
      <c r="K13774" s="6"/>
    </row>
    <row r="13775" spans="10:11" x14ac:dyDescent="0.25">
      <c r="J13775" s="6"/>
      <c r="K13775" s="6"/>
    </row>
    <row r="13776" spans="10:11" x14ac:dyDescent="0.25">
      <c r="J13776" s="6"/>
      <c r="K13776" s="6"/>
    </row>
    <row r="13777" spans="10:11" x14ac:dyDescent="0.25">
      <c r="J13777" s="6"/>
      <c r="K13777" s="6"/>
    </row>
    <row r="13778" spans="10:11" x14ac:dyDescent="0.25">
      <c r="J13778" s="6"/>
      <c r="K13778" s="6"/>
    </row>
    <row r="13779" spans="10:11" x14ac:dyDescent="0.25">
      <c r="J13779" s="6"/>
      <c r="K13779" s="6"/>
    </row>
    <row r="13780" spans="10:11" x14ac:dyDescent="0.25">
      <c r="J13780" s="6"/>
      <c r="K13780" s="6"/>
    </row>
    <row r="13781" spans="10:11" x14ac:dyDescent="0.25">
      <c r="J13781" s="6"/>
      <c r="K13781" s="6"/>
    </row>
    <row r="13782" spans="10:11" x14ac:dyDescent="0.25">
      <c r="J13782" s="6"/>
      <c r="K13782" s="6"/>
    </row>
    <row r="13783" spans="10:11" x14ac:dyDescent="0.25">
      <c r="J13783" s="6"/>
      <c r="K13783" s="6"/>
    </row>
    <row r="13784" spans="10:11" x14ac:dyDescent="0.25">
      <c r="J13784" s="6"/>
      <c r="K13784" s="6"/>
    </row>
    <row r="13785" spans="10:11" x14ac:dyDescent="0.25">
      <c r="J13785" s="6"/>
      <c r="K13785" s="6"/>
    </row>
    <row r="13786" spans="10:11" x14ac:dyDescent="0.25">
      <c r="J13786" s="6"/>
      <c r="K13786" s="6"/>
    </row>
    <row r="13787" spans="10:11" x14ac:dyDescent="0.25">
      <c r="J13787" s="6"/>
      <c r="K13787" s="6"/>
    </row>
    <row r="13788" spans="10:11" x14ac:dyDescent="0.25">
      <c r="J13788" s="6"/>
      <c r="K13788" s="6"/>
    </row>
    <row r="13789" spans="10:11" x14ac:dyDescent="0.25">
      <c r="J13789" s="6"/>
      <c r="K13789" s="6"/>
    </row>
    <row r="13790" spans="10:11" x14ac:dyDescent="0.25">
      <c r="J13790" s="6"/>
      <c r="K13790" s="6"/>
    </row>
    <row r="13791" spans="10:11" x14ac:dyDescent="0.25">
      <c r="J13791" s="6"/>
      <c r="K13791" s="6"/>
    </row>
    <row r="13792" spans="10:11" x14ac:dyDescent="0.25">
      <c r="J13792" s="6"/>
      <c r="K13792" s="6"/>
    </row>
    <row r="13793" spans="10:11" x14ac:dyDescent="0.25">
      <c r="J13793" s="6"/>
      <c r="K13793" s="6"/>
    </row>
    <row r="13794" spans="10:11" x14ac:dyDescent="0.25">
      <c r="J13794" s="6"/>
      <c r="K13794" s="6"/>
    </row>
    <row r="13795" spans="10:11" x14ac:dyDescent="0.25">
      <c r="J13795" s="6"/>
      <c r="K13795" s="6"/>
    </row>
    <row r="13796" spans="10:11" x14ac:dyDescent="0.25">
      <c r="J13796" s="6"/>
      <c r="K13796" s="6"/>
    </row>
    <row r="13797" spans="10:11" x14ac:dyDescent="0.25">
      <c r="J13797" s="6"/>
      <c r="K13797" s="6"/>
    </row>
    <row r="13798" spans="10:11" x14ac:dyDescent="0.25">
      <c r="J13798" s="6"/>
      <c r="K13798" s="6"/>
    </row>
    <row r="13799" spans="10:11" x14ac:dyDescent="0.25">
      <c r="J13799" s="6"/>
      <c r="K13799" s="6"/>
    </row>
    <row r="13800" spans="10:11" x14ac:dyDescent="0.25">
      <c r="J13800" s="6"/>
      <c r="K13800" s="6"/>
    </row>
    <row r="13801" spans="10:11" x14ac:dyDescent="0.25">
      <c r="J13801" s="6"/>
      <c r="K13801" s="6"/>
    </row>
    <row r="13802" spans="10:11" x14ac:dyDescent="0.25">
      <c r="J13802" s="6"/>
      <c r="K13802" s="6"/>
    </row>
    <row r="13803" spans="10:11" x14ac:dyDescent="0.25">
      <c r="J13803" s="6"/>
      <c r="K13803" s="6"/>
    </row>
    <row r="13804" spans="10:11" x14ac:dyDescent="0.25">
      <c r="J13804" s="6"/>
      <c r="K13804" s="6"/>
    </row>
    <row r="13805" spans="10:11" x14ac:dyDescent="0.25">
      <c r="J13805" s="6"/>
      <c r="K13805" s="6"/>
    </row>
    <row r="13806" spans="10:11" x14ac:dyDescent="0.25">
      <c r="J13806" s="6"/>
      <c r="K13806" s="6"/>
    </row>
    <row r="13807" spans="10:11" x14ac:dyDescent="0.25">
      <c r="J13807" s="6"/>
      <c r="K13807" s="6"/>
    </row>
    <row r="13808" spans="10:11" x14ac:dyDescent="0.25">
      <c r="J13808" s="6"/>
      <c r="K13808" s="6"/>
    </row>
    <row r="13809" spans="10:11" x14ac:dyDescent="0.25">
      <c r="J13809" s="6"/>
      <c r="K13809" s="6"/>
    </row>
    <row r="13810" spans="10:11" x14ac:dyDescent="0.25">
      <c r="J13810" s="6"/>
      <c r="K13810" s="6"/>
    </row>
    <row r="13811" spans="10:11" x14ac:dyDescent="0.25">
      <c r="J13811" s="6"/>
      <c r="K13811" s="6"/>
    </row>
    <row r="13812" spans="10:11" x14ac:dyDescent="0.25">
      <c r="J13812" s="6"/>
      <c r="K13812" s="6"/>
    </row>
    <row r="13813" spans="10:11" x14ac:dyDescent="0.25">
      <c r="J13813" s="6"/>
      <c r="K13813" s="6"/>
    </row>
    <row r="13814" spans="10:11" x14ac:dyDescent="0.25">
      <c r="J13814" s="6"/>
      <c r="K13814" s="6"/>
    </row>
    <row r="13815" spans="10:11" x14ac:dyDescent="0.25">
      <c r="J13815" s="6"/>
      <c r="K13815" s="6"/>
    </row>
    <row r="13816" spans="10:11" x14ac:dyDescent="0.25">
      <c r="J13816" s="6"/>
      <c r="K13816" s="6"/>
    </row>
    <row r="13817" spans="10:11" x14ac:dyDescent="0.25">
      <c r="J13817" s="6"/>
      <c r="K13817" s="6"/>
    </row>
    <row r="13818" spans="10:11" x14ac:dyDescent="0.25">
      <c r="J13818" s="6"/>
      <c r="K13818" s="6"/>
    </row>
    <row r="13819" spans="10:11" x14ac:dyDescent="0.25">
      <c r="J13819" s="6"/>
      <c r="K13819" s="6"/>
    </row>
    <row r="13820" spans="10:11" x14ac:dyDescent="0.25">
      <c r="J13820" s="6"/>
      <c r="K13820" s="6"/>
    </row>
    <row r="13821" spans="10:11" x14ac:dyDescent="0.25">
      <c r="J13821" s="6"/>
      <c r="K13821" s="6"/>
    </row>
    <row r="13822" spans="10:11" x14ac:dyDescent="0.25">
      <c r="J13822" s="6"/>
      <c r="K13822" s="6"/>
    </row>
    <row r="13823" spans="10:11" x14ac:dyDescent="0.25">
      <c r="J13823" s="6"/>
      <c r="K13823" s="6"/>
    </row>
    <row r="13824" spans="10:11" x14ac:dyDescent="0.25">
      <c r="J13824" s="6"/>
      <c r="K13824" s="6"/>
    </row>
    <row r="13825" spans="10:11" x14ac:dyDescent="0.25">
      <c r="J13825" s="6"/>
      <c r="K13825" s="6"/>
    </row>
    <row r="13826" spans="10:11" x14ac:dyDescent="0.25">
      <c r="J13826" s="6"/>
      <c r="K13826" s="6"/>
    </row>
    <row r="13827" spans="10:11" x14ac:dyDescent="0.25">
      <c r="J13827" s="6"/>
      <c r="K13827" s="6"/>
    </row>
    <row r="13828" spans="10:11" x14ac:dyDescent="0.25">
      <c r="J13828" s="6"/>
      <c r="K13828" s="6"/>
    </row>
    <row r="13829" spans="10:11" x14ac:dyDescent="0.25">
      <c r="J13829" s="6"/>
      <c r="K13829" s="6"/>
    </row>
    <row r="13830" spans="10:11" x14ac:dyDescent="0.25">
      <c r="J13830" s="6"/>
      <c r="K13830" s="6"/>
    </row>
    <row r="13831" spans="10:11" x14ac:dyDescent="0.25">
      <c r="J13831" s="6"/>
      <c r="K13831" s="6"/>
    </row>
    <row r="13832" spans="10:11" x14ac:dyDescent="0.25">
      <c r="J13832" s="6"/>
      <c r="K13832" s="6"/>
    </row>
    <row r="13833" spans="10:11" x14ac:dyDescent="0.25">
      <c r="J13833" s="6"/>
      <c r="K13833" s="6"/>
    </row>
    <row r="13834" spans="10:11" x14ac:dyDescent="0.25">
      <c r="J13834" s="6"/>
      <c r="K13834" s="6"/>
    </row>
    <row r="13835" spans="10:11" x14ac:dyDescent="0.25">
      <c r="J13835" s="6"/>
      <c r="K13835" s="6"/>
    </row>
    <row r="13836" spans="10:11" x14ac:dyDescent="0.25">
      <c r="J13836" s="6"/>
      <c r="K13836" s="6"/>
    </row>
    <row r="13837" spans="10:11" x14ac:dyDescent="0.25">
      <c r="J13837" s="6"/>
      <c r="K13837" s="6"/>
    </row>
    <row r="13838" spans="10:11" x14ac:dyDescent="0.25">
      <c r="J13838" s="6"/>
      <c r="K13838" s="6"/>
    </row>
    <row r="13839" spans="10:11" x14ac:dyDescent="0.25">
      <c r="J13839" s="6"/>
      <c r="K13839" s="6"/>
    </row>
    <row r="13840" spans="10:11" x14ac:dyDescent="0.25">
      <c r="J13840" s="6"/>
      <c r="K13840" s="6"/>
    </row>
    <row r="13841" spans="10:11" x14ac:dyDescent="0.25">
      <c r="J13841" s="6"/>
      <c r="K13841" s="6"/>
    </row>
    <row r="13842" spans="10:11" x14ac:dyDescent="0.25">
      <c r="J13842" s="6"/>
      <c r="K13842" s="6"/>
    </row>
    <row r="13843" spans="10:11" x14ac:dyDescent="0.25">
      <c r="J13843" s="6"/>
      <c r="K13843" s="6"/>
    </row>
    <row r="13844" spans="10:11" x14ac:dyDescent="0.25">
      <c r="J13844" s="6"/>
      <c r="K13844" s="6"/>
    </row>
    <row r="13845" spans="10:11" x14ac:dyDescent="0.25">
      <c r="J13845" s="6"/>
      <c r="K13845" s="6"/>
    </row>
    <row r="13846" spans="10:11" x14ac:dyDescent="0.25">
      <c r="J13846" s="6"/>
      <c r="K13846" s="6"/>
    </row>
    <row r="13847" spans="10:11" x14ac:dyDescent="0.25">
      <c r="J13847" s="6"/>
      <c r="K13847" s="6"/>
    </row>
    <row r="13848" spans="10:11" x14ac:dyDescent="0.25">
      <c r="J13848" s="6"/>
      <c r="K13848" s="6"/>
    </row>
    <row r="13849" spans="10:11" x14ac:dyDescent="0.25">
      <c r="J13849" s="6"/>
      <c r="K13849" s="6"/>
    </row>
    <row r="13850" spans="10:11" x14ac:dyDescent="0.25">
      <c r="J13850" s="6"/>
      <c r="K13850" s="6"/>
    </row>
    <row r="13851" spans="10:11" x14ac:dyDescent="0.25">
      <c r="J13851" s="6"/>
      <c r="K13851" s="6"/>
    </row>
    <row r="13852" spans="10:11" x14ac:dyDescent="0.25">
      <c r="J13852" s="6"/>
      <c r="K13852" s="6"/>
    </row>
    <row r="13853" spans="10:11" x14ac:dyDescent="0.25">
      <c r="J13853" s="6"/>
      <c r="K13853" s="6"/>
    </row>
    <row r="13854" spans="10:11" x14ac:dyDescent="0.25">
      <c r="J13854" s="6"/>
      <c r="K13854" s="6"/>
    </row>
    <row r="13855" spans="10:11" x14ac:dyDescent="0.25">
      <c r="J13855" s="6"/>
      <c r="K13855" s="6"/>
    </row>
    <row r="13856" spans="10:11" x14ac:dyDescent="0.25">
      <c r="J13856" s="6"/>
      <c r="K13856" s="6"/>
    </row>
    <row r="13857" spans="10:11" x14ac:dyDescent="0.25">
      <c r="J13857" s="6"/>
      <c r="K13857" s="6"/>
    </row>
    <row r="13858" spans="10:11" x14ac:dyDescent="0.25">
      <c r="J13858" s="6"/>
      <c r="K13858" s="6"/>
    </row>
    <row r="13859" spans="10:11" x14ac:dyDescent="0.25">
      <c r="J13859" s="6"/>
      <c r="K13859" s="6"/>
    </row>
    <row r="13860" spans="10:11" x14ac:dyDescent="0.25">
      <c r="J13860" s="6"/>
      <c r="K13860" s="6"/>
    </row>
    <row r="13861" spans="10:11" x14ac:dyDescent="0.25">
      <c r="J13861" s="6"/>
      <c r="K13861" s="6"/>
    </row>
    <row r="13862" spans="10:11" x14ac:dyDescent="0.25">
      <c r="J13862" s="6"/>
      <c r="K13862" s="6"/>
    </row>
    <row r="13863" spans="10:11" x14ac:dyDescent="0.25">
      <c r="J13863" s="6"/>
      <c r="K13863" s="6"/>
    </row>
    <row r="13864" spans="10:11" x14ac:dyDescent="0.25">
      <c r="J13864" s="6"/>
      <c r="K13864" s="6"/>
    </row>
    <row r="13865" spans="10:11" x14ac:dyDescent="0.25">
      <c r="J13865" s="6"/>
      <c r="K13865" s="6"/>
    </row>
    <row r="13866" spans="10:11" x14ac:dyDescent="0.25">
      <c r="J13866" s="6"/>
      <c r="K13866" s="6"/>
    </row>
    <row r="13867" spans="10:11" x14ac:dyDescent="0.25">
      <c r="J13867" s="6"/>
      <c r="K13867" s="6"/>
    </row>
    <row r="13868" spans="10:11" x14ac:dyDescent="0.25">
      <c r="J13868" s="6"/>
      <c r="K13868" s="6"/>
    </row>
    <row r="13869" spans="10:11" x14ac:dyDescent="0.25">
      <c r="J13869" s="6"/>
      <c r="K13869" s="6"/>
    </row>
    <row r="13870" spans="10:11" x14ac:dyDescent="0.25">
      <c r="J13870" s="6"/>
      <c r="K13870" s="6"/>
    </row>
    <row r="13871" spans="10:11" x14ac:dyDescent="0.25">
      <c r="J13871" s="6"/>
      <c r="K13871" s="6"/>
    </row>
    <row r="13872" spans="10:11" x14ac:dyDescent="0.25">
      <c r="J13872" s="6"/>
      <c r="K13872" s="6"/>
    </row>
    <row r="13873" spans="10:11" x14ac:dyDescent="0.25">
      <c r="J13873" s="6"/>
      <c r="K13873" s="6"/>
    </row>
    <row r="13874" spans="10:11" x14ac:dyDescent="0.25">
      <c r="J13874" s="6"/>
      <c r="K13874" s="6"/>
    </row>
    <row r="13875" spans="10:11" x14ac:dyDescent="0.25">
      <c r="J13875" s="6"/>
      <c r="K13875" s="6"/>
    </row>
    <row r="13876" spans="10:11" x14ac:dyDescent="0.25">
      <c r="J13876" s="6"/>
      <c r="K13876" s="6"/>
    </row>
    <row r="13877" spans="10:11" x14ac:dyDescent="0.25">
      <c r="J13877" s="6"/>
      <c r="K13877" s="6"/>
    </row>
    <row r="13878" spans="10:11" x14ac:dyDescent="0.25">
      <c r="J13878" s="6"/>
      <c r="K13878" s="6"/>
    </row>
    <row r="13879" spans="10:11" x14ac:dyDescent="0.25">
      <c r="J13879" s="6"/>
      <c r="K13879" s="6"/>
    </row>
    <row r="13880" spans="10:11" x14ac:dyDescent="0.25">
      <c r="J13880" s="6"/>
      <c r="K13880" s="6"/>
    </row>
    <row r="13881" spans="10:11" x14ac:dyDescent="0.25">
      <c r="J13881" s="6"/>
      <c r="K13881" s="6"/>
    </row>
    <row r="13882" spans="10:11" x14ac:dyDescent="0.25">
      <c r="J13882" s="6"/>
      <c r="K13882" s="6"/>
    </row>
    <row r="13883" spans="10:11" x14ac:dyDescent="0.25">
      <c r="J13883" s="6"/>
      <c r="K13883" s="6"/>
    </row>
    <row r="13884" spans="10:11" x14ac:dyDescent="0.25">
      <c r="J13884" s="6"/>
      <c r="K13884" s="6"/>
    </row>
    <row r="13885" spans="10:11" x14ac:dyDescent="0.25">
      <c r="J13885" s="6"/>
      <c r="K13885" s="6"/>
    </row>
    <row r="13886" spans="10:11" x14ac:dyDescent="0.25">
      <c r="J13886" s="6"/>
      <c r="K13886" s="6"/>
    </row>
    <row r="13887" spans="10:11" x14ac:dyDescent="0.25">
      <c r="J13887" s="6"/>
      <c r="K13887" s="6"/>
    </row>
    <row r="13888" spans="10:11" x14ac:dyDescent="0.25">
      <c r="J13888" s="6"/>
      <c r="K13888" s="6"/>
    </row>
    <row r="13889" spans="10:11" x14ac:dyDescent="0.25">
      <c r="J13889" s="6"/>
      <c r="K13889" s="6"/>
    </row>
    <row r="13890" spans="10:11" x14ac:dyDescent="0.25">
      <c r="J13890" s="6"/>
      <c r="K13890" s="6"/>
    </row>
    <row r="13891" spans="10:11" x14ac:dyDescent="0.25">
      <c r="J13891" s="6"/>
      <c r="K13891" s="6"/>
    </row>
    <row r="13892" spans="10:11" x14ac:dyDescent="0.25">
      <c r="J13892" s="6"/>
      <c r="K13892" s="6"/>
    </row>
    <row r="13893" spans="10:11" x14ac:dyDescent="0.25">
      <c r="J13893" s="6"/>
      <c r="K13893" s="6"/>
    </row>
    <row r="13894" spans="10:11" x14ac:dyDescent="0.25">
      <c r="J13894" s="6"/>
      <c r="K13894" s="6"/>
    </row>
    <row r="13895" spans="10:11" x14ac:dyDescent="0.25">
      <c r="J13895" s="6"/>
      <c r="K13895" s="6"/>
    </row>
    <row r="13896" spans="10:11" x14ac:dyDescent="0.25">
      <c r="J13896" s="6"/>
      <c r="K13896" s="6"/>
    </row>
    <row r="13897" spans="10:11" x14ac:dyDescent="0.25">
      <c r="J13897" s="6"/>
      <c r="K13897" s="6"/>
    </row>
    <row r="13898" spans="10:11" x14ac:dyDescent="0.25">
      <c r="J13898" s="6"/>
      <c r="K13898" s="6"/>
    </row>
    <row r="13899" spans="10:11" x14ac:dyDescent="0.25">
      <c r="J13899" s="6"/>
      <c r="K13899" s="6"/>
    </row>
    <row r="13900" spans="10:11" x14ac:dyDescent="0.25">
      <c r="J13900" s="6"/>
      <c r="K13900" s="6"/>
    </row>
    <row r="13901" spans="10:11" x14ac:dyDescent="0.25">
      <c r="J13901" s="6"/>
      <c r="K13901" s="6"/>
    </row>
    <row r="13902" spans="10:11" x14ac:dyDescent="0.25">
      <c r="J13902" s="6"/>
      <c r="K13902" s="6"/>
    </row>
    <row r="13903" spans="10:11" x14ac:dyDescent="0.25">
      <c r="J13903" s="6"/>
      <c r="K13903" s="6"/>
    </row>
    <row r="13904" spans="10:11" x14ac:dyDescent="0.25">
      <c r="J13904" s="6"/>
      <c r="K13904" s="6"/>
    </row>
    <row r="13905" spans="10:11" x14ac:dyDescent="0.25">
      <c r="J13905" s="6"/>
      <c r="K13905" s="6"/>
    </row>
    <row r="13906" spans="10:11" x14ac:dyDescent="0.25">
      <c r="J13906" s="6"/>
      <c r="K13906" s="6"/>
    </row>
    <row r="13907" spans="10:11" x14ac:dyDescent="0.25">
      <c r="J13907" s="6"/>
      <c r="K13907" s="6"/>
    </row>
    <row r="13908" spans="10:11" x14ac:dyDescent="0.25">
      <c r="J13908" s="6"/>
      <c r="K13908" s="6"/>
    </row>
    <row r="13909" spans="10:11" x14ac:dyDescent="0.25">
      <c r="J13909" s="6"/>
      <c r="K13909" s="6"/>
    </row>
    <row r="13910" spans="10:11" x14ac:dyDescent="0.25">
      <c r="J13910" s="6"/>
      <c r="K13910" s="6"/>
    </row>
    <row r="13911" spans="10:11" x14ac:dyDescent="0.25">
      <c r="J13911" s="6"/>
      <c r="K13911" s="6"/>
    </row>
    <row r="13912" spans="10:11" x14ac:dyDescent="0.25">
      <c r="J13912" s="6"/>
      <c r="K13912" s="6"/>
    </row>
    <row r="13913" spans="10:11" x14ac:dyDescent="0.25">
      <c r="J13913" s="6"/>
      <c r="K13913" s="6"/>
    </row>
    <row r="13914" spans="10:11" x14ac:dyDescent="0.25">
      <c r="J13914" s="6"/>
      <c r="K13914" s="6"/>
    </row>
    <row r="13915" spans="10:11" x14ac:dyDescent="0.25">
      <c r="J13915" s="6"/>
      <c r="K13915" s="6"/>
    </row>
    <row r="13916" spans="10:11" x14ac:dyDescent="0.25">
      <c r="J13916" s="6"/>
      <c r="K13916" s="6"/>
    </row>
    <row r="13917" spans="10:11" x14ac:dyDescent="0.25">
      <c r="J13917" s="6"/>
      <c r="K13917" s="6"/>
    </row>
    <row r="13918" spans="10:11" x14ac:dyDescent="0.25">
      <c r="J13918" s="6"/>
      <c r="K13918" s="6"/>
    </row>
    <row r="13919" spans="10:11" x14ac:dyDescent="0.25">
      <c r="J13919" s="6"/>
      <c r="K13919" s="6"/>
    </row>
    <row r="13920" spans="10:11" x14ac:dyDescent="0.25">
      <c r="J13920" s="6"/>
      <c r="K13920" s="6"/>
    </row>
    <row r="13921" spans="10:11" x14ac:dyDescent="0.25">
      <c r="J13921" s="6"/>
      <c r="K13921" s="6"/>
    </row>
    <row r="13922" spans="10:11" x14ac:dyDescent="0.25">
      <c r="J13922" s="6"/>
      <c r="K13922" s="6"/>
    </row>
    <row r="13923" spans="10:11" x14ac:dyDescent="0.25">
      <c r="J13923" s="6"/>
      <c r="K13923" s="6"/>
    </row>
    <row r="13924" spans="10:11" x14ac:dyDescent="0.25">
      <c r="J13924" s="6"/>
      <c r="K13924" s="6"/>
    </row>
    <row r="13925" spans="10:11" x14ac:dyDescent="0.25">
      <c r="J13925" s="6"/>
      <c r="K13925" s="6"/>
    </row>
    <row r="13926" spans="10:11" x14ac:dyDescent="0.25">
      <c r="J13926" s="6"/>
      <c r="K13926" s="6"/>
    </row>
    <row r="13927" spans="10:11" x14ac:dyDescent="0.25">
      <c r="J13927" s="6"/>
      <c r="K13927" s="6"/>
    </row>
    <row r="13928" spans="10:11" x14ac:dyDescent="0.25">
      <c r="J13928" s="6"/>
      <c r="K13928" s="6"/>
    </row>
    <row r="13929" spans="10:11" x14ac:dyDescent="0.25">
      <c r="J13929" s="6"/>
      <c r="K13929" s="6"/>
    </row>
    <row r="13930" spans="10:11" x14ac:dyDescent="0.25">
      <c r="J13930" s="6"/>
      <c r="K13930" s="6"/>
    </row>
    <row r="13931" spans="10:11" x14ac:dyDescent="0.25">
      <c r="J13931" s="6"/>
      <c r="K13931" s="6"/>
    </row>
    <row r="13932" spans="10:11" x14ac:dyDescent="0.25">
      <c r="J13932" s="6"/>
      <c r="K13932" s="6"/>
    </row>
    <row r="13933" spans="10:11" x14ac:dyDescent="0.25">
      <c r="J13933" s="6"/>
      <c r="K13933" s="6"/>
    </row>
    <row r="13934" spans="10:11" x14ac:dyDescent="0.25">
      <c r="J13934" s="6"/>
      <c r="K13934" s="6"/>
    </row>
    <row r="13935" spans="10:11" x14ac:dyDescent="0.25">
      <c r="J13935" s="6"/>
      <c r="K13935" s="6"/>
    </row>
    <row r="13936" spans="10:11" x14ac:dyDescent="0.25">
      <c r="J13936" s="6"/>
      <c r="K13936" s="6"/>
    </row>
    <row r="13937" spans="10:11" x14ac:dyDescent="0.25">
      <c r="J13937" s="6"/>
      <c r="K13937" s="6"/>
    </row>
    <row r="13938" spans="10:11" x14ac:dyDescent="0.25">
      <c r="J13938" s="6"/>
      <c r="K13938" s="6"/>
    </row>
    <row r="13939" spans="10:11" x14ac:dyDescent="0.25">
      <c r="J13939" s="6"/>
      <c r="K13939" s="6"/>
    </row>
    <row r="13940" spans="10:11" x14ac:dyDescent="0.25">
      <c r="J13940" s="6"/>
      <c r="K13940" s="6"/>
    </row>
    <row r="13941" spans="10:11" x14ac:dyDescent="0.25">
      <c r="J13941" s="6"/>
      <c r="K13941" s="6"/>
    </row>
    <row r="13942" spans="10:11" x14ac:dyDescent="0.25">
      <c r="J13942" s="6"/>
      <c r="K13942" s="6"/>
    </row>
    <row r="13943" spans="10:11" x14ac:dyDescent="0.25">
      <c r="J13943" s="6"/>
      <c r="K13943" s="6"/>
    </row>
    <row r="13944" spans="10:11" x14ac:dyDescent="0.25">
      <c r="J13944" s="6"/>
      <c r="K13944" s="6"/>
    </row>
    <row r="13945" spans="10:11" x14ac:dyDescent="0.25">
      <c r="J13945" s="6"/>
      <c r="K13945" s="6"/>
    </row>
    <row r="13946" spans="10:11" x14ac:dyDescent="0.25">
      <c r="J13946" s="6"/>
      <c r="K13946" s="6"/>
    </row>
    <row r="13947" spans="10:11" x14ac:dyDescent="0.25">
      <c r="J13947" s="6"/>
      <c r="K13947" s="6"/>
    </row>
    <row r="13948" spans="10:11" x14ac:dyDescent="0.25">
      <c r="J13948" s="6"/>
      <c r="K13948" s="6"/>
    </row>
    <row r="13949" spans="10:11" x14ac:dyDescent="0.25">
      <c r="J13949" s="6"/>
      <c r="K13949" s="6"/>
    </row>
    <row r="13950" spans="10:11" x14ac:dyDescent="0.25">
      <c r="J13950" s="6"/>
      <c r="K13950" s="6"/>
    </row>
    <row r="13951" spans="10:11" x14ac:dyDescent="0.25">
      <c r="J13951" s="6"/>
      <c r="K13951" s="6"/>
    </row>
    <row r="13952" spans="10:11" x14ac:dyDescent="0.25">
      <c r="J13952" s="6"/>
      <c r="K13952" s="6"/>
    </row>
    <row r="13953" spans="10:11" x14ac:dyDescent="0.25">
      <c r="J13953" s="6"/>
      <c r="K13953" s="6"/>
    </row>
    <row r="13954" spans="10:11" x14ac:dyDescent="0.25">
      <c r="J13954" s="6"/>
      <c r="K13954" s="6"/>
    </row>
    <row r="13955" spans="10:11" x14ac:dyDescent="0.25">
      <c r="J13955" s="6"/>
      <c r="K13955" s="6"/>
    </row>
    <row r="13956" spans="10:11" x14ac:dyDescent="0.25">
      <c r="J13956" s="6"/>
      <c r="K13956" s="6"/>
    </row>
    <row r="13957" spans="10:11" x14ac:dyDescent="0.25">
      <c r="J13957" s="6"/>
      <c r="K13957" s="6"/>
    </row>
    <row r="13958" spans="10:11" x14ac:dyDescent="0.25">
      <c r="J13958" s="6"/>
      <c r="K13958" s="6"/>
    </row>
    <row r="13959" spans="10:11" x14ac:dyDescent="0.25">
      <c r="J13959" s="6"/>
      <c r="K13959" s="6"/>
    </row>
    <row r="13960" spans="10:11" x14ac:dyDescent="0.25">
      <c r="J13960" s="6"/>
      <c r="K13960" s="6"/>
    </row>
    <row r="13961" spans="10:11" x14ac:dyDescent="0.25">
      <c r="J13961" s="6"/>
      <c r="K13961" s="6"/>
    </row>
    <row r="13962" spans="10:11" x14ac:dyDescent="0.25">
      <c r="J13962" s="6"/>
      <c r="K13962" s="6"/>
    </row>
    <row r="13963" spans="10:11" x14ac:dyDescent="0.25">
      <c r="J13963" s="6"/>
      <c r="K13963" s="6"/>
    </row>
    <row r="13964" spans="10:11" x14ac:dyDescent="0.25">
      <c r="J13964" s="6"/>
      <c r="K13964" s="6"/>
    </row>
    <row r="13965" spans="10:11" x14ac:dyDescent="0.25">
      <c r="J13965" s="6"/>
      <c r="K13965" s="6"/>
    </row>
    <row r="13966" spans="10:11" x14ac:dyDescent="0.25">
      <c r="J13966" s="6"/>
      <c r="K13966" s="6"/>
    </row>
    <row r="13967" spans="10:11" x14ac:dyDescent="0.25">
      <c r="J13967" s="6"/>
      <c r="K13967" s="6"/>
    </row>
    <row r="13968" spans="10:11" x14ac:dyDescent="0.25">
      <c r="J13968" s="6"/>
      <c r="K13968" s="6"/>
    </row>
    <row r="13969" spans="10:11" x14ac:dyDescent="0.25">
      <c r="J13969" s="6"/>
      <c r="K13969" s="6"/>
    </row>
    <row r="13970" spans="10:11" x14ac:dyDescent="0.25">
      <c r="J13970" s="6"/>
      <c r="K13970" s="6"/>
    </row>
    <row r="13971" spans="10:11" x14ac:dyDescent="0.25">
      <c r="J13971" s="6"/>
      <c r="K13971" s="6"/>
    </row>
    <row r="13972" spans="10:11" x14ac:dyDescent="0.25">
      <c r="J13972" s="6"/>
      <c r="K13972" s="6"/>
    </row>
    <row r="13973" spans="10:11" x14ac:dyDescent="0.25">
      <c r="J13973" s="6"/>
      <c r="K13973" s="6"/>
    </row>
    <row r="13974" spans="10:11" x14ac:dyDescent="0.25">
      <c r="J13974" s="6"/>
      <c r="K13974" s="6"/>
    </row>
    <row r="13975" spans="10:11" x14ac:dyDescent="0.25">
      <c r="J13975" s="6"/>
      <c r="K13975" s="6"/>
    </row>
    <row r="13976" spans="10:11" x14ac:dyDescent="0.25">
      <c r="J13976" s="6"/>
      <c r="K13976" s="6"/>
    </row>
    <row r="13977" spans="10:11" x14ac:dyDescent="0.25">
      <c r="J13977" s="6"/>
      <c r="K13977" s="6"/>
    </row>
    <row r="13978" spans="10:11" x14ac:dyDescent="0.25">
      <c r="J13978" s="6"/>
      <c r="K13978" s="6"/>
    </row>
    <row r="13979" spans="10:11" x14ac:dyDescent="0.25">
      <c r="J13979" s="6"/>
      <c r="K13979" s="6"/>
    </row>
    <row r="13980" spans="10:11" x14ac:dyDescent="0.25">
      <c r="J13980" s="6"/>
      <c r="K13980" s="6"/>
    </row>
    <row r="13981" spans="10:11" x14ac:dyDescent="0.25">
      <c r="J13981" s="6"/>
      <c r="K13981" s="6"/>
    </row>
    <row r="13982" spans="10:11" x14ac:dyDescent="0.25">
      <c r="J13982" s="6"/>
      <c r="K13982" s="6"/>
    </row>
    <row r="13983" spans="10:11" x14ac:dyDescent="0.25">
      <c r="J13983" s="6"/>
      <c r="K13983" s="6"/>
    </row>
    <row r="13984" spans="10:11" x14ac:dyDescent="0.25">
      <c r="J13984" s="6"/>
      <c r="K13984" s="6"/>
    </row>
    <row r="13985" spans="10:11" x14ac:dyDescent="0.25">
      <c r="J13985" s="6"/>
      <c r="K13985" s="6"/>
    </row>
    <row r="13986" spans="10:11" x14ac:dyDescent="0.25">
      <c r="J13986" s="6"/>
      <c r="K13986" s="6"/>
    </row>
    <row r="13987" spans="10:11" x14ac:dyDescent="0.25">
      <c r="J13987" s="6"/>
      <c r="K13987" s="6"/>
    </row>
    <row r="13988" spans="10:11" x14ac:dyDescent="0.25">
      <c r="J13988" s="6"/>
      <c r="K13988" s="6"/>
    </row>
    <row r="13989" spans="10:11" x14ac:dyDescent="0.25">
      <c r="J13989" s="6"/>
      <c r="K13989" s="6"/>
    </row>
    <row r="13990" spans="10:11" x14ac:dyDescent="0.25">
      <c r="J13990" s="6"/>
      <c r="K13990" s="6"/>
    </row>
    <row r="13991" spans="10:11" x14ac:dyDescent="0.25">
      <c r="J13991" s="6"/>
      <c r="K13991" s="6"/>
    </row>
    <row r="13992" spans="10:11" x14ac:dyDescent="0.25">
      <c r="J13992" s="6"/>
      <c r="K13992" s="6"/>
    </row>
    <row r="13993" spans="10:11" x14ac:dyDescent="0.25">
      <c r="J13993" s="6"/>
      <c r="K13993" s="6"/>
    </row>
    <row r="13994" spans="10:11" x14ac:dyDescent="0.25">
      <c r="J13994" s="6"/>
      <c r="K13994" s="6"/>
    </row>
    <row r="13995" spans="10:11" x14ac:dyDescent="0.25">
      <c r="J13995" s="6"/>
      <c r="K13995" s="6"/>
    </row>
    <row r="13996" spans="10:11" x14ac:dyDescent="0.25">
      <c r="J13996" s="6"/>
      <c r="K13996" s="6"/>
    </row>
    <row r="13997" spans="10:11" x14ac:dyDescent="0.25">
      <c r="J13997" s="6"/>
      <c r="K13997" s="6"/>
    </row>
    <row r="13998" spans="10:11" x14ac:dyDescent="0.25">
      <c r="J13998" s="6"/>
      <c r="K13998" s="6"/>
    </row>
    <row r="13999" spans="10:11" x14ac:dyDescent="0.25">
      <c r="J13999" s="6"/>
      <c r="K13999" s="6"/>
    </row>
    <row r="14000" spans="10:11" x14ac:dyDescent="0.25">
      <c r="J14000" s="6"/>
      <c r="K14000" s="6"/>
    </row>
    <row r="14001" spans="10:11" x14ac:dyDescent="0.25">
      <c r="J14001" s="6"/>
      <c r="K14001" s="6"/>
    </row>
    <row r="14002" spans="10:11" x14ac:dyDescent="0.25">
      <c r="J14002" s="6"/>
      <c r="K14002" s="6"/>
    </row>
    <row r="14003" spans="10:11" x14ac:dyDescent="0.25">
      <c r="J14003" s="6"/>
      <c r="K14003" s="6"/>
    </row>
    <row r="14004" spans="10:11" x14ac:dyDescent="0.25">
      <c r="J14004" s="6"/>
      <c r="K14004" s="6"/>
    </row>
    <row r="14005" spans="10:11" x14ac:dyDescent="0.25">
      <c r="J14005" s="6"/>
      <c r="K14005" s="6"/>
    </row>
    <row r="14006" spans="10:11" x14ac:dyDescent="0.25">
      <c r="J14006" s="6"/>
      <c r="K14006" s="6"/>
    </row>
    <row r="14007" spans="10:11" x14ac:dyDescent="0.25">
      <c r="J14007" s="6"/>
      <c r="K14007" s="6"/>
    </row>
    <row r="14008" spans="10:11" x14ac:dyDescent="0.25">
      <c r="J14008" s="6"/>
      <c r="K14008" s="6"/>
    </row>
    <row r="14009" spans="10:11" x14ac:dyDescent="0.25">
      <c r="J14009" s="6"/>
      <c r="K14009" s="6"/>
    </row>
    <row r="14010" spans="10:11" x14ac:dyDescent="0.25">
      <c r="J14010" s="6"/>
      <c r="K14010" s="6"/>
    </row>
    <row r="14011" spans="10:11" x14ac:dyDescent="0.25">
      <c r="J14011" s="6"/>
      <c r="K14011" s="6"/>
    </row>
    <row r="14012" spans="10:11" x14ac:dyDescent="0.25">
      <c r="J14012" s="6"/>
      <c r="K14012" s="6"/>
    </row>
    <row r="14013" spans="10:11" x14ac:dyDescent="0.25">
      <c r="J14013" s="6"/>
      <c r="K14013" s="6"/>
    </row>
    <row r="14014" spans="10:11" x14ac:dyDescent="0.25">
      <c r="J14014" s="6"/>
      <c r="K14014" s="6"/>
    </row>
    <row r="14015" spans="10:11" x14ac:dyDescent="0.25">
      <c r="J14015" s="6"/>
      <c r="K14015" s="6"/>
    </row>
    <row r="14016" spans="10:11" x14ac:dyDescent="0.25">
      <c r="J14016" s="6"/>
      <c r="K14016" s="6"/>
    </row>
    <row r="14017" spans="10:11" x14ac:dyDescent="0.25">
      <c r="J14017" s="6"/>
      <c r="K14017" s="6"/>
    </row>
    <row r="14018" spans="10:11" x14ac:dyDescent="0.25">
      <c r="J14018" s="6"/>
      <c r="K14018" s="6"/>
    </row>
    <row r="14019" spans="10:11" x14ac:dyDescent="0.25">
      <c r="J14019" s="6"/>
      <c r="K14019" s="6"/>
    </row>
    <row r="14020" spans="10:11" x14ac:dyDescent="0.25">
      <c r="J14020" s="6"/>
      <c r="K14020" s="6"/>
    </row>
    <row r="14021" spans="10:11" x14ac:dyDescent="0.25">
      <c r="J14021" s="6"/>
      <c r="K14021" s="6"/>
    </row>
    <row r="14022" spans="10:11" x14ac:dyDescent="0.25">
      <c r="J14022" s="6"/>
      <c r="K14022" s="6"/>
    </row>
    <row r="14023" spans="10:11" x14ac:dyDescent="0.25">
      <c r="J14023" s="6"/>
      <c r="K14023" s="6"/>
    </row>
    <row r="14024" spans="10:11" x14ac:dyDescent="0.25">
      <c r="J14024" s="6"/>
      <c r="K14024" s="6"/>
    </row>
    <row r="14025" spans="10:11" x14ac:dyDescent="0.25">
      <c r="J14025" s="6"/>
      <c r="K14025" s="6"/>
    </row>
    <row r="14026" spans="10:11" x14ac:dyDescent="0.25">
      <c r="J14026" s="6"/>
      <c r="K14026" s="6"/>
    </row>
    <row r="14027" spans="10:11" x14ac:dyDescent="0.25">
      <c r="J14027" s="6"/>
      <c r="K14027" s="6"/>
    </row>
    <row r="14028" spans="10:11" x14ac:dyDescent="0.25">
      <c r="J14028" s="6"/>
      <c r="K14028" s="6"/>
    </row>
    <row r="14029" spans="10:11" x14ac:dyDescent="0.25">
      <c r="J14029" s="6"/>
      <c r="K14029" s="6"/>
    </row>
    <row r="14030" spans="10:11" x14ac:dyDescent="0.25">
      <c r="J14030" s="6"/>
      <c r="K14030" s="6"/>
    </row>
    <row r="14031" spans="10:11" x14ac:dyDescent="0.25">
      <c r="J14031" s="6"/>
      <c r="K14031" s="6"/>
    </row>
    <row r="14032" spans="10:11" x14ac:dyDescent="0.25">
      <c r="J14032" s="6"/>
      <c r="K14032" s="6"/>
    </row>
    <row r="14033" spans="10:11" x14ac:dyDescent="0.25">
      <c r="J14033" s="6"/>
      <c r="K14033" s="6"/>
    </row>
    <row r="14034" spans="10:11" x14ac:dyDescent="0.25">
      <c r="J14034" s="6"/>
      <c r="K14034" s="6"/>
    </row>
    <row r="14035" spans="10:11" x14ac:dyDescent="0.25">
      <c r="J14035" s="6"/>
      <c r="K14035" s="6"/>
    </row>
    <row r="14036" spans="10:11" x14ac:dyDescent="0.25">
      <c r="J14036" s="6"/>
      <c r="K14036" s="6"/>
    </row>
    <row r="14037" spans="10:11" x14ac:dyDescent="0.25">
      <c r="J14037" s="6"/>
      <c r="K14037" s="6"/>
    </row>
    <row r="14038" spans="10:11" x14ac:dyDescent="0.25">
      <c r="J14038" s="6"/>
      <c r="K14038" s="6"/>
    </row>
    <row r="14039" spans="10:11" x14ac:dyDescent="0.25">
      <c r="J14039" s="6"/>
      <c r="K14039" s="6"/>
    </row>
    <row r="14040" spans="10:11" x14ac:dyDescent="0.25">
      <c r="J14040" s="6"/>
      <c r="K14040" s="6"/>
    </row>
    <row r="14041" spans="10:11" x14ac:dyDescent="0.25">
      <c r="J14041" s="6"/>
      <c r="K14041" s="6"/>
    </row>
    <row r="14042" spans="10:11" x14ac:dyDescent="0.25">
      <c r="J14042" s="6"/>
      <c r="K14042" s="6"/>
    </row>
    <row r="14043" spans="10:11" x14ac:dyDescent="0.25">
      <c r="J14043" s="6"/>
      <c r="K14043" s="6"/>
    </row>
    <row r="14044" spans="10:11" x14ac:dyDescent="0.25">
      <c r="J14044" s="6"/>
      <c r="K14044" s="6"/>
    </row>
    <row r="14045" spans="10:11" x14ac:dyDescent="0.25">
      <c r="J14045" s="6"/>
      <c r="K14045" s="6"/>
    </row>
    <row r="14046" spans="10:11" x14ac:dyDescent="0.25">
      <c r="J14046" s="6"/>
      <c r="K14046" s="6"/>
    </row>
    <row r="14047" spans="10:11" x14ac:dyDescent="0.25">
      <c r="J14047" s="6"/>
      <c r="K14047" s="6"/>
    </row>
    <row r="14048" spans="10:11" x14ac:dyDescent="0.25">
      <c r="J14048" s="6"/>
      <c r="K14048" s="6"/>
    </row>
    <row r="14049" spans="10:11" x14ac:dyDescent="0.25">
      <c r="J14049" s="6"/>
      <c r="K14049" s="6"/>
    </row>
    <row r="14050" spans="10:11" x14ac:dyDescent="0.25">
      <c r="J14050" s="6"/>
      <c r="K14050" s="6"/>
    </row>
    <row r="14051" spans="10:11" x14ac:dyDescent="0.25">
      <c r="J14051" s="6"/>
      <c r="K14051" s="6"/>
    </row>
    <row r="14052" spans="10:11" x14ac:dyDescent="0.25">
      <c r="J14052" s="6"/>
      <c r="K14052" s="6"/>
    </row>
    <row r="14053" spans="10:11" x14ac:dyDescent="0.25">
      <c r="J14053" s="6"/>
      <c r="K14053" s="6"/>
    </row>
    <row r="14054" spans="10:11" x14ac:dyDescent="0.25">
      <c r="J14054" s="6"/>
      <c r="K14054" s="6"/>
    </row>
    <row r="14055" spans="10:11" x14ac:dyDescent="0.25">
      <c r="J14055" s="6"/>
      <c r="K14055" s="6"/>
    </row>
    <row r="14056" spans="10:11" x14ac:dyDescent="0.25">
      <c r="J14056" s="6"/>
      <c r="K14056" s="6"/>
    </row>
    <row r="14057" spans="10:11" x14ac:dyDescent="0.25">
      <c r="J14057" s="6"/>
      <c r="K14057" s="6"/>
    </row>
    <row r="14058" spans="10:11" x14ac:dyDescent="0.25">
      <c r="J14058" s="6"/>
      <c r="K14058" s="6"/>
    </row>
    <row r="14059" spans="10:11" x14ac:dyDescent="0.25">
      <c r="J14059" s="6"/>
      <c r="K14059" s="6"/>
    </row>
    <row r="14060" spans="10:11" x14ac:dyDescent="0.25">
      <c r="J14060" s="6"/>
      <c r="K14060" s="6"/>
    </row>
    <row r="14061" spans="10:11" x14ac:dyDescent="0.25">
      <c r="J14061" s="6"/>
      <c r="K14061" s="6"/>
    </row>
    <row r="14062" spans="10:11" x14ac:dyDescent="0.25">
      <c r="J14062" s="6"/>
      <c r="K14062" s="6"/>
    </row>
    <row r="14063" spans="10:11" x14ac:dyDescent="0.25">
      <c r="J14063" s="6"/>
      <c r="K14063" s="6"/>
    </row>
    <row r="14064" spans="10:11" x14ac:dyDescent="0.25">
      <c r="J14064" s="6"/>
      <c r="K14064" s="6"/>
    </row>
    <row r="14065" spans="10:11" x14ac:dyDescent="0.25">
      <c r="J14065" s="6"/>
      <c r="K14065" s="6"/>
    </row>
    <row r="14066" spans="10:11" x14ac:dyDescent="0.25">
      <c r="J14066" s="6"/>
      <c r="K14066" s="6"/>
    </row>
    <row r="14067" spans="10:11" x14ac:dyDescent="0.25">
      <c r="J14067" s="6"/>
      <c r="K14067" s="6"/>
    </row>
    <row r="14068" spans="10:11" x14ac:dyDescent="0.25">
      <c r="J14068" s="6"/>
      <c r="K14068" s="6"/>
    </row>
    <row r="14069" spans="10:11" x14ac:dyDescent="0.25">
      <c r="J14069" s="6"/>
      <c r="K14069" s="6"/>
    </row>
    <row r="14070" spans="10:11" x14ac:dyDescent="0.25">
      <c r="J14070" s="6"/>
      <c r="K14070" s="6"/>
    </row>
    <row r="14071" spans="10:11" x14ac:dyDescent="0.25">
      <c r="J14071" s="6"/>
      <c r="K14071" s="6"/>
    </row>
    <row r="14072" spans="10:11" x14ac:dyDescent="0.25">
      <c r="J14072" s="6"/>
      <c r="K14072" s="6"/>
    </row>
    <row r="14073" spans="10:11" x14ac:dyDescent="0.25">
      <c r="J14073" s="6"/>
      <c r="K14073" s="6"/>
    </row>
    <row r="14074" spans="10:11" x14ac:dyDescent="0.25">
      <c r="J14074" s="6"/>
      <c r="K14074" s="6"/>
    </row>
    <row r="14075" spans="10:11" x14ac:dyDescent="0.25">
      <c r="J14075" s="6"/>
      <c r="K14075" s="6"/>
    </row>
    <row r="14076" spans="10:11" x14ac:dyDescent="0.25">
      <c r="J14076" s="6"/>
      <c r="K14076" s="6"/>
    </row>
    <row r="14077" spans="10:11" x14ac:dyDescent="0.25">
      <c r="J14077" s="6"/>
      <c r="K14077" s="6"/>
    </row>
    <row r="14078" spans="10:11" x14ac:dyDescent="0.25">
      <c r="J14078" s="6"/>
      <c r="K14078" s="6"/>
    </row>
    <row r="14079" spans="10:11" x14ac:dyDescent="0.25">
      <c r="J14079" s="6"/>
      <c r="K14079" s="6"/>
    </row>
    <row r="14080" spans="10:11" x14ac:dyDescent="0.25">
      <c r="J14080" s="6"/>
      <c r="K14080" s="6"/>
    </row>
    <row r="14081" spans="10:11" x14ac:dyDescent="0.25">
      <c r="J14081" s="6"/>
      <c r="K14081" s="6"/>
    </row>
    <row r="14082" spans="10:11" x14ac:dyDescent="0.25">
      <c r="J14082" s="6"/>
      <c r="K14082" s="6"/>
    </row>
    <row r="14083" spans="10:11" x14ac:dyDescent="0.25">
      <c r="J14083" s="6"/>
      <c r="K14083" s="6"/>
    </row>
    <row r="14084" spans="10:11" x14ac:dyDescent="0.25">
      <c r="J14084" s="6"/>
      <c r="K14084" s="6"/>
    </row>
    <row r="14085" spans="10:11" x14ac:dyDescent="0.25">
      <c r="J14085" s="6"/>
      <c r="K14085" s="6"/>
    </row>
    <row r="14086" spans="10:11" x14ac:dyDescent="0.25">
      <c r="J14086" s="6"/>
      <c r="K14086" s="6"/>
    </row>
    <row r="14087" spans="10:11" x14ac:dyDescent="0.25">
      <c r="J14087" s="6"/>
      <c r="K14087" s="6"/>
    </row>
    <row r="14088" spans="10:11" x14ac:dyDescent="0.25">
      <c r="J14088" s="6"/>
      <c r="K14088" s="6"/>
    </row>
    <row r="14089" spans="10:11" x14ac:dyDescent="0.25">
      <c r="J14089" s="6"/>
      <c r="K14089" s="6"/>
    </row>
    <row r="14090" spans="10:11" x14ac:dyDescent="0.25">
      <c r="J14090" s="6"/>
      <c r="K14090" s="6"/>
    </row>
    <row r="14091" spans="10:11" x14ac:dyDescent="0.25">
      <c r="J14091" s="6"/>
      <c r="K14091" s="6"/>
    </row>
    <row r="14092" spans="10:11" x14ac:dyDescent="0.25">
      <c r="J14092" s="6"/>
      <c r="K14092" s="6"/>
    </row>
    <row r="14093" spans="10:11" x14ac:dyDescent="0.25">
      <c r="J14093" s="6"/>
      <c r="K14093" s="6"/>
    </row>
    <row r="14094" spans="10:11" x14ac:dyDescent="0.25">
      <c r="J14094" s="6"/>
      <c r="K14094" s="6"/>
    </row>
    <row r="14095" spans="10:11" x14ac:dyDescent="0.25">
      <c r="J14095" s="6"/>
      <c r="K14095" s="6"/>
    </row>
    <row r="14096" spans="10:11" x14ac:dyDescent="0.25">
      <c r="J14096" s="6"/>
      <c r="K14096" s="6"/>
    </row>
    <row r="14097" spans="10:11" x14ac:dyDescent="0.25">
      <c r="J14097" s="6"/>
      <c r="K14097" s="6"/>
    </row>
    <row r="14098" spans="10:11" x14ac:dyDescent="0.25">
      <c r="J14098" s="6"/>
      <c r="K14098" s="6"/>
    </row>
    <row r="14099" spans="10:11" x14ac:dyDescent="0.25">
      <c r="J14099" s="6"/>
      <c r="K14099" s="6"/>
    </row>
    <row r="14100" spans="10:11" x14ac:dyDescent="0.25">
      <c r="J14100" s="6"/>
      <c r="K14100" s="6"/>
    </row>
    <row r="14101" spans="10:11" x14ac:dyDescent="0.25">
      <c r="J14101" s="6"/>
      <c r="K14101" s="6"/>
    </row>
    <row r="14102" spans="10:11" x14ac:dyDescent="0.25">
      <c r="J14102" s="6"/>
      <c r="K14102" s="6"/>
    </row>
    <row r="14103" spans="10:11" x14ac:dyDescent="0.25">
      <c r="J14103" s="6"/>
      <c r="K14103" s="6"/>
    </row>
    <row r="14104" spans="10:11" x14ac:dyDescent="0.25">
      <c r="J14104" s="6"/>
      <c r="K14104" s="6"/>
    </row>
    <row r="14105" spans="10:11" x14ac:dyDescent="0.25">
      <c r="J14105" s="6"/>
      <c r="K14105" s="6"/>
    </row>
    <row r="14106" spans="10:11" x14ac:dyDescent="0.25">
      <c r="J14106" s="6"/>
      <c r="K14106" s="6"/>
    </row>
    <row r="14107" spans="10:11" x14ac:dyDescent="0.25">
      <c r="J14107" s="6"/>
      <c r="K14107" s="6"/>
    </row>
    <row r="14108" spans="10:11" x14ac:dyDescent="0.25">
      <c r="J14108" s="6"/>
      <c r="K14108" s="6"/>
    </row>
    <row r="14109" spans="10:11" x14ac:dyDescent="0.25">
      <c r="J14109" s="6"/>
      <c r="K14109" s="6"/>
    </row>
    <row r="14110" spans="10:11" x14ac:dyDescent="0.25">
      <c r="J14110" s="6"/>
      <c r="K14110" s="6"/>
    </row>
    <row r="14111" spans="10:11" x14ac:dyDescent="0.25">
      <c r="J14111" s="6"/>
      <c r="K14111" s="6"/>
    </row>
    <row r="14112" spans="10:11" x14ac:dyDescent="0.25">
      <c r="J14112" s="6"/>
      <c r="K14112" s="6"/>
    </row>
    <row r="14113" spans="10:11" x14ac:dyDescent="0.25">
      <c r="J14113" s="6"/>
      <c r="K14113" s="6"/>
    </row>
    <row r="14114" spans="10:11" x14ac:dyDescent="0.25">
      <c r="J14114" s="6"/>
      <c r="K14114" s="6"/>
    </row>
    <row r="14115" spans="10:11" x14ac:dyDescent="0.25">
      <c r="J14115" s="6"/>
      <c r="K14115" s="6"/>
    </row>
    <row r="14116" spans="10:11" x14ac:dyDescent="0.25">
      <c r="J14116" s="6"/>
      <c r="K14116" s="6"/>
    </row>
    <row r="14117" spans="10:11" x14ac:dyDescent="0.25">
      <c r="J14117" s="6"/>
      <c r="K14117" s="6"/>
    </row>
    <row r="14118" spans="10:11" x14ac:dyDescent="0.25">
      <c r="J14118" s="6"/>
      <c r="K14118" s="6"/>
    </row>
    <row r="14119" spans="10:11" x14ac:dyDescent="0.25">
      <c r="J14119" s="6"/>
      <c r="K14119" s="6"/>
    </row>
    <row r="14120" spans="10:11" x14ac:dyDescent="0.25">
      <c r="J14120" s="6"/>
      <c r="K14120" s="6"/>
    </row>
    <row r="14121" spans="10:11" x14ac:dyDescent="0.25">
      <c r="J14121" s="6"/>
      <c r="K14121" s="6"/>
    </row>
    <row r="14122" spans="10:11" x14ac:dyDescent="0.25">
      <c r="J14122" s="6"/>
      <c r="K14122" s="6"/>
    </row>
    <row r="14123" spans="10:11" x14ac:dyDescent="0.25">
      <c r="J14123" s="6"/>
      <c r="K14123" s="6"/>
    </row>
    <row r="14124" spans="10:11" x14ac:dyDescent="0.25">
      <c r="J14124" s="6"/>
      <c r="K14124" s="6"/>
    </row>
    <row r="14125" spans="10:11" x14ac:dyDescent="0.25">
      <c r="J14125" s="6"/>
      <c r="K14125" s="6"/>
    </row>
    <row r="14126" spans="10:11" x14ac:dyDescent="0.25">
      <c r="J14126" s="6"/>
      <c r="K14126" s="6"/>
    </row>
    <row r="14127" spans="10:11" x14ac:dyDescent="0.25">
      <c r="J14127" s="6"/>
      <c r="K14127" s="6"/>
    </row>
    <row r="14128" spans="10:11" x14ac:dyDescent="0.25">
      <c r="J14128" s="6"/>
      <c r="K14128" s="6"/>
    </row>
    <row r="14129" spans="10:11" x14ac:dyDescent="0.25">
      <c r="J14129" s="6"/>
      <c r="K14129" s="6"/>
    </row>
    <row r="14130" spans="10:11" x14ac:dyDescent="0.25">
      <c r="J14130" s="6"/>
      <c r="K14130" s="6"/>
    </row>
    <row r="14131" spans="10:11" x14ac:dyDescent="0.25">
      <c r="J14131" s="6"/>
      <c r="K14131" s="6"/>
    </row>
    <row r="14132" spans="10:11" x14ac:dyDescent="0.25">
      <c r="J14132" s="6"/>
      <c r="K14132" s="6"/>
    </row>
    <row r="14133" spans="10:11" x14ac:dyDescent="0.25">
      <c r="J14133" s="6"/>
      <c r="K14133" s="6"/>
    </row>
    <row r="14134" spans="10:11" x14ac:dyDescent="0.25">
      <c r="J14134" s="6"/>
      <c r="K14134" s="6"/>
    </row>
    <row r="14135" spans="10:11" x14ac:dyDescent="0.25">
      <c r="J14135" s="6"/>
      <c r="K14135" s="6"/>
    </row>
    <row r="14136" spans="10:11" x14ac:dyDescent="0.25">
      <c r="J14136" s="6"/>
      <c r="K14136" s="6"/>
    </row>
    <row r="14137" spans="10:11" x14ac:dyDescent="0.25">
      <c r="J14137" s="6"/>
      <c r="K14137" s="6"/>
    </row>
    <row r="14138" spans="10:11" x14ac:dyDescent="0.25">
      <c r="J14138" s="6"/>
      <c r="K14138" s="6"/>
    </row>
    <row r="14139" spans="10:11" x14ac:dyDescent="0.25">
      <c r="J14139" s="6"/>
      <c r="K14139" s="6"/>
    </row>
    <row r="14140" spans="10:11" x14ac:dyDescent="0.25">
      <c r="J14140" s="6"/>
      <c r="K14140" s="6"/>
    </row>
    <row r="14141" spans="10:11" x14ac:dyDescent="0.25">
      <c r="J14141" s="6"/>
      <c r="K14141" s="6"/>
    </row>
    <row r="14142" spans="10:11" x14ac:dyDescent="0.25">
      <c r="J14142" s="6"/>
      <c r="K14142" s="6"/>
    </row>
    <row r="14143" spans="10:11" x14ac:dyDescent="0.25">
      <c r="J14143" s="6"/>
      <c r="K14143" s="6"/>
    </row>
    <row r="14144" spans="10:11" x14ac:dyDescent="0.25">
      <c r="J14144" s="6"/>
      <c r="K14144" s="6"/>
    </row>
    <row r="14145" spans="10:11" x14ac:dyDescent="0.25">
      <c r="J14145" s="6"/>
      <c r="K14145" s="6"/>
    </row>
    <row r="14146" spans="10:11" x14ac:dyDescent="0.25">
      <c r="J14146" s="6"/>
      <c r="K14146" s="6"/>
    </row>
    <row r="14147" spans="10:11" x14ac:dyDescent="0.25">
      <c r="J14147" s="6"/>
      <c r="K14147" s="6"/>
    </row>
    <row r="14148" spans="10:11" x14ac:dyDescent="0.25">
      <c r="J14148" s="6"/>
      <c r="K14148" s="6"/>
    </row>
    <row r="14149" spans="10:11" x14ac:dyDescent="0.25">
      <c r="J14149" s="6"/>
      <c r="K14149" s="6"/>
    </row>
    <row r="14150" spans="10:11" x14ac:dyDescent="0.25">
      <c r="J14150" s="6"/>
      <c r="K14150" s="6"/>
    </row>
    <row r="14151" spans="10:11" x14ac:dyDescent="0.25">
      <c r="J14151" s="6"/>
      <c r="K14151" s="6"/>
    </row>
    <row r="14152" spans="10:11" x14ac:dyDescent="0.25">
      <c r="J14152" s="6"/>
      <c r="K14152" s="6"/>
    </row>
    <row r="14153" spans="10:11" x14ac:dyDescent="0.25">
      <c r="J14153" s="6"/>
      <c r="K14153" s="6"/>
    </row>
    <row r="14154" spans="10:11" x14ac:dyDescent="0.25">
      <c r="J14154" s="6"/>
      <c r="K14154" s="6"/>
    </row>
    <row r="14155" spans="10:11" x14ac:dyDescent="0.25">
      <c r="J14155" s="6"/>
      <c r="K14155" s="6"/>
    </row>
    <row r="14156" spans="10:11" x14ac:dyDescent="0.25">
      <c r="J14156" s="6"/>
      <c r="K14156" s="6"/>
    </row>
    <row r="14157" spans="10:11" x14ac:dyDescent="0.25">
      <c r="J14157" s="6"/>
      <c r="K14157" s="6"/>
    </row>
    <row r="14158" spans="10:11" x14ac:dyDescent="0.25">
      <c r="J14158" s="6"/>
      <c r="K14158" s="6"/>
    </row>
    <row r="14159" spans="10:11" x14ac:dyDescent="0.25">
      <c r="J14159" s="6"/>
      <c r="K14159" s="6"/>
    </row>
    <row r="14160" spans="10:11" x14ac:dyDescent="0.25">
      <c r="J14160" s="6"/>
      <c r="K14160" s="6"/>
    </row>
    <row r="14161" spans="10:11" x14ac:dyDescent="0.25">
      <c r="J14161" s="6"/>
      <c r="K14161" s="6"/>
    </row>
    <row r="14162" spans="10:11" x14ac:dyDescent="0.25">
      <c r="J14162" s="6"/>
      <c r="K14162" s="6"/>
    </row>
    <row r="14163" spans="10:11" x14ac:dyDescent="0.25">
      <c r="J14163" s="6"/>
      <c r="K14163" s="6"/>
    </row>
    <row r="14164" spans="10:11" x14ac:dyDescent="0.25">
      <c r="J14164" s="6"/>
      <c r="K14164" s="6"/>
    </row>
    <row r="14165" spans="10:11" x14ac:dyDescent="0.25">
      <c r="J14165" s="6"/>
      <c r="K14165" s="6"/>
    </row>
    <row r="14166" spans="10:11" x14ac:dyDescent="0.25">
      <c r="J14166" s="6"/>
      <c r="K14166" s="6"/>
    </row>
    <row r="14167" spans="10:11" x14ac:dyDescent="0.25">
      <c r="J14167" s="6"/>
      <c r="K14167" s="6"/>
    </row>
    <row r="14168" spans="10:11" x14ac:dyDescent="0.25">
      <c r="J14168" s="6"/>
      <c r="K14168" s="6"/>
    </row>
    <row r="14169" spans="10:11" x14ac:dyDescent="0.25">
      <c r="J14169" s="6"/>
      <c r="K14169" s="6"/>
    </row>
    <row r="14170" spans="10:11" x14ac:dyDescent="0.25">
      <c r="J14170" s="6"/>
      <c r="K14170" s="6"/>
    </row>
    <row r="14171" spans="10:11" x14ac:dyDescent="0.25">
      <c r="J14171" s="6"/>
      <c r="K14171" s="6"/>
    </row>
    <row r="14172" spans="10:11" x14ac:dyDescent="0.25">
      <c r="J14172" s="6"/>
      <c r="K14172" s="6"/>
    </row>
    <row r="14173" spans="10:11" x14ac:dyDescent="0.25">
      <c r="J14173" s="6"/>
      <c r="K14173" s="6"/>
    </row>
    <row r="14174" spans="10:11" x14ac:dyDescent="0.25">
      <c r="J14174" s="6"/>
      <c r="K14174" s="6"/>
    </row>
    <row r="14175" spans="10:11" x14ac:dyDescent="0.25">
      <c r="J14175" s="6"/>
      <c r="K14175" s="6"/>
    </row>
    <row r="14176" spans="10:11" x14ac:dyDescent="0.25">
      <c r="J14176" s="6"/>
      <c r="K14176" s="6"/>
    </row>
    <row r="14177" spans="10:11" x14ac:dyDescent="0.25">
      <c r="J14177" s="6"/>
      <c r="K14177" s="6"/>
    </row>
    <row r="14178" spans="10:11" x14ac:dyDescent="0.25">
      <c r="J14178" s="6"/>
      <c r="K14178" s="6"/>
    </row>
    <row r="14179" spans="10:11" x14ac:dyDescent="0.25">
      <c r="J14179" s="6"/>
      <c r="K14179" s="6"/>
    </row>
    <row r="14180" spans="10:11" x14ac:dyDescent="0.25">
      <c r="J14180" s="6"/>
      <c r="K14180" s="6"/>
    </row>
    <row r="14181" spans="10:11" x14ac:dyDescent="0.25">
      <c r="J14181" s="6"/>
      <c r="K14181" s="6"/>
    </row>
    <row r="14182" spans="10:11" x14ac:dyDescent="0.25">
      <c r="J14182" s="6"/>
      <c r="K14182" s="6"/>
    </row>
    <row r="14183" spans="10:11" x14ac:dyDescent="0.25">
      <c r="J14183" s="6"/>
      <c r="K14183" s="6"/>
    </row>
    <row r="14184" spans="10:11" x14ac:dyDescent="0.25">
      <c r="J14184" s="6"/>
      <c r="K14184" s="6"/>
    </row>
    <row r="14185" spans="10:11" x14ac:dyDescent="0.25">
      <c r="J14185" s="6"/>
      <c r="K14185" s="6"/>
    </row>
    <row r="14186" spans="10:11" x14ac:dyDescent="0.25">
      <c r="J14186" s="6"/>
      <c r="K14186" s="6"/>
    </row>
    <row r="14187" spans="10:11" x14ac:dyDescent="0.25">
      <c r="J14187" s="6"/>
      <c r="K14187" s="6"/>
    </row>
    <row r="14188" spans="10:11" x14ac:dyDescent="0.25">
      <c r="J14188" s="6"/>
      <c r="K14188" s="6"/>
    </row>
    <row r="14189" spans="10:11" x14ac:dyDescent="0.25">
      <c r="J14189" s="6"/>
      <c r="K14189" s="6"/>
    </row>
    <row r="14190" spans="10:11" x14ac:dyDescent="0.25">
      <c r="J14190" s="6"/>
      <c r="K14190" s="6"/>
    </row>
    <row r="14191" spans="10:11" x14ac:dyDescent="0.25">
      <c r="J14191" s="6"/>
      <c r="K14191" s="6"/>
    </row>
    <row r="14192" spans="10:11" x14ac:dyDescent="0.25">
      <c r="J14192" s="6"/>
      <c r="K14192" s="6"/>
    </row>
    <row r="14193" spans="10:11" x14ac:dyDescent="0.25">
      <c r="J14193" s="6"/>
      <c r="K14193" s="6"/>
    </row>
    <row r="14194" spans="10:11" x14ac:dyDescent="0.25">
      <c r="J14194" s="6"/>
      <c r="K14194" s="6"/>
    </row>
    <row r="14195" spans="10:11" x14ac:dyDescent="0.25">
      <c r="J14195" s="6"/>
      <c r="K14195" s="6"/>
    </row>
    <row r="14196" spans="10:11" x14ac:dyDescent="0.25">
      <c r="J14196" s="6"/>
      <c r="K14196" s="6"/>
    </row>
    <row r="14197" spans="10:11" x14ac:dyDescent="0.25">
      <c r="J14197" s="6"/>
      <c r="K14197" s="6"/>
    </row>
    <row r="14198" spans="10:11" x14ac:dyDescent="0.25">
      <c r="J14198" s="6"/>
      <c r="K14198" s="6"/>
    </row>
    <row r="14199" spans="10:11" x14ac:dyDescent="0.25">
      <c r="J14199" s="6"/>
      <c r="K14199" s="6"/>
    </row>
    <row r="14200" spans="10:11" x14ac:dyDescent="0.25">
      <c r="J14200" s="6"/>
      <c r="K14200" s="6"/>
    </row>
    <row r="14201" spans="10:11" x14ac:dyDescent="0.25">
      <c r="J14201" s="6"/>
      <c r="K14201" s="6"/>
    </row>
    <row r="14202" spans="10:11" x14ac:dyDescent="0.25">
      <c r="J14202" s="6"/>
      <c r="K14202" s="6"/>
    </row>
    <row r="14203" spans="10:11" x14ac:dyDescent="0.25">
      <c r="J14203" s="6"/>
      <c r="K14203" s="6"/>
    </row>
    <row r="14204" spans="10:11" x14ac:dyDescent="0.25">
      <c r="J14204" s="6"/>
      <c r="K14204" s="6"/>
    </row>
    <row r="14205" spans="10:11" x14ac:dyDescent="0.25">
      <c r="J14205" s="6"/>
      <c r="K14205" s="6"/>
    </row>
    <row r="14206" spans="10:11" x14ac:dyDescent="0.25">
      <c r="J14206" s="6"/>
      <c r="K14206" s="6"/>
    </row>
    <row r="14207" spans="10:11" x14ac:dyDescent="0.25">
      <c r="J14207" s="6"/>
      <c r="K14207" s="6"/>
    </row>
    <row r="14208" spans="10:11" x14ac:dyDescent="0.25">
      <c r="J14208" s="6"/>
      <c r="K14208" s="6"/>
    </row>
    <row r="14209" spans="10:11" x14ac:dyDescent="0.25">
      <c r="J14209" s="6"/>
      <c r="K14209" s="6"/>
    </row>
    <row r="14210" spans="10:11" x14ac:dyDescent="0.25">
      <c r="J14210" s="6"/>
      <c r="K14210" s="6"/>
    </row>
    <row r="14211" spans="10:11" x14ac:dyDescent="0.25">
      <c r="J14211" s="6"/>
      <c r="K14211" s="6"/>
    </row>
    <row r="14212" spans="10:11" x14ac:dyDescent="0.25">
      <c r="J14212" s="6"/>
      <c r="K14212" s="6"/>
    </row>
    <row r="14213" spans="10:11" x14ac:dyDescent="0.25">
      <c r="J14213" s="6"/>
      <c r="K14213" s="6"/>
    </row>
    <row r="14214" spans="10:11" x14ac:dyDescent="0.25">
      <c r="J14214" s="6"/>
      <c r="K14214" s="6"/>
    </row>
    <row r="14215" spans="10:11" x14ac:dyDescent="0.25">
      <c r="J14215" s="6"/>
      <c r="K14215" s="6"/>
    </row>
    <row r="14216" spans="10:11" x14ac:dyDescent="0.25">
      <c r="J14216" s="6"/>
      <c r="K14216" s="6"/>
    </row>
    <row r="14217" spans="10:11" x14ac:dyDescent="0.25">
      <c r="J14217" s="6"/>
      <c r="K14217" s="6"/>
    </row>
    <row r="14218" spans="10:11" x14ac:dyDescent="0.25">
      <c r="J14218" s="6"/>
      <c r="K14218" s="6"/>
    </row>
    <row r="14219" spans="10:11" x14ac:dyDescent="0.25">
      <c r="J14219" s="6"/>
      <c r="K14219" s="6"/>
    </row>
    <row r="14220" spans="10:11" x14ac:dyDescent="0.25">
      <c r="J14220" s="6"/>
      <c r="K14220" s="6"/>
    </row>
    <row r="14221" spans="10:11" x14ac:dyDescent="0.25">
      <c r="J14221" s="6"/>
      <c r="K14221" s="6"/>
    </row>
    <row r="14222" spans="10:11" x14ac:dyDescent="0.25">
      <c r="J14222" s="6"/>
      <c r="K14222" s="6"/>
    </row>
    <row r="14223" spans="10:11" x14ac:dyDescent="0.25">
      <c r="J14223" s="6"/>
      <c r="K14223" s="6"/>
    </row>
    <row r="14224" spans="10:11" x14ac:dyDescent="0.25">
      <c r="J14224" s="6"/>
      <c r="K14224" s="6"/>
    </row>
    <row r="14225" spans="10:11" x14ac:dyDescent="0.25">
      <c r="J14225" s="6"/>
      <c r="K14225" s="6"/>
    </row>
    <row r="14226" spans="10:11" x14ac:dyDescent="0.25">
      <c r="J14226" s="6"/>
      <c r="K14226" s="6"/>
    </row>
    <row r="14227" spans="10:11" x14ac:dyDescent="0.25">
      <c r="J14227" s="6"/>
      <c r="K14227" s="6"/>
    </row>
    <row r="14228" spans="10:11" x14ac:dyDescent="0.25">
      <c r="J14228" s="6"/>
      <c r="K14228" s="6"/>
    </row>
    <row r="14229" spans="10:11" x14ac:dyDescent="0.25">
      <c r="J14229" s="6"/>
      <c r="K14229" s="6"/>
    </row>
    <row r="14230" spans="10:11" x14ac:dyDescent="0.25">
      <c r="J14230" s="6"/>
      <c r="K14230" s="6"/>
    </row>
    <row r="14231" spans="10:11" x14ac:dyDescent="0.25">
      <c r="J14231" s="6"/>
      <c r="K14231" s="6"/>
    </row>
    <row r="14232" spans="10:11" x14ac:dyDescent="0.25">
      <c r="J14232" s="6"/>
      <c r="K14232" s="6"/>
    </row>
    <row r="14233" spans="10:11" x14ac:dyDescent="0.25">
      <c r="J14233" s="6"/>
      <c r="K14233" s="6"/>
    </row>
    <row r="14234" spans="10:11" x14ac:dyDescent="0.25">
      <c r="J14234" s="6"/>
      <c r="K14234" s="6"/>
    </row>
    <row r="14235" spans="10:11" x14ac:dyDescent="0.25">
      <c r="J14235" s="6"/>
      <c r="K14235" s="6"/>
    </row>
    <row r="14236" spans="10:11" x14ac:dyDescent="0.25">
      <c r="J14236" s="6"/>
      <c r="K14236" s="6"/>
    </row>
    <row r="14237" spans="10:11" x14ac:dyDescent="0.25">
      <c r="J14237" s="6"/>
      <c r="K14237" s="6"/>
    </row>
    <row r="14238" spans="10:11" x14ac:dyDescent="0.25">
      <c r="J14238" s="6"/>
      <c r="K14238" s="6"/>
    </row>
    <row r="14239" spans="10:11" x14ac:dyDescent="0.25">
      <c r="J14239" s="6"/>
      <c r="K14239" s="6"/>
    </row>
    <row r="14240" spans="10:11" x14ac:dyDescent="0.25">
      <c r="J14240" s="6"/>
      <c r="K14240" s="6"/>
    </row>
    <row r="14241" spans="10:11" x14ac:dyDescent="0.25">
      <c r="J14241" s="6"/>
      <c r="K14241" s="6"/>
    </row>
    <row r="14242" spans="10:11" x14ac:dyDescent="0.25">
      <c r="J14242" s="6"/>
      <c r="K14242" s="6"/>
    </row>
    <row r="14243" spans="10:11" x14ac:dyDescent="0.25">
      <c r="J14243" s="6"/>
      <c r="K14243" s="6"/>
    </row>
    <row r="14244" spans="10:11" x14ac:dyDescent="0.25">
      <c r="J14244" s="6"/>
      <c r="K14244" s="6"/>
    </row>
    <row r="14245" spans="10:11" x14ac:dyDescent="0.25">
      <c r="J14245" s="6"/>
      <c r="K14245" s="6"/>
    </row>
    <row r="14246" spans="10:11" x14ac:dyDescent="0.25">
      <c r="J14246" s="6"/>
      <c r="K14246" s="6"/>
    </row>
    <row r="14247" spans="10:11" x14ac:dyDescent="0.25">
      <c r="J14247" s="6"/>
      <c r="K14247" s="6"/>
    </row>
    <row r="14248" spans="10:11" x14ac:dyDescent="0.25">
      <c r="J14248" s="6"/>
      <c r="K14248" s="6"/>
    </row>
    <row r="14249" spans="10:11" x14ac:dyDescent="0.25">
      <c r="J14249" s="6"/>
      <c r="K14249" s="6"/>
    </row>
    <row r="14250" spans="10:11" x14ac:dyDescent="0.25">
      <c r="J14250" s="6"/>
      <c r="K14250" s="6"/>
    </row>
    <row r="14251" spans="10:11" x14ac:dyDescent="0.25">
      <c r="J14251" s="6"/>
      <c r="K14251" s="6"/>
    </row>
    <row r="14252" spans="10:11" x14ac:dyDescent="0.25">
      <c r="J14252" s="6"/>
      <c r="K14252" s="6"/>
    </row>
    <row r="14253" spans="10:11" x14ac:dyDescent="0.25">
      <c r="J14253" s="6"/>
      <c r="K14253" s="6"/>
    </row>
    <row r="14254" spans="10:11" x14ac:dyDescent="0.25">
      <c r="J14254" s="6"/>
      <c r="K14254" s="6"/>
    </row>
    <row r="14255" spans="10:11" x14ac:dyDescent="0.25">
      <c r="J14255" s="6"/>
      <c r="K14255" s="6"/>
    </row>
    <row r="14256" spans="10:11" x14ac:dyDescent="0.25">
      <c r="J14256" s="6"/>
      <c r="K14256" s="6"/>
    </row>
    <row r="14257" spans="10:11" x14ac:dyDescent="0.25">
      <c r="J14257" s="6"/>
      <c r="K14257" s="6"/>
    </row>
    <row r="14258" spans="10:11" x14ac:dyDescent="0.25">
      <c r="J14258" s="6"/>
      <c r="K14258" s="6"/>
    </row>
    <row r="14259" spans="10:11" x14ac:dyDescent="0.25">
      <c r="J14259" s="6"/>
      <c r="K14259" s="6"/>
    </row>
    <row r="14260" spans="10:11" x14ac:dyDescent="0.25">
      <c r="J14260" s="6"/>
      <c r="K14260" s="6"/>
    </row>
    <row r="14261" spans="10:11" x14ac:dyDescent="0.25">
      <c r="J14261" s="6"/>
      <c r="K14261" s="6"/>
    </row>
    <row r="14262" spans="10:11" x14ac:dyDescent="0.25">
      <c r="J14262" s="6"/>
      <c r="K14262" s="6"/>
    </row>
    <row r="14263" spans="10:11" x14ac:dyDescent="0.25">
      <c r="J14263" s="6"/>
      <c r="K14263" s="6"/>
    </row>
    <row r="14264" spans="10:11" x14ac:dyDescent="0.25">
      <c r="J14264" s="6"/>
      <c r="K14264" s="6"/>
    </row>
    <row r="14265" spans="10:11" x14ac:dyDescent="0.25">
      <c r="J14265" s="6"/>
      <c r="K14265" s="6"/>
    </row>
    <row r="14266" spans="10:11" x14ac:dyDescent="0.25">
      <c r="J14266" s="6"/>
      <c r="K14266" s="6"/>
    </row>
    <row r="14267" spans="10:11" x14ac:dyDescent="0.25">
      <c r="J14267" s="6"/>
      <c r="K14267" s="6"/>
    </row>
    <row r="14268" spans="10:11" x14ac:dyDescent="0.25">
      <c r="J14268" s="6"/>
      <c r="K14268" s="6"/>
    </row>
    <row r="14269" spans="10:11" x14ac:dyDescent="0.25">
      <c r="J14269" s="6"/>
      <c r="K14269" s="6"/>
    </row>
    <row r="14270" spans="10:11" x14ac:dyDescent="0.25">
      <c r="J14270" s="6"/>
      <c r="K14270" s="6"/>
    </row>
    <row r="14271" spans="10:11" x14ac:dyDescent="0.25">
      <c r="J14271" s="6"/>
      <c r="K14271" s="6"/>
    </row>
    <row r="14272" spans="10:11" x14ac:dyDescent="0.25">
      <c r="J14272" s="6"/>
      <c r="K14272" s="6"/>
    </row>
    <row r="14273" spans="10:11" x14ac:dyDescent="0.25">
      <c r="J14273" s="6"/>
      <c r="K14273" s="6"/>
    </row>
    <row r="14274" spans="10:11" x14ac:dyDescent="0.25">
      <c r="J14274" s="6"/>
      <c r="K14274" s="6"/>
    </row>
    <row r="14275" spans="10:11" x14ac:dyDescent="0.25">
      <c r="J14275" s="6"/>
      <c r="K14275" s="6"/>
    </row>
    <row r="14276" spans="10:11" x14ac:dyDescent="0.25">
      <c r="J14276" s="6"/>
      <c r="K14276" s="6"/>
    </row>
    <row r="14277" spans="10:11" x14ac:dyDescent="0.25">
      <c r="J14277" s="6"/>
      <c r="K14277" s="6"/>
    </row>
    <row r="14278" spans="10:11" x14ac:dyDescent="0.25">
      <c r="J14278" s="6"/>
      <c r="K14278" s="6"/>
    </row>
    <row r="14279" spans="10:11" x14ac:dyDescent="0.25">
      <c r="J14279" s="6"/>
      <c r="K14279" s="6"/>
    </row>
    <row r="14280" spans="10:11" x14ac:dyDescent="0.25">
      <c r="J14280" s="6"/>
      <c r="K14280" s="6"/>
    </row>
    <row r="14281" spans="10:11" x14ac:dyDescent="0.25">
      <c r="J14281" s="6"/>
      <c r="K14281" s="6"/>
    </row>
    <row r="14282" spans="10:11" x14ac:dyDescent="0.25">
      <c r="J14282" s="6"/>
      <c r="K14282" s="6"/>
    </row>
    <row r="14283" spans="10:11" x14ac:dyDescent="0.25">
      <c r="J14283" s="6"/>
      <c r="K14283" s="6"/>
    </row>
    <row r="14284" spans="10:11" x14ac:dyDescent="0.25">
      <c r="J14284" s="6"/>
      <c r="K14284" s="6"/>
    </row>
    <row r="14285" spans="10:11" x14ac:dyDescent="0.25">
      <c r="J14285" s="6"/>
      <c r="K14285" s="6"/>
    </row>
    <row r="14286" spans="10:11" x14ac:dyDescent="0.25">
      <c r="J14286" s="6"/>
      <c r="K14286" s="6"/>
    </row>
    <row r="14287" spans="10:11" x14ac:dyDescent="0.25">
      <c r="J14287" s="6"/>
      <c r="K14287" s="6"/>
    </row>
    <row r="14288" spans="10:11" x14ac:dyDescent="0.25">
      <c r="J14288" s="6"/>
      <c r="K14288" s="6"/>
    </row>
    <row r="14289" spans="10:11" x14ac:dyDescent="0.25">
      <c r="J14289" s="6"/>
      <c r="K14289" s="6"/>
    </row>
    <row r="14290" spans="10:11" x14ac:dyDescent="0.25">
      <c r="J14290" s="6"/>
      <c r="K14290" s="6"/>
    </row>
    <row r="14291" spans="10:11" x14ac:dyDescent="0.25">
      <c r="J14291" s="6"/>
      <c r="K14291" s="6"/>
    </row>
    <row r="14292" spans="10:11" x14ac:dyDescent="0.25">
      <c r="J14292" s="6"/>
      <c r="K14292" s="6"/>
    </row>
    <row r="14293" spans="10:11" x14ac:dyDescent="0.25">
      <c r="J14293" s="6"/>
      <c r="K14293" s="6"/>
    </row>
    <row r="14294" spans="10:11" x14ac:dyDescent="0.25">
      <c r="J14294" s="6"/>
      <c r="K14294" s="6"/>
    </row>
    <row r="14295" spans="10:11" x14ac:dyDescent="0.25">
      <c r="J14295" s="6"/>
      <c r="K14295" s="6"/>
    </row>
    <row r="14296" spans="10:11" x14ac:dyDescent="0.25">
      <c r="J14296" s="6"/>
      <c r="K14296" s="6"/>
    </row>
    <row r="14297" spans="10:11" x14ac:dyDescent="0.25">
      <c r="J14297" s="6"/>
      <c r="K14297" s="6"/>
    </row>
    <row r="14298" spans="10:11" x14ac:dyDescent="0.25">
      <c r="J14298" s="6"/>
      <c r="K14298" s="6"/>
    </row>
    <row r="14299" spans="10:11" x14ac:dyDescent="0.25">
      <c r="J14299" s="6"/>
      <c r="K14299" s="6"/>
    </row>
    <row r="14300" spans="10:11" x14ac:dyDescent="0.25">
      <c r="J14300" s="6"/>
      <c r="K14300" s="6"/>
    </row>
    <row r="14301" spans="10:11" x14ac:dyDescent="0.25">
      <c r="J14301" s="6"/>
      <c r="K14301" s="6"/>
    </row>
    <row r="14302" spans="10:11" x14ac:dyDescent="0.25">
      <c r="J14302" s="6"/>
      <c r="K14302" s="6"/>
    </row>
    <row r="14303" spans="10:11" x14ac:dyDescent="0.25">
      <c r="J14303" s="6"/>
      <c r="K14303" s="6"/>
    </row>
    <row r="14304" spans="10:11" x14ac:dyDescent="0.25">
      <c r="J14304" s="6"/>
      <c r="K14304" s="6"/>
    </row>
    <row r="14305" spans="10:11" x14ac:dyDescent="0.25">
      <c r="J14305" s="6"/>
      <c r="K14305" s="6"/>
    </row>
    <row r="14306" spans="10:11" x14ac:dyDescent="0.25">
      <c r="J14306" s="6"/>
      <c r="K14306" s="6"/>
    </row>
    <row r="14307" spans="10:11" x14ac:dyDescent="0.25">
      <c r="J14307" s="6"/>
      <c r="K14307" s="6"/>
    </row>
    <row r="14308" spans="10:11" x14ac:dyDescent="0.25">
      <c r="J14308" s="6"/>
      <c r="K14308" s="6"/>
    </row>
    <row r="14309" spans="10:11" x14ac:dyDescent="0.25">
      <c r="J14309" s="6"/>
      <c r="K14309" s="6"/>
    </row>
    <row r="14310" spans="10:11" x14ac:dyDescent="0.25">
      <c r="J14310" s="6"/>
      <c r="K14310" s="6"/>
    </row>
    <row r="14311" spans="10:11" x14ac:dyDescent="0.25">
      <c r="J14311" s="6"/>
      <c r="K14311" s="6"/>
    </row>
    <row r="14312" spans="10:11" x14ac:dyDescent="0.25">
      <c r="J14312" s="6"/>
      <c r="K14312" s="6"/>
    </row>
    <row r="14313" spans="10:11" x14ac:dyDescent="0.25">
      <c r="J14313" s="6"/>
      <c r="K14313" s="6"/>
    </row>
    <row r="14314" spans="10:11" x14ac:dyDescent="0.25">
      <c r="J14314" s="6"/>
      <c r="K14314" s="6"/>
    </row>
    <row r="14315" spans="10:11" x14ac:dyDescent="0.25">
      <c r="J14315" s="6"/>
      <c r="K14315" s="6"/>
    </row>
    <row r="14316" spans="10:11" x14ac:dyDescent="0.25">
      <c r="J14316" s="6"/>
      <c r="K14316" s="6"/>
    </row>
    <row r="14317" spans="10:11" x14ac:dyDescent="0.25">
      <c r="J14317" s="6"/>
      <c r="K14317" s="6"/>
    </row>
    <row r="14318" spans="10:11" x14ac:dyDescent="0.25">
      <c r="J14318" s="6"/>
      <c r="K14318" s="6"/>
    </row>
    <row r="14319" spans="10:11" x14ac:dyDescent="0.25">
      <c r="J14319" s="6"/>
      <c r="K14319" s="6"/>
    </row>
    <row r="14320" spans="10:11" x14ac:dyDescent="0.25">
      <c r="J14320" s="6"/>
      <c r="K14320" s="6"/>
    </row>
    <row r="14321" spans="10:11" x14ac:dyDescent="0.25">
      <c r="J14321" s="6"/>
      <c r="K14321" s="6"/>
    </row>
    <row r="14322" spans="10:11" x14ac:dyDescent="0.25">
      <c r="J14322" s="6"/>
      <c r="K14322" s="6"/>
    </row>
    <row r="14323" spans="10:11" x14ac:dyDescent="0.25">
      <c r="J14323" s="6"/>
      <c r="K14323" s="6"/>
    </row>
    <row r="14324" spans="10:11" x14ac:dyDescent="0.25">
      <c r="J14324" s="6"/>
      <c r="K14324" s="6"/>
    </row>
    <row r="14325" spans="10:11" x14ac:dyDescent="0.25">
      <c r="J14325" s="6"/>
      <c r="K14325" s="6"/>
    </row>
    <row r="14326" spans="10:11" x14ac:dyDescent="0.25">
      <c r="J14326" s="6"/>
      <c r="K14326" s="6"/>
    </row>
    <row r="14327" spans="10:11" x14ac:dyDescent="0.25">
      <c r="J14327" s="6"/>
      <c r="K14327" s="6"/>
    </row>
    <row r="14328" spans="10:11" x14ac:dyDescent="0.25">
      <c r="J14328" s="6"/>
      <c r="K14328" s="6"/>
    </row>
    <row r="14329" spans="10:11" x14ac:dyDescent="0.25">
      <c r="J14329" s="6"/>
      <c r="K14329" s="6"/>
    </row>
    <row r="14330" spans="10:11" x14ac:dyDescent="0.25">
      <c r="J14330" s="6"/>
      <c r="K14330" s="6"/>
    </row>
    <row r="14331" spans="10:11" x14ac:dyDescent="0.25">
      <c r="J14331" s="6"/>
      <c r="K14331" s="6"/>
    </row>
    <row r="14332" spans="10:11" x14ac:dyDescent="0.25">
      <c r="J14332" s="6"/>
      <c r="K14332" s="6"/>
    </row>
    <row r="14333" spans="10:11" x14ac:dyDescent="0.25">
      <c r="J14333" s="6"/>
      <c r="K14333" s="6"/>
    </row>
    <row r="14334" spans="10:11" x14ac:dyDescent="0.25">
      <c r="J14334" s="6"/>
      <c r="K14334" s="6"/>
    </row>
    <row r="14335" spans="10:11" x14ac:dyDescent="0.25">
      <c r="J14335" s="6"/>
      <c r="K14335" s="6"/>
    </row>
    <row r="14336" spans="10:11" x14ac:dyDescent="0.25">
      <c r="J14336" s="6"/>
      <c r="K14336" s="6"/>
    </row>
    <row r="14337" spans="10:11" x14ac:dyDescent="0.25">
      <c r="J14337" s="6"/>
      <c r="K14337" s="6"/>
    </row>
    <row r="14338" spans="10:11" x14ac:dyDescent="0.25">
      <c r="J14338" s="6"/>
      <c r="K14338" s="6"/>
    </row>
    <row r="14339" spans="10:11" x14ac:dyDescent="0.25">
      <c r="J14339" s="6"/>
      <c r="K14339" s="6"/>
    </row>
    <row r="14340" spans="10:11" x14ac:dyDescent="0.25">
      <c r="J14340" s="6"/>
      <c r="K14340" s="6"/>
    </row>
    <row r="14341" spans="10:11" x14ac:dyDescent="0.25">
      <c r="J14341" s="6"/>
      <c r="K14341" s="6"/>
    </row>
    <row r="14342" spans="10:11" x14ac:dyDescent="0.25">
      <c r="J14342" s="6"/>
      <c r="K14342" s="6"/>
    </row>
    <row r="14343" spans="10:11" x14ac:dyDescent="0.25">
      <c r="J14343" s="6"/>
      <c r="K14343" s="6"/>
    </row>
    <row r="14344" spans="10:11" x14ac:dyDescent="0.25">
      <c r="J14344" s="6"/>
      <c r="K14344" s="6"/>
    </row>
    <row r="14345" spans="10:11" x14ac:dyDescent="0.25">
      <c r="J14345" s="6"/>
      <c r="K14345" s="6"/>
    </row>
    <row r="14346" spans="10:11" x14ac:dyDescent="0.25">
      <c r="J14346" s="6"/>
      <c r="K14346" s="6"/>
    </row>
    <row r="14347" spans="10:11" x14ac:dyDescent="0.25">
      <c r="J14347" s="6"/>
      <c r="K14347" s="6"/>
    </row>
    <row r="14348" spans="10:11" x14ac:dyDescent="0.25">
      <c r="J14348" s="6"/>
      <c r="K14348" s="6"/>
    </row>
    <row r="14349" spans="10:11" x14ac:dyDescent="0.25">
      <c r="J14349" s="6"/>
      <c r="K14349" s="6"/>
    </row>
    <row r="14350" spans="10:11" x14ac:dyDescent="0.25">
      <c r="J14350" s="6"/>
      <c r="K14350" s="6"/>
    </row>
    <row r="14351" spans="10:11" x14ac:dyDescent="0.25">
      <c r="J14351" s="6"/>
      <c r="K14351" s="6"/>
    </row>
    <row r="14352" spans="10:11" x14ac:dyDescent="0.25">
      <c r="J14352" s="6"/>
      <c r="K14352" s="6"/>
    </row>
    <row r="14353" spans="10:11" x14ac:dyDescent="0.25">
      <c r="J14353" s="6"/>
      <c r="K14353" s="6"/>
    </row>
    <row r="14354" spans="10:11" x14ac:dyDescent="0.25">
      <c r="J14354" s="6"/>
      <c r="K14354" s="6"/>
    </row>
    <row r="14355" spans="10:11" x14ac:dyDescent="0.25">
      <c r="J14355" s="6"/>
      <c r="K14355" s="6"/>
    </row>
    <row r="14356" spans="10:11" x14ac:dyDescent="0.25">
      <c r="J14356" s="6"/>
      <c r="K14356" s="6"/>
    </row>
    <row r="14357" spans="10:11" x14ac:dyDescent="0.25">
      <c r="J14357" s="6"/>
      <c r="K14357" s="6"/>
    </row>
    <row r="14358" spans="10:11" x14ac:dyDescent="0.25">
      <c r="J14358" s="6"/>
      <c r="K14358" s="6"/>
    </row>
    <row r="14359" spans="10:11" x14ac:dyDescent="0.25">
      <c r="J14359" s="6"/>
      <c r="K14359" s="6"/>
    </row>
    <row r="14360" spans="10:11" x14ac:dyDescent="0.25">
      <c r="J14360" s="6"/>
      <c r="K14360" s="6"/>
    </row>
    <row r="14361" spans="10:11" x14ac:dyDescent="0.25">
      <c r="J14361" s="6"/>
      <c r="K14361" s="6"/>
    </row>
    <row r="14362" spans="10:11" x14ac:dyDescent="0.25">
      <c r="J14362" s="6"/>
      <c r="K14362" s="6"/>
    </row>
    <row r="14363" spans="10:11" x14ac:dyDescent="0.25">
      <c r="J14363" s="6"/>
      <c r="K14363" s="6"/>
    </row>
    <row r="14364" spans="10:11" x14ac:dyDescent="0.25">
      <c r="J14364" s="6"/>
      <c r="K14364" s="6"/>
    </row>
    <row r="14365" spans="10:11" x14ac:dyDescent="0.25">
      <c r="J14365" s="6"/>
      <c r="K14365" s="6"/>
    </row>
    <row r="14366" spans="10:11" x14ac:dyDescent="0.25">
      <c r="J14366" s="6"/>
      <c r="K14366" s="6"/>
    </row>
    <row r="14367" spans="10:11" x14ac:dyDescent="0.25">
      <c r="J14367" s="6"/>
      <c r="K14367" s="6"/>
    </row>
    <row r="14368" spans="10:11" x14ac:dyDescent="0.25">
      <c r="J14368" s="6"/>
      <c r="K14368" s="6"/>
    </row>
    <row r="14369" spans="10:11" x14ac:dyDescent="0.25">
      <c r="J14369" s="6"/>
      <c r="K14369" s="6"/>
    </row>
    <row r="14370" spans="10:11" x14ac:dyDescent="0.25">
      <c r="J14370" s="6"/>
      <c r="K14370" s="6"/>
    </row>
    <row r="14371" spans="10:11" x14ac:dyDescent="0.25">
      <c r="J14371" s="6"/>
      <c r="K14371" s="6"/>
    </row>
    <row r="14372" spans="10:11" x14ac:dyDescent="0.25">
      <c r="J14372" s="6"/>
      <c r="K14372" s="6"/>
    </row>
    <row r="14373" spans="10:11" x14ac:dyDescent="0.25">
      <c r="J14373" s="6"/>
      <c r="K14373" s="6"/>
    </row>
    <row r="14374" spans="10:11" x14ac:dyDescent="0.25">
      <c r="J14374" s="6"/>
      <c r="K14374" s="6"/>
    </row>
    <row r="14375" spans="10:11" x14ac:dyDescent="0.25">
      <c r="J14375" s="6"/>
      <c r="K14375" s="6"/>
    </row>
    <row r="14376" spans="10:11" x14ac:dyDescent="0.25">
      <c r="J14376" s="6"/>
      <c r="K14376" s="6"/>
    </row>
    <row r="14377" spans="10:11" x14ac:dyDescent="0.25">
      <c r="J14377" s="6"/>
      <c r="K14377" s="6"/>
    </row>
    <row r="14378" spans="10:11" x14ac:dyDescent="0.25">
      <c r="J14378" s="6"/>
      <c r="K14378" s="6"/>
    </row>
    <row r="14379" spans="10:11" x14ac:dyDescent="0.25">
      <c r="J14379" s="6"/>
      <c r="K14379" s="6"/>
    </row>
    <row r="14380" spans="10:11" x14ac:dyDescent="0.25">
      <c r="J14380" s="6"/>
      <c r="K14380" s="6"/>
    </row>
    <row r="14381" spans="10:11" x14ac:dyDescent="0.25">
      <c r="J14381" s="6"/>
      <c r="K14381" s="6"/>
    </row>
    <row r="14382" spans="10:11" x14ac:dyDescent="0.25">
      <c r="J14382" s="6"/>
      <c r="K14382" s="6"/>
    </row>
    <row r="14383" spans="10:11" x14ac:dyDescent="0.25">
      <c r="J14383" s="6"/>
      <c r="K14383" s="6"/>
    </row>
    <row r="14384" spans="10:11" x14ac:dyDescent="0.25">
      <c r="J14384" s="6"/>
      <c r="K14384" s="6"/>
    </row>
    <row r="14385" spans="10:11" x14ac:dyDescent="0.25">
      <c r="J14385" s="6"/>
      <c r="K14385" s="6"/>
    </row>
    <row r="14386" spans="10:11" x14ac:dyDescent="0.25">
      <c r="J14386" s="6"/>
      <c r="K14386" s="6"/>
    </row>
    <row r="14387" spans="10:11" x14ac:dyDescent="0.25">
      <c r="J14387" s="6"/>
      <c r="K14387" s="6"/>
    </row>
    <row r="14388" spans="10:11" x14ac:dyDescent="0.25">
      <c r="J14388" s="6"/>
      <c r="K14388" s="6"/>
    </row>
    <row r="14389" spans="10:11" x14ac:dyDescent="0.25">
      <c r="J14389" s="6"/>
      <c r="K14389" s="6"/>
    </row>
    <row r="14390" spans="10:11" x14ac:dyDescent="0.25">
      <c r="J14390" s="6"/>
      <c r="K14390" s="6"/>
    </row>
    <row r="14391" spans="10:11" x14ac:dyDescent="0.25">
      <c r="J14391" s="6"/>
      <c r="K14391" s="6"/>
    </row>
    <row r="14392" spans="10:11" x14ac:dyDescent="0.25">
      <c r="J14392" s="6"/>
      <c r="K14392" s="6"/>
    </row>
    <row r="14393" spans="10:11" x14ac:dyDescent="0.25">
      <c r="J14393" s="6"/>
      <c r="K14393" s="6"/>
    </row>
    <row r="14394" spans="10:11" x14ac:dyDescent="0.25">
      <c r="J14394" s="6"/>
      <c r="K14394" s="6"/>
    </row>
    <row r="14395" spans="10:11" x14ac:dyDescent="0.25">
      <c r="J14395" s="6"/>
      <c r="K14395" s="6"/>
    </row>
    <row r="14396" spans="10:11" x14ac:dyDescent="0.25">
      <c r="J14396" s="6"/>
      <c r="K14396" s="6"/>
    </row>
    <row r="14397" spans="10:11" x14ac:dyDescent="0.25">
      <c r="J14397" s="6"/>
      <c r="K14397" s="6"/>
    </row>
    <row r="14398" spans="10:11" x14ac:dyDescent="0.25">
      <c r="J14398" s="6"/>
      <c r="K14398" s="6"/>
    </row>
    <row r="14399" spans="10:11" x14ac:dyDescent="0.25">
      <c r="J14399" s="6"/>
      <c r="K14399" s="6"/>
    </row>
    <row r="14400" spans="10:11" x14ac:dyDescent="0.25">
      <c r="J14400" s="6"/>
      <c r="K14400" s="6"/>
    </row>
    <row r="14401" spans="10:11" x14ac:dyDescent="0.25">
      <c r="J14401" s="6"/>
      <c r="K14401" s="6"/>
    </row>
    <row r="14402" spans="10:11" x14ac:dyDescent="0.25">
      <c r="J14402" s="6"/>
      <c r="K14402" s="6"/>
    </row>
    <row r="14403" spans="10:11" x14ac:dyDescent="0.25">
      <c r="J14403" s="6"/>
      <c r="K14403" s="6"/>
    </row>
    <row r="14404" spans="10:11" x14ac:dyDescent="0.25">
      <c r="J14404" s="6"/>
      <c r="K14404" s="6"/>
    </row>
    <row r="14405" spans="10:11" x14ac:dyDescent="0.25">
      <c r="J14405" s="6"/>
      <c r="K14405" s="6"/>
    </row>
    <row r="14406" spans="10:11" x14ac:dyDescent="0.25">
      <c r="J14406" s="6"/>
      <c r="K14406" s="6"/>
    </row>
    <row r="14407" spans="10:11" x14ac:dyDescent="0.25">
      <c r="J14407" s="6"/>
      <c r="K14407" s="6"/>
    </row>
    <row r="14408" spans="10:11" x14ac:dyDescent="0.25">
      <c r="J14408" s="6"/>
      <c r="K14408" s="6"/>
    </row>
    <row r="14409" spans="10:11" x14ac:dyDescent="0.25">
      <c r="J14409" s="6"/>
      <c r="K14409" s="6"/>
    </row>
    <row r="14410" spans="10:11" x14ac:dyDescent="0.25">
      <c r="J14410" s="6"/>
      <c r="K14410" s="6"/>
    </row>
    <row r="14411" spans="10:11" x14ac:dyDescent="0.25">
      <c r="J14411" s="6"/>
      <c r="K14411" s="6"/>
    </row>
    <row r="14412" spans="10:11" x14ac:dyDescent="0.25">
      <c r="J14412" s="6"/>
      <c r="K14412" s="6"/>
    </row>
    <row r="14413" spans="10:11" x14ac:dyDescent="0.25">
      <c r="J14413" s="6"/>
      <c r="K14413" s="6"/>
    </row>
    <row r="14414" spans="10:11" x14ac:dyDescent="0.25">
      <c r="J14414" s="6"/>
      <c r="K14414" s="6"/>
    </row>
    <row r="14415" spans="10:11" x14ac:dyDescent="0.25">
      <c r="J14415" s="6"/>
      <c r="K14415" s="6"/>
    </row>
    <row r="14416" spans="10:11" x14ac:dyDescent="0.25">
      <c r="J14416" s="6"/>
      <c r="K14416" s="6"/>
    </row>
    <row r="14417" spans="10:11" x14ac:dyDescent="0.25">
      <c r="J14417" s="6"/>
      <c r="K14417" s="6"/>
    </row>
    <row r="14418" spans="10:11" x14ac:dyDescent="0.25">
      <c r="J14418" s="6"/>
      <c r="K14418" s="6"/>
    </row>
    <row r="14419" spans="10:11" x14ac:dyDescent="0.25">
      <c r="J14419" s="6"/>
      <c r="K14419" s="6"/>
    </row>
    <row r="14420" spans="10:11" x14ac:dyDescent="0.25">
      <c r="J14420" s="6"/>
      <c r="K14420" s="6"/>
    </row>
    <row r="14421" spans="10:11" x14ac:dyDescent="0.25">
      <c r="J14421" s="6"/>
      <c r="K14421" s="6"/>
    </row>
    <row r="14422" spans="10:11" x14ac:dyDescent="0.25">
      <c r="J14422" s="6"/>
      <c r="K14422" s="6"/>
    </row>
    <row r="14423" spans="10:11" x14ac:dyDescent="0.25">
      <c r="J14423" s="6"/>
      <c r="K14423" s="6"/>
    </row>
    <row r="14424" spans="10:11" x14ac:dyDescent="0.25">
      <c r="J14424" s="6"/>
      <c r="K14424" s="6"/>
    </row>
    <row r="14425" spans="10:11" x14ac:dyDescent="0.25">
      <c r="J14425" s="6"/>
      <c r="K14425" s="6"/>
    </row>
    <row r="14426" spans="10:11" x14ac:dyDescent="0.25">
      <c r="J14426" s="6"/>
      <c r="K14426" s="6"/>
    </row>
    <row r="14427" spans="10:11" x14ac:dyDescent="0.25">
      <c r="J14427" s="6"/>
      <c r="K14427" s="6"/>
    </row>
    <row r="14428" spans="10:11" x14ac:dyDescent="0.25">
      <c r="J14428" s="6"/>
      <c r="K14428" s="6"/>
    </row>
    <row r="14429" spans="10:11" x14ac:dyDescent="0.25">
      <c r="J14429" s="6"/>
      <c r="K14429" s="6"/>
    </row>
    <row r="14430" spans="10:11" x14ac:dyDescent="0.25">
      <c r="J14430" s="6"/>
      <c r="K14430" s="6"/>
    </row>
    <row r="14431" spans="10:11" x14ac:dyDescent="0.25">
      <c r="J14431" s="6"/>
      <c r="K14431" s="6"/>
    </row>
    <row r="14432" spans="10:11" x14ac:dyDescent="0.25">
      <c r="J14432" s="6"/>
      <c r="K14432" s="6"/>
    </row>
    <row r="14433" spans="10:11" x14ac:dyDescent="0.25">
      <c r="J14433" s="6"/>
      <c r="K14433" s="6"/>
    </row>
    <row r="14434" spans="10:11" x14ac:dyDescent="0.25">
      <c r="J14434" s="6"/>
      <c r="K14434" s="6"/>
    </row>
    <row r="14435" spans="10:11" x14ac:dyDescent="0.25">
      <c r="J14435" s="6"/>
      <c r="K14435" s="6"/>
    </row>
    <row r="14436" spans="10:11" x14ac:dyDescent="0.25">
      <c r="J14436" s="6"/>
      <c r="K14436" s="6"/>
    </row>
    <row r="14437" spans="10:11" x14ac:dyDescent="0.25">
      <c r="J14437" s="6"/>
      <c r="K14437" s="6"/>
    </row>
    <row r="14438" spans="10:11" x14ac:dyDescent="0.25">
      <c r="J14438" s="6"/>
      <c r="K14438" s="6"/>
    </row>
    <row r="14439" spans="10:11" x14ac:dyDescent="0.25">
      <c r="J14439" s="6"/>
      <c r="K14439" s="6"/>
    </row>
    <row r="14440" spans="10:11" x14ac:dyDescent="0.25">
      <c r="J14440" s="6"/>
      <c r="K14440" s="6"/>
    </row>
    <row r="14441" spans="10:11" x14ac:dyDescent="0.25">
      <c r="J14441" s="6"/>
      <c r="K14441" s="6"/>
    </row>
    <row r="14442" spans="10:11" x14ac:dyDescent="0.25">
      <c r="J14442" s="6"/>
      <c r="K14442" s="6"/>
    </row>
    <row r="14443" spans="10:11" x14ac:dyDescent="0.25">
      <c r="J14443" s="6"/>
      <c r="K14443" s="6"/>
    </row>
    <row r="14444" spans="10:11" x14ac:dyDescent="0.25">
      <c r="J14444" s="6"/>
      <c r="K14444" s="6"/>
    </row>
    <row r="14445" spans="10:11" x14ac:dyDescent="0.25">
      <c r="J14445" s="6"/>
      <c r="K14445" s="6"/>
    </row>
    <row r="14446" spans="10:11" x14ac:dyDescent="0.25">
      <c r="J14446" s="6"/>
      <c r="K14446" s="6"/>
    </row>
    <row r="14447" spans="10:11" x14ac:dyDescent="0.25">
      <c r="J14447" s="6"/>
      <c r="K14447" s="6"/>
    </row>
    <row r="14448" spans="10:11" x14ac:dyDescent="0.25">
      <c r="J14448" s="6"/>
      <c r="K14448" s="6"/>
    </row>
    <row r="14449" spans="10:11" x14ac:dyDescent="0.25">
      <c r="J14449" s="6"/>
      <c r="K14449" s="6"/>
    </row>
    <row r="14450" spans="10:11" x14ac:dyDescent="0.25">
      <c r="J14450" s="6"/>
      <c r="K14450" s="6"/>
    </row>
    <row r="14451" spans="10:11" x14ac:dyDescent="0.25">
      <c r="J14451" s="6"/>
      <c r="K14451" s="6"/>
    </row>
    <row r="14452" spans="10:11" x14ac:dyDescent="0.25">
      <c r="J14452" s="6"/>
      <c r="K14452" s="6"/>
    </row>
    <row r="14453" spans="10:11" x14ac:dyDescent="0.25">
      <c r="J14453" s="6"/>
      <c r="K14453" s="6"/>
    </row>
    <row r="14454" spans="10:11" x14ac:dyDescent="0.25">
      <c r="J14454" s="6"/>
      <c r="K14454" s="6"/>
    </row>
    <row r="14455" spans="10:11" x14ac:dyDescent="0.25">
      <c r="J14455" s="6"/>
      <c r="K14455" s="6"/>
    </row>
    <row r="14456" spans="10:11" x14ac:dyDescent="0.25">
      <c r="J14456" s="6"/>
      <c r="K14456" s="6"/>
    </row>
    <row r="14457" spans="10:11" x14ac:dyDescent="0.25">
      <c r="J14457" s="6"/>
      <c r="K14457" s="6"/>
    </row>
    <row r="14458" spans="10:11" x14ac:dyDescent="0.25">
      <c r="J14458" s="6"/>
      <c r="K14458" s="6"/>
    </row>
    <row r="14459" spans="10:11" x14ac:dyDescent="0.25">
      <c r="J14459" s="6"/>
      <c r="K14459" s="6"/>
    </row>
    <row r="14460" spans="10:11" x14ac:dyDescent="0.25">
      <c r="J14460" s="6"/>
      <c r="K14460" s="6"/>
    </row>
    <row r="14461" spans="10:11" x14ac:dyDescent="0.25">
      <c r="J14461" s="6"/>
      <c r="K14461" s="6"/>
    </row>
    <row r="14462" spans="10:11" x14ac:dyDescent="0.25">
      <c r="J14462" s="6"/>
      <c r="K14462" s="6"/>
    </row>
    <row r="14463" spans="10:11" x14ac:dyDescent="0.25">
      <c r="J14463" s="6"/>
      <c r="K14463" s="6"/>
    </row>
    <row r="14464" spans="10:11" x14ac:dyDescent="0.25">
      <c r="J14464" s="6"/>
      <c r="K14464" s="6"/>
    </row>
    <row r="14465" spans="10:11" x14ac:dyDescent="0.25">
      <c r="J14465" s="6"/>
      <c r="K14465" s="6"/>
    </row>
    <row r="14466" spans="10:11" x14ac:dyDescent="0.25">
      <c r="J14466" s="6"/>
      <c r="K14466" s="6"/>
    </row>
    <row r="14467" spans="10:11" x14ac:dyDescent="0.25">
      <c r="J14467" s="6"/>
      <c r="K14467" s="6"/>
    </row>
    <row r="14468" spans="10:11" x14ac:dyDescent="0.25">
      <c r="J14468" s="6"/>
      <c r="K14468" s="6"/>
    </row>
    <row r="14469" spans="10:11" x14ac:dyDescent="0.25">
      <c r="J14469" s="6"/>
      <c r="K14469" s="6"/>
    </row>
    <row r="14470" spans="10:11" x14ac:dyDescent="0.25">
      <c r="J14470" s="6"/>
      <c r="K14470" s="6"/>
    </row>
    <row r="14471" spans="10:11" x14ac:dyDescent="0.25">
      <c r="J14471" s="6"/>
      <c r="K14471" s="6"/>
    </row>
    <row r="14472" spans="10:11" x14ac:dyDescent="0.25">
      <c r="J14472" s="6"/>
      <c r="K14472" s="6"/>
    </row>
    <row r="14473" spans="10:11" x14ac:dyDescent="0.25">
      <c r="J14473" s="6"/>
      <c r="K14473" s="6"/>
    </row>
    <row r="14474" spans="10:11" x14ac:dyDescent="0.25">
      <c r="J14474" s="6"/>
      <c r="K14474" s="6"/>
    </row>
    <row r="14475" spans="10:11" x14ac:dyDescent="0.25">
      <c r="J14475" s="6"/>
      <c r="K14475" s="6"/>
    </row>
    <row r="14476" spans="10:11" x14ac:dyDescent="0.25">
      <c r="J14476" s="6"/>
      <c r="K14476" s="6"/>
    </row>
    <row r="14477" spans="10:11" x14ac:dyDescent="0.25">
      <c r="J14477" s="6"/>
      <c r="K14477" s="6"/>
    </row>
    <row r="14478" spans="10:11" x14ac:dyDescent="0.25">
      <c r="J14478" s="6"/>
      <c r="K14478" s="6"/>
    </row>
    <row r="14479" spans="10:11" x14ac:dyDescent="0.25">
      <c r="J14479" s="6"/>
      <c r="K14479" s="6"/>
    </row>
    <row r="14480" spans="10:11" x14ac:dyDescent="0.25">
      <c r="J14480" s="6"/>
      <c r="K14480" s="6"/>
    </row>
    <row r="14481" spans="10:11" x14ac:dyDescent="0.25">
      <c r="J14481" s="6"/>
      <c r="K14481" s="6"/>
    </row>
    <row r="14482" spans="10:11" x14ac:dyDescent="0.25">
      <c r="J14482" s="6"/>
      <c r="K14482" s="6"/>
    </row>
    <row r="14483" spans="10:11" x14ac:dyDescent="0.25">
      <c r="J14483" s="6"/>
      <c r="K14483" s="6"/>
    </row>
    <row r="14484" spans="10:11" x14ac:dyDescent="0.25">
      <c r="J14484" s="6"/>
      <c r="K14484" s="6"/>
    </row>
    <row r="14485" spans="10:11" x14ac:dyDescent="0.25">
      <c r="J14485" s="6"/>
      <c r="K14485" s="6"/>
    </row>
    <row r="14486" spans="10:11" x14ac:dyDescent="0.25">
      <c r="J14486" s="6"/>
      <c r="K14486" s="6"/>
    </row>
    <row r="14487" spans="10:11" x14ac:dyDescent="0.25">
      <c r="J14487" s="6"/>
      <c r="K14487" s="6"/>
    </row>
    <row r="14488" spans="10:11" x14ac:dyDescent="0.25">
      <c r="J14488" s="6"/>
      <c r="K14488" s="6"/>
    </row>
    <row r="14489" spans="10:11" x14ac:dyDescent="0.25">
      <c r="J14489" s="6"/>
      <c r="K14489" s="6"/>
    </row>
    <row r="14490" spans="10:11" x14ac:dyDescent="0.25">
      <c r="J14490" s="6"/>
      <c r="K14490" s="6"/>
    </row>
    <row r="14491" spans="10:11" x14ac:dyDescent="0.25">
      <c r="J14491" s="6"/>
      <c r="K14491" s="6"/>
    </row>
    <row r="14492" spans="10:11" x14ac:dyDescent="0.25">
      <c r="J14492" s="6"/>
      <c r="K14492" s="6"/>
    </row>
    <row r="14493" spans="10:11" x14ac:dyDescent="0.25">
      <c r="J14493" s="6"/>
      <c r="K14493" s="6"/>
    </row>
    <row r="14494" spans="10:11" x14ac:dyDescent="0.25">
      <c r="J14494" s="6"/>
      <c r="K14494" s="6"/>
    </row>
    <row r="14495" spans="10:11" x14ac:dyDescent="0.25">
      <c r="J14495" s="6"/>
      <c r="K14495" s="6"/>
    </row>
    <row r="14496" spans="10:11" x14ac:dyDescent="0.25">
      <c r="J14496" s="6"/>
      <c r="K14496" s="6"/>
    </row>
    <row r="14497" spans="10:11" x14ac:dyDescent="0.25">
      <c r="J14497" s="6"/>
      <c r="K14497" s="6"/>
    </row>
    <row r="14498" spans="10:11" x14ac:dyDescent="0.25">
      <c r="J14498" s="6"/>
      <c r="K14498" s="6"/>
    </row>
    <row r="14499" spans="10:11" x14ac:dyDescent="0.25">
      <c r="J14499" s="6"/>
      <c r="K14499" s="6"/>
    </row>
    <row r="14500" spans="10:11" x14ac:dyDescent="0.25">
      <c r="J14500" s="6"/>
      <c r="K14500" s="6"/>
    </row>
    <row r="14501" spans="10:11" x14ac:dyDescent="0.25">
      <c r="J14501" s="6"/>
      <c r="K14501" s="6"/>
    </row>
    <row r="14502" spans="10:11" x14ac:dyDescent="0.25">
      <c r="J14502" s="6"/>
      <c r="K14502" s="6"/>
    </row>
    <row r="14503" spans="10:11" x14ac:dyDescent="0.25">
      <c r="J14503" s="6"/>
      <c r="K14503" s="6"/>
    </row>
    <row r="14504" spans="10:11" x14ac:dyDescent="0.25">
      <c r="J14504" s="6"/>
      <c r="K14504" s="6"/>
    </row>
    <row r="14505" spans="10:11" x14ac:dyDescent="0.25">
      <c r="J14505" s="6"/>
      <c r="K14505" s="6"/>
    </row>
    <row r="14506" spans="10:11" x14ac:dyDescent="0.25">
      <c r="J14506" s="6"/>
      <c r="K14506" s="6"/>
    </row>
    <row r="14507" spans="10:11" x14ac:dyDescent="0.25">
      <c r="J14507" s="6"/>
      <c r="K14507" s="6"/>
    </row>
    <row r="14508" spans="10:11" x14ac:dyDescent="0.25">
      <c r="J14508" s="6"/>
      <c r="K14508" s="6"/>
    </row>
    <row r="14509" spans="10:11" x14ac:dyDescent="0.25">
      <c r="J14509" s="6"/>
      <c r="K14509" s="6"/>
    </row>
    <row r="14510" spans="10:11" x14ac:dyDescent="0.25">
      <c r="J14510" s="6"/>
      <c r="K14510" s="6"/>
    </row>
    <row r="14511" spans="10:11" x14ac:dyDescent="0.25">
      <c r="J14511" s="6"/>
      <c r="K14511" s="6"/>
    </row>
    <row r="14512" spans="10:11" x14ac:dyDescent="0.25">
      <c r="J14512" s="6"/>
      <c r="K14512" s="6"/>
    </row>
    <row r="14513" spans="10:11" x14ac:dyDescent="0.25">
      <c r="J14513" s="6"/>
      <c r="K14513" s="6"/>
    </row>
    <row r="14514" spans="10:11" x14ac:dyDescent="0.25">
      <c r="J14514" s="6"/>
      <c r="K14514" s="6"/>
    </row>
    <row r="14515" spans="10:11" x14ac:dyDescent="0.25">
      <c r="J14515" s="6"/>
      <c r="K14515" s="6"/>
    </row>
    <row r="14516" spans="10:11" x14ac:dyDescent="0.25">
      <c r="J14516" s="6"/>
      <c r="K14516" s="6"/>
    </row>
    <row r="14517" spans="10:11" x14ac:dyDescent="0.25">
      <c r="J14517" s="6"/>
      <c r="K14517" s="6"/>
    </row>
    <row r="14518" spans="10:11" x14ac:dyDescent="0.25">
      <c r="J14518" s="6"/>
      <c r="K14518" s="6"/>
    </row>
    <row r="14519" spans="10:11" x14ac:dyDescent="0.25">
      <c r="J14519" s="6"/>
      <c r="K14519" s="6"/>
    </row>
    <row r="14520" spans="10:11" x14ac:dyDescent="0.25">
      <c r="J14520" s="6"/>
      <c r="K14520" s="6"/>
    </row>
    <row r="14521" spans="10:11" x14ac:dyDescent="0.25">
      <c r="J14521" s="6"/>
      <c r="K14521" s="6"/>
    </row>
    <row r="14522" spans="10:11" x14ac:dyDescent="0.25">
      <c r="J14522" s="6"/>
      <c r="K14522" s="6"/>
    </row>
    <row r="14523" spans="10:11" x14ac:dyDescent="0.25">
      <c r="J14523" s="6"/>
      <c r="K14523" s="6"/>
    </row>
    <row r="14524" spans="10:11" x14ac:dyDescent="0.25">
      <c r="J14524" s="6"/>
      <c r="K14524" s="6"/>
    </row>
    <row r="14525" spans="10:11" x14ac:dyDescent="0.25">
      <c r="J14525" s="6"/>
      <c r="K14525" s="6"/>
    </row>
    <row r="14526" spans="10:11" x14ac:dyDescent="0.25">
      <c r="J14526" s="6"/>
      <c r="K14526" s="6"/>
    </row>
    <row r="14527" spans="10:11" x14ac:dyDescent="0.25">
      <c r="J14527" s="6"/>
      <c r="K14527" s="6"/>
    </row>
    <row r="14528" spans="10:11" x14ac:dyDescent="0.25">
      <c r="J14528" s="6"/>
      <c r="K14528" s="6"/>
    </row>
    <row r="14529" spans="10:11" x14ac:dyDescent="0.25">
      <c r="J14529" s="6"/>
      <c r="K14529" s="6"/>
    </row>
    <row r="14530" spans="10:11" x14ac:dyDescent="0.25">
      <c r="J14530" s="6"/>
      <c r="K14530" s="6"/>
    </row>
    <row r="14531" spans="10:11" x14ac:dyDescent="0.25">
      <c r="J14531" s="6"/>
      <c r="K14531" s="6"/>
    </row>
    <row r="14532" spans="10:11" x14ac:dyDescent="0.25">
      <c r="J14532" s="6"/>
      <c r="K14532" s="6"/>
    </row>
    <row r="14533" spans="10:11" x14ac:dyDescent="0.25">
      <c r="J14533" s="6"/>
      <c r="K14533" s="6"/>
    </row>
    <row r="14534" spans="10:11" x14ac:dyDescent="0.25">
      <c r="J14534" s="6"/>
      <c r="K14534" s="6"/>
    </row>
    <row r="14535" spans="10:11" x14ac:dyDescent="0.25">
      <c r="J14535" s="6"/>
      <c r="K14535" s="6"/>
    </row>
    <row r="14536" spans="10:11" x14ac:dyDescent="0.25">
      <c r="J14536" s="6"/>
      <c r="K14536" s="6"/>
    </row>
    <row r="14537" spans="10:11" x14ac:dyDescent="0.25">
      <c r="J14537" s="6"/>
      <c r="K14537" s="6"/>
    </row>
    <row r="14538" spans="10:11" x14ac:dyDescent="0.25">
      <c r="J14538" s="6"/>
      <c r="K14538" s="6"/>
    </row>
    <row r="14539" spans="10:11" x14ac:dyDescent="0.25">
      <c r="J14539" s="6"/>
      <c r="K14539" s="6"/>
    </row>
    <row r="14540" spans="10:11" x14ac:dyDescent="0.25">
      <c r="J14540" s="6"/>
      <c r="K14540" s="6"/>
    </row>
    <row r="14541" spans="10:11" x14ac:dyDescent="0.25">
      <c r="J14541" s="6"/>
      <c r="K14541" s="6"/>
    </row>
    <row r="14542" spans="10:11" x14ac:dyDescent="0.25">
      <c r="J14542" s="6"/>
      <c r="K14542" s="6"/>
    </row>
    <row r="14543" spans="10:11" x14ac:dyDescent="0.25">
      <c r="J14543" s="6"/>
      <c r="K14543" s="6"/>
    </row>
    <row r="14544" spans="10:11" x14ac:dyDescent="0.25">
      <c r="J14544" s="6"/>
      <c r="K14544" s="6"/>
    </row>
    <row r="14545" spans="10:11" x14ac:dyDescent="0.25">
      <c r="J14545" s="6"/>
      <c r="K14545" s="6"/>
    </row>
    <row r="14546" spans="10:11" x14ac:dyDescent="0.25">
      <c r="J14546" s="6"/>
      <c r="K14546" s="6"/>
    </row>
    <row r="14547" spans="10:11" x14ac:dyDescent="0.25">
      <c r="J14547" s="6"/>
      <c r="K14547" s="6"/>
    </row>
    <row r="14548" spans="10:11" x14ac:dyDescent="0.25">
      <c r="J14548" s="6"/>
      <c r="K14548" s="6"/>
    </row>
    <row r="14549" spans="10:11" x14ac:dyDescent="0.25">
      <c r="J14549" s="6"/>
      <c r="K14549" s="6"/>
    </row>
    <row r="14550" spans="10:11" x14ac:dyDescent="0.25">
      <c r="J14550" s="6"/>
      <c r="K14550" s="6"/>
    </row>
    <row r="14551" spans="10:11" x14ac:dyDescent="0.25">
      <c r="J14551" s="6"/>
      <c r="K14551" s="6"/>
    </row>
    <row r="14552" spans="10:11" x14ac:dyDescent="0.25">
      <c r="J14552" s="6"/>
      <c r="K14552" s="6"/>
    </row>
    <row r="14553" spans="10:11" x14ac:dyDescent="0.25">
      <c r="J14553" s="6"/>
      <c r="K14553" s="6"/>
    </row>
    <row r="14554" spans="10:11" x14ac:dyDescent="0.25">
      <c r="J14554" s="6"/>
      <c r="K14554" s="6"/>
    </row>
    <row r="14555" spans="10:11" x14ac:dyDescent="0.25">
      <c r="J14555" s="6"/>
      <c r="K14555" s="6"/>
    </row>
    <row r="14556" spans="10:11" x14ac:dyDescent="0.25">
      <c r="J14556" s="6"/>
      <c r="K14556" s="6"/>
    </row>
    <row r="14557" spans="10:11" x14ac:dyDescent="0.25">
      <c r="J14557" s="6"/>
      <c r="K14557" s="6"/>
    </row>
    <row r="14558" spans="10:11" x14ac:dyDescent="0.25">
      <c r="J14558" s="6"/>
      <c r="K14558" s="6"/>
    </row>
    <row r="14559" spans="10:11" x14ac:dyDescent="0.25">
      <c r="J14559" s="6"/>
      <c r="K14559" s="6"/>
    </row>
    <row r="14560" spans="10:11" x14ac:dyDescent="0.25">
      <c r="J14560" s="6"/>
      <c r="K14560" s="6"/>
    </row>
    <row r="14561" spans="10:11" x14ac:dyDescent="0.25">
      <c r="J14561" s="6"/>
      <c r="K14561" s="6"/>
    </row>
    <row r="14562" spans="10:11" x14ac:dyDescent="0.25">
      <c r="J14562" s="6"/>
      <c r="K14562" s="6"/>
    </row>
    <row r="14563" spans="10:11" x14ac:dyDescent="0.25">
      <c r="J14563" s="6"/>
      <c r="K14563" s="6"/>
    </row>
    <row r="14564" spans="10:11" x14ac:dyDescent="0.25">
      <c r="J14564" s="6"/>
      <c r="K14564" s="6"/>
    </row>
    <row r="14565" spans="10:11" x14ac:dyDescent="0.25">
      <c r="J14565" s="6"/>
      <c r="K14565" s="6"/>
    </row>
    <row r="14566" spans="10:11" x14ac:dyDescent="0.25">
      <c r="J14566" s="6"/>
      <c r="K14566" s="6"/>
    </row>
    <row r="14567" spans="10:11" x14ac:dyDescent="0.25">
      <c r="J14567" s="6"/>
      <c r="K14567" s="6"/>
    </row>
    <row r="14568" spans="10:11" x14ac:dyDescent="0.25">
      <c r="J14568" s="6"/>
      <c r="K14568" s="6"/>
    </row>
    <row r="14569" spans="10:11" x14ac:dyDescent="0.25">
      <c r="J14569" s="6"/>
      <c r="K14569" s="6"/>
    </row>
    <row r="14570" spans="10:11" x14ac:dyDescent="0.25">
      <c r="J14570" s="6"/>
      <c r="K14570" s="6"/>
    </row>
    <row r="14571" spans="10:11" x14ac:dyDescent="0.25">
      <c r="J14571" s="6"/>
      <c r="K14571" s="6"/>
    </row>
    <row r="14572" spans="10:11" x14ac:dyDescent="0.25">
      <c r="J14572" s="6"/>
      <c r="K14572" s="6"/>
    </row>
    <row r="14573" spans="10:11" x14ac:dyDescent="0.25">
      <c r="J14573" s="6"/>
      <c r="K14573" s="6"/>
    </row>
    <row r="14574" spans="10:11" x14ac:dyDescent="0.25">
      <c r="J14574" s="6"/>
      <c r="K14574" s="6"/>
    </row>
    <row r="14575" spans="10:11" x14ac:dyDescent="0.25">
      <c r="J14575" s="6"/>
      <c r="K14575" s="6"/>
    </row>
    <row r="14576" spans="10:11" x14ac:dyDescent="0.25">
      <c r="J14576" s="6"/>
      <c r="K14576" s="6"/>
    </row>
    <row r="14577" spans="10:11" x14ac:dyDescent="0.25">
      <c r="J14577" s="6"/>
      <c r="K14577" s="6"/>
    </row>
    <row r="14578" spans="10:11" x14ac:dyDescent="0.25">
      <c r="J14578" s="6"/>
      <c r="K14578" s="6"/>
    </row>
    <row r="14579" spans="10:11" x14ac:dyDescent="0.25">
      <c r="J14579" s="6"/>
      <c r="K14579" s="6"/>
    </row>
    <row r="14580" spans="10:11" x14ac:dyDescent="0.25">
      <c r="J14580" s="6"/>
      <c r="K14580" s="6"/>
    </row>
    <row r="14581" spans="10:11" x14ac:dyDescent="0.25">
      <c r="J14581" s="6"/>
      <c r="K14581" s="6"/>
    </row>
    <row r="14582" spans="10:11" x14ac:dyDescent="0.25">
      <c r="J14582" s="6"/>
      <c r="K14582" s="6"/>
    </row>
    <row r="14583" spans="10:11" x14ac:dyDescent="0.25">
      <c r="J14583" s="6"/>
      <c r="K14583" s="6"/>
    </row>
    <row r="14584" spans="10:11" x14ac:dyDescent="0.25">
      <c r="J14584" s="6"/>
      <c r="K14584" s="6"/>
    </row>
    <row r="14585" spans="10:11" x14ac:dyDescent="0.25">
      <c r="J14585" s="6"/>
      <c r="K14585" s="6"/>
    </row>
    <row r="14586" spans="10:11" x14ac:dyDescent="0.25">
      <c r="J14586" s="6"/>
      <c r="K14586" s="6"/>
    </row>
    <row r="14587" spans="10:11" x14ac:dyDescent="0.25">
      <c r="J14587" s="6"/>
      <c r="K14587" s="6"/>
    </row>
    <row r="14588" spans="10:11" x14ac:dyDescent="0.25">
      <c r="J14588" s="6"/>
      <c r="K14588" s="6"/>
    </row>
    <row r="14589" spans="10:11" x14ac:dyDescent="0.25">
      <c r="J14589" s="6"/>
      <c r="K14589" s="6"/>
    </row>
    <row r="14590" spans="10:11" x14ac:dyDescent="0.25">
      <c r="J14590" s="6"/>
      <c r="K14590" s="6"/>
    </row>
    <row r="14591" spans="10:11" x14ac:dyDescent="0.25">
      <c r="J14591" s="6"/>
      <c r="K14591" s="6"/>
    </row>
    <row r="14592" spans="10:11" x14ac:dyDescent="0.25">
      <c r="J14592" s="6"/>
      <c r="K14592" s="6"/>
    </row>
    <row r="14593" spans="10:11" x14ac:dyDescent="0.25">
      <c r="J14593" s="6"/>
      <c r="K14593" s="6"/>
    </row>
    <row r="14594" spans="10:11" x14ac:dyDescent="0.25">
      <c r="J14594" s="6"/>
      <c r="K14594" s="6"/>
    </row>
    <row r="14595" spans="10:11" x14ac:dyDescent="0.25">
      <c r="J14595" s="6"/>
      <c r="K14595" s="6"/>
    </row>
    <row r="14596" spans="10:11" x14ac:dyDescent="0.25">
      <c r="J14596" s="6"/>
      <c r="K14596" s="6"/>
    </row>
    <row r="14597" spans="10:11" x14ac:dyDescent="0.25">
      <c r="J14597" s="6"/>
      <c r="K14597" s="6"/>
    </row>
    <row r="14598" spans="10:11" x14ac:dyDescent="0.25">
      <c r="J14598" s="6"/>
      <c r="K14598" s="6"/>
    </row>
    <row r="14599" spans="10:11" x14ac:dyDescent="0.25">
      <c r="J14599" s="6"/>
      <c r="K14599" s="6"/>
    </row>
    <row r="14600" spans="10:11" x14ac:dyDescent="0.25">
      <c r="J14600" s="6"/>
      <c r="K14600" s="6"/>
    </row>
    <row r="14601" spans="10:11" x14ac:dyDescent="0.25">
      <c r="J14601" s="6"/>
      <c r="K14601" s="6"/>
    </row>
    <row r="14602" spans="10:11" x14ac:dyDescent="0.25">
      <c r="J14602" s="6"/>
      <c r="K14602" s="6"/>
    </row>
    <row r="14603" spans="10:11" x14ac:dyDescent="0.25">
      <c r="J14603" s="6"/>
      <c r="K14603" s="6"/>
    </row>
    <row r="14604" spans="10:11" x14ac:dyDescent="0.25">
      <c r="J14604" s="6"/>
      <c r="K14604" s="6"/>
    </row>
    <row r="14605" spans="10:11" x14ac:dyDescent="0.25">
      <c r="J14605" s="6"/>
      <c r="K14605" s="6"/>
    </row>
    <row r="14606" spans="10:11" x14ac:dyDescent="0.25">
      <c r="J14606" s="6"/>
      <c r="K14606" s="6"/>
    </row>
    <row r="14607" spans="10:11" x14ac:dyDescent="0.25">
      <c r="J14607" s="6"/>
      <c r="K14607" s="6"/>
    </row>
    <row r="14608" spans="10:11" x14ac:dyDescent="0.25">
      <c r="J14608" s="6"/>
      <c r="K14608" s="6"/>
    </row>
    <row r="14609" spans="10:11" x14ac:dyDescent="0.25">
      <c r="J14609" s="6"/>
      <c r="K14609" s="6"/>
    </row>
    <row r="14610" spans="10:11" x14ac:dyDescent="0.25">
      <c r="J14610" s="6"/>
      <c r="K14610" s="6"/>
    </row>
    <row r="14611" spans="10:11" x14ac:dyDescent="0.25">
      <c r="J14611" s="6"/>
      <c r="K14611" s="6"/>
    </row>
    <row r="14612" spans="10:11" x14ac:dyDescent="0.25">
      <c r="J14612" s="6"/>
      <c r="K14612" s="6"/>
    </row>
    <row r="14613" spans="10:11" x14ac:dyDescent="0.25">
      <c r="J14613" s="6"/>
      <c r="K14613" s="6"/>
    </row>
    <row r="14614" spans="10:11" x14ac:dyDescent="0.25">
      <c r="J14614" s="6"/>
      <c r="K14614" s="6"/>
    </row>
    <row r="14615" spans="10:11" x14ac:dyDescent="0.25">
      <c r="J14615" s="6"/>
      <c r="K14615" s="6"/>
    </row>
    <row r="14616" spans="10:11" x14ac:dyDescent="0.25">
      <c r="J14616" s="6"/>
      <c r="K14616" s="6"/>
    </row>
    <row r="14617" spans="10:11" x14ac:dyDescent="0.25">
      <c r="J14617" s="6"/>
      <c r="K14617" s="6"/>
    </row>
    <row r="14618" spans="10:11" x14ac:dyDescent="0.25">
      <c r="J14618" s="6"/>
      <c r="K14618" s="6"/>
    </row>
    <row r="14619" spans="10:11" x14ac:dyDescent="0.25">
      <c r="J14619" s="6"/>
      <c r="K14619" s="6"/>
    </row>
    <row r="14620" spans="10:11" x14ac:dyDescent="0.25">
      <c r="J14620" s="6"/>
      <c r="K14620" s="6"/>
    </row>
    <row r="14621" spans="10:11" x14ac:dyDescent="0.25">
      <c r="J14621" s="6"/>
      <c r="K14621" s="6"/>
    </row>
    <row r="14622" spans="10:11" x14ac:dyDescent="0.25">
      <c r="J14622" s="6"/>
      <c r="K14622" s="6"/>
    </row>
    <row r="14623" spans="10:11" x14ac:dyDescent="0.25">
      <c r="J14623" s="6"/>
      <c r="K14623" s="6"/>
    </row>
    <row r="14624" spans="10:11" x14ac:dyDescent="0.25">
      <c r="J14624" s="6"/>
      <c r="K14624" s="6"/>
    </row>
    <row r="14625" spans="10:11" x14ac:dyDescent="0.25">
      <c r="J14625" s="6"/>
      <c r="K14625" s="6"/>
    </row>
    <row r="14626" spans="10:11" x14ac:dyDescent="0.25">
      <c r="J14626" s="6"/>
      <c r="K14626" s="6"/>
    </row>
    <row r="14627" spans="10:11" x14ac:dyDescent="0.25">
      <c r="J14627" s="6"/>
      <c r="K14627" s="6"/>
    </row>
    <row r="14628" spans="10:11" x14ac:dyDescent="0.25">
      <c r="J14628" s="6"/>
      <c r="K14628" s="6"/>
    </row>
    <row r="14629" spans="10:11" x14ac:dyDescent="0.25">
      <c r="J14629" s="6"/>
      <c r="K14629" s="6"/>
    </row>
    <row r="14630" spans="10:11" x14ac:dyDescent="0.25">
      <c r="J14630" s="6"/>
      <c r="K14630" s="6"/>
    </row>
    <row r="14631" spans="10:11" x14ac:dyDescent="0.25">
      <c r="J14631" s="6"/>
      <c r="K14631" s="6"/>
    </row>
    <row r="14632" spans="10:11" x14ac:dyDescent="0.25">
      <c r="J14632" s="6"/>
      <c r="K14632" s="6"/>
    </row>
    <row r="14633" spans="10:11" x14ac:dyDescent="0.25">
      <c r="J14633" s="6"/>
      <c r="K14633" s="6"/>
    </row>
    <row r="14634" spans="10:11" x14ac:dyDescent="0.25">
      <c r="J14634" s="6"/>
      <c r="K14634" s="6"/>
    </row>
    <row r="14635" spans="10:11" x14ac:dyDescent="0.25">
      <c r="J14635" s="6"/>
      <c r="K14635" s="6"/>
    </row>
    <row r="14636" spans="10:11" x14ac:dyDescent="0.25">
      <c r="J14636" s="6"/>
      <c r="K14636" s="6"/>
    </row>
    <row r="14637" spans="10:11" x14ac:dyDescent="0.25">
      <c r="J14637" s="6"/>
      <c r="K14637" s="6"/>
    </row>
    <row r="14638" spans="10:11" x14ac:dyDescent="0.25">
      <c r="J14638" s="6"/>
      <c r="K14638" s="6"/>
    </row>
    <row r="14639" spans="10:11" x14ac:dyDescent="0.25">
      <c r="J14639" s="6"/>
      <c r="K14639" s="6"/>
    </row>
    <row r="14640" spans="10:11" x14ac:dyDescent="0.25">
      <c r="J14640" s="6"/>
      <c r="K14640" s="6"/>
    </row>
    <row r="14641" spans="10:11" x14ac:dyDescent="0.25">
      <c r="J14641" s="6"/>
      <c r="K14641" s="6"/>
    </row>
    <row r="14642" spans="10:11" x14ac:dyDescent="0.25">
      <c r="J14642" s="6"/>
      <c r="K14642" s="6"/>
    </row>
    <row r="14643" spans="10:11" x14ac:dyDescent="0.25">
      <c r="J14643" s="6"/>
      <c r="K14643" s="6"/>
    </row>
    <row r="14644" spans="10:11" x14ac:dyDescent="0.25">
      <c r="J14644" s="6"/>
      <c r="K14644" s="6"/>
    </row>
    <row r="14645" spans="10:11" x14ac:dyDescent="0.25">
      <c r="J14645" s="6"/>
      <c r="K14645" s="6"/>
    </row>
    <row r="14646" spans="10:11" x14ac:dyDescent="0.25">
      <c r="J14646" s="6"/>
      <c r="K14646" s="6"/>
    </row>
    <row r="14647" spans="10:11" x14ac:dyDescent="0.25">
      <c r="J14647" s="6"/>
      <c r="K14647" s="6"/>
    </row>
    <row r="14648" spans="10:11" x14ac:dyDescent="0.25">
      <c r="J14648" s="6"/>
      <c r="K14648" s="6"/>
    </row>
    <row r="14649" spans="10:11" x14ac:dyDescent="0.25">
      <c r="J14649" s="6"/>
      <c r="K14649" s="6"/>
    </row>
    <row r="14650" spans="10:11" x14ac:dyDescent="0.25">
      <c r="J14650" s="6"/>
      <c r="K14650" s="6"/>
    </row>
    <row r="14651" spans="10:11" x14ac:dyDescent="0.25">
      <c r="J14651" s="6"/>
      <c r="K14651" s="6"/>
    </row>
    <row r="14652" spans="10:11" x14ac:dyDescent="0.25">
      <c r="J14652" s="6"/>
      <c r="K14652" s="6"/>
    </row>
    <row r="14653" spans="10:11" x14ac:dyDescent="0.25">
      <c r="J14653" s="6"/>
      <c r="K14653" s="6"/>
    </row>
    <row r="14654" spans="10:11" x14ac:dyDescent="0.25">
      <c r="J14654" s="6"/>
      <c r="K14654" s="6"/>
    </row>
    <row r="14655" spans="10:11" x14ac:dyDescent="0.25">
      <c r="J14655" s="6"/>
      <c r="K14655" s="6"/>
    </row>
    <row r="14656" spans="10:11" x14ac:dyDescent="0.25">
      <c r="J14656" s="6"/>
      <c r="K14656" s="6"/>
    </row>
    <row r="14657" spans="10:11" x14ac:dyDescent="0.25">
      <c r="J14657" s="6"/>
      <c r="K14657" s="6"/>
    </row>
    <row r="14658" spans="10:11" x14ac:dyDescent="0.25">
      <c r="J14658" s="6"/>
      <c r="K14658" s="6"/>
    </row>
    <row r="14659" spans="10:11" x14ac:dyDescent="0.25">
      <c r="J14659" s="6"/>
      <c r="K14659" s="6"/>
    </row>
    <row r="14660" spans="10:11" x14ac:dyDescent="0.25">
      <c r="J14660" s="6"/>
      <c r="K14660" s="6"/>
    </row>
    <row r="14661" spans="10:11" x14ac:dyDescent="0.25">
      <c r="J14661" s="6"/>
      <c r="K14661" s="6"/>
    </row>
    <row r="14662" spans="10:11" x14ac:dyDescent="0.25">
      <c r="J14662" s="6"/>
      <c r="K14662" s="6"/>
    </row>
    <row r="14663" spans="10:11" x14ac:dyDescent="0.25">
      <c r="J14663" s="6"/>
      <c r="K14663" s="6"/>
    </row>
    <row r="14664" spans="10:11" x14ac:dyDescent="0.25">
      <c r="J14664" s="6"/>
      <c r="K14664" s="6"/>
    </row>
    <row r="14665" spans="10:11" x14ac:dyDescent="0.25">
      <c r="J14665" s="6"/>
      <c r="K14665" s="6"/>
    </row>
    <row r="14666" spans="10:11" x14ac:dyDescent="0.25">
      <c r="J14666" s="6"/>
      <c r="K14666" s="6"/>
    </row>
    <row r="14667" spans="10:11" x14ac:dyDescent="0.25">
      <c r="J14667" s="6"/>
      <c r="K14667" s="6"/>
    </row>
    <row r="14668" spans="10:11" x14ac:dyDescent="0.25">
      <c r="J14668" s="6"/>
      <c r="K14668" s="6"/>
    </row>
    <row r="14669" spans="10:11" x14ac:dyDescent="0.25">
      <c r="J14669" s="6"/>
      <c r="K14669" s="6"/>
    </row>
    <row r="14670" spans="10:11" x14ac:dyDescent="0.25">
      <c r="J14670" s="6"/>
      <c r="K14670" s="6"/>
    </row>
    <row r="14671" spans="10:11" x14ac:dyDescent="0.25">
      <c r="J14671" s="6"/>
      <c r="K14671" s="6"/>
    </row>
    <row r="14672" spans="10:11" x14ac:dyDescent="0.25">
      <c r="J14672" s="6"/>
      <c r="K14672" s="6"/>
    </row>
    <row r="14673" spans="10:11" x14ac:dyDescent="0.25">
      <c r="J14673" s="6"/>
      <c r="K14673" s="6"/>
    </row>
    <row r="14674" spans="10:11" x14ac:dyDescent="0.25">
      <c r="J14674" s="6"/>
      <c r="K14674" s="6"/>
    </row>
    <row r="14675" spans="10:11" x14ac:dyDescent="0.25">
      <c r="J14675" s="6"/>
      <c r="K14675" s="6"/>
    </row>
    <row r="14676" spans="10:11" x14ac:dyDescent="0.25">
      <c r="J14676" s="6"/>
      <c r="K14676" s="6"/>
    </row>
    <row r="14677" spans="10:11" x14ac:dyDescent="0.25">
      <c r="J14677" s="6"/>
      <c r="K14677" s="6"/>
    </row>
    <row r="14678" spans="10:11" x14ac:dyDescent="0.25">
      <c r="J14678" s="6"/>
      <c r="K14678" s="6"/>
    </row>
    <row r="14679" spans="10:11" x14ac:dyDescent="0.25">
      <c r="J14679" s="6"/>
      <c r="K14679" s="6"/>
    </row>
    <row r="14680" spans="10:11" x14ac:dyDescent="0.25">
      <c r="J14680" s="6"/>
      <c r="K14680" s="6"/>
    </row>
    <row r="14681" spans="10:11" x14ac:dyDescent="0.25">
      <c r="J14681" s="6"/>
      <c r="K14681" s="6"/>
    </row>
    <row r="14682" spans="10:11" x14ac:dyDescent="0.25">
      <c r="J14682" s="6"/>
      <c r="K14682" s="6"/>
    </row>
    <row r="14683" spans="10:11" x14ac:dyDescent="0.25">
      <c r="J14683" s="6"/>
      <c r="K14683" s="6"/>
    </row>
    <row r="14684" spans="10:11" x14ac:dyDescent="0.25">
      <c r="J14684" s="6"/>
      <c r="K14684" s="6"/>
    </row>
    <row r="14685" spans="10:11" x14ac:dyDescent="0.25">
      <c r="J14685" s="6"/>
      <c r="K14685" s="6"/>
    </row>
    <row r="14686" spans="10:11" x14ac:dyDescent="0.25">
      <c r="J14686" s="6"/>
      <c r="K14686" s="6"/>
    </row>
    <row r="14687" spans="10:11" x14ac:dyDescent="0.25">
      <c r="J14687" s="6"/>
      <c r="K14687" s="6"/>
    </row>
    <row r="14688" spans="10:11" x14ac:dyDescent="0.25">
      <c r="J14688" s="6"/>
      <c r="K14688" s="6"/>
    </row>
    <row r="14689" spans="10:11" x14ac:dyDescent="0.25">
      <c r="J14689" s="6"/>
      <c r="K14689" s="6"/>
    </row>
    <row r="14690" spans="10:11" x14ac:dyDescent="0.25">
      <c r="J14690" s="6"/>
      <c r="K14690" s="6"/>
    </row>
    <row r="14691" spans="10:11" x14ac:dyDescent="0.25">
      <c r="J14691" s="6"/>
      <c r="K14691" s="6"/>
    </row>
    <row r="14692" spans="10:11" x14ac:dyDescent="0.25">
      <c r="J14692" s="6"/>
      <c r="K14692" s="6"/>
    </row>
    <row r="14693" spans="10:11" x14ac:dyDescent="0.25">
      <c r="J14693" s="6"/>
      <c r="K14693" s="6"/>
    </row>
    <row r="14694" spans="10:11" x14ac:dyDescent="0.25">
      <c r="J14694" s="6"/>
      <c r="K14694" s="6"/>
    </row>
    <row r="14695" spans="10:11" x14ac:dyDescent="0.25">
      <c r="J14695" s="6"/>
      <c r="K14695" s="6"/>
    </row>
    <row r="14696" spans="10:11" x14ac:dyDescent="0.25">
      <c r="J14696" s="6"/>
      <c r="K14696" s="6"/>
    </row>
    <row r="14697" spans="10:11" x14ac:dyDescent="0.25">
      <c r="J14697" s="6"/>
      <c r="K14697" s="6"/>
    </row>
    <row r="14698" spans="10:11" x14ac:dyDescent="0.25">
      <c r="J14698" s="6"/>
      <c r="K14698" s="6"/>
    </row>
    <row r="14699" spans="10:11" x14ac:dyDescent="0.25">
      <c r="J14699" s="6"/>
      <c r="K14699" s="6"/>
    </row>
    <row r="14700" spans="10:11" x14ac:dyDescent="0.25">
      <c r="J14700" s="6"/>
      <c r="K14700" s="6"/>
    </row>
    <row r="14701" spans="10:11" x14ac:dyDescent="0.25">
      <c r="J14701" s="6"/>
      <c r="K14701" s="6"/>
    </row>
    <row r="14702" spans="10:11" x14ac:dyDescent="0.25">
      <c r="J14702" s="6"/>
      <c r="K14702" s="6"/>
    </row>
    <row r="14703" spans="10:11" x14ac:dyDescent="0.25">
      <c r="J14703" s="6"/>
      <c r="K14703" s="6"/>
    </row>
    <row r="14704" spans="10:11" x14ac:dyDescent="0.25">
      <c r="J14704" s="6"/>
      <c r="K14704" s="6"/>
    </row>
    <row r="14705" spans="10:11" x14ac:dyDescent="0.25">
      <c r="J14705" s="6"/>
      <c r="K14705" s="6"/>
    </row>
    <row r="14706" spans="10:11" x14ac:dyDescent="0.25">
      <c r="J14706" s="6"/>
      <c r="K14706" s="6"/>
    </row>
    <row r="14707" spans="10:11" x14ac:dyDescent="0.25">
      <c r="J14707" s="6"/>
      <c r="K14707" s="6"/>
    </row>
    <row r="14708" spans="10:11" x14ac:dyDescent="0.25">
      <c r="J14708" s="6"/>
      <c r="K14708" s="6"/>
    </row>
    <row r="14709" spans="10:11" x14ac:dyDescent="0.25">
      <c r="J14709" s="6"/>
      <c r="K14709" s="6"/>
    </row>
    <row r="14710" spans="10:11" x14ac:dyDescent="0.25">
      <c r="J14710" s="6"/>
      <c r="K14710" s="6"/>
    </row>
    <row r="14711" spans="10:11" x14ac:dyDescent="0.25">
      <c r="J14711" s="6"/>
      <c r="K14711" s="6"/>
    </row>
    <row r="14712" spans="10:11" x14ac:dyDescent="0.25">
      <c r="J14712" s="6"/>
      <c r="K14712" s="6"/>
    </row>
    <row r="14713" spans="10:11" x14ac:dyDescent="0.25">
      <c r="J14713" s="6"/>
      <c r="K14713" s="6"/>
    </row>
    <row r="14714" spans="10:11" x14ac:dyDescent="0.25">
      <c r="J14714" s="6"/>
      <c r="K14714" s="6"/>
    </row>
    <row r="14715" spans="10:11" x14ac:dyDescent="0.25">
      <c r="J14715" s="6"/>
      <c r="K14715" s="6"/>
    </row>
    <row r="14716" spans="10:11" x14ac:dyDescent="0.25">
      <c r="J14716" s="6"/>
      <c r="K14716" s="6"/>
    </row>
    <row r="14717" spans="10:11" x14ac:dyDescent="0.25">
      <c r="J14717" s="6"/>
      <c r="K14717" s="6"/>
    </row>
    <row r="14718" spans="10:11" x14ac:dyDescent="0.25">
      <c r="J14718" s="6"/>
      <c r="K14718" s="6"/>
    </row>
    <row r="14719" spans="10:11" x14ac:dyDescent="0.25">
      <c r="J14719" s="6"/>
      <c r="K14719" s="6"/>
    </row>
    <row r="14720" spans="10:11" x14ac:dyDescent="0.25">
      <c r="J14720" s="6"/>
      <c r="K14720" s="6"/>
    </row>
    <row r="14721" spans="10:11" x14ac:dyDescent="0.25">
      <c r="J14721" s="6"/>
      <c r="K14721" s="6"/>
    </row>
    <row r="14722" spans="10:11" x14ac:dyDescent="0.25">
      <c r="J14722" s="6"/>
      <c r="K14722" s="6"/>
    </row>
    <row r="14723" spans="10:11" x14ac:dyDescent="0.25">
      <c r="J14723" s="6"/>
      <c r="K14723" s="6"/>
    </row>
    <row r="14724" spans="10:11" x14ac:dyDescent="0.25">
      <c r="J14724" s="6"/>
      <c r="K14724" s="6"/>
    </row>
    <row r="14725" spans="10:11" x14ac:dyDescent="0.25">
      <c r="J14725" s="6"/>
      <c r="K14725" s="6"/>
    </row>
    <row r="14726" spans="10:11" x14ac:dyDescent="0.25">
      <c r="J14726" s="6"/>
      <c r="K14726" s="6"/>
    </row>
    <row r="14727" spans="10:11" x14ac:dyDescent="0.25">
      <c r="J14727" s="6"/>
      <c r="K14727" s="6"/>
    </row>
    <row r="14728" spans="10:11" x14ac:dyDescent="0.25">
      <c r="J14728" s="6"/>
      <c r="K14728" s="6"/>
    </row>
    <row r="14729" spans="10:11" x14ac:dyDescent="0.25">
      <c r="J14729" s="6"/>
      <c r="K14729" s="6"/>
    </row>
    <row r="14730" spans="10:11" x14ac:dyDescent="0.25">
      <c r="J14730" s="6"/>
      <c r="K14730" s="6"/>
    </row>
    <row r="14731" spans="10:11" x14ac:dyDescent="0.25">
      <c r="J14731" s="6"/>
      <c r="K14731" s="6"/>
    </row>
    <row r="14732" spans="10:11" x14ac:dyDescent="0.25">
      <c r="J14732" s="6"/>
      <c r="K14732" s="6"/>
    </row>
    <row r="14733" spans="10:11" x14ac:dyDescent="0.25">
      <c r="J14733" s="6"/>
      <c r="K14733" s="6"/>
    </row>
    <row r="14734" spans="10:11" x14ac:dyDescent="0.25">
      <c r="J14734" s="6"/>
      <c r="K14734" s="6"/>
    </row>
    <row r="14735" spans="10:11" x14ac:dyDescent="0.25">
      <c r="J14735" s="6"/>
      <c r="K14735" s="6"/>
    </row>
    <row r="14736" spans="10:11" x14ac:dyDescent="0.25">
      <c r="J14736" s="6"/>
      <c r="K14736" s="6"/>
    </row>
    <row r="14737" spans="10:11" x14ac:dyDescent="0.25">
      <c r="J14737" s="6"/>
      <c r="K14737" s="6"/>
    </row>
    <row r="14738" spans="10:11" x14ac:dyDescent="0.25">
      <c r="J14738" s="6"/>
      <c r="K14738" s="6"/>
    </row>
    <row r="14739" spans="10:11" x14ac:dyDescent="0.25">
      <c r="J14739" s="6"/>
      <c r="K14739" s="6"/>
    </row>
    <row r="14740" spans="10:11" x14ac:dyDescent="0.25">
      <c r="J14740" s="6"/>
      <c r="K14740" s="6"/>
    </row>
    <row r="14741" spans="10:11" x14ac:dyDescent="0.25">
      <c r="J14741" s="6"/>
      <c r="K14741" s="6"/>
    </row>
    <row r="14742" spans="10:11" x14ac:dyDescent="0.25">
      <c r="J14742" s="6"/>
      <c r="K14742" s="6"/>
    </row>
    <row r="14743" spans="10:11" x14ac:dyDescent="0.25">
      <c r="J14743" s="6"/>
      <c r="K14743" s="6"/>
    </row>
    <row r="14744" spans="10:11" x14ac:dyDescent="0.25">
      <c r="J14744" s="6"/>
      <c r="K14744" s="6"/>
    </row>
    <row r="14745" spans="10:11" x14ac:dyDescent="0.25">
      <c r="J14745" s="6"/>
      <c r="K14745" s="6"/>
    </row>
    <row r="14746" spans="10:11" x14ac:dyDescent="0.25">
      <c r="J14746" s="6"/>
      <c r="K14746" s="6"/>
    </row>
    <row r="14747" spans="10:11" x14ac:dyDescent="0.25">
      <c r="J14747" s="6"/>
      <c r="K14747" s="6"/>
    </row>
    <row r="14748" spans="10:11" x14ac:dyDescent="0.25">
      <c r="J14748" s="6"/>
      <c r="K14748" s="6"/>
    </row>
    <row r="14749" spans="10:11" x14ac:dyDescent="0.25">
      <c r="J14749" s="6"/>
      <c r="K14749" s="6"/>
    </row>
    <row r="14750" spans="10:11" x14ac:dyDescent="0.25">
      <c r="J14750" s="6"/>
      <c r="K14750" s="6"/>
    </row>
    <row r="14751" spans="10:11" x14ac:dyDescent="0.25">
      <c r="J14751" s="6"/>
      <c r="K14751" s="6"/>
    </row>
    <row r="14752" spans="10:11" x14ac:dyDescent="0.25">
      <c r="J14752" s="6"/>
      <c r="K14752" s="6"/>
    </row>
    <row r="14753" spans="10:11" x14ac:dyDescent="0.25">
      <c r="J14753" s="6"/>
      <c r="K14753" s="6"/>
    </row>
    <row r="14754" spans="10:11" x14ac:dyDescent="0.25">
      <c r="J14754" s="6"/>
      <c r="K14754" s="6"/>
    </row>
    <row r="14755" spans="10:11" x14ac:dyDescent="0.25">
      <c r="J14755" s="6"/>
      <c r="K14755" s="6"/>
    </row>
    <row r="14756" spans="10:11" x14ac:dyDescent="0.25">
      <c r="J14756" s="6"/>
      <c r="K14756" s="6"/>
    </row>
    <row r="14757" spans="10:11" x14ac:dyDescent="0.25">
      <c r="J14757" s="6"/>
      <c r="K14757" s="6"/>
    </row>
    <row r="14758" spans="10:11" x14ac:dyDescent="0.25">
      <c r="J14758" s="6"/>
      <c r="K14758" s="6"/>
    </row>
    <row r="14759" spans="10:11" x14ac:dyDescent="0.25">
      <c r="J14759" s="6"/>
      <c r="K14759" s="6"/>
    </row>
    <row r="14760" spans="10:11" x14ac:dyDescent="0.25">
      <c r="J14760" s="6"/>
      <c r="K14760" s="6"/>
    </row>
    <row r="14761" spans="10:11" x14ac:dyDescent="0.25">
      <c r="J14761" s="6"/>
      <c r="K14761" s="6"/>
    </row>
    <row r="14762" spans="10:11" x14ac:dyDescent="0.25">
      <c r="J14762" s="6"/>
      <c r="K14762" s="6"/>
    </row>
    <row r="14763" spans="10:11" x14ac:dyDescent="0.25">
      <c r="J14763" s="6"/>
      <c r="K14763" s="6"/>
    </row>
    <row r="14764" spans="10:11" x14ac:dyDescent="0.25">
      <c r="J14764" s="6"/>
      <c r="K14764" s="6"/>
    </row>
    <row r="14765" spans="10:11" x14ac:dyDescent="0.25">
      <c r="J14765" s="6"/>
      <c r="K14765" s="6"/>
    </row>
    <row r="14766" spans="10:11" x14ac:dyDescent="0.25">
      <c r="J14766" s="6"/>
      <c r="K14766" s="6"/>
    </row>
    <row r="14767" spans="10:11" x14ac:dyDescent="0.25">
      <c r="J14767" s="6"/>
      <c r="K14767" s="6"/>
    </row>
    <row r="14768" spans="10:11" x14ac:dyDescent="0.25">
      <c r="J14768" s="6"/>
      <c r="K14768" s="6"/>
    </row>
    <row r="14769" spans="10:11" x14ac:dyDescent="0.25">
      <c r="J14769" s="6"/>
      <c r="K14769" s="6"/>
    </row>
    <row r="14770" spans="10:11" x14ac:dyDescent="0.25">
      <c r="J14770" s="6"/>
      <c r="K14770" s="6"/>
    </row>
    <row r="14771" spans="10:11" x14ac:dyDescent="0.25">
      <c r="J14771" s="6"/>
      <c r="K14771" s="6"/>
    </row>
    <row r="14772" spans="10:11" x14ac:dyDescent="0.25">
      <c r="J14772" s="6"/>
      <c r="K14772" s="6"/>
    </row>
    <row r="14773" spans="10:11" x14ac:dyDescent="0.25">
      <c r="J14773" s="6"/>
      <c r="K14773" s="6"/>
    </row>
    <row r="14774" spans="10:11" x14ac:dyDescent="0.25">
      <c r="J14774" s="6"/>
      <c r="K14774" s="6"/>
    </row>
    <row r="14775" spans="10:11" x14ac:dyDescent="0.25">
      <c r="J14775" s="6"/>
      <c r="K14775" s="6"/>
    </row>
    <row r="14776" spans="10:11" x14ac:dyDescent="0.25">
      <c r="J14776" s="6"/>
      <c r="K14776" s="6"/>
    </row>
    <row r="14777" spans="10:11" x14ac:dyDescent="0.25">
      <c r="J14777" s="6"/>
      <c r="K14777" s="6"/>
    </row>
    <row r="14778" spans="10:11" x14ac:dyDescent="0.25">
      <c r="J14778" s="6"/>
      <c r="K14778" s="6"/>
    </row>
    <row r="14779" spans="10:11" x14ac:dyDescent="0.25">
      <c r="J14779" s="6"/>
      <c r="K14779" s="6"/>
    </row>
    <row r="14780" spans="10:11" x14ac:dyDescent="0.25">
      <c r="J14780" s="6"/>
      <c r="K14780" s="6"/>
    </row>
    <row r="14781" spans="10:11" x14ac:dyDescent="0.25">
      <c r="J14781" s="6"/>
      <c r="K14781" s="6"/>
    </row>
    <row r="14782" spans="10:11" x14ac:dyDescent="0.25">
      <c r="J14782" s="6"/>
      <c r="K14782" s="6"/>
    </row>
    <row r="14783" spans="10:11" x14ac:dyDescent="0.25">
      <c r="J14783" s="6"/>
      <c r="K14783" s="6"/>
    </row>
    <row r="14784" spans="10:11" x14ac:dyDescent="0.25">
      <c r="J14784" s="6"/>
      <c r="K14784" s="6"/>
    </row>
    <row r="14785" spans="10:11" x14ac:dyDescent="0.25">
      <c r="J14785" s="6"/>
      <c r="K14785" s="6"/>
    </row>
    <row r="14786" spans="10:11" x14ac:dyDescent="0.25">
      <c r="J14786" s="6"/>
      <c r="K14786" s="6"/>
    </row>
    <row r="14787" spans="10:11" x14ac:dyDescent="0.25">
      <c r="J14787" s="6"/>
      <c r="K14787" s="6"/>
    </row>
    <row r="14788" spans="10:11" x14ac:dyDescent="0.25">
      <c r="J14788" s="6"/>
      <c r="K14788" s="6"/>
    </row>
    <row r="14789" spans="10:11" x14ac:dyDescent="0.25">
      <c r="J14789" s="6"/>
      <c r="K14789" s="6"/>
    </row>
    <row r="14790" spans="10:11" x14ac:dyDescent="0.25">
      <c r="J14790" s="6"/>
      <c r="K14790" s="6"/>
    </row>
    <row r="14791" spans="10:11" x14ac:dyDescent="0.25">
      <c r="J14791" s="6"/>
      <c r="K14791" s="6"/>
    </row>
    <row r="14792" spans="10:11" x14ac:dyDescent="0.25">
      <c r="J14792" s="6"/>
      <c r="K14792" s="6"/>
    </row>
    <row r="14793" spans="10:11" x14ac:dyDescent="0.25">
      <c r="J14793" s="6"/>
      <c r="K14793" s="6"/>
    </row>
    <row r="14794" spans="10:11" x14ac:dyDescent="0.25">
      <c r="J14794" s="6"/>
      <c r="K14794" s="6"/>
    </row>
    <row r="14795" spans="10:11" x14ac:dyDescent="0.25">
      <c r="J14795" s="6"/>
      <c r="K14795" s="6"/>
    </row>
    <row r="14796" spans="10:11" x14ac:dyDescent="0.25">
      <c r="J14796" s="6"/>
      <c r="K14796" s="6"/>
    </row>
    <row r="14797" spans="10:11" x14ac:dyDescent="0.25">
      <c r="J14797" s="6"/>
      <c r="K14797" s="6"/>
    </row>
    <row r="14798" spans="10:11" x14ac:dyDescent="0.25">
      <c r="J14798" s="6"/>
      <c r="K14798" s="6"/>
    </row>
    <row r="14799" spans="10:11" x14ac:dyDescent="0.25">
      <c r="J14799" s="6"/>
      <c r="K14799" s="6"/>
    </row>
    <row r="14800" spans="10:11" x14ac:dyDescent="0.25">
      <c r="J14800" s="6"/>
      <c r="K14800" s="6"/>
    </row>
    <row r="14801" spans="10:11" x14ac:dyDescent="0.25">
      <c r="J14801" s="6"/>
      <c r="K14801" s="6"/>
    </row>
    <row r="14802" spans="10:11" x14ac:dyDescent="0.25">
      <c r="J14802" s="6"/>
      <c r="K14802" s="6"/>
    </row>
    <row r="14803" spans="10:11" x14ac:dyDescent="0.25">
      <c r="J14803" s="6"/>
      <c r="K14803" s="6"/>
    </row>
    <row r="14804" spans="10:11" x14ac:dyDescent="0.25">
      <c r="J14804" s="6"/>
      <c r="K14804" s="6"/>
    </row>
    <row r="14805" spans="10:11" x14ac:dyDescent="0.25">
      <c r="J14805" s="6"/>
      <c r="K14805" s="6"/>
    </row>
    <row r="14806" spans="10:11" x14ac:dyDescent="0.25">
      <c r="J14806" s="6"/>
      <c r="K14806" s="6"/>
    </row>
    <row r="14807" spans="10:11" x14ac:dyDescent="0.25">
      <c r="J14807" s="6"/>
      <c r="K14807" s="6"/>
    </row>
    <row r="14808" spans="10:11" x14ac:dyDescent="0.25">
      <c r="J14808" s="6"/>
      <c r="K14808" s="6"/>
    </row>
    <row r="14809" spans="10:11" x14ac:dyDescent="0.25">
      <c r="J14809" s="6"/>
      <c r="K14809" s="6"/>
    </row>
    <row r="14810" spans="10:11" x14ac:dyDescent="0.25">
      <c r="J14810" s="6"/>
      <c r="K14810" s="6"/>
    </row>
    <row r="14811" spans="10:11" x14ac:dyDescent="0.25">
      <c r="J14811" s="6"/>
      <c r="K14811" s="6"/>
    </row>
    <row r="14812" spans="10:11" x14ac:dyDescent="0.25">
      <c r="J14812" s="6"/>
      <c r="K14812" s="6"/>
    </row>
    <row r="14813" spans="10:11" x14ac:dyDescent="0.25">
      <c r="J14813" s="6"/>
      <c r="K14813" s="6"/>
    </row>
    <row r="14814" spans="10:11" x14ac:dyDescent="0.25">
      <c r="J14814" s="6"/>
      <c r="K14814" s="6"/>
    </row>
    <row r="14815" spans="10:11" x14ac:dyDescent="0.25">
      <c r="J14815" s="6"/>
      <c r="K14815" s="6"/>
    </row>
    <row r="14816" spans="10:11" x14ac:dyDescent="0.25">
      <c r="J14816" s="6"/>
      <c r="K14816" s="6"/>
    </row>
    <row r="14817" spans="10:11" x14ac:dyDescent="0.25">
      <c r="J14817" s="6"/>
      <c r="K14817" s="6"/>
    </row>
    <row r="14818" spans="10:11" x14ac:dyDescent="0.25">
      <c r="J14818" s="6"/>
      <c r="K14818" s="6"/>
    </row>
    <row r="14819" spans="10:11" x14ac:dyDescent="0.25">
      <c r="J14819" s="6"/>
      <c r="K14819" s="6"/>
    </row>
    <row r="14820" spans="10:11" x14ac:dyDescent="0.25">
      <c r="J14820" s="6"/>
      <c r="K14820" s="6"/>
    </row>
    <row r="14821" spans="10:11" x14ac:dyDescent="0.25">
      <c r="J14821" s="6"/>
      <c r="K14821" s="6"/>
    </row>
    <row r="14822" spans="10:11" x14ac:dyDescent="0.25">
      <c r="J14822" s="6"/>
      <c r="K14822" s="6"/>
    </row>
    <row r="14823" spans="10:11" x14ac:dyDescent="0.25">
      <c r="J14823" s="6"/>
      <c r="K14823" s="6"/>
    </row>
    <row r="14824" spans="10:11" x14ac:dyDescent="0.25">
      <c r="J14824" s="6"/>
      <c r="K14824" s="6"/>
    </row>
    <row r="14825" spans="10:11" x14ac:dyDescent="0.25">
      <c r="J14825" s="6"/>
      <c r="K14825" s="6"/>
    </row>
    <row r="14826" spans="10:11" x14ac:dyDescent="0.25">
      <c r="J14826" s="6"/>
      <c r="K14826" s="6"/>
    </row>
    <row r="14827" spans="10:11" x14ac:dyDescent="0.25">
      <c r="J14827" s="6"/>
      <c r="K14827" s="6"/>
    </row>
    <row r="14828" spans="10:11" x14ac:dyDescent="0.25">
      <c r="J14828" s="6"/>
      <c r="K14828" s="6"/>
    </row>
    <row r="14829" spans="10:11" x14ac:dyDescent="0.25">
      <c r="J14829" s="6"/>
      <c r="K14829" s="6"/>
    </row>
    <row r="14830" spans="10:11" x14ac:dyDescent="0.25">
      <c r="J14830" s="6"/>
      <c r="K14830" s="6"/>
    </row>
    <row r="14831" spans="10:11" x14ac:dyDescent="0.25">
      <c r="J14831" s="6"/>
      <c r="K14831" s="6"/>
    </row>
    <row r="14832" spans="10:11" x14ac:dyDescent="0.25">
      <c r="J14832" s="6"/>
      <c r="K14832" s="6"/>
    </row>
    <row r="14833" spans="10:11" x14ac:dyDescent="0.25">
      <c r="J14833" s="6"/>
      <c r="K14833" s="6"/>
    </row>
    <row r="14834" spans="10:11" x14ac:dyDescent="0.25">
      <c r="J14834" s="6"/>
      <c r="K14834" s="6"/>
    </row>
    <row r="14835" spans="10:11" x14ac:dyDescent="0.25">
      <c r="J14835" s="6"/>
      <c r="K14835" s="6"/>
    </row>
    <row r="14836" spans="10:11" x14ac:dyDescent="0.25">
      <c r="J14836" s="6"/>
      <c r="K14836" s="6"/>
    </row>
    <row r="14837" spans="10:11" x14ac:dyDescent="0.25">
      <c r="J14837" s="6"/>
      <c r="K14837" s="6"/>
    </row>
    <row r="14838" spans="10:11" x14ac:dyDescent="0.25">
      <c r="J14838" s="6"/>
      <c r="K14838" s="6"/>
    </row>
    <row r="14839" spans="10:11" x14ac:dyDescent="0.25">
      <c r="J14839" s="6"/>
      <c r="K14839" s="6"/>
    </row>
    <row r="14840" spans="10:11" x14ac:dyDescent="0.25">
      <c r="J14840" s="6"/>
      <c r="K14840" s="6"/>
    </row>
    <row r="14841" spans="10:11" x14ac:dyDescent="0.25">
      <c r="J14841" s="6"/>
      <c r="K14841" s="6"/>
    </row>
    <row r="14842" spans="10:11" x14ac:dyDescent="0.25">
      <c r="J14842" s="6"/>
      <c r="K14842" s="6"/>
    </row>
    <row r="14843" spans="10:11" x14ac:dyDescent="0.25">
      <c r="J14843" s="6"/>
      <c r="K14843" s="6"/>
    </row>
    <row r="14844" spans="10:11" x14ac:dyDescent="0.25">
      <c r="J14844" s="6"/>
      <c r="K14844" s="6"/>
    </row>
    <row r="14845" spans="10:11" x14ac:dyDescent="0.25">
      <c r="J14845" s="6"/>
      <c r="K14845" s="6"/>
    </row>
    <row r="14846" spans="10:11" x14ac:dyDescent="0.25">
      <c r="J14846" s="6"/>
      <c r="K14846" s="6"/>
    </row>
    <row r="14847" spans="10:11" x14ac:dyDescent="0.25">
      <c r="J14847" s="6"/>
      <c r="K14847" s="6"/>
    </row>
    <row r="14848" spans="10:11" x14ac:dyDescent="0.25">
      <c r="J14848" s="6"/>
      <c r="K14848" s="6"/>
    </row>
    <row r="14849" spans="10:11" x14ac:dyDescent="0.25">
      <c r="J14849" s="6"/>
      <c r="K14849" s="6"/>
    </row>
    <row r="14850" spans="10:11" x14ac:dyDescent="0.25">
      <c r="J14850" s="6"/>
      <c r="K14850" s="6"/>
    </row>
    <row r="14851" spans="10:11" x14ac:dyDescent="0.25">
      <c r="J14851" s="6"/>
      <c r="K14851" s="6"/>
    </row>
    <row r="14852" spans="10:11" x14ac:dyDescent="0.25">
      <c r="J14852" s="6"/>
      <c r="K14852" s="6"/>
    </row>
    <row r="14853" spans="10:11" x14ac:dyDescent="0.25">
      <c r="J14853" s="6"/>
      <c r="K14853" s="6"/>
    </row>
    <row r="14854" spans="10:11" x14ac:dyDescent="0.25">
      <c r="J14854" s="6"/>
      <c r="K14854" s="6"/>
    </row>
    <row r="14855" spans="10:11" x14ac:dyDescent="0.25">
      <c r="J14855" s="6"/>
      <c r="K14855" s="6"/>
    </row>
    <row r="14856" spans="10:11" x14ac:dyDescent="0.25">
      <c r="J14856" s="6"/>
      <c r="K14856" s="6"/>
    </row>
    <row r="14857" spans="10:11" x14ac:dyDescent="0.25">
      <c r="J14857" s="6"/>
      <c r="K14857" s="6"/>
    </row>
    <row r="14858" spans="10:11" x14ac:dyDescent="0.25">
      <c r="J14858" s="6"/>
      <c r="K14858" s="6"/>
    </row>
    <row r="14859" spans="10:11" x14ac:dyDescent="0.25">
      <c r="J14859" s="6"/>
      <c r="K14859" s="6"/>
    </row>
    <row r="14860" spans="10:11" x14ac:dyDescent="0.25">
      <c r="J14860" s="6"/>
      <c r="K14860" s="6"/>
    </row>
    <row r="14861" spans="10:11" x14ac:dyDescent="0.25">
      <c r="J14861" s="6"/>
      <c r="K14861" s="6"/>
    </row>
    <row r="14862" spans="10:11" x14ac:dyDescent="0.25">
      <c r="J14862" s="6"/>
      <c r="K14862" s="6"/>
    </row>
    <row r="14863" spans="10:11" x14ac:dyDescent="0.25">
      <c r="J14863" s="6"/>
      <c r="K14863" s="6"/>
    </row>
    <row r="14864" spans="10:11" x14ac:dyDescent="0.25">
      <c r="J14864" s="6"/>
      <c r="K14864" s="6"/>
    </row>
    <row r="14865" spans="10:11" x14ac:dyDescent="0.25">
      <c r="J14865" s="6"/>
      <c r="K14865" s="6"/>
    </row>
    <row r="14866" spans="10:11" x14ac:dyDescent="0.25">
      <c r="J14866" s="6"/>
      <c r="K14866" s="6"/>
    </row>
    <row r="14867" spans="10:11" x14ac:dyDescent="0.25">
      <c r="J14867" s="6"/>
      <c r="K14867" s="6"/>
    </row>
    <row r="14868" spans="10:11" x14ac:dyDescent="0.25">
      <c r="J14868" s="6"/>
      <c r="K14868" s="6"/>
    </row>
    <row r="14869" spans="10:11" x14ac:dyDescent="0.25">
      <c r="J14869" s="6"/>
      <c r="K14869" s="6"/>
    </row>
    <row r="14870" spans="10:11" x14ac:dyDescent="0.25">
      <c r="J14870" s="6"/>
      <c r="K14870" s="6"/>
    </row>
    <row r="14871" spans="10:11" x14ac:dyDescent="0.25">
      <c r="J14871" s="6"/>
      <c r="K14871" s="6"/>
    </row>
    <row r="14872" spans="10:11" x14ac:dyDescent="0.25">
      <c r="J14872" s="6"/>
      <c r="K14872" s="6"/>
    </row>
    <row r="14873" spans="10:11" x14ac:dyDescent="0.25">
      <c r="J14873" s="6"/>
      <c r="K14873" s="6"/>
    </row>
    <row r="14874" spans="10:11" x14ac:dyDescent="0.25">
      <c r="J14874" s="6"/>
      <c r="K14874" s="6"/>
    </row>
    <row r="14875" spans="10:11" x14ac:dyDescent="0.25">
      <c r="J14875" s="6"/>
      <c r="K14875" s="6"/>
    </row>
    <row r="14876" spans="10:11" x14ac:dyDescent="0.25">
      <c r="J14876" s="6"/>
      <c r="K14876" s="6"/>
    </row>
    <row r="14877" spans="10:11" x14ac:dyDescent="0.25">
      <c r="J14877" s="6"/>
      <c r="K14877" s="6"/>
    </row>
    <row r="14878" spans="10:11" x14ac:dyDescent="0.25">
      <c r="J14878" s="6"/>
      <c r="K14878" s="6"/>
    </row>
    <row r="14879" spans="10:11" x14ac:dyDescent="0.25">
      <c r="J14879" s="6"/>
      <c r="K14879" s="6"/>
    </row>
    <row r="14880" spans="10:11" x14ac:dyDescent="0.25">
      <c r="J14880" s="6"/>
      <c r="K14880" s="6"/>
    </row>
    <row r="14881" spans="10:11" x14ac:dyDescent="0.25">
      <c r="J14881" s="6"/>
      <c r="K14881" s="6"/>
    </row>
    <row r="14882" spans="10:11" x14ac:dyDescent="0.25">
      <c r="J14882" s="6"/>
      <c r="K14882" s="6"/>
    </row>
    <row r="14883" spans="10:11" x14ac:dyDescent="0.25">
      <c r="J14883" s="6"/>
      <c r="K14883" s="6"/>
    </row>
    <row r="14884" spans="10:11" x14ac:dyDescent="0.25">
      <c r="J14884" s="6"/>
      <c r="K14884" s="6"/>
    </row>
    <row r="14885" spans="10:11" x14ac:dyDescent="0.25">
      <c r="J14885" s="6"/>
      <c r="K14885" s="6"/>
    </row>
    <row r="14886" spans="10:11" x14ac:dyDescent="0.25">
      <c r="J14886" s="6"/>
      <c r="K14886" s="6"/>
    </row>
    <row r="14887" spans="10:11" x14ac:dyDescent="0.25">
      <c r="J14887" s="6"/>
      <c r="K14887" s="6"/>
    </row>
    <row r="14888" spans="10:11" x14ac:dyDescent="0.25">
      <c r="J14888" s="6"/>
      <c r="K14888" s="6"/>
    </row>
    <row r="14889" spans="10:11" x14ac:dyDescent="0.25">
      <c r="J14889" s="6"/>
      <c r="K14889" s="6"/>
    </row>
    <row r="14890" spans="10:11" x14ac:dyDescent="0.25">
      <c r="J14890" s="6"/>
      <c r="K14890" s="6"/>
    </row>
    <row r="14891" spans="10:11" x14ac:dyDescent="0.25">
      <c r="J14891" s="6"/>
      <c r="K14891" s="6"/>
    </row>
    <row r="14892" spans="10:11" x14ac:dyDescent="0.25">
      <c r="J14892" s="6"/>
      <c r="K14892" s="6"/>
    </row>
    <row r="14893" spans="10:11" x14ac:dyDescent="0.25">
      <c r="J14893" s="6"/>
      <c r="K14893" s="6"/>
    </row>
    <row r="14894" spans="10:11" x14ac:dyDescent="0.25">
      <c r="J14894" s="6"/>
      <c r="K14894" s="6"/>
    </row>
    <row r="14895" spans="10:11" x14ac:dyDescent="0.25">
      <c r="J14895" s="6"/>
      <c r="K14895" s="6"/>
    </row>
    <row r="14896" spans="10:11" x14ac:dyDescent="0.25">
      <c r="J14896" s="6"/>
      <c r="K14896" s="6"/>
    </row>
    <row r="14897" spans="10:11" x14ac:dyDescent="0.25">
      <c r="J14897" s="6"/>
      <c r="K14897" s="6"/>
    </row>
    <row r="14898" spans="10:11" x14ac:dyDescent="0.25">
      <c r="J14898" s="6"/>
      <c r="K14898" s="6"/>
    </row>
    <row r="14899" spans="10:11" x14ac:dyDescent="0.25">
      <c r="J14899" s="6"/>
      <c r="K14899" s="6"/>
    </row>
    <row r="14900" spans="10:11" x14ac:dyDescent="0.25">
      <c r="J14900" s="6"/>
      <c r="K14900" s="6"/>
    </row>
    <row r="14901" spans="10:11" x14ac:dyDescent="0.25">
      <c r="J14901" s="6"/>
      <c r="K14901" s="6"/>
    </row>
    <row r="14902" spans="10:11" x14ac:dyDescent="0.25">
      <c r="J14902" s="6"/>
      <c r="K14902" s="6"/>
    </row>
    <row r="14903" spans="10:11" x14ac:dyDescent="0.25">
      <c r="J14903" s="6"/>
      <c r="K14903" s="6"/>
    </row>
    <row r="14904" spans="10:11" x14ac:dyDescent="0.25">
      <c r="J14904" s="6"/>
      <c r="K14904" s="6"/>
    </row>
    <row r="14905" spans="10:11" x14ac:dyDescent="0.25">
      <c r="J14905" s="6"/>
      <c r="K14905" s="6"/>
    </row>
    <row r="14906" spans="10:11" x14ac:dyDescent="0.25">
      <c r="J14906" s="6"/>
      <c r="K14906" s="6"/>
    </row>
    <row r="14907" spans="10:11" x14ac:dyDescent="0.25">
      <c r="J14907" s="6"/>
      <c r="K14907" s="6"/>
    </row>
    <row r="14908" spans="10:11" x14ac:dyDescent="0.25">
      <c r="J14908" s="6"/>
      <c r="K14908" s="6"/>
    </row>
    <row r="14909" spans="10:11" x14ac:dyDescent="0.25">
      <c r="J14909" s="6"/>
      <c r="K14909" s="6"/>
    </row>
    <row r="14910" spans="10:11" x14ac:dyDescent="0.25">
      <c r="J14910" s="6"/>
      <c r="K14910" s="6"/>
    </row>
    <row r="14911" spans="10:11" x14ac:dyDescent="0.25">
      <c r="J14911" s="6"/>
      <c r="K14911" s="6"/>
    </row>
    <row r="14912" spans="10:11" x14ac:dyDescent="0.25">
      <c r="J14912" s="6"/>
      <c r="K14912" s="6"/>
    </row>
    <row r="14913" spans="10:11" x14ac:dyDescent="0.25">
      <c r="J14913" s="6"/>
      <c r="K14913" s="6"/>
    </row>
    <row r="14914" spans="10:11" x14ac:dyDescent="0.25">
      <c r="J14914" s="6"/>
      <c r="K14914" s="6"/>
    </row>
    <row r="14915" spans="10:11" x14ac:dyDescent="0.25">
      <c r="J14915" s="6"/>
      <c r="K14915" s="6"/>
    </row>
    <row r="14916" spans="10:11" x14ac:dyDescent="0.25">
      <c r="J14916" s="6"/>
      <c r="K14916" s="6"/>
    </row>
    <row r="14917" spans="10:11" x14ac:dyDescent="0.25">
      <c r="J14917" s="6"/>
      <c r="K14917" s="6"/>
    </row>
    <row r="14918" spans="10:11" x14ac:dyDescent="0.25">
      <c r="J14918" s="6"/>
      <c r="K14918" s="6"/>
    </row>
    <row r="14919" spans="10:11" x14ac:dyDescent="0.25">
      <c r="J14919" s="6"/>
      <c r="K14919" s="6"/>
    </row>
    <row r="14920" spans="10:11" x14ac:dyDescent="0.25">
      <c r="J14920" s="6"/>
      <c r="K14920" s="6"/>
    </row>
    <row r="14921" spans="10:11" x14ac:dyDescent="0.25">
      <c r="J14921" s="6"/>
      <c r="K14921" s="6"/>
    </row>
    <row r="14922" spans="10:11" x14ac:dyDescent="0.25">
      <c r="J14922" s="6"/>
      <c r="K14922" s="6"/>
    </row>
    <row r="14923" spans="10:11" x14ac:dyDescent="0.25">
      <c r="J14923" s="6"/>
      <c r="K14923" s="6"/>
    </row>
    <row r="14924" spans="10:11" x14ac:dyDescent="0.25">
      <c r="J14924" s="6"/>
      <c r="K14924" s="6"/>
    </row>
    <row r="14925" spans="10:11" x14ac:dyDescent="0.25">
      <c r="J14925" s="6"/>
      <c r="K14925" s="6"/>
    </row>
    <row r="14926" spans="10:11" x14ac:dyDescent="0.25">
      <c r="J14926" s="6"/>
      <c r="K14926" s="6"/>
    </row>
    <row r="14927" spans="10:11" x14ac:dyDescent="0.25">
      <c r="J14927" s="6"/>
      <c r="K14927" s="6"/>
    </row>
    <row r="14928" spans="10:11" x14ac:dyDescent="0.25">
      <c r="J14928" s="6"/>
      <c r="K14928" s="6"/>
    </row>
    <row r="14929" spans="10:11" x14ac:dyDescent="0.25">
      <c r="J14929" s="6"/>
      <c r="K14929" s="6"/>
    </row>
    <row r="14930" spans="10:11" x14ac:dyDescent="0.25">
      <c r="J14930" s="6"/>
      <c r="K14930" s="6"/>
    </row>
    <row r="14931" spans="10:11" x14ac:dyDescent="0.25">
      <c r="J14931" s="6"/>
      <c r="K14931" s="6"/>
    </row>
    <row r="14932" spans="10:11" x14ac:dyDescent="0.25">
      <c r="J14932" s="6"/>
      <c r="K14932" s="6"/>
    </row>
    <row r="14933" spans="10:11" x14ac:dyDescent="0.25">
      <c r="J14933" s="6"/>
      <c r="K14933" s="6"/>
    </row>
    <row r="14934" spans="10:11" x14ac:dyDescent="0.25">
      <c r="J14934" s="6"/>
      <c r="K14934" s="6"/>
    </row>
    <row r="14935" spans="10:11" x14ac:dyDescent="0.25">
      <c r="J14935" s="6"/>
      <c r="K14935" s="6"/>
    </row>
    <row r="14936" spans="10:11" x14ac:dyDescent="0.25">
      <c r="J14936" s="6"/>
      <c r="K14936" s="6"/>
    </row>
    <row r="14937" spans="10:11" x14ac:dyDescent="0.25">
      <c r="J14937" s="6"/>
      <c r="K14937" s="6"/>
    </row>
    <row r="14938" spans="10:11" x14ac:dyDescent="0.25">
      <c r="J14938" s="6"/>
      <c r="K14938" s="6"/>
    </row>
    <row r="14939" spans="10:11" x14ac:dyDescent="0.25">
      <c r="J14939" s="6"/>
      <c r="K14939" s="6"/>
    </row>
    <row r="14940" spans="10:11" x14ac:dyDescent="0.25">
      <c r="J14940" s="6"/>
      <c r="K14940" s="6"/>
    </row>
    <row r="14941" spans="10:11" x14ac:dyDescent="0.25">
      <c r="J14941" s="6"/>
      <c r="K14941" s="6"/>
    </row>
    <row r="14942" spans="10:11" x14ac:dyDescent="0.25">
      <c r="J14942" s="6"/>
      <c r="K14942" s="6"/>
    </row>
    <row r="14943" spans="10:11" x14ac:dyDescent="0.25">
      <c r="J14943" s="6"/>
      <c r="K14943" s="6"/>
    </row>
    <row r="14944" spans="10:11" x14ac:dyDescent="0.25">
      <c r="J14944" s="6"/>
      <c r="K14944" s="6"/>
    </row>
    <row r="14945" spans="10:11" x14ac:dyDescent="0.25">
      <c r="J14945" s="6"/>
      <c r="K14945" s="6"/>
    </row>
    <row r="14946" spans="10:11" x14ac:dyDescent="0.25">
      <c r="J14946" s="6"/>
      <c r="K14946" s="6"/>
    </row>
    <row r="14947" spans="10:11" x14ac:dyDescent="0.25">
      <c r="J14947" s="6"/>
      <c r="K14947" s="6"/>
    </row>
    <row r="14948" spans="10:11" x14ac:dyDescent="0.25">
      <c r="J14948" s="6"/>
      <c r="K14948" s="6"/>
    </row>
    <row r="14949" spans="10:11" x14ac:dyDescent="0.25">
      <c r="J14949" s="6"/>
      <c r="K14949" s="6"/>
    </row>
    <row r="14950" spans="10:11" x14ac:dyDescent="0.25">
      <c r="J14950" s="6"/>
      <c r="K14950" s="6"/>
    </row>
    <row r="14951" spans="10:11" x14ac:dyDescent="0.25">
      <c r="J14951" s="6"/>
      <c r="K14951" s="6"/>
    </row>
    <row r="14952" spans="10:11" x14ac:dyDescent="0.25">
      <c r="J14952" s="6"/>
      <c r="K14952" s="6"/>
    </row>
    <row r="14953" spans="10:11" x14ac:dyDescent="0.25">
      <c r="J14953" s="6"/>
      <c r="K14953" s="6"/>
    </row>
    <row r="14954" spans="10:11" x14ac:dyDescent="0.25">
      <c r="J14954" s="6"/>
      <c r="K14954" s="6"/>
    </row>
    <row r="14955" spans="10:11" x14ac:dyDescent="0.25">
      <c r="J14955" s="6"/>
      <c r="K14955" s="6"/>
    </row>
    <row r="14956" spans="10:11" x14ac:dyDescent="0.25">
      <c r="J14956" s="6"/>
      <c r="K14956" s="6"/>
    </row>
    <row r="14957" spans="10:11" x14ac:dyDescent="0.25">
      <c r="J14957" s="6"/>
      <c r="K14957" s="6"/>
    </row>
    <row r="14958" spans="10:11" x14ac:dyDescent="0.25">
      <c r="J14958" s="6"/>
      <c r="K14958" s="6"/>
    </row>
    <row r="14959" spans="10:11" x14ac:dyDescent="0.25">
      <c r="J14959" s="6"/>
      <c r="K14959" s="6"/>
    </row>
    <row r="14960" spans="10:11" x14ac:dyDescent="0.25">
      <c r="J14960" s="6"/>
      <c r="K14960" s="6"/>
    </row>
    <row r="14961" spans="10:11" x14ac:dyDescent="0.25">
      <c r="J14961" s="6"/>
      <c r="K14961" s="6"/>
    </row>
    <row r="14962" spans="10:11" x14ac:dyDescent="0.25">
      <c r="J14962" s="6"/>
      <c r="K14962" s="6"/>
    </row>
    <row r="14963" spans="10:11" x14ac:dyDescent="0.25">
      <c r="J14963" s="6"/>
      <c r="K14963" s="6"/>
    </row>
    <row r="14964" spans="10:11" x14ac:dyDescent="0.25">
      <c r="J14964" s="6"/>
      <c r="K14964" s="6"/>
    </row>
    <row r="14965" spans="10:11" x14ac:dyDescent="0.25">
      <c r="J14965" s="6"/>
      <c r="K14965" s="6"/>
    </row>
    <row r="14966" spans="10:11" x14ac:dyDescent="0.25">
      <c r="J14966" s="6"/>
      <c r="K14966" s="6"/>
    </row>
    <row r="14967" spans="10:11" x14ac:dyDescent="0.25">
      <c r="J14967" s="6"/>
      <c r="K14967" s="6"/>
    </row>
    <row r="14968" spans="10:11" x14ac:dyDescent="0.25">
      <c r="J14968" s="6"/>
      <c r="K14968" s="6"/>
    </row>
    <row r="14969" spans="10:11" x14ac:dyDescent="0.25">
      <c r="J14969" s="6"/>
      <c r="K14969" s="6"/>
    </row>
    <row r="14970" spans="10:11" x14ac:dyDescent="0.25">
      <c r="J14970" s="6"/>
      <c r="K14970" s="6"/>
    </row>
    <row r="14971" spans="10:11" x14ac:dyDescent="0.25">
      <c r="J14971" s="6"/>
      <c r="K14971" s="6"/>
    </row>
    <row r="14972" spans="10:11" x14ac:dyDescent="0.25">
      <c r="J14972" s="6"/>
      <c r="K14972" s="6"/>
    </row>
    <row r="14973" spans="10:11" x14ac:dyDescent="0.25">
      <c r="J14973" s="6"/>
      <c r="K14973" s="6"/>
    </row>
    <row r="14974" spans="10:11" x14ac:dyDescent="0.25">
      <c r="J14974" s="6"/>
      <c r="K14974" s="6"/>
    </row>
    <row r="14975" spans="10:11" x14ac:dyDescent="0.25">
      <c r="J14975" s="6"/>
      <c r="K14975" s="6"/>
    </row>
    <row r="14976" spans="10:11" x14ac:dyDescent="0.25">
      <c r="J14976" s="6"/>
      <c r="K14976" s="6"/>
    </row>
    <row r="14977" spans="10:11" x14ac:dyDescent="0.25">
      <c r="J14977" s="6"/>
      <c r="K14977" s="6"/>
    </row>
    <row r="14978" spans="10:11" x14ac:dyDescent="0.25">
      <c r="J14978" s="6"/>
      <c r="K14978" s="6"/>
    </row>
    <row r="14979" spans="10:11" x14ac:dyDescent="0.25">
      <c r="J14979" s="6"/>
      <c r="K14979" s="6"/>
    </row>
    <row r="14980" spans="10:11" x14ac:dyDescent="0.25">
      <c r="J14980" s="6"/>
      <c r="K14980" s="6"/>
    </row>
    <row r="14981" spans="10:11" x14ac:dyDescent="0.25">
      <c r="J14981" s="6"/>
      <c r="K14981" s="6"/>
    </row>
    <row r="14982" spans="10:11" x14ac:dyDescent="0.25">
      <c r="J14982" s="6"/>
      <c r="K14982" s="6"/>
    </row>
    <row r="14983" spans="10:11" x14ac:dyDescent="0.25">
      <c r="J14983" s="6"/>
      <c r="K14983" s="6"/>
    </row>
    <row r="14984" spans="10:11" x14ac:dyDescent="0.25">
      <c r="J14984" s="6"/>
      <c r="K14984" s="6"/>
    </row>
    <row r="14985" spans="10:11" x14ac:dyDescent="0.25">
      <c r="J14985" s="6"/>
      <c r="K14985" s="6"/>
    </row>
    <row r="14986" spans="10:11" x14ac:dyDescent="0.25">
      <c r="J14986" s="6"/>
      <c r="K14986" s="6"/>
    </row>
    <row r="14987" spans="10:11" x14ac:dyDescent="0.25">
      <c r="J14987" s="6"/>
      <c r="K14987" s="6"/>
    </row>
    <row r="14988" spans="10:11" x14ac:dyDescent="0.25">
      <c r="J14988" s="6"/>
      <c r="K14988" s="6"/>
    </row>
    <row r="14989" spans="10:11" x14ac:dyDescent="0.25">
      <c r="J14989" s="6"/>
      <c r="K14989" s="6"/>
    </row>
    <row r="14990" spans="10:11" x14ac:dyDescent="0.25">
      <c r="J14990" s="6"/>
      <c r="K14990" s="6"/>
    </row>
    <row r="14991" spans="10:11" x14ac:dyDescent="0.25">
      <c r="J14991" s="6"/>
      <c r="K14991" s="6"/>
    </row>
    <row r="14992" spans="10:11" x14ac:dyDescent="0.25">
      <c r="J14992" s="6"/>
      <c r="K14992" s="6"/>
    </row>
    <row r="14993" spans="10:11" x14ac:dyDescent="0.25">
      <c r="J14993" s="6"/>
      <c r="K14993" s="6"/>
    </row>
    <row r="14994" spans="10:11" x14ac:dyDescent="0.25">
      <c r="J14994" s="6"/>
      <c r="K14994" s="6"/>
    </row>
    <row r="14995" spans="10:11" x14ac:dyDescent="0.25">
      <c r="J14995" s="6"/>
      <c r="K14995" s="6"/>
    </row>
    <row r="14996" spans="10:11" x14ac:dyDescent="0.25">
      <c r="J14996" s="6"/>
      <c r="K14996" s="6"/>
    </row>
    <row r="14997" spans="10:11" x14ac:dyDescent="0.25">
      <c r="J14997" s="6"/>
      <c r="K14997" s="6"/>
    </row>
    <row r="14998" spans="10:11" x14ac:dyDescent="0.25">
      <c r="J14998" s="6"/>
      <c r="K14998" s="6"/>
    </row>
    <row r="14999" spans="10:11" x14ac:dyDescent="0.25">
      <c r="J14999" s="6"/>
      <c r="K14999" s="6"/>
    </row>
    <row r="15000" spans="10:11" x14ac:dyDescent="0.25">
      <c r="J15000" s="6"/>
      <c r="K15000" s="6"/>
    </row>
    <row r="15001" spans="10:11" x14ac:dyDescent="0.25">
      <c r="J15001" s="6"/>
      <c r="K15001" s="6"/>
    </row>
    <row r="15002" spans="10:11" x14ac:dyDescent="0.25">
      <c r="J15002" s="6"/>
      <c r="K15002" s="6"/>
    </row>
    <row r="15003" spans="10:11" x14ac:dyDescent="0.25">
      <c r="J15003" s="6"/>
      <c r="K15003" s="6"/>
    </row>
    <row r="15004" spans="10:11" x14ac:dyDescent="0.25">
      <c r="J15004" s="6"/>
      <c r="K15004" s="6"/>
    </row>
    <row r="15005" spans="10:11" x14ac:dyDescent="0.25">
      <c r="J15005" s="6"/>
      <c r="K15005" s="6"/>
    </row>
    <row r="15006" spans="10:11" x14ac:dyDescent="0.25">
      <c r="J15006" s="6"/>
      <c r="K15006" s="6"/>
    </row>
    <row r="15007" spans="10:11" x14ac:dyDescent="0.25">
      <c r="J15007" s="6"/>
      <c r="K15007" s="6"/>
    </row>
    <row r="15008" spans="10:11" x14ac:dyDescent="0.25">
      <c r="J15008" s="6"/>
      <c r="K15008" s="6"/>
    </row>
    <row r="15009" spans="10:11" x14ac:dyDescent="0.25">
      <c r="J15009" s="6"/>
      <c r="K15009" s="6"/>
    </row>
    <row r="15010" spans="10:11" x14ac:dyDescent="0.25">
      <c r="J15010" s="6"/>
      <c r="K15010" s="6"/>
    </row>
    <row r="15011" spans="10:11" x14ac:dyDescent="0.25">
      <c r="J15011" s="6"/>
      <c r="K15011" s="6"/>
    </row>
    <row r="15012" spans="10:11" x14ac:dyDescent="0.25">
      <c r="J15012" s="6"/>
      <c r="K15012" s="6"/>
    </row>
    <row r="15013" spans="10:11" x14ac:dyDescent="0.25">
      <c r="J15013" s="6"/>
      <c r="K15013" s="6"/>
    </row>
    <row r="15014" spans="10:11" x14ac:dyDescent="0.25">
      <c r="J15014" s="6"/>
      <c r="K15014" s="6"/>
    </row>
    <row r="15015" spans="10:11" x14ac:dyDescent="0.25">
      <c r="J15015" s="6"/>
      <c r="K15015" s="6"/>
    </row>
    <row r="15016" spans="10:11" x14ac:dyDescent="0.25">
      <c r="J15016" s="6"/>
      <c r="K15016" s="6"/>
    </row>
    <row r="15017" spans="10:11" x14ac:dyDescent="0.25">
      <c r="J15017" s="6"/>
      <c r="K15017" s="6"/>
    </row>
    <row r="15018" spans="10:11" x14ac:dyDescent="0.25">
      <c r="J15018" s="6"/>
      <c r="K15018" s="6"/>
    </row>
    <row r="15019" spans="10:11" x14ac:dyDescent="0.25">
      <c r="J15019" s="6"/>
      <c r="K15019" s="6"/>
    </row>
    <row r="15020" spans="10:11" x14ac:dyDescent="0.25">
      <c r="J15020" s="6"/>
      <c r="K15020" s="6"/>
    </row>
    <row r="15021" spans="10:11" x14ac:dyDescent="0.25">
      <c r="J15021" s="6"/>
      <c r="K15021" s="6"/>
    </row>
    <row r="15022" spans="10:11" x14ac:dyDescent="0.25">
      <c r="J15022" s="6"/>
      <c r="K15022" s="6"/>
    </row>
    <row r="15023" spans="10:11" x14ac:dyDescent="0.25">
      <c r="J15023" s="6"/>
      <c r="K15023" s="6"/>
    </row>
    <row r="15024" spans="10:11" x14ac:dyDescent="0.25">
      <c r="J15024" s="6"/>
      <c r="K15024" s="6"/>
    </row>
    <row r="15025" spans="10:11" x14ac:dyDescent="0.25">
      <c r="J15025" s="6"/>
      <c r="K15025" s="6"/>
    </row>
    <row r="15026" spans="10:11" x14ac:dyDescent="0.25">
      <c r="J15026" s="6"/>
      <c r="K15026" s="6"/>
    </row>
    <row r="15027" spans="10:11" x14ac:dyDescent="0.25">
      <c r="J15027" s="6"/>
      <c r="K15027" s="6"/>
    </row>
    <row r="15028" spans="10:11" x14ac:dyDescent="0.25">
      <c r="J15028" s="6"/>
      <c r="K15028" s="6"/>
    </row>
    <row r="15029" spans="10:11" x14ac:dyDescent="0.25">
      <c r="J15029" s="6"/>
      <c r="K15029" s="6"/>
    </row>
    <row r="15030" spans="10:11" x14ac:dyDescent="0.25">
      <c r="J15030" s="6"/>
      <c r="K15030" s="6"/>
    </row>
    <row r="15031" spans="10:11" x14ac:dyDescent="0.25">
      <c r="J15031" s="6"/>
      <c r="K15031" s="6"/>
    </row>
    <row r="15032" spans="10:11" x14ac:dyDescent="0.25">
      <c r="J15032" s="6"/>
      <c r="K15032" s="6"/>
    </row>
    <row r="15033" spans="10:11" x14ac:dyDescent="0.25">
      <c r="J15033" s="6"/>
      <c r="K15033" s="6"/>
    </row>
    <row r="15034" spans="10:11" x14ac:dyDescent="0.25">
      <c r="J15034" s="6"/>
      <c r="K15034" s="6"/>
    </row>
    <row r="15035" spans="10:11" x14ac:dyDescent="0.25">
      <c r="J15035" s="6"/>
      <c r="K15035" s="6"/>
    </row>
    <row r="15036" spans="10:11" x14ac:dyDescent="0.25">
      <c r="J15036" s="6"/>
      <c r="K15036" s="6"/>
    </row>
    <row r="15037" spans="10:11" x14ac:dyDescent="0.25">
      <c r="J15037" s="6"/>
      <c r="K15037" s="6"/>
    </row>
    <row r="15038" spans="10:11" x14ac:dyDescent="0.25">
      <c r="J15038" s="6"/>
      <c r="K15038" s="6"/>
    </row>
    <row r="15039" spans="10:11" x14ac:dyDescent="0.25">
      <c r="J15039" s="6"/>
      <c r="K15039" s="6"/>
    </row>
    <row r="15040" spans="10:11" x14ac:dyDescent="0.25">
      <c r="J15040" s="6"/>
      <c r="K15040" s="6"/>
    </row>
    <row r="15041" spans="10:11" x14ac:dyDescent="0.25">
      <c r="J15041" s="6"/>
      <c r="K15041" s="6"/>
    </row>
    <row r="15042" spans="10:11" x14ac:dyDescent="0.25">
      <c r="J15042" s="6"/>
      <c r="K15042" s="6"/>
    </row>
    <row r="15043" spans="10:11" x14ac:dyDescent="0.25">
      <c r="J15043" s="6"/>
      <c r="K15043" s="6"/>
    </row>
    <row r="15044" spans="10:11" x14ac:dyDescent="0.25">
      <c r="J15044" s="6"/>
      <c r="K15044" s="6"/>
    </row>
    <row r="15045" spans="10:11" x14ac:dyDescent="0.25">
      <c r="J15045" s="6"/>
      <c r="K15045" s="6"/>
    </row>
    <row r="15046" spans="10:11" x14ac:dyDescent="0.25">
      <c r="J15046" s="6"/>
      <c r="K15046" s="6"/>
    </row>
    <row r="15047" spans="10:11" x14ac:dyDescent="0.25">
      <c r="J15047" s="6"/>
      <c r="K15047" s="6"/>
    </row>
    <row r="15048" spans="10:11" x14ac:dyDescent="0.25">
      <c r="J15048" s="6"/>
      <c r="K15048" s="6"/>
    </row>
    <row r="15049" spans="10:11" x14ac:dyDescent="0.25">
      <c r="J15049" s="6"/>
      <c r="K15049" s="6"/>
    </row>
    <row r="15050" spans="10:11" x14ac:dyDescent="0.25">
      <c r="J15050" s="6"/>
      <c r="K15050" s="6"/>
    </row>
    <row r="15051" spans="10:11" x14ac:dyDescent="0.25">
      <c r="J15051" s="6"/>
      <c r="K15051" s="6"/>
    </row>
    <row r="15052" spans="10:11" x14ac:dyDescent="0.25">
      <c r="J15052" s="6"/>
      <c r="K15052" s="6"/>
    </row>
    <row r="15053" spans="10:11" x14ac:dyDescent="0.25">
      <c r="J15053" s="6"/>
      <c r="K15053" s="6"/>
    </row>
    <row r="15054" spans="10:11" x14ac:dyDescent="0.25">
      <c r="J15054" s="6"/>
      <c r="K15054" s="6"/>
    </row>
    <row r="15055" spans="10:11" x14ac:dyDescent="0.25">
      <c r="J15055" s="6"/>
      <c r="K15055" s="6"/>
    </row>
    <row r="15056" spans="10:11" x14ac:dyDescent="0.25">
      <c r="J15056" s="6"/>
      <c r="K15056" s="6"/>
    </row>
    <row r="15057" spans="10:11" x14ac:dyDescent="0.25">
      <c r="J15057" s="6"/>
      <c r="K15057" s="6"/>
    </row>
    <row r="15058" spans="10:11" x14ac:dyDescent="0.25">
      <c r="J15058" s="6"/>
      <c r="K15058" s="6"/>
    </row>
    <row r="15059" spans="10:11" x14ac:dyDescent="0.25">
      <c r="J15059" s="6"/>
      <c r="K15059" s="6"/>
    </row>
    <row r="15060" spans="10:11" x14ac:dyDescent="0.25">
      <c r="J15060" s="6"/>
      <c r="K15060" s="6"/>
    </row>
    <row r="15061" spans="10:11" x14ac:dyDescent="0.25">
      <c r="J15061" s="6"/>
      <c r="K15061" s="6"/>
    </row>
    <row r="15062" spans="10:11" x14ac:dyDescent="0.25">
      <c r="J15062" s="6"/>
      <c r="K15062" s="6"/>
    </row>
    <row r="15063" spans="10:11" x14ac:dyDescent="0.25">
      <c r="J15063" s="6"/>
      <c r="K15063" s="6"/>
    </row>
    <row r="15064" spans="10:11" x14ac:dyDescent="0.25">
      <c r="J15064" s="6"/>
      <c r="K15064" s="6"/>
    </row>
    <row r="15065" spans="10:11" x14ac:dyDescent="0.25">
      <c r="J15065" s="6"/>
      <c r="K15065" s="6"/>
    </row>
    <row r="15066" spans="10:11" x14ac:dyDescent="0.25">
      <c r="J15066" s="6"/>
      <c r="K15066" s="6"/>
    </row>
    <row r="15067" spans="10:11" x14ac:dyDescent="0.25">
      <c r="J15067" s="6"/>
      <c r="K15067" s="6"/>
    </row>
    <row r="15068" spans="10:11" x14ac:dyDescent="0.25">
      <c r="J15068" s="6"/>
      <c r="K15068" s="6"/>
    </row>
    <row r="15069" spans="10:11" x14ac:dyDescent="0.25">
      <c r="J15069" s="6"/>
      <c r="K15069" s="6"/>
    </row>
    <row r="15070" spans="10:11" x14ac:dyDescent="0.25">
      <c r="J15070" s="6"/>
      <c r="K15070" s="6"/>
    </row>
    <row r="15071" spans="10:11" x14ac:dyDescent="0.25">
      <c r="J15071" s="6"/>
      <c r="K15071" s="6"/>
    </row>
    <row r="15072" spans="10:11" x14ac:dyDescent="0.25">
      <c r="J15072" s="6"/>
      <c r="K15072" s="6"/>
    </row>
    <row r="15073" spans="10:11" x14ac:dyDescent="0.25">
      <c r="J15073" s="6"/>
      <c r="K15073" s="6"/>
    </row>
    <row r="15074" spans="10:11" x14ac:dyDescent="0.25">
      <c r="J15074" s="6"/>
      <c r="K15074" s="6"/>
    </row>
    <row r="15075" spans="10:11" x14ac:dyDescent="0.25">
      <c r="J15075" s="6"/>
      <c r="K15075" s="6"/>
    </row>
    <row r="15076" spans="10:11" x14ac:dyDescent="0.25">
      <c r="J15076" s="6"/>
      <c r="K15076" s="6"/>
    </row>
    <row r="15077" spans="10:11" x14ac:dyDescent="0.25">
      <c r="J15077" s="6"/>
      <c r="K15077" s="6"/>
    </row>
    <row r="15078" spans="10:11" x14ac:dyDescent="0.25">
      <c r="J15078" s="6"/>
      <c r="K15078" s="6"/>
    </row>
    <row r="15079" spans="10:11" x14ac:dyDescent="0.25">
      <c r="J15079" s="6"/>
      <c r="K15079" s="6"/>
    </row>
    <row r="15080" spans="10:11" x14ac:dyDescent="0.25">
      <c r="J15080" s="6"/>
      <c r="K15080" s="6"/>
    </row>
    <row r="15081" spans="10:11" x14ac:dyDescent="0.25">
      <c r="J15081" s="6"/>
      <c r="K15081" s="6"/>
    </row>
    <row r="15082" spans="10:11" x14ac:dyDescent="0.25">
      <c r="J15082" s="6"/>
      <c r="K15082" s="6"/>
    </row>
    <row r="15083" spans="10:11" x14ac:dyDescent="0.25">
      <c r="J15083" s="6"/>
      <c r="K15083" s="6"/>
    </row>
    <row r="15084" spans="10:11" x14ac:dyDescent="0.25">
      <c r="J15084" s="6"/>
      <c r="K15084" s="6"/>
    </row>
    <row r="15085" spans="10:11" x14ac:dyDescent="0.25">
      <c r="J15085" s="6"/>
      <c r="K15085" s="6"/>
    </row>
    <row r="15086" spans="10:11" x14ac:dyDescent="0.25">
      <c r="J15086" s="6"/>
      <c r="K15086" s="6"/>
    </row>
    <row r="15087" spans="10:11" x14ac:dyDescent="0.25">
      <c r="J15087" s="6"/>
      <c r="K15087" s="6"/>
    </row>
    <row r="15088" spans="10:11" x14ac:dyDescent="0.25">
      <c r="J15088" s="6"/>
      <c r="K15088" s="6"/>
    </row>
    <row r="15089" spans="10:11" x14ac:dyDescent="0.25">
      <c r="J15089" s="6"/>
      <c r="K15089" s="6"/>
    </row>
    <row r="15090" spans="10:11" x14ac:dyDescent="0.25">
      <c r="J15090" s="6"/>
      <c r="K15090" s="6"/>
    </row>
    <row r="15091" spans="10:11" x14ac:dyDescent="0.25">
      <c r="J15091" s="6"/>
      <c r="K15091" s="6"/>
    </row>
    <row r="15092" spans="10:11" x14ac:dyDescent="0.25">
      <c r="J15092" s="6"/>
      <c r="K15092" s="6"/>
    </row>
    <row r="15093" spans="10:11" x14ac:dyDescent="0.25">
      <c r="J15093" s="6"/>
      <c r="K15093" s="6"/>
    </row>
    <row r="15094" spans="10:11" x14ac:dyDescent="0.25">
      <c r="J15094" s="6"/>
      <c r="K15094" s="6"/>
    </row>
    <row r="15095" spans="10:11" x14ac:dyDescent="0.25">
      <c r="J15095" s="6"/>
      <c r="K15095" s="6"/>
    </row>
    <row r="15096" spans="10:11" x14ac:dyDescent="0.25">
      <c r="J15096" s="6"/>
      <c r="K15096" s="6"/>
    </row>
    <row r="15097" spans="10:11" x14ac:dyDescent="0.25">
      <c r="J15097" s="6"/>
      <c r="K15097" s="6"/>
    </row>
    <row r="15098" spans="10:11" x14ac:dyDescent="0.25">
      <c r="J15098" s="6"/>
      <c r="K15098" s="6"/>
    </row>
    <row r="15099" spans="10:11" x14ac:dyDescent="0.25">
      <c r="J15099" s="6"/>
      <c r="K15099" s="6"/>
    </row>
    <row r="15100" spans="10:11" x14ac:dyDescent="0.25">
      <c r="J15100" s="6"/>
      <c r="K15100" s="6"/>
    </row>
    <row r="15101" spans="10:11" x14ac:dyDescent="0.25">
      <c r="J15101" s="6"/>
      <c r="K15101" s="6"/>
    </row>
    <row r="15102" spans="10:11" x14ac:dyDescent="0.25">
      <c r="J15102" s="6"/>
      <c r="K15102" s="6"/>
    </row>
    <row r="15103" spans="10:11" x14ac:dyDescent="0.25">
      <c r="J15103" s="6"/>
      <c r="K15103" s="6"/>
    </row>
    <row r="15104" spans="10:11" x14ac:dyDescent="0.25">
      <c r="J15104" s="6"/>
      <c r="K15104" s="6"/>
    </row>
    <row r="15105" spans="10:11" x14ac:dyDescent="0.25">
      <c r="J15105" s="6"/>
      <c r="K15105" s="6"/>
    </row>
    <row r="15106" spans="10:11" x14ac:dyDescent="0.25">
      <c r="J15106" s="6"/>
      <c r="K15106" s="6"/>
    </row>
    <row r="15107" spans="10:11" x14ac:dyDescent="0.25">
      <c r="J15107" s="6"/>
      <c r="K15107" s="6"/>
    </row>
    <row r="15108" spans="10:11" x14ac:dyDescent="0.25">
      <c r="J15108" s="6"/>
      <c r="K15108" s="6"/>
    </row>
    <row r="15109" spans="10:11" x14ac:dyDescent="0.25">
      <c r="J15109" s="6"/>
      <c r="K15109" s="6"/>
    </row>
    <row r="15110" spans="10:11" x14ac:dyDescent="0.25">
      <c r="J15110" s="6"/>
      <c r="K15110" s="6"/>
    </row>
    <row r="15111" spans="10:11" x14ac:dyDescent="0.25">
      <c r="J15111" s="6"/>
      <c r="K15111" s="6"/>
    </row>
    <row r="15112" spans="10:11" x14ac:dyDescent="0.25">
      <c r="J15112" s="6"/>
      <c r="K15112" s="6"/>
    </row>
    <row r="15113" spans="10:11" x14ac:dyDescent="0.25">
      <c r="J15113" s="6"/>
      <c r="K15113" s="6"/>
    </row>
    <row r="15114" spans="10:11" x14ac:dyDescent="0.25">
      <c r="J15114" s="6"/>
      <c r="K15114" s="6"/>
    </row>
    <row r="15115" spans="10:11" x14ac:dyDescent="0.25">
      <c r="J15115" s="6"/>
      <c r="K15115" s="6"/>
    </row>
    <row r="15116" spans="10:11" x14ac:dyDescent="0.25">
      <c r="J15116" s="6"/>
      <c r="K15116" s="6"/>
    </row>
    <row r="15117" spans="10:11" x14ac:dyDescent="0.25">
      <c r="J15117" s="6"/>
      <c r="K15117" s="6"/>
    </row>
    <row r="15118" spans="10:11" x14ac:dyDescent="0.25">
      <c r="J15118" s="6"/>
      <c r="K15118" s="6"/>
    </row>
    <row r="15119" spans="10:11" x14ac:dyDescent="0.25">
      <c r="J15119" s="6"/>
      <c r="K15119" s="6"/>
    </row>
    <row r="15120" spans="10:11" x14ac:dyDescent="0.25">
      <c r="J15120" s="6"/>
      <c r="K15120" s="6"/>
    </row>
    <row r="15121" spans="10:11" x14ac:dyDescent="0.25">
      <c r="J15121" s="6"/>
      <c r="K15121" s="6"/>
    </row>
    <row r="15122" spans="10:11" x14ac:dyDescent="0.25">
      <c r="J15122" s="6"/>
      <c r="K15122" s="6"/>
    </row>
    <row r="15123" spans="10:11" x14ac:dyDescent="0.25">
      <c r="J15123" s="6"/>
      <c r="K15123" s="6"/>
    </row>
    <row r="15124" spans="10:11" x14ac:dyDescent="0.25">
      <c r="J15124" s="6"/>
      <c r="K15124" s="6"/>
    </row>
    <row r="15125" spans="10:11" x14ac:dyDescent="0.25">
      <c r="J15125" s="6"/>
      <c r="K15125" s="6"/>
    </row>
    <row r="15126" spans="10:11" x14ac:dyDescent="0.25">
      <c r="J15126" s="6"/>
      <c r="K15126" s="6"/>
    </row>
    <row r="15127" spans="10:11" x14ac:dyDescent="0.25">
      <c r="J15127" s="6"/>
      <c r="K15127" s="6"/>
    </row>
    <row r="15128" spans="10:11" x14ac:dyDescent="0.25">
      <c r="J15128" s="6"/>
      <c r="K15128" s="6"/>
    </row>
    <row r="15129" spans="10:11" x14ac:dyDescent="0.25">
      <c r="J15129" s="6"/>
      <c r="K15129" s="6"/>
    </row>
    <row r="15130" spans="10:11" x14ac:dyDescent="0.25">
      <c r="J15130" s="6"/>
      <c r="K15130" s="6"/>
    </row>
    <row r="15131" spans="10:11" x14ac:dyDescent="0.25">
      <c r="J15131" s="6"/>
      <c r="K15131" s="6"/>
    </row>
    <row r="15132" spans="10:11" x14ac:dyDescent="0.25">
      <c r="J15132" s="6"/>
      <c r="K15132" s="6"/>
    </row>
    <row r="15133" spans="10:11" x14ac:dyDescent="0.25">
      <c r="J15133" s="6"/>
      <c r="K15133" s="6"/>
    </row>
    <row r="15134" spans="10:11" x14ac:dyDescent="0.25">
      <c r="J15134" s="6"/>
      <c r="K15134" s="6"/>
    </row>
    <row r="15135" spans="10:11" x14ac:dyDescent="0.25">
      <c r="J15135" s="6"/>
      <c r="K15135" s="6"/>
    </row>
    <row r="15136" spans="10:11" x14ac:dyDescent="0.25">
      <c r="J15136" s="6"/>
      <c r="K15136" s="6"/>
    </row>
    <row r="15137" spans="10:11" x14ac:dyDescent="0.25">
      <c r="J15137" s="6"/>
      <c r="K15137" s="6"/>
    </row>
    <row r="15138" spans="10:11" x14ac:dyDescent="0.25">
      <c r="J15138" s="6"/>
      <c r="K15138" s="6"/>
    </row>
    <row r="15139" spans="10:11" x14ac:dyDescent="0.25">
      <c r="J15139" s="6"/>
      <c r="K15139" s="6"/>
    </row>
    <row r="15140" spans="10:11" x14ac:dyDescent="0.25">
      <c r="J15140" s="6"/>
      <c r="K15140" s="6"/>
    </row>
    <row r="15141" spans="10:11" x14ac:dyDescent="0.25">
      <c r="J15141" s="6"/>
      <c r="K15141" s="6"/>
    </row>
    <row r="15142" spans="10:11" x14ac:dyDescent="0.25">
      <c r="J15142" s="6"/>
      <c r="K15142" s="6"/>
    </row>
    <row r="15143" spans="10:11" x14ac:dyDescent="0.25">
      <c r="J15143" s="6"/>
      <c r="K15143" s="6"/>
    </row>
    <row r="15144" spans="10:11" x14ac:dyDescent="0.25">
      <c r="J15144" s="6"/>
      <c r="K15144" s="6"/>
    </row>
    <row r="15145" spans="10:11" x14ac:dyDescent="0.25">
      <c r="J15145" s="6"/>
      <c r="K15145" s="6"/>
    </row>
    <row r="15146" spans="10:11" x14ac:dyDescent="0.25">
      <c r="J15146" s="6"/>
      <c r="K15146" s="6"/>
    </row>
    <row r="15147" spans="10:11" x14ac:dyDescent="0.25">
      <c r="J15147" s="6"/>
      <c r="K15147" s="6"/>
    </row>
    <row r="15148" spans="10:11" x14ac:dyDescent="0.25">
      <c r="J15148" s="6"/>
      <c r="K15148" s="6"/>
    </row>
    <row r="15149" spans="10:11" x14ac:dyDescent="0.25">
      <c r="J15149" s="6"/>
      <c r="K15149" s="6"/>
    </row>
    <row r="15150" spans="10:11" x14ac:dyDescent="0.25">
      <c r="J15150" s="6"/>
      <c r="K15150" s="6"/>
    </row>
    <row r="15151" spans="10:11" x14ac:dyDescent="0.25">
      <c r="J15151" s="6"/>
      <c r="K15151" s="6"/>
    </row>
    <row r="15152" spans="10:11" x14ac:dyDescent="0.25">
      <c r="J15152" s="6"/>
      <c r="K15152" s="6"/>
    </row>
    <row r="15153" spans="10:11" x14ac:dyDescent="0.25">
      <c r="J15153" s="6"/>
      <c r="K15153" s="6"/>
    </row>
    <row r="15154" spans="10:11" x14ac:dyDescent="0.25">
      <c r="J15154" s="6"/>
      <c r="K15154" s="6"/>
    </row>
    <row r="15155" spans="10:11" x14ac:dyDescent="0.25">
      <c r="J15155" s="6"/>
      <c r="K15155" s="6"/>
    </row>
    <row r="15156" spans="10:11" x14ac:dyDescent="0.25">
      <c r="J15156" s="6"/>
      <c r="K15156" s="6"/>
    </row>
    <row r="15157" spans="10:11" x14ac:dyDescent="0.25">
      <c r="J15157" s="6"/>
      <c r="K15157" s="6"/>
    </row>
    <row r="15158" spans="10:11" x14ac:dyDescent="0.25">
      <c r="J15158" s="6"/>
      <c r="K15158" s="6"/>
    </row>
    <row r="15159" spans="10:11" x14ac:dyDescent="0.25">
      <c r="J15159" s="6"/>
      <c r="K15159" s="6"/>
    </row>
    <row r="15160" spans="10:11" x14ac:dyDescent="0.25">
      <c r="J15160" s="6"/>
      <c r="K15160" s="6"/>
    </row>
    <row r="15161" spans="10:11" x14ac:dyDescent="0.25">
      <c r="J15161" s="6"/>
      <c r="K15161" s="6"/>
    </row>
    <row r="15162" spans="10:11" x14ac:dyDescent="0.25">
      <c r="J15162" s="6"/>
      <c r="K15162" s="6"/>
    </row>
    <row r="15163" spans="10:11" x14ac:dyDescent="0.25">
      <c r="J15163" s="6"/>
      <c r="K15163" s="6"/>
    </row>
    <row r="15164" spans="10:11" x14ac:dyDescent="0.25">
      <c r="J15164" s="6"/>
      <c r="K15164" s="6"/>
    </row>
    <row r="15165" spans="10:11" x14ac:dyDescent="0.25">
      <c r="J15165" s="6"/>
      <c r="K15165" s="6"/>
    </row>
    <row r="15166" spans="10:11" x14ac:dyDescent="0.25">
      <c r="J15166" s="6"/>
      <c r="K15166" s="6"/>
    </row>
    <row r="15167" spans="10:11" x14ac:dyDescent="0.25">
      <c r="J15167" s="6"/>
      <c r="K15167" s="6"/>
    </row>
    <row r="15168" spans="10:11" x14ac:dyDescent="0.25">
      <c r="J15168" s="6"/>
      <c r="K15168" s="6"/>
    </row>
    <row r="15169" spans="10:11" x14ac:dyDescent="0.25">
      <c r="J15169" s="6"/>
      <c r="K15169" s="6"/>
    </row>
    <row r="15170" spans="10:11" x14ac:dyDescent="0.25">
      <c r="J15170" s="6"/>
      <c r="K15170" s="6"/>
    </row>
    <row r="15171" spans="10:11" x14ac:dyDescent="0.25">
      <c r="J15171" s="6"/>
      <c r="K15171" s="6"/>
    </row>
    <row r="15172" spans="10:11" x14ac:dyDescent="0.25">
      <c r="J15172" s="6"/>
      <c r="K15172" s="6"/>
    </row>
    <row r="15173" spans="10:11" x14ac:dyDescent="0.25">
      <c r="J15173" s="6"/>
      <c r="K15173" s="6"/>
    </row>
    <row r="15174" spans="10:11" x14ac:dyDescent="0.25">
      <c r="J15174" s="6"/>
      <c r="K15174" s="6"/>
    </row>
    <row r="15175" spans="10:11" x14ac:dyDescent="0.25">
      <c r="J15175" s="6"/>
      <c r="K15175" s="6"/>
    </row>
    <row r="15176" spans="10:11" x14ac:dyDescent="0.25">
      <c r="J15176" s="6"/>
      <c r="K15176" s="6"/>
    </row>
    <row r="15177" spans="10:11" x14ac:dyDescent="0.25">
      <c r="J15177" s="6"/>
      <c r="K15177" s="6"/>
    </row>
    <row r="15178" spans="10:11" x14ac:dyDescent="0.25">
      <c r="J15178" s="6"/>
      <c r="K15178" s="6"/>
    </row>
    <row r="15179" spans="10:11" x14ac:dyDescent="0.25">
      <c r="J15179" s="6"/>
      <c r="K15179" s="6"/>
    </row>
    <row r="15180" spans="10:11" x14ac:dyDescent="0.25">
      <c r="J15180" s="6"/>
      <c r="K15180" s="6"/>
    </row>
    <row r="15181" spans="10:11" x14ac:dyDescent="0.25">
      <c r="J15181" s="6"/>
      <c r="K15181" s="6"/>
    </row>
    <row r="15182" spans="10:11" x14ac:dyDescent="0.25">
      <c r="J15182" s="6"/>
      <c r="K15182" s="6"/>
    </row>
    <row r="15183" spans="10:11" x14ac:dyDescent="0.25">
      <c r="J15183" s="6"/>
      <c r="K15183" s="6"/>
    </row>
    <row r="15184" spans="10:11" x14ac:dyDescent="0.25">
      <c r="J15184" s="6"/>
      <c r="K15184" s="6"/>
    </row>
    <row r="15185" spans="10:11" x14ac:dyDescent="0.25">
      <c r="J15185" s="6"/>
      <c r="K15185" s="6"/>
    </row>
    <row r="15186" spans="10:11" x14ac:dyDescent="0.25">
      <c r="J15186" s="6"/>
      <c r="K15186" s="6"/>
    </row>
    <row r="15187" spans="10:11" x14ac:dyDescent="0.25">
      <c r="J15187" s="6"/>
      <c r="K15187" s="6"/>
    </row>
    <row r="15188" spans="10:11" x14ac:dyDescent="0.25">
      <c r="J15188" s="6"/>
      <c r="K15188" s="6"/>
    </row>
    <row r="15189" spans="10:11" x14ac:dyDescent="0.25">
      <c r="J15189" s="6"/>
      <c r="K15189" s="6"/>
    </row>
    <row r="15190" spans="10:11" x14ac:dyDescent="0.25">
      <c r="J15190" s="6"/>
      <c r="K15190" s="6"/>
    </row>
    <row r="15191" spans="10:11" x14ac:dyDescent="0.25">
      <c r="J15191" s="6"/>
      <c r="K15191" s="6"/>
    </row>
    <row r="15192" spans="10:11" x14ac:dyDescent="0.25">
      <c r="J15192" s="6"/>
      <c r="K15192" s="6"/>
    </row>
    <row r="15193" spans="10:11" x14ac:dyDescent="0.25">
      <c r="J15193" s="6"/>
      <c r="K15193" s="6"/>
    </row>
    <row r="15194" spans="10:11" x14ac:dyDescent="0.25">
      <c r="J15194" s="6"/>
      <c r="K15194" s="6"/>
    </row>
    <row r="15195" spans="10:11" x14ac:dyDescent="0.25">
      <c r="J15195" s="6"/>
      <c r="K15195" s="6"/>
    </row>
    <row r="15196" spans="10:11" x14ac:dyDescent="0.25">
      <c r="J15196" s="6"/>
      <c r="K15196" s="6"/>
    </row>
    <row r="15197" spans="10:11" x14ac:dyDescent="0.25">
      <c r="J15197" s="6"/>
      <c r="K15197" s="6"/>
    </row>
    <row r="15198" spans="10:11" x14ac:dyDescent="0.25">
      <c r="J15198" s="6"/>
      <c r="K15198" s="6"/>
    </row>
    <row r="15199" spans="10:11" x14ac:dyDescent="0.25">
      <c r="J15199" s="6"/>
      <c r="K15199" s="6"/>
    </row>
    <row r="15200" spans="10:11" x14ac:dyDescent="0.25">
      <c r="J15200" s="6"/>
      <c r="K15200" s="6"/>
    </row>
    <row r="15201" spans="10:11" x14ac:dyDescent="0.25">
      <c r="J15201" s="6"/>
      <c r="K15201" s="6"/>
    </row>
    <row r="15202" spans="10:11" x14ac:dyDescent="0.25">
      <c r="J15202" s="6"/>
      <c r="K15202" s="6"/>
    </row>
    <row r="15203" spans="10:11" x14ac:dyDescent="0.25">
      <c r="J15203" s="6"/>
      <c r="K15203" s="6"/>
    </row>
    <row r="15204" spans="10:11" x14ac:dyDescent="0.25">
      <c r="J15204" s="6"/>
      <c r="K15204" s="6"/>
    </row>
    <row r="15205" spans="10:11" x14ac:dyDescent="0.25">
      <c r="J15205" s="6"/>
      <c r="K15205" s="6"/>
    </row>
    <row r="15206" spans="10:11" x14ac:dyDescent="0.25">
      <c r="J15206" s="6"/>
      <c r="K15206" s="6"/>
    </row>
    <row r="15207" spans="10:11" x14ac:dyDescent="0.25">
      <c r="J15207" s="6"/>
      <c r="K15207" s="6"/>
    </row>
    <row r="15208" spans="10:11" x14ac:dyDescent="0.25">
      <c r="J15208" s="6"/>
      <c r="K15208" s="6"/>
    </row>
    <row r="15209" spans="10:11" x14ac:dyDescent="0.25">
      <c r="J15209" s="6"/>
      <c r="K15209" s="6"/>
    </row>
    <row r="15210" spans="10:11" x14ac:dyDescent="0.25">
      <c r="J15210" s="6"/>
      <c r="K15210" s="6"/>
    </row>
    <row r="15211" spans="10:11" x14ac:dyDescent="0.25">
      <c r="J15211" s="6"/>
      <c r="K15211" s="6"/>
    </row>
    <row r="15212" spans="10:11" x14ac:dyDescent="0.25">
      <c r="J15212" s="6"/>
      <c r="K15212" s="6"/>
    </row>
    <row r="15213" spans="10:11" x14ac:dyDescent="0.25">
      <c r="J15213" s="6"/>
      <c r="K15213" s="6"/>
    </row>
    <row r="15214" spans="10:11" x14ac:dyDescent="0.25">
      <c r="J15214" s="6"/>
      <c r="K15214" s="6"/>
    </row>
    <row r="15215" spans="10:11" x14ac:dyDescent="0.25">
      <c r="J15215" s="6"/>
      <c r="K15215" s="6"/>
    </row>
    <row r="15216" spans="10:11" x14ac:dyDescent="0.25">
      <c r="J15216" s="6"/>
      <c r="K15216" s="6"/>
    </row>
    <row r="15217" spans="10:11" x14ac:dyDescent="0.25">
      <c r="J15217" s="6"/>
      <c r="K15217" s="6"/>
    </row>
    <row r="15218" spans="10:11" x14ac:dyDescent="0.25">
      <c r="J15218" s="6"/>
      <c r="K15218" s="6"/>
    </row>
    <row r="15219" spans="10:11" x14ac:dyDescent="0.25">
      <c r="J15219" s="6"/>
      <c r="K15219" s="6"/>
    </row>
    <row r="15220" spans="10:11" x14ac:dyDescent="0.25">
      <c r="J15220" s="6"/>
      <c r="K15220" s="6"/>
    </row>
    <row r="15221" spans="10:11" x14ac:dyDescent="0.25">
      <c r="J15221" s="6"/>
      <c r="K15221" s="6"/>
    </row>
    <row r="15222" spans="10:11" x14ac:dyDescent="0.25">
      <c r="J15222" s="6"/>
      <c r="K15222" s="6"/>
    </row>
    <row r="15223" spans="10:11" x14ac:dyDescent="0.25">
      <c r="J15223" s="6"/>
      <c r="K15223" s="6"/>
    </row>
    <row r="15224" spans="10:11" x14ac:dyDescent="0.25">
      <c r="J15224" s="6"/>
      <c r="K15224" s="6"/>
    </row>
    <row r="15225" spans="10:11" x14ac:dyDescent="0.25">
      <c r="J15225" s="6"/>
      <c r="K15225" s="6"/>
    </row>
    <row r="15226" spans="10:11" x14ac:dyDescent="0.25">
      <c r="J15226" s="6"/>
      <c r="K15226" s="6"/>
    </row>
    <row r="15227" spans="10:11" x14ac:dyDescent="0.25">
      <c r="J15227" s="6"/>
      <c r="K15227" s="6"/>
    </row>
    <row r="15228" spans="10:11" x14ac:dyDescent="0.25">
      <c r="J15228" s="6"/>
      <c r="K15228" s="6"/>
    </row>
    <row r="15229" spans="10:11" x14ac:dyDescent="0.25">
      <c r="J15229" s="6"/>
      <c r="K15229" s="6"/>
    </row>
    <row r="15230" spans="10:11" x14ac:dyDescent="0.25">
      <c r="J15230" s="6"/>
      <c r="K15230" s="6"/>
    </row>
    <row r="15231" spans="10:11" x14ac:dyDescent="0.25">
      <c r="J15231" s="6"/>
      <c r="K15231" s="6"/>
    </row>
    <row r="15232" spans="10:11" x14ac:dyDescent="0.25">
      <c r="J15232" s="6"/>
      <c r="K15232" s="6"/>
    </row>
    <row r="15233" spans="10:11" x14ac:dyDescent="0.25">
      <c r="J15233" s="6"/>
      <c r="K15233" s="6"/>
    </row>
    <row r="15234" spans="10:11" x14ac:dyDescent="0.25">
      <c r="J15234" s="6"/>
      <c r="K15234" s="6"/>
    </row>
    <row r="15235" spans="10:11" x14ac:dyDescent="0.25">
      <c r="J15235" s="6"/>
      <c r="K15235" s="6"/>
    </row>
    <row r="15236" spans="10:11" x14ac:dyDescent="0.25">
      <c r="J15236" s="6"/>
      <c r="K15236" s="6"/>
    </row>
    <row r="15237" spans="10:11" x14ac:dyDescent="0.25">
      <c r="J15237" s="6"/>
      <c r="K15237" s="6"/>
    </row>
    <row r="15238" spans="10:11" x14ac:dyDescent="0.25">
      <c r="J15238" s="6"/>
      <c r="K15238" s="6"/>
    </row>
    <row r="15239" spans="10:11" x14ac:dyDescent="0.25">
      <c r="J15239" s="6"/>
      <c r="K15239" s="6"/>
    </row>
    <row r="15240" spans="10:11" x14ac:dyDescent="0.25">
      <c r="J15240" s="6"/>
      <c r="K15240" s="6"/>
    </row>
    <row r="15241" spans="10:11" x14ac:dyDescent="0.25">
      <c r="J15241" s="6"/>
      <c r="K15241" s="6"/>
    </row>
    <row r="15242" spans="10:11" x14ac:dyDescent="0.25">
      <c r="J15242" s="6"/>
      <c r="K15242" s="6"/>
    </row>
    <row r="15243" spans="10:11" x14ac:dyDescent="0.25">
      <c r="J15243" s="6"/>
      <c r="K15243" s="6"/>
    </row>
    <row r="15244" spans="10:11" x14ac:dyDescent="0.25">
      <c r="J15244" s="6"/>
      <c r="K15244" s="6"/>
    </row>
    <row r="15245" spans="10:11" x14ac:dyDescent="0.25">
      <c r="J15245" s="6"/>
      <c r="K15245" s="6"/>
    </row>
    <row r="15246" spans="10:11" x14ac:dyDescent="0.25">
      <c r="J15246" s="6"/>
      <c r="K15246" s="6"/>
    </row>
    <row r="15247" spans="10:11" x14ac:dyDescent="0.25">
      <c r="J15247" s="6"/>
      <c r="K15247" s="6"/>
    </row>
    <row r="15248" spans="10:11" x14ac:dyDescent="0.25">
      <c r="J15248" s="6"/>
      <c r="K15248" s="6"/>
    </row>
    <row r="15249" spans="10:11" x14ac:dyDescent="0.25">
      <c r="J15249" s="6"/>
      <c r="K15249" s="6"/>
    </row>
    <row r="15250" spans="10:11" x14ac:dyDescent="0.25">
      <c r="J15250" s="6"/>
      <c r="K15250" s="6"/>
    </row>
    <row r="15251" spans="10:11" x14ac:dyDescent="0.25">
      <c r="J15251" s="6"/>
      <c r="K15251" s="6"/>
    </row>
    <row r="15252" spans="10:11" x14ac:dyDescent="0.25">
      <c r="J15252" s="6"/>
      <c r="K15252" s="6"/>
    </row>
    <row r="15253" spans="10:11" x14ac:dyDescent="0.25">
      <c r="J15253" s="6"/>
      <c r="K15253" s="6"/>
    </row>
    <row r="15254" spans="10:11" x14ac:dyDescent="0.25">
      <c r="J15254" s="6"/>
      <c r="K15254" s="6"/>
    </row>
    <row r="15255" spans="10:11" x14ac:dyDescent="0.25">
      <c r="J15255" s="6"/>
      <c r="K15255" s="6"/>
    </row>
    <row r="15256" spans="10:11" x14ac:dyDescent="0.25">
      <c r="J15256" s="6"/>
      <c r="K15256" s="6"/>
    </row>
    <row r="15257" spans="10:11" x14ac:dyDescent="0.25">
      <c r="J15257" s="6"/>
      <c r="K15257" s="6"/>
    </row>
    <row r="15258" spans="10:11" x14ac:dyDescent="0.25">
      <c r="J15258" s="6"/>
      <c r="K15258" s="6"/>
    </row>
    <row r="15259" spans="10:11" x14ac:dyDescent="0.25">
      <c r="J15259" s="6"/>
      <c r="K15259" s="6"/>
    </row>
    <row r="15260" spans="10:11" x14ac:dyDescent="0.25">
      <c r="J15260" s="6"/>
      <c r="K15260" s="6"/>
    </row>
    <row r="15261" spans="10:11" x14ac:dyDescent="0.25">
      <c r="J15261" s="6"/>
      <c r="K15261" s="6"/>
    </row>
    <row r="15262" spans="10:11" x14ac:dyDescent="0.25">
      <c r="J15262" s="6"/>
      <c r="K15262" s="6"/>
    </row>
    <row r="15263" spans="10:11" x14ac:dyDescent="0.25">
      <c r="J15263" s="6"/>
      <c r="K15263" s="6"/>
    </row>
    <row r="15264" spans="10:11" x14ac:dyDescent="0.25">
      <c r="J15264" s="6"/>
      <c r="K15264" s="6"/>
    </row>
    <row r="15265" spans="10:11" x14ac:dyDescent="0.25">
      <c r="J15265" s="6"/>
      <c r="K15265" s="6"/>
    </row>
    <row r="15266" spans="10:11" x14ac:dyDescent="0.25">
      <c r="J15266" s="6"/>
      <c r="K15266" s="6"/>
    </row>
    <row r="15267" spans="10:11" x14ac:dyDescent="0.25">
      <c r="J15267" s="6"/>
      <c r="K15267" s="6"/>
    </row>
    <row r="15268" spans="10:11" x14ac:dyDescent="0.25">
      <c r="J15268" s="6"/>
      <c r="K15268" s="6"/>
    </row>
    <row r="15269" spans="10:11" x14ac:dyDescent="0.25">
      <c r="J15269" s="6"/>
      <c r="K15269" s="6"/>
    </row>
    <row r="15270" spans="10:11" x14ac:dyDescent="0.25">
      <c r="J15270" s="6"/>
      <c r="K15270" s="6"/>
    </row>
    <row r="15271" spans="10:11" x14ac:dyDescent="0.25">
      <c r="J15271" s="6"/>
      <c r="K15271" s="6"/>
    </row>
    <row r="15272" spans="10:11" x14ac:dyDescent="0.25">
      <c r="J15272" s="6"/>
      <c r="K15272" s="6"/>
    </row>
    <row r="15273" spans="10:11" x14ac:dyDescent="0.25">
      <c r="J15273" s="6"/>
      <c r="K15273" s="6"/>
    </row>
    <row r="15274" spans="10:11" x14ac:dyDescent="0.25">
      <c r="J15274" s="6"/>
      <c r="K15274" s="6"/>
    </row>
    <row r="15275" spans="10:11" x14ac:dyDescent="0.25">
      <c r="J15275" s="6"/>
      <c r="K15275" s="6"/>
    </row>
    <row r="15276" spans="10:11" x14ac:dyDescent="0.25">
      <c r="J15276" s="6"/>
      <c r="K15276" s="6"/>
    </row>
    <row r="15277" spans="10:11" x14ac:dyDescent="0.25">
      <c r="J15277" s="6"/>
      <c r="K15277" s="6"/>
    </row>
    <row r="15278" spans="10:11" x14ac:dyDescent="0.25">
      <c r="J15278" s="6"/>
      <c r="K15278" s="6"/>
    </row>
    <row r="15279" spans="10:11" x14ac:dyDescent="0.25">
      <c r="J15279" s="6"/>
      <c r="K15279" s="6"/>
    </row>
    <row r="15280" spans="10:11" x14ac:dyDescent="0.25">
      <c r="J15280" s="6"/>
      <c r="K15280" s="6"/>
    </row>
    <row r="15281" spans="10:11" x14ac:dyDescent="0.25">
      <c r="J15281" s="6"/>
      <c r="K15281" s="6"/>
    </row>
    <row r="15282" spans="10:11" x14ac:dyDescent="0.25">
      <c r="J15282" s="6"/>
      <c r="K15282" s="6"/>
    </row>
    <row r="15283" spans="10:11" x14ac:dyDescent="0.25">
      <c r="J15283" s="6"/>
      <c r="K15283" s="6"/>
    </row>
    <row r="15284" spans="10:11" x14ac:dyDescent="0.25">
      <c r="J15284" s="6"/>
      <c r="K15284" s="6"/>
    </row>
    <row r="15285" spans="10:11" x14ac:dyDescent="0.25">
      <c r="J15285" s="6"/>
      <c r="K15285" s="6"/>
    </row>
    <row r="15286" spans="10:11" x14ac:dyDescent="0.25">
      <c r="J15286" s="6"/>
      <c r="K15286" s="6"/>
    </row>
    <row r="15287" spans="10:11" x14ac:dyDescent="0.25">
      <c r="J15287" s="6"/>
      <c r="K15287" s="6"/>
    </row>
    <row r="15288" spans="10:11" x14ac:dyDescent="0.25">
      <c r="J15288" s="6"/>
      <c r="K15288" s="6"/>
    </row>
    <row r="15289" spans="10:11" x14ac:dyDescent="0.25">
      <c r="J15289" s="6"/>
      <c r="K15289" s="6"/>
    </row>
    <row r="15290" spans="10:11" x14ac:dyDescent="0.25">
      <c r="J15290" s="6"/>
      <c r="K15290" s="6"/>
    </row>
    <row r="15291" spans="10:11" x14ac:dyDescent="0.25">
      <c r="J15291" s="6"/>
      <c r="K15291" s="6"/>
    </row>
    <row r="15292" spans="10:11" x14ac:dyDescent="0.25">
      <c r="J15292" s="6"/>
      <c r="K15292" s="6"/>
    </row>
    <row r="15293" spans="10:11" x14ac:dyDescent="0.25">
      <c r="J15293" s="6"/>
      <c r="K15293" s="6"/>
    </row>
    <row r="15294" spans="10:11" x14ac:dyDescent="0.25">
      <c r="J15294" s="6"/>
      <c r="K15294" s="6"/>
    </row>
    <row r="15295" spans="10:11" x14ac:dyDescent="0.25">
      <c r="J15295" s="6"/>
      <c r="K15295" s="6"/>
    </row>
    <row r="15296" spans="10:11" x14ac:dyDescent="0.25">
      <c r="J15296" s="6"/>
      <c r="K15296" s="6"/>
    </row>
    <row r="15297" spans="10:11" x14ac:dyDescent="0.25">
      <c r="J15297" s="6"/>
      <c r="K15297" s="6"/>
    </row>
    <row r="15298" spans="10:11" x14ac:dyDescent="0.25">
      <c r="J15298" s="6"/>
      <c r="K15298" s="6"/>
    </row>
    <row r="15299" spans="10:11" x14ac:dyDescent="0.25">
      <c r="J15299" s="6"/>
      <c r="K15299" s="6"/>
    </row>
    <row r="15300" spans="10:11" x14ac:dyDescent="0.25">
      <c r="J15300" s="6"/>
      <c r="K15300" s="6"/>
    </row>
    <row r="15301" spans="10:11" x14ac:dyDescent="0.25">
      <c r="J15301" s="6"/>
      <c r="K15301" s="6"/>
    </row>
    <row r="15302" spans="10:11" x14ac:dyDescent="0.25">
      <c r="J15302" s="6"/>
      <c r="K15302" s="6"/>
    </row>
    <row r="15303" spans="10:11" x14ac:dyDescent="0.25">
      <c r="J15303" s="6"/>
      <c r="K15303" s="6"/>
    </row>
    <row r="15304" spans="10:11" x14ac:dyDescent="0.25">
      <c r="J15304" s="6"/>
      <c r="K15304" s="6"/>
    </row>
    <row r="15305" spans="10:11" x14ac:dyDescent="0.25">
      <c r="J15305" s="6"/>
      <c r="K15305" s="6"/>
    </row>
    <row r="15306" spans="10:11" x14ac:dyDescent="0.25">
      <c r="J15306" s="6"/>
      <c r="K15306" s="6"/>
    </row>
    <row r="15307" spans="10:11" x14ac:dyDescent="0.25">
      <c r="J15307" s="6"/>
      <c r="K15307" s="6"/>
    </row>
    <row r="15308" spans="10:11" x14ac:dyDescent="0.25">
      <c r="J15308" s="6"/>
      <c r="K15308" s="6"/>
    </row>
    <row r="15309" spans="10:11" x14ac:dyDescent="0.25">
      <c r="J15309" s="6"/>
      <c r="K15309" s="6"/>
    </row>
    <row r="15310" spans="10:11" x14ac:dyDescent="0.25">
      <c r="J15310" s="6"/>
      <c r="K15310" s="6"/>
    </row>
    <row r="15311" spans="10:11" x14ac:dyDescent="0.25">
      <c r="J15311" s="6"/>
      <c r="K15311" s="6"/>
    </row>
    <row r="15312" spans="10:11" x14ac:dyDescent="0.25">
      <c r="J15312" s="6"/>
      <c r="K15312" s="6"/>
    </row>
    <row r="15313" spans="10:11" x14ac:dyDescent="0.25">
      <c r="J15313" s="6"/>
      <c r="K15313" s="6"/>
    </row>
    <row r="15314" spans="10:11" x14ac:dyDescent="0.25">
      <c r="J15314" s="6"/>
      <c r="K15314" s="6"/>
    </row>
    <row r="15315" spans="10:11" x14ac:dyDescent="0.25">
      <c r="J15315" s="6"/>
      <c r="K15315" s="6"/>
    </row>
    <row r="15316" spans="10:11" x14ac:dyDescent="0.25">
      <c r="J15316" s="6"/>
      <c r="K15316" s="6"/>
    </row>
    <row r="15317" spans="10:11" x14ac:dyDescent="0.25">
      <c r="J15317" s="6"/>
      <c r="K15317" s="6"/>
    </row>
    <row r="15318" spans="10:11" x14ac:dyDescent="0.25">
      <c r="J15318" s="6"/>
      <c r="K15318" s="6"/>
    </row>
    <row r="15319" spans="10:11" x14ac:dyDescent="0.25">
      <c r="J15319" s="6"/>
      <c r="K15319" s="6"/>
    </row>
    <row r="15320" spans="10:11" x14ac:dyDescent="0.25">
      <c r="J15320" s="6"/>
      <c r="K15320" s="6"/>
    </row>
    <row r="15321" spans="10:11" x14ac:dyDescent="0.25">
      <c r="J15321" s="6"/>
      <c r="K15321" s="6"/>
    </row>
    <row r="15322" spans="10:11" x14ac:dyDescent="0.25">
      <c r="J15322" s="6"/>
      <c r="K15322" s="6"/>
    </row>
    <row r="15323" spans="10:11" x14ac:dyDescent="0.25">
      <c r="J15323" s="6"/>
      <c r="K15323" s="6"/>
    </row>
    <row r="15324" spans="10:11" x14ac:dyDescent="0.25">
      <c r="J15324" s="6"/>
      <c r="K15324" s="6"/>
    </row>
    <row r="15325" spans="10:11" x14ac:dyDescent="0.25">
      <c r="J15325" s="6"/>
      <c r="K15325" s="6"/>
    </row>
    <row r="15326" spans="10:11" x14ac:dyDescent="0.25">
      <c r="J15326" s="6"/>
      <c r="K15326" s="6"/>
    </row>
    <row r="15327" spans="10:11" x14ac:dyDescent="0.25">
      <c r="J15327" s="6"/>
      <c r="K15327" s="6"/>
    </row>
    <row r="15328" spans="10:11" x14ac:dyDescent="0.25">
      <c r="J15328" s="6"/>
      <c r="K15328" s="6"/>
    </row>
    <row r="15329" spans="10:11" x14ac:dyDescent="0.25">
      <c r="J15329" s="6"/>
      <c r="K15329" s="6"/>
    </row>
    <row r="15330" spans="10:11" x14ac:dyDescent="0.25">
      <c r="J15330" s="6"/>
      <c r="K15330" s="6"/>
    </row>
    <row r="15331" spans="10:11" x14ac:dyDescent="0.25">
      <c r="J15331" s="6"/>
      <c r="K15331" s="6"/>
    </row>
    <row r="15332" spans="10:11" x14ac:dyDescent="0.25">
      <c r="J15332" s="6"/>
      <c r="K15332" s="6"/>
    </row>
    <row r="15333" spans="10:11" x14ac:dyDescent="0.25">
      <c r="J15333" s="6"/>
      <c r="K15333" s="6"/>
    </row>
    <row r="15334" spans="10:11" x14ac:dyDescent="0.25">
      <c r="J15334" s="6"/>
      <c r="K15334" s="6"/>
    </row>
    <row r="15335" spans="10:11" x14ac:dyDescent="0.25">
      <c r="J15335" s="6"/>
      <c r="K15335" s="6"/>
    </row>
    <row r="15336" spans="10:11" x14ac:dyDescent="0.25">
      <c r="J15336" s="6"/>
      <c r="K15336" s="6"/>
    </row>
    <row r="15337" spans="10:11" x14ac:dyDescent="0.25">
      <c r="J15337" s="6"/>
      <c r="K15337" s="6"/>
    </row>
    <row r="15338" spans="10:11" x14ac:dyDescent="0.25">
      <c r="J15338" s="6"/>
      <c r="K15338" s="6"/>
    </row>
    <row r="15339" spans="10:11" x14ac:dyDescent="0.25">
      <c r="J15339" s="6"/>
      <c r="K15339" s="6"/>
    </row>
    <row r="15340" spans="10:11" x14ac:dyDescent="0.25">
      <c r="J15340" s="6"/>
      <c r="K15340" s="6"/>
    </row>
    <row r="15341" spans="10:11" x14ac:dyDescent="0.25">
      <c r="J15341" s="6"/>
      <c r="K15341" s="6"/>
    </row>
    <row r="15342" spans="10:11" x14ac:dyDescent="0.25">
      <c r="J15342" s="6"/>
      <c r="K15342" s="6"/>
    </row>
    <row r="15343" spans="10:11" x14ac:dyDescent="0.25">
      <c r="J15343" s="6"/>
      <c r="K15343" s="6"/>
    </row>
    <row r="15344" spans="10:11" x14ac:dyDescent="0.25">
      <c r="J15344" s="6"/>
      <c r="K15344" s="6"/>
    </row>
    <row r="15345" spans="10:11" x14ac:dyDescent="0.25">
      <c r="J15345" s="6"/>
      <c r="K15345" s="6"/>
    </row>
    <row r="15346" spans="10:11" x14ac:dyDescent="0.25">
      <c r="J15346" s="6"/>
      <c r="K15346" s="6"/>
    </row>
    <row r="15347" spans="10:11" x14ac:dyDescent="0.25">
      <c r="J15347" s="6"/>
      <c r="K15347" s="6"/>
    </row>
    <row r="15348" spans="10:11" x14ac:dyDescent="0.25">
      <c r="J15348" s="6"/>
      <c r="K15348" s="6"/>
    </row>
    <row r="15349" spans="10:11" x14ac:dyDescent="0.25">
      <c r="J15349" s="6"/>
      <c r="K15349" s="6"/>
    </row>
    <row r="15350" spans="10:11" x14ac:dyDescent="0.25">
      <c r="J15350" s="6"/>
      <c r="K15350" s="6"/>
    </row>
    <row r="15351" spans="10:11" x14ac:dyDescent="0.25">
      <c r="J15351" s="6"/>
      <c r="K15351" s="6"/>
    </row>
    <row r="15352" spans="10:11" x14ac:dyDescent="0.25">
      <c r="J15352" s="6"/>
      <c r="K15352" s="6"/>
    </row>
    <row r="15353" spans="10:11" x14ac:dyDescent="0.25">
      <c r="J15353" s="6"/>
      <c r="K15353" s="6"/>
    </row>
    <row r="15354" spans="10:11" x14ac:dyDescent="0.25">
      <c r="J15354" s="6"/>
      <c r="K15354" s="6"/>
    </row>
    <row r="15355" spans="10:11" x14ac:dyDescent="0.25">
      <c r="J15355" s="6"/>
      <c r="K15355" s="6"/>
    </row>
    <row r="15356" spans="10:11" x14ac:dyDescent="0.25">
      <c r="J15356" s="6"/>
      <c r="K15356" s="6"/>
    </row>
    <row r="15357" spans="10:11" x14ac:dyDescent="0.25">
      <c r="J15357" s="6"/>
      <c r="K15357" s="6"/>
    </row>
    <row r="15358" spans="10:11" x14ac:dyDescent="0.25">
      <c r="J15358" s="6"/>
      <c r="K15358" s="6"/>
    </row>
    <row r="15359" spans="10:11" x14ac:dyDescent="0.25">
      <c r="J15359" s="6"/>
      <c r="K15359" s="6"/>
    </row>
    <row r="15360" spans="10:11" x14ac:dyDescent="0.25">
      <c r="J15360" s="6"/>
      <c r="K15360" s="6"/>
    </row>
    <row r="15361" spans="10:11" x14ac:dyDescent="0.25">
      <c r="J15361" s="6"/>
      <c r="K15361" s="6"/>
    </row>
    <row r="15362" spans="10:11" x14ac:dyDescent="0.25">
      <c r="J15362" s="6"/>
      <c r="K15362" s="6"/>
    </row>
    <row r="15363" spans="10:11" x14ac:dyDescent="0.25">
      <c r="J15363" s="6"/>
      <c r="K15363" s="6"/>
    </row>
    <row r="15364" spans="10:11" x14ac:dyDescent="0.25">
      <c r="J15364" s="6"/>
      <c r="K15364" s="6"/>
    </row>
    <row r="15365" spans="10:11" x14ac:dyDescent="0.25">
      <c r="J15365" s="6"/>
      <c r="K15365" s="6"/>
    </row>
    <row r="15366" spans="10:11" x14ac:dyDescent="0.25">
      <c r="J15366" s="6"/>
      <c r="K15366" s="6"/>
    </row>
    <row r="15367" spans="10:11" x14ac:dyDescent="0.25">
      <c r="J15367" s="6"/>
      <c r="K15367" s="6"/>
    </row>
    <row r="15368" spans="10:11" x14ac:dyDescent="0.25">
      <c r="J15368" s="6"/>
      <c r="K15368" s="6"/>
    </row>
    <row r="15369" spans="10:11" x14ac:dyDescent="0.25">
      <c r="J15369" s="6"/>
      <c r="K15369" s="6"/>
    </row>
    <row r="15370" spans="10:11" x14ac:dyDescent="0.25">
      <c r="J15370" s="6"/>
      <c r="K15370" s="6"/>
    </row>
    <row r="15371" spans="10:11" x14ac:dyDescent="0.25">
      <c r="J15371" s="6"/>
      <c r="K15371" s="6"/>
    </row>
    <row r="15372" spans="10:11" x14ac:dyDescent="0.25">
      <c r="J15372" s="6"/>
      <c r="K15372" s="6"/>
    </row>
    <row r="15373" spans="10:11" x14ac:dyDescent="0.25">
      <c r="J15373" s="6"/>
      <c r="K15373" s="6"/>
    </row>
    <row r="15374" spans="10:11" x14ac:dyDescent="0.25">
      <c r="J15374" s="6"/>
      <c r="K15374" s="6"/>
    </row>
    <row r="15375" spans="10:11" x14ac:dyDescent="0.25">
      <c r="J15375" s="6"/>
      <c r="K15375" s="6"/>
    </row>
    <row r="15376" spans="10:11" x14ac:dyDescent="0.25">
      <c r="J15376" s="6"/>
      <c r="K15376" s="6"/>
    </row>
    <row r="15377" spans="10:11" x14ac:dyDescent="0.25">
      <c r="J15377" s="6"/>
      <c r="K15377" s="6"/>
    </row>
    <row r="15378" spans="10:11" x14ac:dyDescent="0.25">
      <c r="J15378" s="6"/>
      <c r="K15378" s="6"/>
    </row>
    <row r="15379" spans="10:11" x14ac:dyDescent="0.25">
      <c r="J15379" s="6"/>
      <c r="K15379" s="6"/>
    </row>
    <row r="15380" spans="10:11" x14ac:dyDescent="0.25">
      <c r="J15380" s="6"/>
      <c r="K15380" s="6"/>
    </row>
    <row r="15381" spans="10:11" x14ac:dyDescent="0.25">
      <c r="J15381" s="6"/>
      <c r="K15381" s="6"/>
    </row>
    <row r="15382" spans="10:11" x14ac:dyDescent="0.25">
      <c r="J15382" s="6"/>
      <c r="K15382" s="6"/>
    </row>
    <row r="15383" spans="10:11" x14ac:dyDescent="0.25">
      <c r="J15383" s="6"/>
      <c r="K15383" s="6"/>
    </row>
    <row r="15384" spans="10:11" x14ac:dyDescent="0.25">
      <c r="J15384" s="6"/>
      <c r="K15384" s="6"/>
    </row>
    <row r="15385" spans="10:11" x14ac:dyDescent="0.25">
      <c r="J15385" s="6"/>
      <c r="K15385" s="6"/>
    </row>
    <row r="15386" spans="10:11" x14ac:dyDescent="0.25">
      <c r="J15386" s="6"/>
      <c r="K15386" s="6"/>
    </row>
    <row r="15387" spans="10:11" x14ac:dyDescent="0.25">
      <c r="J15387" s="6"/>
      <c r="K15387" s="6"/>
    </row>
    <row r="15388" spans="10:11" x14ac:dyDescent="0.25">
      <c r="J15388" s="6"/>
      <c r="K15388" s="6"/>
    </row>
    <row r="15389" spans="10:11" x14ac:dyDescent="0.25">
      <c r="J15389" s="6"/>
      <c r="K15389" s="6"/>
    </row>
    <row r="15390" spans="10:11" x14ac:dyDescent="0.25">
      <c r="J15390" s="6"/>
      <c r="K15390" s="6"/>
    </row>
    <row r="15391" spans="10:11" x14ac:dyDescent="0.25">
      <c r="J15391" s="6"/>
      <c r="K15391" s="6"/>
    </row>
    <row r="15392" spans="10:11" x14ac:dyDescent="0.25">
      <c r="J15392" s="6"/>
      <c r="K15392" s="6"/>
    </row>
    <row r="15393" spans="10:11" x14ac:dyDescent="0.25">
      <c r="J15393" s="6"/>
      <c r="K15393" s="6"/>
    </row>
    <row r="15394" spans="10:11" x14ac:dyDescent="0.25">
      <c r="J15394" s="6"/>
      <c r="K15394" s="6"/>
    </row>
    <row r="15395" spans="10:11" x14ac:dyDescent="0.25">
      <c r="J15395" s="6"/>
      <c r="K15395" s="6"/>
    </row>
    <row r="15396" spans="10:11" x14ac:dyDescent="0.25">
      <c r="J15396" s="6"/>
      <c r="K15396" s="6"/>
    </row>
    <row r="15397" spans="10:11" x14ac:dyDescent="0.25">
      <c r="J15397" s="6"/>
      <c r="K15397" s="6"/>
    </row>
    <row r="15398" spans="10:11" x14ac:dyDescent="0.25">
      <c r="J15398" s="6"/>
      <c r="K15398" s="6"/>
    </row>
    <row r="15399" spans="10:11" x14ac:dyDescent="0.25">
      <c r="J15399" s="6"/>
      <c r="K15399" s="6"/>
    </row>
    <row r="15400" spans="10:11" x14ac:dyDescent="0.25">
      <c r="J15400" s="6"/>
      <c r="K15400" s="6"/>
    </row>
    <row r="15401" spans="10:11" x14ac:dyDescent="0.25">
      <c r="J15401" s="6"/>
      <c r="K15401" s="6"/>
    </row>
    <row r="15402" spans="10:11" x14ac:dyDescent="0.25">
      <c r="J15402" s="6"/>
      <c r="K15402" s="6"/>
    </row>
    <row r="15403" spans="10:11" x14ac:dyDescent="0.25">
      <c r="J15403" s="6"/>
      <c r="K15403" s="6"/>
    </row>
    <row r="15404" spans="10:11" x14ac:dyDescent="0.25">
      <c r="J15404" s="6"/>
      <c r="K15404" s="6"/>
    </row>
    <row r="15405" spans="10:11" x14ac:dyDescent="0.25">
      <c r="J15405" s="6"/>
      <c r="K15405" s="6"/>
    </row>
    <row r="15406" spans="10:11" x14ac:dyDescent="0.25">
      <c r="J15406" s="6"/>
      <c r="K15406" s="6"/>
    </row>
    <row r="15407" spans="10:11" x14ac:dyDescent="0.25">
      <c r="J15407" s="6"/>
      <c r="K15407" s="6"/>
    </row>
    <row r="15408" spans="10:11" x14ac:dyDescent="0.25">
      <c r="J15408" s="6"/>
      <c r="K15408" s="6"/>
    </row>
    <row r="15409" spans="10:11" x14ac:dyDescent="0.25">
      <c r="J15409" s="6"/>
      <c r="K15409" s="6"/>
    </row>
    <row r="15410" spans="10:11" x14ac:dyDescent="0.25">
      <c r="J15410" s="6"/>
      <c r="K15410" s="6"/>
    </row>
    <row r="15411" spans="10:11" x14ac:dyDescent="0.25">
      <c r="J15411" s="6"/>
      <c r="K15411" s="6"/>
    </row>
    <row r="15412" spans="10:11" x14ac:dyDescent="0.25">
      <c r="J15412" s="6"/>
      <c r="K15412" s="6"/>
    </row>
    <row r="15413" spans="10:11" x14ac:dyDescent="0.25">
      <c r="J15413" s="6"/>
      <c r="K15413" s="6"/>
    </row>
    <row r="15414" spans="10:11" x14ac:dyDescent="0.25">
      <c r="J15414" s="6"/>
      <c r="K15414" s="6"/>
    </row>
    <row r="15415" spans="10:11" x14ac:dyDescent="0.25">
      <c r="J15415" s="6"/>
      <c r="K15415" s="6"/>
    </row>
    <row r="15416" spans="10:11" x14ac:dyDescent="0.25">
      <c r="J15416" s="6"/>
      <c r="K15416" s="6"/>
    </row>
    <row r="15417" spans="10:11" x14ac:dyDescent="0.25">
      <c r="J15417" s="6"/>
      <c r="K15417" s="6"/>
    </row>
    <row r="15418" spans="10:11" x14ac:dyDescent="0.25">
      <c r="J15418" s="6"/>
      <c r="K15418" s="6"/>
    </row>
    <row r="15419" spans="10:11" x14ac:dyDescent="0.25">
      <c r="J15419" s="6"/>
      <c r="K15419" s="6"/>
    </row>
    <row r="15420" spans="10:11" x14ac:dyDescent="0.25">
      <c r="J15420" s="6"/>
      <c r="K15420" s="6"/>
    </row>
    <row r="15421" spans="10:11" x14ac:dyDescent="0.25">
      <c r="J15421" s="6"/>
      <c r="K15421" s="6"/>
    </row>
    <row r="15422" spans="10:11" x14ac:dyDescent="0.25">
      <c r="J15422" s="6"/>
      <c r="K15422" s="6"/>
    </row>
    <row r="15423" spans="10:11" x14ac:dyDescent="0.25">
      <c r="J15423" s="6"/>
      <c r="K15423" s="6"/>
    </row>
    <row r="15424" spans="10:11" x14ac:dyDescent="0.25">
      <c r="J15424" s="6"/>
      <c r="K15424" s="6"/>
    </row>
    <row r="15425" spans="10:11" x14ac:dyDescent="0.25">
      <c r="J15425" s="6"/>
      <c r="K15425" s="6"/>
    </row>
    <row r="15426" spans="10:11" x14ac:dyDescent="0.25">
      <c r="J15426" s="6"/>
      <c r="K15426" s="6"/>
    </row>
    <row r="15427" spans="10:11" x14ac:dyDescent="0.25">
      <c r="J15427" s="6"/>
      <c r="K15427" s="6"/>
    </row>
    <row r="15428" spans="10:11" x14ac:dyDescent="0.25">
      <c r="J15428" s="6"/>
      <c r="K15428" s="6"/>
    </row>
    <row r="15429" spans="10:11" x14ac:dyDescent="0.25">
      <c r="J15429" s="6"/>
      <c r="K15429" s="6"/>
    </row>
    <row r="15430" spans="10:11" x14ac:dyDescent="0.25">
      <c r="J15430" s="6"/>
      <c r="K15430" s="6"/>
    </row>
    <row r="15431" spans="10:11" x14ac:dyDescent="0.25">
      <c r="J15431" s="6"/>
      <c r="K15431" s="6"/>
    </row>
    <row r="15432" spans="10:11" x14ac:dyDescent="0.25">
      <c r="J15432" s="6"/>
      <c r="K15432" s="6"/>
    </row>
    <row r="15433" spans="10:11" x14ac:dyDescent="0.25">
      <c r="J15433" s="6"/>
      <c r="K15433" s="6"/>
    </row>
    <row r="15434" spans="10:11" x14ac:dyDescent="0.25">
      <c r="J15434" s="6"/>
      <c r="K15434" s="6"/>
    </row>
    <row r="15435" spans="10:11" x14ac:dyDescent="0.25">
      <c r="J15435" s="6"/>
      <c r="K15435" s="6"/>
    </row>
    <row r="15436" spans="10:11" x14ac:dyDescent="0.25">
      <c r="J15436" s="6"/>
      <c r="K15436" s="6"/>
    </row>
    <row r="15437" spans="10:11" x14ac:dyDescent="0.25">
      <c r="J15437" s="6"/>
      <c r="K15437" s="6"/>
    </row>
    <row r="15438" spans="10:11" x14ac:dyDescent="0.25">
      <c r="J15438" s="6"/>
      <c r="K15438" s="6"/>
    </row>
    <row r="15439" spans="10:11" x14ac:dyDescent="0.25">
      <c r="J15439" s="6"/>
      <c r="K15439" s="6"/>
    </row>
    <row r="15440" spans="10:11" x14ac:dyDescent="0.25">
      <c r="J15440" s="6"/>
      <c r="K15440" s="6"/>
    </row>
    <row r="15441" spans="10:11" x14ac:dyDescent="0.25">
      <c r="J15441" s="6"/>
      <c r="K15441" s="6"/>
    </row>
    <row r="15442" spans="10:11" x14ac:dyDescent="0.25">
      <c r="J15442" s="6"/>
      <c r="K15442" s="6"/>
    </row>
    <row r="15443" spans="10:11" x14ac:dyDescent="0.25">
      <c r="J15443" s="6"/>
      <c r="K15443" s="6"/>
    </row>
    <row r="15444" spans="10:11" x14ac:dyDescent="0.25">
      <c r="J15444" s="6"/>
      <c r="K15444" s="6"/>
    </row>
    <row r="15445" spans="10:11" x14ac:dyDescent="0.25">
      <c r="J15445" s="6"/>
      <c r="K15445" s="6"/>
    </row>
    <row r="15446" spans="10:11" x14ac:dyDescent="0.25">
      <c r="J15446" s="6"/>
      <c r="K15446" s="6"/>
    </row>
    <row r="15447" spans="10:11" x14ac:dyDescent="0.25">
      <c r="J15447" s="6"/>
      <c r="K15447" s="6"/>
    </row>
    <row r="15448" spans="10:11" x14ac:dyDescent="0.25">
      <c r="J15448" s="6"/>
      <c r="K15448" s="6"/>
    </row>
    <row r="15449" spans="10:11" x14ac:dyDescent="0.25">
      <c r="J15449" s="6"/>
      <c r="K15449" s="6"/>
    </row>
    <row r="15450" spans="10:11" x14ac:dyDescent="0.25">
      <c r="J15450" s="6"/>
      <c r="K15450" s="6"/>
    </row>
    <row r="15451" spans="10:11" x14ac:dyDescent="0.25">
      <c r="J15451" s="6"/>
      <c r="K15451" s="6"/>
    </row>
    <row r="15452" spans="10:11" x14ac:dyDescent="0.25">
      <c r="J15452" s="6"/>
      <c r="K15452" s="6"/>
    </row>
    <row r="15453" spans="10:11" x14ac:dyDescent="0.25">
      <c r="J15453" s="6"/>
      <c r="K15453" s="6"/>
    </row>
    <row r="15454" spans="10:11" x14ac:dyDescent="0.25">
      <c r="J15454" s="6"/>
      <c r="K15454" s="6"/>
    </row>
    <row r="15455" spans="10:11" x14ac:dyDescent="0.25">
      <c r="J15455" s="6"/>
      <c r="K15455" s="6"/>
    </row>
    <row r="15456" spans="10:11" x14ac:dyDescent="0.25">
      <c r="J15456" s="6"/>
      <c r="K15456" s="6"/>
    </row>
    <row r="15457" spans="10:11" x14ac:dyDescent="0.25">
      <c r="J15457" s="6"/>
      <c r="K15457" s="6"/>
    </row>
    <row r="15458" spans="10:11" x14ac:dyDescent="0.25">
      <c r="J15458" s="6"/>
      <c r="K15458" s="6"/>
    </row>
    <row r="15459" spans="10:11" x14ac:dyDescent="0.25">
      <c r="J15459" s="6"/>
      <c r="K15459" s="6"/>
    </row>
    <row r="15460" spans="10:11" x14ac:dyDescent="0.25">
      <c r="J15460" s="6"/>
      <c r="K15460" s="6"/>
    </row>
    <row r="15461" spans="10:11" x14ac:dyDescent="0.25">
      <c r="J15461" s="6"/>
      <c r="K15461" s="6"/>
    </row>
    <row r="15462" spans="10:11" x14ac:dyDescent="0.25">
      <c r="J15462" s="6"/>
      <c r="K15462" s="6"/>
    </row>
    <row r="15463" spans="10:11" x14ac:dyDescent="0.25">
      <c r="J15463" s="6"/>
      <c r="K15463" s="6"/>
    </row>
    <row r="15464" spans="10:11" x14ac:dyDescent="0.25">
      <c r="J15464" s="6"/>
      <c r="K15464" s="6"/>
    </row>
    <row r="15465" spans="10:11" x14ac:dyDescent="0.25">
      <c r="J15465" s="6"/>
      <c r="K15465" s="6"/>
    </row>
    <row r="15466" spans="10:11" x14ac:dyDescent="0.25">
      <c r="J15466" s="6"/>
      <c r="K15466" s="6"/>
    </row>
    <row r="15467" spans="10:11" x14ac:dyDescent="0.25">
      <c r="J15467" s="6"/>
      <c r="K15467" s="6"/>
    </row>
    <row r="15468" spans="10:11" x14ac:dyDescent="0.25">
      <c r="J15468" s="6"/>
      <c r="K15468" s="6"/>
    </row>
    <row r="15469" spans="10:11" x14ac:dyDescent="0.25">
      <c r="J15469" s="6"/>
      <c r="K15469" s="6"/>
    </row>
    <row r="15470" spans="10:11" x14ac:dyDescent="0.25">
      <c r="J15470" s="6"/>
      <c r="K15470" s="6"/>
    </row>
    <row r="15471" spans="10:11" x14ac:dyDescent="0.25">
      <c r="J15471" s="6"/>
      <c r="K15471" s="6"/>
    </row>
    <row r="15472" spans="10:11" x14ac:dyDescent="0.25">
      <c r="J15472" s="6"/>
      <c r="K15472" s="6"/>
    </row>
    <row r="15473" spans="10:11" x14ac:dyDescent="0.25">
      <c r="J15473" s="6"/>
      <c r="K15473" s="6"/>
    </row>
    <row r="15474" spans="10:11" x14ac:dyDescent="0.25">
      <c r="J15474" s="6"/>
      <c r="K15474" s="6"/>
    </row>
    <row r="15475" spans="10:11" x14ac:dyDescent="0.25">
      <c r="J15475" s="6"/>
      <c r="K15475" s="6"/>
    </row>
    <row r="15476" spans="10:11" x14ac:dyDescent="0.25">
      <c r="J15476" s="6"/>
      <c r="K15476" s="6"/>
    </row>
    <row r="15477" spans="10:11" x14ac:dyDescent="0.25">
      <c r="J15477" s="6"/>
      <c r="K15477" s="6"/>
    </row>
    <row r="15478" spans="10:11" x14ac:dyDescent="0.25">
      <c r="J15478" s="6"/>
      <c r="K15478" s="6"/>
    </row>
    <row r="15479" spans="10:11" x14ac:dyDescent="0.25">
      <c r="J15479" s="6"/>
      <c r="K15479" s="6"/>
    </row>
    <row r="15480" spans="10:11" x14ac:dyDescent="0.25">
      <c r="J15480" s="6"/>
      <c r="K15480" s="6"/>
    </row>
    <row r="15481" spans="10:11" x14ac:dyDescent="0.25">
      <c r="J15481" s="6"/>
      <c r="K15481" s="6"/>
    </row>
    <row r="15482" spans="10:11" x14ac:dyDescent="0.25">
      <c r="J15482" s="6"/>
      <c r="K15482" s="6"/>
    </row>
    <row r="15483" spans="10:11" x14ac:dyDescent="0.25">
      <c r="J15483" s="6"/>
      <c r="K15483" s="6"/>
    </row>
    <row r="15484" spans="10:11" x14ac:dyDescent="0.25">
      <c r="J15484" s="6"/>
      <c r="K15484" s="6"/>
    </row>
    <row r="15485" spans="10:11" x14ac:dyDescent="0.25">
      <c r="J15485" s="6"/>
      <c r="K15485" s="6"/>
    </row>
    <row r="15486" spans="10:11" x14ac:dyDescent="0.25">
      <c r="J15486" s="6"/>
      <c r="K15486" s="6"/>
    </row>
    <row r="15487" spans="10:11" x14ac:dyDescent="0.25">
      <c r="J15487" s="6"/>
      <c r="K15487" s="6"/>
    </row>
    <row r="15488" spans="10:11" x14ac:dyDescent="0.25">
      <c r="J15488" s="6"/>
      <c r="K15488" s="6"/>
    </row>
    <row r="15489" spans="10:11" x14ac:dyDescent="0.25">
      <c r="J15489" s="6"/>
      <c r="K15489" s="6"/>
    </row>
    <row r="15490" spans="10:11" x14ac:dyDescent="0.25">
      <c r="J15490" s="6"/>
      <c r="K15490" s="6"/>
    </row>
    <row r="15491" spans="10:11" x14ac:dyDescent="0.25">
      <c r="J15491" s="6"/>
      <c r="K15491" s="6"/>
    </row>
    <row r="15492" spans="10:11" x14ac:dyDescent="0.25">
      <c r="J15492" s="6"/>
      <c r="K15492" s="6"/>
    </row>
    <row r="15493" spans="10:11" x14ac:dyDescent="0.25">
      <c r="J15493" s="6"/>
      <c r="K15493" s="6"/>
    </row>
    <row r="15494" spans="10:11" x14ac:dyDescent="0.25">
      <c r="J15494" s="6"/>
      <c r="K15494" s="6"/>
    </row>
    <row r="15495" spans="10:11" x14ac:dyDescent="0.25">
      <c r="J15495" s="6"/>
      <c r="K15495" s="6"/>
    </row>
    <row r="15496" spans="10:11" x14ac:dyDescent="0.25">
      <c r="J15496" s="6"/>
      <c r="K15496" s="6"/>
    </row>
    <row r="15497" spans="10:11" x14ac:dyDescent="0.25">
      <c r="J15497" s="6"/>
      <c r="K15497" s="6"/>
    </row>
    <row r="15498" spans="10:11" x14ac:dyDescent="0.25">
      <c r="J15498" s="6"/>
      <c r="K15498" s="6"/>
    </row>
    <row r="15499" spans="10:11" x14ac:dyDescent="0.25">
      <c r="J15499" s="6"/>
      <c r="K15499" s="6"/>
    </row>
    <row r="15500" spans="10:11" x14ac:dyDescent="0.25">
      <c r="J15500" s="6"/>
      <c r="K15500" s="6"/>
    </row>
    <row r="15501" spans="10:11" x14ac:dyDescent="0.25">
      <c r="J15501" s="6"/>
      <c r="K15501" s="6"/>
    </row>
    <row r="15502" spans="10:11" x14ac:dyDescent="0.25">
      <c r="J15502" s="6"/>
      <c r="K15502" s="6"/>
    </row>
    <row r="15503" spans="10:11" x14ac:dyDescent="0.25">
      <c r="J15503" s="6"/>
      <c r="K15503" s="6"/>
    </row>
    <row r="15504" spans="10:11" x14ac:dyDescent="0.25">
      <c r="J15504" s="6"/>
      <c r="K15504" s="6"/>
    </row>
    <row r="15505" spans="10:11" x14ac:dyDescent="0.25">
      <c r="J15505" s="6"/>
      <c r="K15505" s="6"/>
    </row>
    <row r="15506" spans="10:11" x14ac:dyDescent="0.25">
      <c r="J15506" s="6"/>
      <c r="K15506" s="6"/>
    </row>
    <row r="15507" spans="10:11" x14ac:dyDescent="0.25">
      <c r="J15507" s="6"/>
      <c r="K15507" s="6"/>
    </row>
    <row r="15508" spans="10:11" x14ac:dyDescent="0.25">
      <c r="J15508" s="6"/>
      <c r="K15508" s="6"/>
    </row>
    <row r="15509" spans="10:11" x14ac:dyDescent="0.25">
      <c r="J15509" s="6"/>
      <c r="K15509" s="6"/>
    </row>
    <row r="15510" spans="10:11" x14ac:dyDescent="0.25">
      <c r="J15510" s="6"/>
      <c r="K15510" s="6"/>
    </row>
    <row r="15511" spans="10:11" x14ac:dyDescent="0.25">
      <c r="J15511" s="6"/>
      <c r="K15511" s="6"/>
    </row>
    <row r="15512" spans="10:11" x14ac:dyDescent="0.25">
      <c r="J15512" s="6"/>
      <c r="K15512" s="6"/>
    </row>
    <row r="15513" spans="10:11" x14ac:dyDescent="0.25">
      <c r="J15513" s="6"/>
      <c r="K15513" s="6"/>
    </row>
    <row r="15514" spans="10:11" x14ac:dyDescent="0.25">
      <c r="J15514" s="6"/>
      <c r="K15514" s="6"/>
    </row>
    <row r="15515" spans="10:11" x14ac:dyDescent="0.25">
      <c r="J15515" s="6"/>
      <c r="K15515" s="6"/>
    </row>
    <row r="15516" spans="10:11" x14ac:dyDescent="0.25">
      <c r="J15516" s="6"/>
      <c r="K15516" s="6"/>
    </row>
    <row r="15517" spans="10:11" x14ac:dyDescent="0.25">
      <c r="J15517" s="6"/>
      <c r="K15517" s="6"/>
    </row>
    <row r="15518" spans="10:11" x14ac:dyDescent="0.25">
      <c r="J15518" s="6"/>
      <c r="K15518" s="6"/>
    </row>
    <row r="15519" spans="10:11" x14ac:dyDescent="0.25">
      <c r="J15519" s="6"/>
      <c r="K15519" s="6"/>
    </row>
    <row r="15520" spans="10:11" x14ac:dyDescent="0.25">
      <c r="J15520" s="6"/>
      <c r="K15520" s="6"/>
    </row>
    <row r="15521" spans="10:11" x14ac:dyDescent="0.25">
      <c r="J15521" s="6"/>
      <c r="K15521" s="6"/>
    </row>
    <row r="15522" spans="10:11" x14ac:dyDescent="0.25">
      <c r="J15522" s="6"/>
      <c r="K15522" s="6"/>
    </row>
    <row r="15523" spans="10:11" x14ac:dyDescent="0.25">
      <c r="J15523" s="6"/>
      <c r="K15523" s="6"/>
    </row>
    <row r="15524" spans="10:11" x14ac:dyDescent="0.25">
      <c r="J15524" s="6"/>
      <c r="K15524" s="6"/>
    </row>
    <row r="15525" spans="10:11" x14ac:dyDescent="0.25">
      <c r="J15525" s="6"/>
      <c r="K15525" s="6"/>
    </row>
    <row r="15526" spans="10:11" x14ac:dyDescent="0.25">
      <c r="J15526" s="6"/>
      <c r="K15526" s="6"/>
    </row>
    <row r="15527" spans="10:11" x14ac:dyDescent="0.25">
      <c r="J15527" s="6"/>
      <c r="K15527" s="6"/>
    </row>
    <row r="15528" spans="10:11" x14ac:dyDescent="0.25">
      <c r="J15528" s="6"/>
      <c r="K15528" s="6"/>
    </row>
    <row r="15529" spans="10:11" x14ac:dyDescent="0.25">
      <c r="J15529" s="6"/>
      <c r="K15529" s="6"/>
    </row>
    <row r="15530" spans="10:11" x14ac:dyDescent="0.25">
      <c r="J15530" s="6"/>
      <c r="K15530" s="6"/>
    </row>
    <row r="15531" spans="10:11" x14ac:dyDescent="0.25">
      <c r="J15531" s="6"/>
      <c r="K15531" s="6"/>
    </row>
    <row r="15532" spans="10:11" x14ac:dyDescent="0.25">
      <c r="J15532" s="6"/>
      <c r="K15532" s="6"/>
    </row>
    <row r="15533" spans="10:11" x14ac:dyDescent="0.25">
      <c r="J15533" s="6"/>
      <c r="K15533" s="6"/>
    </row>
    <row r="15534" spans="10:11" x14ac:dyDescent="0.25">
      <c r="J15534" s="6"/>
      <c r="K15534" s="6"/>
    </row>
    <row r="15535" spans="10:11" x14ac:dyDescent="0.25">
      <c r="J15535" s="6"/>
      <c r="K15535" s="6"/>
    </row>
    <row r="15536" spans="10:11" x14ac:dyDescent="0.25">
      <c r="J15536" s="6"/>
      <c r="K15536" s="6"/>
    </row>
    <row r="15537" spans="10:11" x14ac:dyDescent="0.25">
      <c r="J15537" s="6"/>
      <c r="K15537" s="6"/>
    </row>
    <row r="15538" spans="10:11" x14ac:dyDescent="0.25">
      <c r="J15538" s="6"/>
      <c r="K15538" s="6"/>
    </row>
    <row r="15539" spans="10:11" x14ac:dyDescent="0.25">
      <c r="J15539" s="6"/>
      <c r="K15539" s="6"/>
    </row>
    <row r="15540" spans="10:11" x14ac:dyDescent="0.25">
      <c r="J15540" s="6"/>
      <c r="K15540" s="6"/>
    </row>
    <row r="15541" spans="10:11" x14ac:dyDescent="0.25">
      <c r="J15541" s="6"/>
      <c r="K15541" s="6"/>
    </row>
    <row r="15542" spans="10:11" x14ac:dyDescent="0.25">
      <c r="J15542" s="6"/>
      <c r="K15542" s="6"/>
    </row>
    <row r="15543" spans="10:11" x14ac:dyDescent="0.25">
      <c r="J15543" s="6"/>
      <c r="K15543" s="6"/>
    </row>
    <row r="15544" spans="10:11" x14ac:dyDescent="0.25">
      <c r="J15544" s="6"/>
      <c r="K15544" s="6"/>
    </row>
    <row r="15545" spans="10:11" x14ac:dyDescent="0.25">
      <c r="J15545" s="6"/>
      <c r="K15545" s="6"/>
    </row>
    <row r="15546" spans="10:11" x14ac:dyDescent="0.25">
      <c r="J15546" s="6"/>
      <c r="K15546" s="6"/>
    </row>
    <row r="15547" spans="10:11" x14ac:dyDescent="0.25">
      <c r="J15547" s="6"/>
      <c r="K15547" s="6"/>
    </row>
    <row r="15548" spans="10:11" x14ac:dyDescent="0.25">
      <c r="J15548" s="6"/>
      <c r="K15548" s="6"/>
    </row>
    <row r="15549" spans="10:11" x14ac:dyDescent="0.25">
      <c r="J15549" s="6"/>
      <c r="K15549" s="6"/>
    </row>
    <row r="15550" spans="10:11" x14ac:dyDescent="0.25">
      <c r="J15550" s="6"/>
      <c r="K15550" s="6"/>
    </row>
    <row r="15551" spans="10:11" x14ac:dyDescent="0.25">
      <c r="J15551" s="6"/>
      <c r="K15551" s="6"/>
    </row>
    <row r="15552" spans="10:11" x14ac:dyDescent="0.25">
      <c r="J15552" s="6"/>
      <c r="K15552" s="6"/>
    </row>
    <row r="15553" spans="10:11" x14ac:dyDescent="0.25">
      <c r="J15553" s="6"/>
      <c r="K15553" s="6"/>
    </row>
    <row r="15554" spans="10:11" x14ac:dyDescent="0.25">
      <c r="J15554" s="6"/>
      <c r="K15554" s="6"/>
    </row>
    <row r="15555" spans="10:11" x14ac:dyDescent="0.25">
      <c r="J15555" s="6"/>
      <c r="K15555" s="6"/>
    </row>
    <row r="15556" spans="10:11" x14ac:dyDescent="0.25">
      <c r="J15556" s="6"/>
      <c r="K15556" s="6"/>
    </row>
    <row r="15557" spans="10:11" x14ac:dyDescent="0.25">
      <c r="J15557" s="6"/>
      <c r="K15557" s="6"/>
    </row>
    <row r="15558" spans="10:11" x14ac:dyDescent="0.25">
      <c r="J15558" s="6"/>
      <c r="K15558" s="6"/>
    </row>
    <row r="15559" spans="10:11" x14ac:dyDescent="0.25">
      <c r="J15559" s="6"/>
      <c r="K15559" s="6"/>
    </row>
    <row r="15560" spans="10:11" x14ac:dyDescent="0.25">
      <c r="J15560" s="6"/>
      <c r="K15560" s="6"/>
    </row>
    <row r="15561" spans="10:11" x14ac:dyDescent="0.25">
      <c r="J15561" s="6"/>
      <c r="K15561" s="6"/>
    </row>
    <row r="15562" spans="10:11" x14ac:dyDescent="0.25">
      <c r="J15562" s="6"/>
      <c r="K15562" s="6"/>
    </row>
    <row r="15563" spans="10:11" x14ac:dyDescent="0.25">
      <c r="J15563" s="6"/>
      <c r="K15563" s="6"/>
    </row>
    <row r="15564" spans="10:11" x14ac:dyDescent="0.25">
      <c r="J15564" s="6"/>
      <c r="K15564" s="6"/>
    </row>
    <row r="15565" spans="10:11" x14ac:dyDescent="0.25">
      <c r="J15565" s="6"/>
      <c r="K15565" s="6"/>
    </row>
    <row r="15566" spans="10:11" x14ac:dyDescent="0.25">
      <c r="J15566" s="6"/>
      <c r="K15566" s="6"/>
    </row>
    <row r="15567" spans="10:11" x14ac:dyDescent="0.25">
      <c r="J15567" s="6"/>
      <c r="K15567" s="6"/>
    </row>
    <row r="15568" spans="10:11" x14ac:dyDescent="0.25">
      <c r="J15568" s="6"/>
      <c r="K15568" s="6"/>
    </row>
    <row r="15569" spans="10:11" x14ac:dyDescent="0.25">
      <c r="J15569" s="6"/>
      <c r="K15569" s="6"/>
    </row>
    <row r="15570" spans="10:11" x14ac:dyDescent="0.25">
      <c r="J15570" s="6"/>
      <c r="K15570" s="6"/>
    </row>
    <row r="15571" spans="10:11" x14ac:dyDescent="0.25">
      <c r="J15571" s="6"/>
      <c r="K15571" s="6"/>
    </row>
    <row r="15572" spans="10:11" x14ac:dyDescent="0.25">
      <c r="J15572" s="6"/>
      <c r="K15572" s="6"/>
    </row>
    <row r="15573" spans="10:11" x14ac:dyDescent="0.25">
      <c r="J15573" s="6"/>
      <c r="K15573" s="6"/>
    </row>
    <row r="15574" spans="10:11" x14ac:dyDescent="0.25">
      <c r="J15574" s="6"/>
      <c r="K15574" s="6"/>
    </row>
    <row r="15575" spans="10:11" x14ac:dyDescent="0.25">
      <c r="J15575" s="6"/>
      <c r="K15575" s="6"/>
    </row>
    <row r="15576" spans="10:11" x14ac:dyDescent="0.25">
      <c r="J15576" s="6"/>
      <c r="K15576" s="6"/>
    </row>
    <row r="15577" spans="10:11" x14ac:dyDescent="0.25">
      <c r="J15577" s="6"/>
      <c r="K15577" s="6"/>
    </row>
    <row r="15578" spans="10:11" x14ac:dyDescent="0.25">
      <c r="J15578" s="6"/>
      <c r="K15578" s="6"/>
    </row>
    <row r="15579" spans="10:11" x14ac:dyDescent="0.25">
      <c r="J15579" s="6"/>
      <c r="K15579" s="6"/>
    </row>
    <row r="15580" spans="10:11" x14ac:dyDescent="0.25">
      <c r="J15580" s="6"/>
      <c r="K15580" s="6"/>
    </row>
    <row r="15581" spans="10:11" x14ac:dyDescent="0.25">
      <c r="J15581" s="6"/>
      <c r="K15581" s="6"/>
    </row>
    <row r="15582" spans="10:11" x14ac:dyDescent="0.25">
      <c r="J15582" s="6"/>
      <c r="K15582" s="6"/>
    </row>
    <row r="15583" spans="10:11" x14ac:dyDescent="0.25">
      <c r="J15583" s="6"/>
      <c r="K15583" s="6"/>
    </row>
    <row r="15584" spans="10:11" x14ac:dyDescent="0.25">
      <c r="J15584" s="6"/>
      <c r="K15584" s="6"/>
    </row>
    <row r="15585" spans="10:11" x14ac:dyDescent="0.25">
      <c r="J15585" s="6"/>
      <c r="K15585" s="6"/>
    </row>
    <row r="15586" spans="10:11" x14ac:dyDescent="0.25">
      <c r="J15586" s="6"/>
      <c r="K15586" s="6"/>
    </row>
    <row r="15587" spans="10:11" x14ac:dyDescent="0.25">
      <c r="J15587" s="6"/>
      <c r="K15587" s="6"/>
    </row>
    <row r="15588" spans="10:11" x14ac:dyDescent="0.25">
      <c r="J15588" s="6"/>
      <c r="K15588" s="6"/>
    </row>
    <row r="15589" spans="10:11" x14ac:dyDescent="0.25">
      <c r="J15589" s="6"/>
      <c r="K15589" s="6"/>
    </row>
    <row r="15590" spans="10:11" x14ac:dyDescent="0.25">
      <c r="J15590" s="6"/>
      <c r="K15590" s="6"/>
    </row>
    <row r="15591" spans="10:11" x14ac:dyDescent="0.25">
      <c r="J15591" s="6"/>
      <c r="K15591" s="6"/>
    </row>
    <row r="15592" spans="10:11" x14ac:dyDescent="0.25">
      <c r="J15592" s="6"/>
      <c r="K15592" s="6"/>
    </row>
    <row r="15593" spans="10:11" x14ac:dyDescent="0.25">
      <c r="J15593" s="6"/>
      <c r="K15593" s="6"/>
    </row>
    <row r="15594" spans="10:11" x14ac:dyDescent="0.25">
      <c r="J15594" s="6"/>
      <c r="K15594" s="6"/>
    </row>
    <row r="15595" spans="10:11" x14ac:dyDescent="0.25">
      <c r="J15595" s="6"/>
      <c r="K15595" s="6"/>
    </row>
    <row r="15596" spans="10:11" x14ac:dyDescent="0.25">
      <c r="J15596" s="6"/>
      <c r="K15596" s="6"/>
    </row>
    <row r="15597" spans="10:11" x14ac:dyDescent="0.25">
      <c r="J15597" s="6"/>
      <c r="K15597" s="6"/>
    </row>
    <row r="15598" spans="10:11" x14ac:dyDescent="0.25">
      <c r="J15598" s="6"/>
      <c r="K15598" s="6"/>
    </row>
    <row r="15599" spans="10:11" x14ac:dyDescent="0.25">
      <c r="J15599" s="6"/>
      <c r="K15599" s="6"/>
    </row>
    <row r="15600" spans="10:11" x14ac:dyDescent="0.25">
      <c r="J15600" s="6"/>
      <c r="K15600" s="6"/>
    </row>
    <row r="15601" spans="10:11" x14ac:dyDescent="0.25">
      <c r="J15601" s="6"/>
      <c r="K15601" s="6"/>
    </row>
    <row r="15602" spans="10:11" x14ac:dyDescent="0.25">
      <c r="J15602" s="6"/>
      <c r="K15602" s="6"/>
    </row>
    <row r="15603" spans="10:11" x14ac:dyDescent="0.25">
      <c r="J15603" s="6"/>
      <c r="K15603" s="6"/>
    </row>
    <row r="15604" spans="10:11" x14ac:dyDescent="0.25">
      <c r="J15604" s="6"/>
      <c r="K15604" s="6"/>
    </row>
    <row r="15605" spans="10:11" x14ac:dyDescent="0.25">
      <c r="J15605" s="6"/>
      <c r="K15605" s="6"/>
    </row>
    <row r="15606" spans="10:11" x14ac:dyDescent="0.25">
      <c r="J15606" s="6"/>
      <c r="K15606" s="6"/>
    </row>
    <row r="15607" spans="10:11" x14ac:dyDescent="0.25">
      <c r="J15607" s="6"/>
      <c r="K15607" s="6"/>
    </row>
    <row r="15608" spans="10:11" x14ac:dyDescent="0.25">
      <c r="J15608" s="6"/>
      <c r="K15608" s="6"/>
    </row>
    <row r="15609" spans="10:11" x14ac:dyDescent="0.25">
      <c r="J15609" s="6"/>
      <c r="K15609" s="6"/>
    </row>
    <row r="15610" spans="10:11" x14ac:dyDescent="0.25">
      <c r="J15610" s="6"/>
      <c r="K15610" s="6"/>
    </row>
    <row r="15611" spans="10:11" x14ac:dyDescent="0.25">
      <c r="J15611" s="6"/>
      <c r="K15611" s="6"/>
    </row>
    <row r="15612" spans="10:11" x14ac:dyDescent="0.25">
      <c r="J15612" s="6"/>
      <c r="K15612" s="6"/>
    </row>
    <row r="15613" spans="10:11" x14ac:dyDescent="0.25">
      <c r="J15613" s="6"/>
      <c r="K15613" s="6"/>
    </row>
    <row r="15614" spans="10:11" x14ac:dyDescent="0.25">
      <c r="J15614" s="6"/>
      <c r="K15614" s="6"/>
    </row>
    <row r="15615" spans="10:11" x14ac:dyDescent="0.25">
      <c r="J15615" s="6"/>
      <c r="K15615" s="6"/>
    </row>
    <row r="15616" spans="10:11" x14ac:dyDescent="0.25">
      <c r="J15616" s="6"/>
      <c r="K15616" s="6"/>
    </row>
    <row r="15617" spans="10:11" x14ac:dyDescent="0.25">
      <c r="J15617" s="6"/>
      <c r="K15617" s="6"/>
    </row>
    <row r="15618" spans="10:11" x14ac:dyDescent="0.25">
      <c r="J15618" s="6"/>
      <c r="K15618" s="6"/>
    </row>
    <row r="15619" spans="10:11" x14ac:dyDescent="0.25">
      <c r="J15619" s="6"/>
      <c r="K15619" s="6"/>
    </row>
    <row r="15620" spans="10:11" x14ac:dyDescent="0.25">
      <c r="J15620" s="6"/>
      <c r="K15620" s="6"/>
    </row>
    <row r="15621" spans="10:11" x14ac:dyDescent="0.25">
      <c r="J15621" s="6"/>
      <c r="K15621" s="6"/>
    </row>
    <row r="15622" spans="10:11" x14ac:dyDescent="0.25">
      <c r="J15622" s="6"/>
      <c r="K15622" s="6"/>
    </row>
    <row r="15623" spans="10:11" x14ac:dyDescent="0.25">
      <c r="J15623" s="6"/>
      <c r="K15623" s="6"/>
    </row>
    <row r="15624" spans="10:11" x14ac:dyDescent="0.25">
      <c r="J15624" s="6"/>
      <c r="K15624" s="6"/>
    </row>
    <row r="15625" spans="10:11" x14ac:dyDescent="0.25">
      <c r="J15625" s="6"/>
      <c r="K15625" s="6"/>
    </row>
    <row r="15626" spans="10:11" x14ac:dyDescent="0.25">
      <c r="J15626" s="6"/>
      <c r="K15626" s="6"/>
    </row>
    <row r="15627" spans="10:11" x14ac:dyDescent="0.25">
      <c r="J15627" s="6"/>
      <c r="K15627" s="6"/>
    </row>
    <row r="15628" spans="10:11" x14ac:dyDescent="0.25">
      <c r="J15628" s="6"/>
      <c r="K15628" s="6"/>
    </row>
    <row r="15629" spans="10:11" x14ac:dyDescent="0.25">
      <c r="J15629" s="6"/>
      <c r="K15629" s="6"/>
    </row>
    <row r="15630" spans="10:11" x14ac:dyDescent="0.25">
      <c r="J15630" s="6"/>
      <c r="K15630" s="6"/>
    </row>
    <row r="15631" spans="10:11" x14ac:dyDescent="0.25">
      <c r="J15631" s="6"/>
      <c r="K15631" s="6"/>
    </row>
    <row r="15632" spans="10:11" x14ac:dyDescent="0.25">
      <c r="J15632" s="6"/>
      <c r="K15632" s="6"/>
    </row>
    <row r="15633" spans="10:11" x14ac:dyDescent="0.25">
      <c r="J15633" s="6"/>
      <c r="K15633" s="6"/>
    </row>
    <row r="15634" spans="10:11" x14ac:dyDescent="0.25">
      <c r="J15634" s="6"/>
      <c r="K15634" s="6"/>
    </row>
    <row r="15635" spans="10:11" x14ac:dyDescent="0.25">
      <c r="J15635" s="6"/>
      <c r="K15635" s="6"/>
    </row>
    <row r="15636" spans="10:11" x14ac:dyDescent="0.25">
      <c r="J15636" s="6"/>
      <c r="K15636" s="6"/>
    </row>
    <row r="15637" spans="10:11" x14ac:dyDescent="0.25">
      <c r="J15637" s="6"/>
      <c r="K15637" s="6"/>
    </row>
    <row r="15638" spans="10:11" x14ac:dyDescent="0.25">
      <c r="J15638" s="6"/>
      <c r="K15638" s="6"/>
    </row>
    <row r="15639" spans="10:11" x14ac:dyDescent="0.25">
      <c r="J15639" s="6"/>
      <c r="K15639" s="6"/>
    </row>
    <row r="15640" spans="10:11" x14ac:dyDescent="0.25">
      <c r="J15640" s="6"/>
      <c r="K15640" s="6"/>
    </row>
    <row r="15641" spans="10:11" x14ac:dyDescent="0.25">
      <c r="J15641" s="6"/>
      <c r="K15641" s="6"/>
    </row>
    <row r="15642" spans="10:11" x14ac:dyDescent="0.25">
      <c r="J15642" s="6"/>
      <c r="K15642" s="6"/>
    </row>
    <row r="15643" spans="10:11" x14ac:dyDescent="0.25">
      <c r="J15643" s="6"/>
      <c r="K15643" s="6"/>
    </row>
    <row r="15644" spans="10:11" x14ac:dyDescent="0.25">
      <c r="J15644" s="6"/>
      <c r="K15644" s="6"/>
    </row>
    <row r="15645" spans="10:11" x14ac:dyDescent="0.25">
      <c r="J15645" s="6"/>
      <c r="K15645" s="6"/>
    </row>
    <row r="15646" spans="10:11" x14ac:dyDescent="0.25">
      <c r="J15646" s="6"/>
      <c r="K15646" s="6"/>
    </row>
    <row r="15647" spans="10:11" x14ac:dyDescent="0.25">
      <c r="J15647" s="6"/>
      <c r="K15647" s="6"/>
    </row>
    <row r="15648" spans="10:11" x14ac:dyDescent="0.25">
      <c r="J15648" s="6"/>
      <c r="K15648" s="6"/>
    </row>
    <row r="15649" spans="10:11" x14ac:dyDescent="0.25">
      <c r="J15649" s="6"/>
      <c r="K15649" s="6"/>
    </row>
    <row r="15650" spans="10:11" x14ac:dyDescent="0.25">
      <c r="J15650" s="6"/>
      <c r="K15650" s="6"/>
    </row>
    <row r="15651" spans="10:11" x14ac:dyDescent="0.25">
      <c r="J15651" s="6"/>
      <c r="K15651" s="6"/>
    </row>
    <row r="15652" spans="10:11" x14ac:dyDescent="0.25">
      <c r="J15652" s="6"/>
      <c r="K15652" s="6"/>
    </row>
    <row r="15653" spans="10:11" x14ac:dyDescent="0.25">
      <c r="J15653" s="6"/>
      <c r="K15653" s="6"/>
    </row>
    <row r="15654" spans="10:11" x14ac:dyDescent="0.25">
      <c r="J15654" s="6"/>
      <c r="K15654" s="6"/>
    </row>
    <row r="15655" spans="10:11" x14ac:dyDescent="0.25">
      <c r="J15655" s="6"/>
      <c r="K15655" s="6"/>
    </row>
    <row r="15656" spans="10:11" x14ac:dyDescent="0.25">
      <c r="J15656" s="6"/>
      <c r="K15656" s="6"/>
    </row>
    <row r="15657" spans="10:11" x14ac:dyDescent="0.25">
      <c r="J15657" s="6"/>
      <c r="K15657" s="6"/>
    </row>
    <row r="15658" spans="10:11" x14ac:dyDescent="0.25">
      <c r="J15658" s="6"/>
      <c r="K15658" s="6"/>
    </row>
    <row r="15659" spans="10:11" x14ac:dyDescent="0.25">
      <c r="J15659" s="6"/>
      <c r="K15659" s="6"/>
    </row>
    <row r="15660" spans="10:11" x14ac:dyDescent="0.25">
      <c r="J15660" s="6"/>
      <c r="K15660" s="6"/>
    </row>
    <row r="15661" spans="10:11" x14ac:dyDescent="0.25">
      <c r="J15661" s="6"/>
      <c r="K15661" s="6"/>
    </row>
    <row r="15662" spans="10:11" x14ac:dyDescent="0.25">
      <c r="J15662" s="6"/>
      <c r="K15662" s="6"/>
    </row>
    <row r="15663" spans="10:11" x14ac:dyDescent="0.25">
      <c r="J15663" s="6"/>
      <c r="K15663" s="6"/>
    </row>
    <row r="15664" spans="10:11" x14ac:dyDescent="0.25">
      <c r="J15664" s="6"/>
      <c r="K15664" s="6"/>
    </row>
    <row r="15665" spans="10:11" x14ac:dyDescent="0.25">
      <c r="J15665" s="6"/>
      <c r="K15665" s="6"/>
    </row>
    <row r="15666" spans="10:11" x14ac:dyDescent="0.25">
      <c r="J15666" s="6"/>
      <c r="K15666" s="6"/>
    </row>
    <row r="15667" spans="10:11" x14ac:dyDescent="0.25">
      <c r="J15667" s="6"/>
      <c r="K15667" s="6"/>
    </row>
    <row r="15668" spans="10:11" x14ac:dyDescent="0.25">
      <c r="J15668" s="6"/>
      <c r="K15668" s="6"/>
    </row>
    <row r="15669" spans="10:11" x14ac:dyDescent="0.25">
      <c r="J15669" s="6"/>
      <c r="K15669" s="6"/>
    </row>
    <row r="15670" spans="10:11" x14ac:dyDescent="0.25">
      <c r="J15670" s="6"/>
      <c r="K15670" s="6"/>
    </row>
    <row r="15671" spans="10:11" x14ac:dyDescent="0.25">
      <c r="J15671" s="6"/>
      <c r="K15671" s="6"/>
    </row>
    <row r="15672" spans="10:11" x14ac:dyDescent="0.25">
      <c r="J15672" s="6"/>
      <c r="K15672" s="6"/>
    </row>
    <row r="15673" spans="10:11" x14ac:dyDescent="0.25">
      <c r="J15673" s="6"/>
      <c r="K15673" s="6"/>
    </row>
    <row r="15674" spans="10:11" x14ac:dyDescent="0.25">
      <c r="J15674" s="6"/>
      <c r="K15674" s="6"/>
    </row>
    <row r="15675" spans="10:11" x14ac:dyDescent="0.25">
      <c r="J15675" s="6"/>
      <c r="K15675" s="6"/>
    </row>
    <row r="15676" spans="10:11" x14ac:dyDescent="0.25">
      <c r="J15676" s="6"/>
      <c r="K15676" s="6"/>
    </row>
    <row r="15677" spans="10:11" x14ac:dyDescent="0.25">
      <c r="J15677" s="6"/>
      <c r="K15677" s="6"/>
    </row>
    <row r="15678" spans="10:11" x14ac:dyDescent="0.25">
      <c r="J15678" s="6"/>
      <c r="K15678" s="6"/>
    </row>
    <row r="15679" spans="10:11" x14ac:dyDescent="0.25">
      <c r="J15679" s="6"/>
      <c r="K15679" s="6"/>
    </row>
    <row r="15680" spans="10:11" x14ac:dyDescent="0.25">
      <c r="J15680" s="6"/>
      <c r="K15680" s="6"/>
    </row>
    <row r="15681" spans="10:11" x14ac:dyDescent="0.25">
      <c r="J15681" s="6"/>
      <c r="K15681" s="6"/>
    </row>
    <row r="15682" spans="10:11" x14ac:dyDescent="0.25">
      <c r="J15682" s="6"/>
      <c r="K15682" s="6"/>
    </row>
    <row r="15683" spans="10:11" x14ac:dyDescent="0.25">
      <c r="J15683" s="6"/>
      <c r="K15683" s="6"/>
    </row>
    <row r="15684" spans="10:11" x14ac:dyDescent="0.25">
      <c r="J15684" s="6"/>
      <c r="K15684" s="6"/>
    </row>
    <row r="15685" spans="10:11" x14ac:dyDescent="0.25">
      <c r="J15685" s="6"/>
      <c r="K15685" s="6"/>
    </row>
    <row r="15686" spans="10:11" x14ac:dyDescent="0.25">
      <c r="J15686" s="6"/>
      <c r="K15686" s="6"/>
    </row>
    <row r="15687" spans="10:11" x14ac:dyDescent="0.25">
      <c r="J15687" s="6"/>
      <c r="K15687" s="6"/>
    </row>
    <row r="15688" spans="10:11" x14ac:dyDescent="0.25">
      <c r="J15688" s="6"/>
      <c r="K15688" s="6"/>
    </row>
    <row r="15689" spans="10:11" x14ac:dyDescent="0.25">
      <c r="J15689" s="6"/>
      <c r="K15689" s="6"/>
    </row>
    <row r="15690" spans="10:11" x14ac:dyDescent="0.25">
      <c r="J15690" s="6"/>
      <c r="K15690" s="6"/>
    </row>
    <row r="15691" spans="10:11" x14ac:dyDescent="0.25">
      <c r="J15691" s="6"/>
      <c r="K15691" s="6"/>
    </row>
    <row r="15692" spans="10:11" x14ac:dyDescent="0.25">
      <c r="J15692" s="6"/>
      <c r="K15692" s="6"/>
    </row>
    <row r="15693" spans="10:11" x14ac:dyDescent="0.25">
      <c r="J15693" s="6"/>
      <c r="K15693" s="6"/>
    </row>
    <row r="15694" spans="10:11" x14ac:dyDescent="0.25">
      <c r="J15694" s="6"/>
      <c r="K15694" s="6"/>
    </row>
    <row r="15695" spans="10:11" x14ac:dyDescent="0.25">
      <c r="J15695" s="6"/>
      <c r="K15695" s="6"/>
    </row>
    <row r="15696" spans="10:11" x14ac:dyDescent="0.25">
      <c r="J15696" s="6"/>
      <c r="K15696" s="6"/>
    </row>
    <row r="15697" spans="10:11" x14ac:dyDescent="0.25">
      <c r="J15697" s="6"/>
      <c r="K15697" s="6"/>
    </row>
    <row r="15698" spans="10:11" x14ac:dyDescent="0.25">
      <c r="J15698" s="6"/>
      <c r="K15698" s="6"/>
    </row>
    <row r="15699" spans="10:11" x14ac:dyDescent="0.25">
      <c r="J15699" s="6"/>
      <c r="K15699" s="6"/>
    </row>
    <row r="15700" spans="10:11" x14ac:dyDescent="0.25">
      <c r="J15700" s="6"/>
      <c r="K15700" s="6"/>
    </row>
    <row r="15701" spans="10:11" x14ac:dyDescent="0.25">
      <c r="J15701" s="6"/>
      <c r="K15701" s="6"/>
    </row>
    <row r="15702" spans="10:11" x14ac:dyDescent="0.25">
      <c r="J15702" s="6"/>
      <c r="K15702" s="6"/>
    </row>
    <row r="15703" spans="10:11" x14ac:dyDescent="0.25">
      <c r="J15703" s="6"/>
      <c r="K15703" s="6"/>
    </row>
    <row r="15704" spans="10:11" x14ac:dyDescent="0.25">
      <c r="J15704" s="6"/>
      <c r="K15704" s="6"/>
    </row>
    <row r="15705" spans="10:11" x14ac:dyDescent="0.25">
      <c r="J15705" s="6"/>
      <c r="K15705" s="6"/>
    </row>
    <row r="15706" spans="10:11" x14ac:dyDescent="0.25">
      <c r="J15706" s="6"/>
      <c r="K15706" s="6"/>
    </row>
    <row r="15707" spans="10:11" x14ac:dyDescent="0.25">
      <c r="J15707" s="6"/>
      <c r="K15707" s="6"/>
    </row>
    <row r="15708" spans="10:11" x14ac:dyDescent="0.25">
      <c r="J15708" s="6"/>
      <c r="K15708" s="6"/>
    </row>
    <row r="15709" spans="10:11" x14ac:dyDescent="0.25">
      <c r="J15709" s="6"/>
      <c r="K15709" s="6"/>
    </row>
    <row r="15710" spans="10:11" x14ac:dyDescent="0.25">
      <c r="J15710" s="6"/>
      <c r="K15710" s="6"/>
    </row>
    <row r="15711" spans="10:11" x14ac:dyDescent="0.25">
      <c r="J15711" s="6"/>
      <c r="K15711" s="6"/>
    </row>
    <row r="15712" spans="10:11" x14ac:dyDescent="0.25">
      <c r="J15712" s="6"/>
      <c r="K15712" s="6"/>
    </row>
    <row r="15713" spans="10:11" x14ac:dyDescent="0.25">
      <c r="J15713" s="6"/>
      <c r="K15713" s="6"/>
    </row>
    <row r="15714" spans="10:11" x14ac:dyDescent="0.25">
      <c r="J15714" s="6"/>
      <c r="K15714" s="6"/>
    </row>
    <row r="15715" spans="10:11" x14ac:dyDescent="0.25">
      <c r="J15715" s="6"/>
      <c r="K15715" s="6"/>
    </row>
    <row r="15716" spans="10:11" x14ac:dyDescent="0.25">
      <c r="J15716" s="6"/>
      <c r="K15716" s="6"/>
    </row>
    <row r="15717" spans="10:11" x14ac:dyDescent="0.25">
      <c r="J15717" s="6"/>
      <c r="K15717" s="6"/>
    </row>
    <row r="15718" spans="10:11" x14ac:dyDescent="0.25">
      <c r="J15718" s="6"/>
      <c r="K15718" s="6"/>
    </row>
    <row r="15719" spans="10:11" x14ac:dyDescent="0.25">
      <c r="J15719" s="6"/>
      <c r="K15719" s="6"/>
    </row>
    <row r="15720" spans="10:11" x14ac:dyDescent="0.25">
      <c r="J15720" s="6"/>
      <c r="K15720" s="6"/>
    </row>
    <row r="15721" spans="10:11" x14ac:dyDescent="0.25">
      <c r="J15721" s="6"/>
      <c r="K15721" s="6"/>
    </row>
    <row r="15722" spans="10:11" x14ac:dyDescent="0.25">
      <c r="J15722" s="6"/>
      <c r="K15722" s="6"/>
    </row>
    <row r="15723" spans="10:11" x14ac:dyDescent="0.25">
      <c r="J15723" s="6"/>
      <c r="K15723" s="6"/>
    </row>
    <row r="15724" spans="10:11" x14ac:dyDescent="0.25">
      <c r="J15724" s="6"/>
      <c r="K15724" s="6"/>
    </row>
    <row r="15725" spans="10:11" x14ac:dyDescent="0.25">
      <c r="J15725" s="6"/>
      <c r="K15725" s="6"/>
    </row>
    <row r="15726" spans="10:11" x14ac:dyDescent="0.25">
      <c r="J15726" s="6"/>
      <c r="K15726" s="6"/>
    </row>
    <row r="15727" spans="10:11" x14ac:dyDescent="0.25">
      <c r="J15727" s="6"/>
      <c r="K15727" s="6"/>
    </row>
    <row r="15728" spans="10:11" x14ac:dyDescent="0.25">
      <c r="J15728" s="6"/>
      <c r="K15728" s="6"/>
    </row>
    <row r="15729" spans="10:11" x14ac:dyDescent="0.25">
      <c r="J15729" s="6"/>
      <c r="K15729" s="6"/>
    </row>
    <row r="15730" spans="10:11" x14ac:dyDescent="0.25">
      <c r="J15730" s="6"/>
      <c r="K15730" s="6"/>
    </row>
    <row r="15731" spans="10:11" x14ac:dyDescent="0.25">
      <c r="J15731" s="6"/>
      <c r="K15731" s="6"/>
    </row>
    <row r="15732" spans="10:11" x14ac:dyDescent="0.25">
      <c r="J15732" s="6"/>
      <c r="K15732" s="6"/>
    </row>
    <row r="15733" spans="10:11" x14ac:dyDescent="0.25">
      <c r="J15733" s="6"/>
      <c r="K15733" s="6"/>
    </row>
    <row r="15734" spans="10:11" x14ac:dyDescent="0.25">
      <c r="J15734" s="6"/>
      <c r="K15734" s="6"/>
    </row>
    <row r="15735" spans="10:11" x14ac:dyDescent="0.25">
      <c r="J15735" s="6"/>
      <c r="K15735" s="6"/>
    </row>
    <row r="15736" spans="10:11" x14ac:dyDescent="0.25">
      <c r="J15736" s="6"/>
      <c r="K15736" s="6"/>
    </row>
    <row r="15737" spans="10:11" x14ac:dyDescent="0.25">
      <c r="J15737" s="6"/>
      <c r="K15737" s="6"/>
    </row>
    <row r="15738" spans="10:11" x14ac:dyDescent="0.25">
      <c r="J15738" s="6"/>
      <c r="K15738" s="6"/>
    </row>
    <row r="15739" spans="10:11" x14ac:dyDescent="0.25">
      <c r="J15739" s="6"/>
      <c r="K15739" s="6"/>
    </row>
    <row r="15740" spans="10:11" x14ac:dyDescent="0.25">
      <c r="J15740" s="6"/>
      <c r="K15740" s="6"/>
    </row>
    <row r="15741" spans="10:11" x14ac:dyDescent="0.25">
      <c r="J15741" s="6"/>
      <c r="K15741" s="6"/>
    </row>
    <row r="15742" spans="10:11" x14ac:dyDescent="0.25">
      <c r="J15742" s="6"/>
      <c r="K15742" s="6"/>
    </row>
    <row r="15743" spans="10:11" x14ac:dyDescent="0.25">
      <c r="J15743" s="6"/>
      <c r="K15743" s="6"/>
    </row>
    <row r="15744" spans="10:11" x14ac:dyDescent="0.25">
      <c r="J15744" s="6"/>
      <c r="K15744" s="6"/>
    </row>
    <row r="15745" spans="10:11" x14ac:dyDescent="0.25">
      <c r="J15745" s="6"/>
      <c r="K15745" s="6"/>
    </row>
    <row r="15746" spans="10:11" x14ac:dyDescent="0.25">
      <c r="J15746" s="6"/>
      <c r="K15746" s="6"/>
    </row>
    <row r="15747" spans="10:11" x14ac:dyDescent="0.25">
      <c r="J15747" s="6"/>
      <c r="K15747" s="6"/>
    </row>
    <row r="15748" spans="10:11" x14ac:dyDescent="0.25">
      <c r="J15748" s="6"/>
      <c r="K15748" s="6"/>
    </row>
    <row r="15749" spans="10:11" x14ac:dyDescent="0.25">
      <c r="J15749" s="6"/>
      <c r="K15749" s="6"/>
    </row>
    <row r="15750" spans="10:11" x14ac:dyDescent="0.25">
      <c r="J15750" s="6"/>
      <c r="K15750" s="6"/>
    </row>
    <row r="15751" spans="10:11" x14ac:dyDescent="0.25">
      <c r="J15751" s="6"/>
      <c r="K15751" s="6"/>
    </row>
    <row r="15752" spans="10:11" x14ac:dyDescent="0.25">
      <c r="J15752" s="6"/>
      <c r="K15752" s="6"/>
    </row>
    <row r="15753" spans="10:11" x14ac:dyDescent="0.25">
      <c r="J15753" s="6"/>
      <c r="K15753" s="6"/>
    </row>
    <row r="15754" spans="10:11" x14ac:dyDescent="0.25">
      <c r="J15754" s="6"/>
      <c r="K15754" s="6"/>
    </row>
    <row r="15755" spans="10:11" x14ac:dyDescent="0.25">
      <c r="J15755" s="6"/>
      <c r="K15755" s="6"/>
    </row>
    <row r="15756" spans="10:11" x14ac:dyDescent="0.25">
      <c r="J15756" s="6"/>
      <c r="K15756" s="6"/>
    </row>
    <row r="15757" spans="10:11" x14ac:dyDescent="0.25">
      <c r="J15757" s="6"/>
      <c r="K15757" s="6"/>
    </row>
    <row r="15758" spans="10:11" x14ac:dyDescent="0.25">
      <c r="J15758" s="6"/>
      <c r="K15758" s="6"/>
    </row>
    <row r="15759" spans="10:11" x14ac:dyDescent="0.25">
      <c r="J15759" s="6"/>
      <c r="K15759" s="6"/>
    </row>
    <row r="15760" spans="10:11" x14ac:dyDescent="0.25">
      <c r="J15760" s="6"/>
      <c r="K15760" s="6"/>
    </row>
    <row r="15761" spans="10:11" x14ac:dyDescent="0.25">
      <c r="J15761" s="6"/>
      <c r="K15761" s="6"/>
    </row>
    <row r="15762" spans="10:11" x14ac:dyDescent="0.25">
      <c r="J15762" s="6"/>
      <c r="K15762" s="6"/>
    </row>
    <row r="15763" spans="10:11" x14ac:dyDescent="0.25">
      <c r="J15763" s="6"/>
      <c r="K15763" s="6"/>
    </row>
    <row r="15764" spans="10:11" x14ac:dyDescent="0.25">
      <c r="J15764" s="6"/>
      <c r="K15764" s="6"/>
    </row>
    <row r="15765" spans="10:11" x14ac:dyDescent="0.25">
      <c r="J15765" s="6"/>
      <c r="K15765" s="6"/>
    </row>
    <row r="15766" spans="10:11" x14ac:dyDescent="0.25">
      <c r="J15766" s="6"/>
      <c r="K15766" s="6"/>
    </row>
    <row r="15767" spans="10:11" x14ac:dyDescent="0.25">
      <c r="J15767" s="6"/>
      <c r="K15767" s="6"/>
    </row>
    <row r="15768" spans="10:11" x14ac:dyDescent="0.25">
      <c r="J15768" s="6"/>
      <c r="K15768" s="6"/>
    </row>
    <row r="15769" spans="10:11" x14ac:dyDescent="0.25">
      <c r="J15769" s="6"/>
      <c r="K15769" s="6"/>
    </row>
    <row r="15770" spans="10:11" x14ac:dyDescent="0.25">
      <c r="J15770" s="6"/>
      <c r="K15770" s="6"/>
    </row>
    <row r="15771" spans="10:11" x14ac:dyDescent="0.25">
      <c r="J15771" s="6"/>
      <c r="K15771" s="6"/>
    </row>
    <row r="15772" spans="10:11" x14ac:dyDescent="0.25">
      <c r="J15772" s="6"/>
      <c r="K15772" s="6"/>
    </row>
    <row r="15773" spans="10:11" x14ac:dyDescent="0.25">
      <c r="J15773" s="6"/>
      <c r="K15773" s="6"/>
    </row>
    <row r="15774" spans="10:11" x14ac:dyDescent="0.25">
      <c r="J15774" s="6"/>
      <c r="K15774" s="6"/>
    </row>
    <row r="15775" spans="10:11" x14ac:dyDescent="0.25">
      <c r="J15775" s="6"/>
      <c r="K15775" s="6"/>
    </row>
    <row r="15776" spans="10:11" x14ac:dyDescent="0.25">
      <c r="J15776" s="6"/>
      <c r="K15776" s="6"/>
    </row>
    <row r="15777" spans="10:11" x14ac:dyDescent="0.25">
      <c r="J15777" s="6"/>
      <c r="K15777" s="6"/>
    </row>
    <row r="15778" spans="10:11" x14ac:dyDescent="0.25">
      <c r="J15778" s="6"/>
      <c r="K15778" s="6"/>
    </row>
    <row r="15779" spans="10:11" x14ac:dyDescent="0.25">
      <c r="J15779" s="6"/>
      <c r="K15779" s="6"/>
    </row>
    <row r="15780" spans="10:11" x14ac:dyDescent="0.25">
      <c r="J15780" s="6"/>
      <c r="K15780" s="6"/>
    </row>
    <row r="15781" spans="10:11" x14ac:dyDescent="0.25">
      <c r="J15781" s="6"/>
      <c r="K15781" s="6"/>
    </row>
    <row r="15782" spans="10:11" x14ac:dyDescent="0.25">
      <c r="J15782" s="6"/>
      <c r="K15782" s="6"/>
    </row>
    <row r="15783" spans="10:11" x14ac:dyDescent="0.25">
      <c r="J15783" s="6"/>
      <c r="K15783" s="6"/>
    </row>
    <row r="15784" spans="10:11" x14ac:dyDescent="0.25">
      <c r="J15784" s="6"/>
      <c r="K15784" s="6"/>
    </row>
    <row r="15785" spans="10:11" x14ac:dyDescent="0.25">
      <c r="J15785" s="6"/>
      <c r="K15785" s="6"/>
    </row>
    <row r="15786" spans="10:11" x14ac:dyDescent="0.25">
      <c r="J15786" s="6"/>
      <c r="K15786" s="6"/>
    </row>
    <row r="15787" spans="10:11" x14ac:dyDescent="0.25">
      <c r="J15787" s="6"/>
      <c r="K15787" s="6"/>
    </row>
    <row r="15788" spans="10:11" x14ac:dyDescent="0.25">
      <c r="J15788" s="6"/>
      <c r="K15788" s="6"/>
    </row>
    <row r="15789" spans="10:11" x14ac:dyDescent="0.25">
      <c r="J15789" s="6"/>
      <c r="K15789" s="6"/>
    </row>
    <row r="15790" spans="10:11" x14ac:dyDescent="0.25">
      <c r="J15790" s="6"/>
      <c r="K15790" s="6"/>
    </row>
    <row r="15791" spans="10:11" x14ac:dyDescent="0.25">
      <c r="J15791" s="6"/>
      <c r="K15791" s="6"/>
    </row>
    <row r="15792" spans="10:11" x14ac:dyDescent="0.25">
      <c r="J15792" s="6"/>
      <c r="K15792" s="6"/>
    </row>
    <row r="15793" spans="10:11" x14ac:dyDescent="0.25">
      <c r="J15793" s="6"/>
      <c r="K15793" s="6"/>
    </row>
    <row r="15794" spans="10:11" x14ac:dyDescent="0.25">
      <c r="J15794" s="6"/>
      <c r="K15794" s="6"/>
    </row>
    <row r="15795" spans="10:11" x14ac:dyDescent="0.25">
      <c r="J15795" s="6"/>
      <c r="K15795" s="6"/>
    </row>
    <row r="15796" spans="10:11" x14ac:dyDescent="0.25">
      <c r="J15796" s="6"/>
      <c r="K15796" s="6"/>
    </row>
    <row r="15797" spans="10:11" x14ac:dyDescent="0.25">
      <c r="J15797" s="6"/>
      <c r="K15797" s="6"/>
    </row>
    <row r="15798" spans="10:11" x14ac:dyDescent="0.25">
      <c r="J15798" s="6"/>
      <c r="K15798" s="6"/>
    </row>
    <row r="15799" spans="10:11" x14ac:dyDescent="0.25">
      <c r="J15799" s="6"/>
      <c r="K15799" s="6"/>
    </row>
    <row r="15800" spans="10:11" x14ac:dyDescent="0.25">
      <c r="J15800" s="6"/>
      <c r="K15800" s="6"/>
    </row>
    <row r="15801" spans="10:11" x14ac:dyDescent="0.25">
      <c r="J15801" s="6"/>
      <c r="K15801" s="6"/>
    </row>
    <row r="15802" spans="10:11" x14ac:dyDescent="0.25">
      <c r="J15802" s="6"/>
      <c r="K15802" s="6"/>
    </row>
    <row r="15803" spans="10:11" x14ac:dyDescent="0.25">
      <c r="J15803" s="6"/>
      <c r="K15803" s="6"/>
    </row>
    <row r="15804" spans="10:11" x14ac:dyDescent="0.25">
      <c r="J15804" s="6"/>
      <c r="K15804" s="6"/>
    </row>
    <row r="15805" spans="10:11" x14ac:dyDescent="0.25">
      <c r="J15805" s="6"/>
      <c r="K15805" s="6"/>
    </row>
    <row r="15806" spans="10:11" x14ac:dyDescent="0.25">
      <c r="J15806" s="6"/>
      <c r="K15806" s="6"/>
    </row>
    <row r="15807" spans="10:11" x14ac:dyDescent="0.25">
      <c r="J15807" s="6"/>
      <c r="K15807" s="6"/>
    </row>
    <row r="15808" spans="10:11" x14ac:dyDescent="0.25">
      <c r="J15808" s="6"/>
      <c r="K15808" s="6"/>
    </row>
    <row r="15809" spans="10:11" x14ac:dyDescent="0.25">
      <c r="J15809" s="6"/>
      <c r="K15809" s="6"/>
    </row>
    <row r="15810" spans="10:11" x14ac:dyDescent="0.25">
      <c r="J15810" s="6"/>
      <c r="K15810" s="6"/>
    </row>
    <row r="15811" spans="10:11" x14ac:dyDescent="0.25">
      <c r="J15811" s="6"/>
      <c r="K15811" s="6"/>
    </row>
    <row r="15812" spans="10:11" x14ac:dyDescent="0.25">
      <c r="J15812" s="6"/>
      <c r="K15812" s="6"/>
    </row>
    <row r="15813" spans="10:11" x14ac:dyDescent="0.25">
      <c r="J15813" s="6"/>
      <c r="K15813" s="6"/>
    </row>
    <row r="15814" spans="10:11" x14ac:dyDescent="0.25">
      <c r="J15814" s="6"/>
      <c r="K15814" s="6"/>
    </row>
    <row r="15815" spans="10:11" x14ac:dyDescent="0.25">
      <c r="J15815" s="6"/>
      <c r="K15815" s="6"/>
    </row>
    <row r="15816" spans="10:11" x14ac:dyDescent="0.25">
      <c r="J15816" s="6"/>
      <c r="K15816" s="6"/>
    </row>
    <row r="15817" spans="10:11" x14ac:dyDescent="0.25">
      <c r="J15817" s="6"/>
      <c r="K15817" s="6"/>
    </row>
    <row r="15818" spans="10:11" x14ac:dyDescent="0.25">
      <c r="J15818" s="6"/>
      <c r="K15818" s="6"/>
    </row>
    <row r="15819" spans="10:11" x14ac:dyDescent="0.25">
      <c r="J15819" s="6"/>
      <c r="K15819" s="6"/>
    </row>
    <row r="15820" spans="10:11" x14ac:dyDescent="0.25">
      <c r="J15820" s="6"/>
      <c r="K15820" s="6"/>
    </row>
    <row r="15821" spans="10:11" x14ac:dyDescent="0.25">
      <c r="J15821" s="6"/>
      <c r="K15821" s="6"/>
    </row>
    <row r="15822" spans="10:11" x14ac:dyDescent="0.25">
      <c r="J15822" s="6"/>
      <c r="K15822" s="6"/>
    </row>
    <row r="15823" spans="10:11" x14ac:dyDescent="0.25">
      <c r="J15823" s="6"/>
      <c r="K15823" s="6"/>
    </row>
    <row r="15824" spans="10:11" x14ac:dyDescent="0.25">
      <c r="J15824" s="6"/>
      <c r="K15824" s="6"/>
    </row>
    <row r="15825" spans="10:11" x14ac:dyDescent="0.25">
      <c r="J15825" s="6"/>
      <c r="K15825" s="6"/>
    </row>
    <row r="15826" spans="10:11" x14ac:dyDescent="0.25">
      <c r="J15826" s="6"/>
      <c r="K15826" s="6"/>
    </row>
    <row r="15827" spans="10:11" x14ac:dyDescent="0.25">
      <c r="J15827" s="6"/>
      <c r="K15827" s="6"/>
    </row>
    <row r="15828" spans="10:11" x14ac:dyDescent="0.25">
      <c r="J15828" s="6"/>
      <c r="K15828" s="6"/>
    </row>
    <row r="15829" spans="10:11" x14ac:dyDescent="0.25">
      <c r="J15829" s="6"/>
      <c r="K15829" s="6"/>
    </row>
    <row r="15830" spans="10:11" x14ac:dyDescent="0.25">
      <c r="J15830" s="6"/>
      <c r="K15830" s="6"/>
    </row>
    <row r="15831" spans="10:11" x14ac:dyDescent="0.25">
      <c r="J15831" s="6"/>
      <c r="K15831" s="6"/>
    </row>
    <row r="15832" spans="10:11" x14ac:dyDescent="0.25">
      <c r="J15832" s="6"/>
      <c r="K15832" s="6"/>
    </row>
    <row r="15833" spans="10:11" x14ac:dyDescent="0.25">
      <c r="J15833" s="6"/>
      <c r="K15833" s="6"/>
    </row>
    <row r="15834" spans="10:11" x14ac:dyDescent="0.25">
      <c r="J15834" s="6"/>
      <c r="K15834" s="6"/>
    </row>
    <row r="15835" spans="10:11" x14ac:dyDescent="0.25">
      <c r="J15835" s="6"/>
      <c r="K15835" s="6"/>
    </row>
    <row r="15836" spans="10:11" x14ac:dyDescent="0.25">
      <c r="J15836" s="6"/>
      <c r="K15836" s="6"/>
    </row>
    <row r="15837" spans="10:11" x14ac:dyDescent="0.25">
      <c r="J15837" s="6"/>
      <c r="K15837" s="6"/>
    </row>
    <row r="15838" spans="10:11" x14ac:dyDescent="0.25">
      <c r="J15838" s="6"/>
      <c r="K15838" s="6"/>
    </row>
    <row r="15839" spans="10:11" x14ac:dyDescent="0.25">
      <c r="J15839" s="6"/>
      <c r="K15839" s="6"/>
    </row>
    <row r="15840" spans="10:11" x14ac:dyDescent="0.25">
      <c r="J15840" s="6"/>
      <c r="K15840" s="6"/>
    </row>
    <row r="15841" spans="10:11" x14ac:dyDescent="0.25">
      <c r="J15841" s="6"/>
      <c r="K15841" s="6"/>
    </row>
    <row r="15842" spans="10:11" x14ac:dyDescent="0.25">
      <c r="J15842" s="6"/>
      <c r="K15842" s="6"/>
    </row>
    <row r="15843" spans="10:11" x14ac:dyDescent="0.25">
      <c r="J15843" s="6"/>
      <c r="K15843" s="6"/>
    </row>
    <row r="15844" spans="10:11" x14ac:dyDescent="0.25">
      <c r="J15844" s="6"/>
      <c r="K15844" s="6"/>
    </row>
    <row r="15845" spans="10:11" x14ac:dyDescent="0.25">
      <c r="J15845" s="6"/>
      <c r="K15845" s="6"/>
    </row>
    <row r="15846" spans="10:11" x14ac:dyDescent="0.25">
      <c r="J15846" s="6"/>
      <c r="K15846" s="6"/>
    </row>
    <row r="15847" spans="10:11" x14ac:dyDescent="0.25">
      <c r="J15847" s="6"/>
      <c r="K15847" s="6"/>
    </row>
    <row r="15848" spans="10:11" x14ac:dyDescent="0.25">
      <c r="J15848" s="6"/>
      <c r="K15848" s="6"/>
    </row>
    <row r="15849" spans="10:11" x14ac:dyDescent="0.25">
      <c r="J15849" s="6"/>
      <c r="K15849" s="6"/>
    </row>
    <row r="15850" spans="10:11" x14ac:dyDescent="0.25">
      <c r="J15850" s="6"/>
      <c r="K15850" s="6"/>
    </row>
    <row r="15851" spans="10:11" x14ac:dyDescent="0.25">
      <c r="J15851" s="6"/>
      <c r="K15851" s="6"/>
    </row>
    <row r="15852" spans="10:11" x14ac:dyDescent="0.25">
      <c r="J15852" s="6"/>
      <c r="K15852" s="6"/>
    </row>
    <row r="15853" spans="10:11" x14ac:dyDescent="0.25">
      <c r="J15853" s="6"/>
      <c r="K15853" s="6"/>
    </row>
    <row r="15854" spans="10:11" x14ac:dyDescent="0.25">
      <c r="J15854" s="6"/>
      <c r="K15854" s="6"/>
    </row>
    <row r="15855" spans="10:11" x14ac:dyDescent="0.25">
      <c r="J15855" s="6"/>
      <c r="K15855" s="6"/>
    </row>
    <row r="15856" spans="10:11" x14ac:dyDescent="0.25">
      <c r="J15856" s="6"/>
      <c r="K15856" s="6"/>
    </row>
    <row r="15857" spans="10:11" x14ac:dyDescent="0.25">
      <c r="J15857" s="6"/>
      <c r="K15857" s="6"/>
    </row>
    <row r="15858" spans="10:11" x14ac:dyDescent="0.25">
      <c r="J15858" s="6"/>
      <c r="K15858" s="6"/>
    </row>
    <row r="15859" spans="10:11" x14ac:dyDescent="0.25">
      <c r="J15859" s="6"/>
      <c r="K15859" s="6"/>
    </row>
    <row r="15860" spans="10:11" x14ac:dyDescent="0.25">
      <c r="J15860" s="6"/>
      <c r="K15860" s="6"/>
    </row>
    <row r="15861" spans="10:11" x14ac:dyDescent="0.25">
      <c r="J15861" s="6"/>
      <c r="K15861" s="6"/>
    </row>
    <row r="15862" spans="10:11" x14ac:dyDescent="0.25">
      <c r="J15862" s="6"/>
      <c r="K15862" s="6"/>
    </row>
    <row r="15863" spans="10:11" x14ac:dyDescent="0.25">
      <c r="J15863" s="6"/>
      <c r="K15863" s="6"/>
    </row>
    <row r="15864" spans="10:11" x14ac:dyDescent="0.25">
      <c r="J15864" s="6"/>
      <c r="K15864" s="6"/>
    </row>
    <row r="15865" spans="10:11" x14ac:dyDescent="0.25">
      <c r="J15865" s="6"/>
      <c r="K15865" s="6"/>
    </row>
    <row r="15866" spans="10:11" x14ac:dyDescent="0.25">
      <c r="J15866" s="6"/>
      <c r="K15866" s="6"/>
    </row>
    <row r="15867" spans="10:11" x14ac:dyDescent="0.25">
      <c r="J15867" s="6"/>
      <c r="K15867" s="6"/>
    </row>
    <row r="15868" spans="10:11" x14ac:dyDescent="0.25">
      <c r="J15868" s="6"/>
      <c r="K15868" s="6"/>
    </row>
    <row r="15869" spans="10:11" x14ac:dyDescent="0.25">
      <c r="J15869" s="6"/>
      <c r="K15869" s="6"/>
    </row>
    <row r="15870" spans="10:11" x14ac:dyDescent="0.25">
      <c r="J15870" s="6"/>
      <c r="K15870" s="6"/>
    </row>
    <row r="15871" spans="10:11" x14ac:dyDescent="0.25">
      <c r="J15871" s="6"/>
      <c r="K15871" s="6"/>
    </row>
    <row r="15872" spans="10:11" x14ac:dyDescent="0.25">
      <c r="J15872" s="6"/>
      <c r="K15872" s="6"/>
    </row>
    <row r="15873" spans="10:11" x14ac:dyDescent="0.25">
      <c r="J15873" s="6"/>
      <c r="K15873" s="6"/>
    </row>
    <row r="15874" spans="10:11" x14ac:dyDescent="0.25">
      <c r="J15874" s="6"/>
      <c r="K15874" s="6"/>
    </row>
    <row r="15875" spans="10:11" x14ac:dyDescent="0.25">
      <c r="J15875" s="6"/>
      <c r="K15875" s="6"/>
    </row>
    <row r="15876" spans="10:11" x14ac:dyDescent="0.25">
      <c r="J15876" s="6"/>
      <c r="K15876" s="6"/>
    </row>
    <row r="15877" spans="10:11" x14ac:dyDescent="0.25">
      <c r="J15877" s="6"/>
      <c r="K15877" s="6"/>
    </row>
    <row r="15878" spans="10:11" x14ac:dyDescent="0.25">
      <c r="J15878" s="6"/>
      <c r="K15878" s="6"/>
    </row>
    <row r="15879" spans="10:11" x14ac:dyDescent="0.25">
      <c r="J15879" s="6"/>
      <c r="K15879" s="6"/>
    </row>
    <row r="15880" spans="10:11" x14ac:dyDescent="0.25">
      <c r="J15880" s="6"/>
      <c r="K15880" s="6"/>
    </row>
    <row r="15881" spans="10:11" x14ac:dyDescent="0.25">
      <c r="J15881" s="6"/>
      <c r="K15881" s="6"/>
    </row>
    <row r="15882" spans="10:11" x14ac:dyDescent="0.25">
      <c r="J15882" s="6"/>
      <c r="K15882" s="6"/>
    </row>
    <row r="15883" spans="10:11" x14ac:dyDescent="0.25">
      <c r="J15883" s="6"/>
      <c r="K15883" s="6"/>
    </row>
    <row r="15884" spans="10:11" x14ac:dyDescent="0.25">
      <c r="J15884" s="6"/>
      <c r="K15884" s="6"/>
    </row>
    <row r="15885" spans="10:11" x14ac:dyDescent="0.25">
      <c r="J15885" s="6"/>
      <c r="K15885" s="6"/>
    </row>
    <row r="15886" spans="10:11" x14ac:dyDescent="0.25">
      <c r="J15886" s="6"/>
      <c r="K15886" s="6"/>
    </row>
    <row r="15887" spans="10:11" x14ac:dyDescent="0.25">
      <c r="J15887" s="6"/>
      <c r="K15887" s="6"/>
    </row>
    <row r="15888" spans="10:11" x14ac:dyDescent="0.25">
      <c r="J15888" s="6"/>
      <c r="K15888" s="6"/>
    </row>
    <row r="15889" spans="10:11" x14ac:dyDescent="0.25">
      <c r="J15889" s="6"/>
      <c r="K15889" s="6"/>
    </row>
    <row r="15890" spans="10:11" x14ac:dyDescent="0.25">
      <c r="J15890" s="6"/>
      <c r="K15890" s="6"/>
    </row>
    <row r="15891" spans="10:11" x14ac:dyDescent="0.25">
      <c r="J15891" s="6"/>
      <c r="K15891" s="6"/>
    </row>
    <row r="15892" spans="10:11" x14ac:dyDescent="0.25">
      <c r="J15892" s="6"/>
      <c r="K15892" s="6"/>
    </row>
    <row r="15893" spans="10:11" x14ac:dyDescent="0.25">
      <c r="J15893" s="6"/>
      <c r="K15893" s="6"/>
    </row>
    <row r="15894" spans="10:11" x14ac:dyDescent="0.25">
      <c r="J15894" s="6"/>
      <c r="K15894" s="6"/>
    </row>
    <row r="15895" spans="10:11" x14ac:dyDescent="0.25">
      <c r="J15895" s="6"/>
      <c r="K15895" s="6"/>
    </row>
    <row r="15896" spans="10:11" x14ac:dyDescent="0.25">
      <c r="J15896" s="6"/>
      <c r="K15896" s="6"/>
    </row>
    <row r="15897" spans="10:11" x14ac:dyDescent="0.25">
      <c r="J15897" s="6"/>
      <c r="K15897" s="6"/>
    </row>
    <row r="15898" spans="10:11" x14ac:dyDescent="0.25">
      <c r="J15898" s="6"/>
      <c r="K15898" s="6"/>
    </row>
    <row r="15899" spans="10:11" x14ac:dyDescent="0.25">
      <c r="J15899" s="6"/>
      <c r="K15899" s="6"/>
    </row>
    <row r="15900" spans="10:11" x14ac:dyDescent="0.25">
      <c r="J15900" s="6"/>
      <c r="K15900" s="6"/>
    </row>
    <row r="15901" spans="10:11" x14ac:dyDescent="0.25">
      <c r="J15901" s="6"/>
      <c r="K15901" s="6"/>
    </row>
    <row r="15902" spans="10:11" x14ac:dyDescent="0.25">
      <c r="J15902" s="6"/>
      <c r="K15902" s="6"/>
    </row>
    <row r="15903" spans="10:11" x14ac:dyDescent="0.25">
      <c r="J15903" s="6"/>
      <c r="K15903" s="6"/>
    </row>
    <row r="15904" spans="10:11" x14ac:dyDescent="0.25">
      <c r="J15904" s="6"/>
      <c r="K15904" s="6"/>
    </row>
    <row r="15905" spans="10:11" x14ac:dyDescent="0.25">
      <c r="J15905" s="6"/>
      <c r="K15905" s="6"/>
    </row>
    <row r="15906" spans="10:11" x14ac:dyDescent="0.25">
      <c r="J15906" s="6"/>
      <c r="K15906" s="6"/>
    </row>
    <row r="15907" spans="10:11" x14ac:dyDescent="0.25">
      <c r="J15907" s="6"/>
      <c r="K15907" s="6"/>
    </row>
    <row r="15908" spans="10:11" x14ac:dyDescent="0.25">
      <c r="J15908" s="6"/>
      <c r="K15908" s="6"/>
    </row>
    <row r="15909" spans="10:11" x14ac:dyDescent="0.25">
      <c r="J15909" s="6"/>
      <c r="K15909" s="6"/>
    </row>
    <row r="15910" spans="10:11" x14ac:dyDescent="0.25">
      <c r="J15910" s="6"/>
      <c r="K15910" s="6"/>
    </row>
    <row r="15911" spans="10:11" x14ac:dyDescent="0.25">
      <c r="J15911" s="6"/>
      <c r="K15911" s="6"/>
    </row>
    <row r="15912" spans="10:11" x14ac:dyDescent="0.25">
      <c r="J15912" s="6"/>
      <c r="K15912" s="6"/>
    </row>
    <row r="15913" spans="10:11" x14ac:dyDescent="0.25">
      <c r="J15913" s="6"/>
      <c r="K15913" s="6"/>
    </row>
    <row r="15914" spans="10:11" x14ac:dyDescent="0.25">
      <c r="J15914" s="6"/>
      <c r="K15914" s="6"/>
    </row>
    <row r="15915" spans="10:11" x14ac:dyDescent="0.25">
      <c r="J15915" s="6"/>
      <c r="K15915" s="6"/>
    </row>
    <row r="15916" spans="10:11" x14ac:dyDescent="0.25">
      <c r="J15916" s="6"/>
      <c r="K15916" s="6"/>
    </row>
    <row r="15917" spans="10:11" x14ac:dyDescent="0.25">
      <c r="J15917" s="6"/>
      <c r="K15917" s="6"/>
    </row>
    <row r="15918" spans="10:11" x14ac:dyDescent="0.25">
      <c r="J15918" s="6"/>
      <c r="K15918" s="6"/>
    </row>
    <row r="15919" spans="10:11" x14ac:dyDescent="0.25">
      <c r="J15919" s="6"/>
      <c r="K15919" s="6"/>
    </row>
    <row r="15920" spans="10:11" x14ac:dyDescent="0.25">
      <c r="J15920" s="6"/>
      <c r="K15920" s="6"/>
    </row>
    <row r="15921" spans="10:11" x14ac:dyDescent="0.25">
      <c r="J15921" s="6"/>
      <c r="K15921" s="6"/>
    </row>
    <row r="15922" spans="10:11" x14ac:dyDescent="0.25">
      <c r="J15922" s="6"/>
      <c r="K15922" s="6"/>
    </row>
    <row r="15923" spans="10:11" x14ac:dyDescent="0.25">
      <c r="J15923" s="6"/>
      <c r="K15923" s="6"/>
    </row>
    <row r="15924" spans="10:11" x14ac:dyDescent="0.25">
      <c r="J15924" s="6"/>
      <c r="K15924" s="6"/>
    </row>
    <row r="15925" spans="10:11" x14ac:dyDescent="0.25">
      <c r="J15925" s="6"/>
      <c r="K15925" s="6"/>
    </row>
    <row r="15926" spans="10:11" x14ac:dyDescent="0.25">
      <c r="J15926" s="6"/>
      <c r="K15926" s="6"/>
    </row>
    <row r="15927" spans="10:11" x14ac:dyDescent="0.25">
      <c r="J15927" s="6"/>
      <c r="K15927" s="6"/>
    </row>
    <row r="15928" spans="10:11" x14ac:dyDescent="0.25">
      <c r="J15928" s="6"/>
      <c r="K15928" s="6"/>
    </row>
    <row r="15929" spans="10:11" x14ac:dyDescent="0.25">
      <c r="J15929" s="6"/>
      <c r="K15929" s="6"/>
    </row>
    <row r="15930" spans="10:11" x14ac:dyDescent="0.25">
      <c r="J15930" s="6"/>
      <c r="K15930" s="6"/>
    </row>
    <row r="15931" spans="10:11" x14ac:dyDescent="0.25">
      <c r="J15931" s="6"/>
      <c r="K15931" s="6"/>
    </row>
    <row r="15932" spans="10:11" x14ac:dyDescent="0.25">
      <c r="J15932" s="6"/>
      <c r="K15932" s="6"/>
    </row>
    <row r="15933" spans="10:11" x14ac:dyDescent="0.25">
      <c r="J15933" s="6"/>
      <c r="K15933" s="6"/>
    </row>
    <row r="15934" spans="10:11" x14ac:dyDescent="0.25">
      <c r="J15934" s="6"/>
      <c r="K15934" s="6"/>
    </row>
    <row r="15935" spans="10:11" x14ac:dyDescent="0.25">
      <c r="J15935" s="6"/>
      <c r="K15935" s="6"/>
    </row>
    <row r="15936" spans="10:11" x14ac:dyDescent="0.25">
      <c r="J15936" s="6"/>
      <c r="K15936" s="6"/>
    </row>
    <row r="15937" spans="10:11" x14ac:dyDescent="0.25">
      <c r="J15937" s="6"/>
      <c r="K15937" s="6"/>
    </row>
    <row r="15938" spans="10:11" x14ac:dyDescent="0.25">
      <c r="J15938" s="6"/>
      <c r="K15938" s="6"/>
    </row>
    <row r="15939" spans="10:11" x14ac:dyDescent="0.25">
      <c r="J15939" s="6"/>
      <c r="K15939" s="6"/>
    </row>
    <row r="15940" spans="10:11" x14ac:dyDescent="0.25">
      <c r="J15940" s="6"/>
      <c r="K15940" s="6"/>
    </row>
    <row r="15941" spans="10:11" x14ac:dyDescent="0.25">
      <c r="J15941" s="6"/>
      <c r="K15941" s="6"/>
    </row>
    <row r="15942" spans="10:11" x14ac:dyDescent="0.25">
      <c r="J15942" s="6"/>
      <c r="K15942" s="6"/>
    </row>
    <row r="15943" spans="10:11" x14ac:dyDescent="0.25">
      <c r="J15943" s="6"/>
      <c r="K15943" s="6"/>
    </row>
    <row r="15944" spans="10:11" x14ac:dyDescent="0.25">
      <c r="J15944" s="6"/>
      <c r="K15944" s="6"/>
    </row>
    <row r="15945" spans="10:11" x14ac:dyDescent="0.25">
      <c r="J15945" s="6"/>
      <c r="K15945" s="6"/>
    </row>
    <row r="15946" spans="10:11" x14ac:dyDescent="0.25">
      <c r="J15946" s="6"/>
      <c r="K15946" s="6"/>
    </row>
    <row r="15947" spans="10:11" x14ac:dyDescent="0.25">
      <c r="J15947" s="6"/>
      <c r="K15947" s="6"/>
    </row>
    <row r="15948" spans="10:11" x14ac:dyDescent="0.25">
      <c r="J15948" s="6"/>
      <c r="K15948" s="6"/>
    </row>
    <row r="15949" spans="10:11" x14ac:dyDescent="0.25">
      <c r="J15949" s="6"/>
      <c r="K15949" s="6"/>
    </row>
    <row r="15950" spans="10:11" x14ac:dyDescent="0.25">
      <c r="J15950" s="6"/>
      <c r="K15950" s="6"/>
    </row>
    <row r="15951" spans="10:11" x14ac:dyDescent="0.25">
      <c r="J15951" s="6"/>
      <c r="K15951" s="6"/>
    </row>
    <row r="15952" spans="10:11" x14ac:dyDescent="0.25">
      <c r="J15952" s="6"/>
      <c r="K15952" s="6"/>
    </row>
    <row r="15953" spans="10:11" x14ac:dyDescent="0.25">
      <c r="J15953" s="6"/>
      <c r="K15953" s="6"/>
    </row>
    <row r="15954" spans="10:11" x14ac:dyDescent="0.25">
      <c r="J15954" s="6"/>
      <c r="K15954" s="6"/>
    </row>
    <row r="15955" spans="10:11" x14ac:dyDescent="0.25">
      <c r="J15955" s="6"/>
      <c r="K15955" s="6"/>
    </row>
    <row r="15956" spans="10:11" x14ac:dyDescent="0.25">
      <c r="J15956" s="6"/>
      <c r="K15956" s="6"/>
    </row>
    <row r="15957" spans="10:11" x14ac:dyDescent="0.25">
      <c r="J15957" s="6"/>
      <c r="K15957" s="6"/>
    </row>
    <row r="15958" spans="10:11" x14ac:dyDescent="0.25">
      <c r="J15958" s="6"/>
      <c r="K15958" s="6"/>
    </row>
    <row r="15959" spans="10:11" x14ac:dyDescent="0.25">
      <c r="J15959" s="6"/>
      <c r="K15959" s="6"/>
    </row>
    <row r="15960" spans="10:11" x14ac:dyDescent="0.25">
      <c r="J15960" s="6"/>
      <c r="K15960" s="6"/>
    </row>
    <row r="15961" spans="10:11" x14ac:dyDescent="0.25">
      <c r="J15961" s="6"/>
      <c r="K15961" s="6"/>
    </row>
    <row r="15962" spans="10:11" x14ac:dyDescent="0.25">
      <c r="J15962" s="6"/>
      <c r="K15962" s="6"/>
    </row>
    <row r="15963" spans="10:11" x14ac:dyDescent="0.25">
      <c r="J15963" s="6"/>
      <c r="K15963" s="6"/>
    </row>
    <row r="15964" spans="10:11" x14ac:dyDescent="0.25">
      <c r="J15964" s="6"/>
      <c r="K15964" s="6"/>
    </row>
    <row r="15965" spans="10:11" x14ac:dyDescent="0.25">
      <c r="J15965" s="6"/>
      <c r="K15965" s="6"/>
    </row>
    <row r="15966" spans="10:11" x14ac:dyDescent="0.25">
      <c r="J15966" s="6"/>
      <c r="K15966" s="6"/>
    </row>
    <row r="15967" spans="10:11" x14ac:dyDescent="0.25">
      <c r="J15967" s="6"/>
      <c r="K15967" s="6"/>
    </row>
    <row r="15968" spans="10:11" x14ac:dyDescent="0.25">
      <c r="J15968" s="6"/>
      <c r="K15968" s="6"/>
    </row>
    <row r="15969" spans="10:11" x14ac:dyDescent="0.25">
      <c r="J15969" s="6"/>
      <c r="K15969" s="6"/>
    </row>
    <row r="15970" spans="10:11" x14ac:dyDescent="0.25">
      <c r="J15970" s="6"/>
      <c r="K15970" s="6"/>
    </row>
    <row r="15971" spans="10:11" x14ac:dyDescent="0.25">
      <c r="J15971" s="6"/>
      <c r="K15971" s="6"/>
    </row>
    <row r="15972" spans="10:11" x14ac:dyDescent="0.25">
      <c r="J15972" s="6"/>
      <c r="K15972" s="6"/>
    </row>
    <row r="15973" spans="10:11" x14ac:dyDescent="0.25">
      <c r="J15973" s="6"/>
      <c r="K15973" s="6"/>
    </row>
    <row r="15974" spans="10:11" x14ac:dyDescent="0.25">
      <c r="J15974" s="6"/>
      <c r="K15974" s="6"/>
    </row>
    <row r="15975" spans="10:11" x14ac:dyDescent="0.25">
      <c r="J15975" s="6"/>
      <c r="K15975" s="6"/>
    </row>
    <row r="15976" spans="10:11" x14ac:dyDescent="0.25">
      <c r="J15976" s="6"/>
      <c r="K15976" s="6"/>
    </row>
    <row r="15977" spans="10:11" x14ac:dyDescent="0.25">
      <c r="J15977" s="6"/>
      <c r="K15977" s="6"/>
    </row>
    <row r="15978" spans="10:11" x14ac:dyDescent="0.25">
      <c r="J15978" s="6"/>
      <c r="K15978" s="6"/>
    </row>
    <row r="15979" spans="10:11" x14ac:dyDescent="0.25">
      <c r="J15979" s="6"/>
      <c r="K15979" s="6"/>
    </row>
    <row r="15980" spans="10:11" x14ac:dyDescent="0.25">
      <c r="J15980" s="6"/>
      <c r="K15980" s="6"/>
    </row>
    <row r="15981" spans="10:11" x14ac:dyDescent="0.25">
      <c r="J15981" s="6"/>
      <c r="K15981" s="6"/>
    </row>
    <row r="15982" spans="10:11" x14ac:dyDescent="0.25">
      <c r="J15982" s="6"/>
      <c r="K15982" s="6"/>
    </row>
    <row r="15983" spans="10:11" x14ac:dyDescent="0.25">
      <c r="J15983" s="6"/>
      <c r="K15983" s="6"/>
    </row>
    <row r="15984" spans="10:11" x14ac:dyDescent="0.25">
      <c r="J15984" s="6"/>
      <c r="K15984" s="6"/>
    </row>
    <row r="15985" spans="10:11" x14ac:dyDescent="0.25">
      <c r="J15985" s="6"/>
      <c r="K15985" s="6"/>
    </row>
    <row r="15986" spans="10:11" x14ac:dyDescent="0.25">
      <c r="J15986" s="6"/>
      <c r="K15986" s="6"/>
    </row>
    <row r="15987" spans="10:11" x14ac:dyDescent="0.25">
      <c r="J15987" s="6"/>
      <c r="K15987" s="6"/>
    </row>
    <row r="15988" spans="10:11" x14ac:dyDescent="0.25">
      <c r="J15988" s="6"/>
      <c r="K15988" s="6"/>
    </row>
    <row r="15989" spans="10:11" x14ac:dyDescent="0.25">
      <c r="J15989" s="6"/>
      <c r="K15989" s="6"/>
    </row>
    <row r="15990" spans="10:11" x14ac:dyDescent="0.25">
      <c r="J15990" s="6"/>
      <c r="K15990" s="6"/>
    </row>
    <row r="15991" spans="10:11" x14ac:dyDescent="0.25">
      <c r="J15991" s="6"/>
      <c r="K15991" s="6"/>
    </row>
    <row r="15992" spans="10:11" x14ac:dyDescent="0.25">
      <c r="J15992" s="6"/>
      <c r="K15992" s="6"/>
    </row>
    <row r="15993" spans="10:11" x14ac:dyDescent="0.25">
      <c r="J15993" s="6"/>
      <c r="K15993" s="6"/>
    </row>
    <row r="15994" spans="10:11" x14ac:dyDescent="0.25">
      <c r="J15994" s="6"/>
      <c r="K15994" s="6"/>
    </row>
    <row r="15995" spans="10:11" x14ac:dyDescent="0.25">
      <c r="J15995" s="6"/>
      <c r="K15995" s="6"/>
    </row>
    <row r="15996" spans="10:11" x14ac:dyDescent="0.25">
      <c r="J15996" s="6"/>
      <c r="K15996" s="6"/>
    </row>
    <row r="15997" spans="10:11" x14ac:dyDescent="0.25">
      <c r="J15997" s="6"/>
      <c r="K15997" s="6"/>
    </row>
    <row r="15998" spans="10:11" x14ac:dyDescent="0.25">
      <c r="J15998" s="6"/>
      <c r="K15998" s="6"/>
    </row>
    <row r="15999" spans="10:11" x14ac:dyDescent="0.25">
      <c r="J15999" s="6"/>
      <c r="K15999" s="6"/>
    </row>
    <row r="16000" spans="10:11" x14ac:dyDescent="0.25">
      <c r="J16000" s="6"/>
      <c r="K16000" s="6"/>
    </row>
    <row r="16001" spans="10:11" x14ac:dyDescent="0.25">
      <c r="J16001" s="6"/>
      <c r="K16001" s="6"/>
    </row>
    <row r="16002" spans="10:11" x14ac:dyDescent="0.25">
      <c r="J16002" s="6"/>
      <c r="K16002" s="6"/>
    </row>
    <row r="16003" spans="10:11" x14ac:dyDescent="0.25">
      <c r="J16003" s="6"/>
      <c r="K16003" s="6"/>
    </row>
    <row r="16004" spans="10:11" x14ac:dyDescent="0.25">
      <c r="J16004" s="6"/>
      <c r="K16004" s="6"/>
    </row>
    <row r="16005" spans="10:11" x14ac:dyDescent="0.25">
      <c r="J16005" s="6"/>
      <c r="K16005" s="6"/>
    </row>
    <row r="16006" spans="10:11" x14ac:dyDescent="0.25">
      <c r="J16006" s="6"/>
      <c r="K16006" s="6"/>
    </row>
    <row r="16007" spans="10:11" x14ac:dyDescent="0.25">
      <c r="J16007" s="6"/>
      <c r="K16007" s="6"/>
    </row>
    <row r="16008" spans="10:11" x14ac:dyDescent="0.25">
      <c r="J16008" s="6"/>
      <c r="K16008" s="6"/>
    </row>
    <row r="16009" spans="10:11" x14ac:dyDescent="0.25">
      <c r="J16009" s="6"/>
      <c r="K16009" s="6"/>
    </row>
    <row r="16010" spans="10:11" x14ac:dyDescent="0.25">
      <c r="J16010" s="6"/>
      <c r="K16010" s="6"/>
    </row>
    <row r="16011" spans="10:11" x14ac:dyDescent="0.25">
      <c r="J16011" s="6"/>
      <c r="K16011" s="6"/>
    </row>
    <row r="16012" spans="10:11" x14ac:dyDescent="0.25">
      <c r="J16012" s="6"/>
      <c r="K16012" s="6"/>
    </row>
    <row r="16013" spans="10:11" x14ac:dyDescent="0.25">
      <c r="J16013" s="6"/>
      <c r="K16013" s="6"/>
    </row>
    <row r="16014" spans="10:11" x14ac:dyDescent="0.25">
      <c r="J16014" s="6"/>
      <c r="K16014" s="6"/>
    </row>
    <row r="16015" spans="10:11" x14ac:dyDescent="0.25">
      <c r="J16015" s="6"/>
      <c r="K16015" s="6"/>
    </row>
    <row r="16016" spans="10:11" x14ac:dyDescent="0.25">
      <c r="J16016" s="6"/>
      <c r="K16016" s="6"/>
    </row>
    <row r="16017" spans="10:11" x14ac:dyDescent="0.25">
      <c r="J16017" s="6"/>
      <c r="K16017" s="6"/>
    </row>
    <row r="16018" spans="10:11" x14ac:dyDescent="0.25">
      <c r="J16018" s="6"/>
      <c r="K16018" s="6"/>
    </row>
    <row r="16019" spans="10:11" x14ac:dyDescent="0.25">
      <c r="J16019" s="6"/>
      <c r="K16019" s="6"/>
    </row>
    <row r="16020" spans="10:11" x14ac:dyDescent="0.25">
      <c r="J16020" s="6"/>
      <c r="K16020" s="6"/>
    </row>
    <row r="16021" spans="10:11" x14ac:dyDescent="0.25">
      <c r="J16021" s="6"/>
      <c r="K16021" s="6"/>
    </row>
    <row r="16022" spans="10:11" x14ac:dyDescent="0.25">
      <c r="J16022" s="6"/>
      <c r="K16022" s="6"/>
    </row>
    <row r="16023" spans="10:11" x14ac:dyDescent="0.25">
      <c r="J16023" s="6"/>
      <c r="K16023" s="6"/>
    </row>
    <row r="16024" spans="10:11" x14ac:dyDescent="0.25">
      <c r="J16024" s="6"/>
      <c r="K16024" s="6"/>
    </row>
    <row r="16025" spans="10:11" x14ac:dyDescent="0.25">
      <c r="J16025" s="6"/>
      <c r="K16025" s="6"/>
    </row>
    <row r="16026" spans="10:11" x14ac:dyDescent="0.25">
      <c r="J16026" s="6"/>
      <c r="K16026" s="6"/>
    </row>
    <row r="16027" spans="10:11" x14ac:dyDescent="0.25">
      <c r="J16027" s="6"/>
      <c r="K16027" s="6"/>
    </row>
    <row r="16028" spans="10:11" x14ac:dyDescent="0.25">
      <c r="J16028" s="6"/>
      <c r="K16028" s="6"/>
    </row>
    <row r="16029" spans="10:11" x14ac:dyDescent="0.25">
      <c r="J16029" s="6"/>
      <c r="K16029" s="6"/>
    </row>
    <row r="16030" spans="10:11" x14ac:dyDescent="0.25">
      <c r="J16030" s="6"/>
      <c r="K16030" s="6"/>
    </row>
    <row r="16031" spans="10:11" x14ac:dyDescent="0.25">
      <c r="J16031" s="6"/>
      <c r="K16031" s="6"/>
    </row>
    <row r="16032" spans="10:11" x14ac:dyDescent="0.25">
      <c r="J16032" s="6"/>
      <c r="K16032" s="6"/>
    </row>
    <row r="16033" spans="10:11" x14ac:dyDescent="0.25">
      <c r="J16033" s="6"/>
      <c r="K16033" s="6"/>
    </row>
    <row r="16034" spans="10:11" x14ac:dyDescent="0.25">
      <c r="J16034" s="6"/>
      <c r="K16034" s="6"/>
    </row>
    <row r="16035" spans="10:11" x14ac:dyDescent="0.25">
      <c r="J16035" s="6"/>
      <c r="K16035" s="6"/>
    </row>
    <row r="16036" spans="10:11" x14ac:dyDescent="0.25">
      <c r="J16036" s="6"/>
      <c r="K16036" s="6"/>
    </row>
    <row r="16037" spans="10:11" x14ac:dyDescent="0.25">
      <c r="J16037" s="6"/>
      <c r="K16037" s="6"/>
    </row>
    <row r="16038" spans="10:11" x14ac:dyDescent="0.25">
      <c r="J16038" s="6"/>
      <c r="K16038" s="6"/>
    </row>
    <row r="16039" spans="10:11" x14ac:dyDescent="0.25">
      <c r="J16039" s="6"/>
      <c r="K16039" s="6"/>
    </row>
    <row r="16040" spans="10:11" x14ac:dyDescent="0.25">
      <c r="J16040" s="6"/>
      <c r="K16040" s="6"/>
    </row>
    <row r="16041" spans="10:11" x14ac:dyDescent="0.25">
      <c r="J16041" s="6"/>
      <c r="K16041" s="6"/>
    </row>
    <row r="16042" spans="10:11" x14ac:dyDescent="0.25">
      <c r="J16042" s="6"/>
      <c r="K16042" s="6"/>
    </row>
    <row r="16043" spans="10:11" x14ac:dyDescent="0.25">
      <c r="J16043" s="6"/>
      <c r="K16043" s="6"/>
    </row>
    <row r="16044" spans="10:11" x14ac:dyDescent="0.25">
      <c r="J16044" s="6"/>
      <c r="K16044" s="6"/>
    </row>
    <row r="16045" spans="10:11" x14ac:dyDescent="0.25">
      <c r="J16045" s="6"/>
      <c r="K16045" s="6"/>
    </row>
    <row r="16046" spans="10:11" x14ac:dyDescent="0.25">
      <c r="J16046" s="6"/>
      <c r="K16046" s="6"/>
    </row>
    <row r="16047" spans="10:11" x14ac:dyDescent="0.25">
      <c r="J16047" s="6"/>
      <c r="K16047" s="6"/>
    </row>
    <row r="16048" spans="10:11" x14ac:dyDescent="0.25">
      <c r="J16048" s="6"/>
      <c r="K16048" s="6"/>
    </row>
    <row r="16049" spans="10:11" x14ac:dyDescent="0.25">
      <c r="J16049" s="6"/>
      <c r="K16049" s="6"/>
    </row>
    <row r="16050" spans="10:11" x14ac:dyDescent="0.25">
      <c r="J16050" s="6"/>
      <c r="K16050" s="6"/>
    </row>
    <row r="16051" spans="10:11" x14ac:dyDescent="0.25">
      <c r="J16051" s="6"/>
      <c r="K16051" s="6"/>
    </row>
    <row r="16052" spans="10:11" x14ac:dyDescent="0.25">
      <c r="J16052" s="6"/>
      <c r="K16052" s="6"/>
    </row>
    <row r="16053" spans="10:11" x14ac:dyDescent="0.25">
      <c r="J16053" s="6"/>
      <c r="K16053" s="6"/>
    </row>
    <row r="16054" spans="10:11" x14ac:dyDescent="0.25">
      <c r="J16054" s="6"/>
      <c r="K16054" s="6"/>
    </row>
    <row r="16055" spans="10:11" x14ac:dyDescent="0.25">
      <c r="J16055" s="6"/>
      <c r="K16055" s="6"/>
    </row>
    <row r="16056" spans="10:11" x14ac:dyDescent="0.25">
      <c r="J16056" s="6"/>
      <c r="K16056" s="6"/>
    </row>
    <row r="16057" spans="10:11" x14ac:dyDescent="0.25">
      <c r="J16057" s="6"/>
      <c r="K16057" s="6"/>
    </row>
    <row r="16058" spans="10:11" x14ac:dyDescent="0.25">
      <c r="J16058" s="6"/>
      <c r="K16058" s="6"/>
    </row>
    <row r="16059" spans="10:11" x14ac:dyDescent="0.25">
      <c r="J16059" s="6"/>
      <c r="K16059" s="6"/>
    </row>
    <row r="16060" spans="10:11" x14ac:dyDescent="0.25">
      <c r="J16060" s="6"/>
      <c r="K16060" s="6"/>
    </row>
    <row r="16061" spans="10:11" x14ac:dyDescent="0.25">
      <c r="J16061" s="6"/>
      <c r="K16061" s="6"/>
    </row>
    <row r="16062" spans="10:11" x14ac:dyDescent="0.25">
      <c r="J16062" s="6"/>
      <c r="K16062" s="6"/>
    </row>
    <row r="16063" spans="10:11" x14ac:dyDescent="0.25">
      <c r="J16063" s="6"/>
      <c r="K16063" s="6"/>
    </row>
    <row r="16064" spans="10:11" x14ac:dyDescent="0.25">
      <c r="J16064" s="6"/>
      <c r="K16064" s="6"/>
    </row>
    <row r="16065" spans="10:11" x14ac:dyDescent="0.25">
      <c r="J16065" s="6"/>
      <c r="K16065" s="6"/>
    </row>
    <row r="16066" spans="10:11" x14ac:dyDescent="0.25">
      <c r="J16066" s="6"/>
      <c r="K16066" s="6"/>
    </row>
    <row r="16067" spans="10:11" x14ac:dyDescent="0.25">
      <c r="J16067" s="6"/>
      <c r="K16067" s="6"/>
    </row>
    <row r="16068" spans="10:11" x14ac:dyDescent="0.25">
      <c r="J16068" s="6"/>
      <c r="K16068" s="6"/>
    </row>
    <row r="16069" spans="10:11" x14ac:dyDescent="0.25">
      <c r="J16069" s="6"/>
      <c r="K16069" s="6"/>
    </row>
    <row r="16070" spans="10:11" x14ac:dyDescent="0.25">
      <c r="J16070" s="6"/>
      <c r="K16070" s="6"/>
    </row>
    <row r="16071" spans="10:11" x14ac:dyDescent="0.25">
      <c r="J16071" s="6"/>
      <c r="K16071" s="6"/>
    </row>
    <row r="16072" spans="10:11" x14ac:dyDescent="0.25">
      <c r="J16072" s="6"/>
      <c r="K16072" s="6"/>
    </row>
    <row r="16073" spans="10:11" x14ac:dyDescent="0.25">
      <c r="J16073" s="6"/>
      <c r="K16073" s="6"/>
    </row>
    <row r="16074" spans="10:11" x14ac:dyDescent="0.25">
      <c r="J16074" s="6"/>
      <c r="K16074" s="6"/>
    </row>
    <row r="16075" spans="10:11" x14ac:dyDescent="0.25">
      <c r="J16075" s="6"/>
      <c r="K16075" s="6"/>
    </row>
    <row r="16076" spans="10:11" x14ac:dyDescent="0.25">
      <c r="J16076" s="6"/>
      <c r="K16076" s="6"/>
    </row>
    <row r="16077" spans="10:11" x14ac:dyDescent="0.25">
      <c r="J16077" s="6"/>
      <c r="K16077" s="6"/>
    </row>
    <row r="16078" spans="10:11" x14ac:dyDescent="0.25">
      <c r="J16078" s="6"/>
      <c r="K16078" s="6"/>
    </row>
    <row r="16079" spans="10:11" x14ac:dyDescent="0.25">
      <c r="J16079" s="6"/>
      <c r="K16079" s="6"/>
    </row>
    <row r="16080" spans="10:11" x14ac:dyDescent="0.25">
      <c r="J16080" s="6"/>
      <c r="K16080" s="6"/>
    </row>
    <row r="16081" spans="10:11" x14ac:dyDescent="0.25">
      <c r="J16081" s="6"/>
      <c r="K16081" s="6"/>
    </row>
    <row r="16082" spans="10:11" x14ac:dyDescent="0.25">
      <c r="J16082" s="6"/>
      <c r="K16082" s="6"/>
    </row>
    <row r="16083" spans="10:11" x14ac:dyDescent="0.25">
      <c r="J16083" s="6"/>
      <c r="K16083" s="6"/>
    </row>
    <row r="16084" spans="10:11" x14ac:dyDescent="0.25">
      <c r="J16084" s="6"/>
      <c r="K16084" s="6"/>
    </row>
    <row r="16085" spans="10:11" x14ac:dyDescent="0.25">
      <c r="J16085" s="6"/>
      <c r="K16085" s="6"/>
    </row>
    <row r="16086" spans="10:11" x14ac:dyDescent="0.25">
      <c r="J16086" s="6"/>
      <c r="K16086" s="6"/>
    </row>
    <row r="16087" spans="10:11" x14ac:dyDescent="0.25">
      <c r="J16087" s="6"/>
      <c r="K16087" s="6"/>
    </row>
    <row r="16088" spans="10:11" x14ac:dyDescent="0.25">
      <c r="J16088" s="6"/>
      <c r="K16088" s="6"/>
    </row>
    <row r="16089" spans="10:11" x14ac:dyDescent="0.25">
      <c r="J16089" s="6"/>
      <c r="K16089" s="6"/>
    </row>
    <row r="16090" spans="10:11" x14ac:dyDescent="0.25">
      <c r="J16090" s="6"/>
      <c r="K16090" s="6"/>
    </row>
    <row r="16091" spans="10:11" x14ac:dyDescent="0.25">
      <c r="J16091" s="6"/>
      <c r="K16091" s="6"/>
    </row>
    <row r="16092" spans="10:11" x14ac:dyDescent="0.25">
      <c r="J16092" s="6"/>
      <c r="K16092" s="6"/>
    </row>
    <row r="16093" spans="10:11" x14ac:dyDescent="0.25">
      <c r="J16093" s="6"/>
      <c r="K16093" s="6"/>
    </row>
    <row r="16094" spans="10:11" x14ac:dyDescent="0.25">
      <c r="J16094" s="6"/>
      <c r="K16094" s="6"/>
    </row>
    <row r="16095" spans="10:11" x14ac:dyDescent="0.25">
      <c r="J16095" s="6"/>
      <c r="K16095" s="6"/>
    </row>
    <row r="16096" spans="10:11" x14ac:dyDescent="0.25">
      <c r="J16096" s="6"/>
      <c r="K16096" s="6"/>
    </row>
    <row r="16097" spans="10:11" x14ac:dyDescent="0.25">
      <c r="J16097" s="6"/>
      <c r="K16097" s="6"/>
    </row>
    <row r="16098" spans="10:11" x14ac:dyDescent="0.25">
      <c r="J16098" s="6"/>
      <c r="K16098" s="6"/>
    </row>
    <row r="16099" spans="10:11" x14ac:dyDescent="0.25">
      <c r="J16099" s="6"/>
      <c r="K16099" s="6"/>
    </row>
    <row r="16100" spans="10:11" x14ac:dyDescent="0.25">
      <c r="J16100" s="6"/>
      <c r="K16100" s="6"/>
    </row>
    <row r="16101" spans="10:11" x14ac:dyDescent="0.25">
      <c r="J16101" s="6"/>
      <c r="K16101" s="6"/>
    </row>
    <row r="16102" spans="10:11" x14ac:dyDescent="0.25">
      <c r="J16102" s="6"/>
      <c r="K16102" s="6"/>
    </row>
    <row r="16103" spans="10:11" x14ac:dyDescent="0.25">
      <c r="J16103" s="6"/>
      <c r="K16103" s="6"/>
    </row>
    <row r="16104" spans="10:11" x14ac:dyDescent="0.25">
      <c r="J16104" s="6"/>
      <c r="K16104" s="6"/>
    </row>
    <row r="16105" spans="10:11" x14ac:dyDescent="0.25">
      <c r="J16105" s="6"/>
      <c r="K16105" s="6"/>
    </row>
    <row r="16106" spans="10:11" x14ac:dyDescent="0.25">
      <c r="J16106" s="6"/>
      <c r="K16106" s="6"/>
    </row>
    <row r="16107" spans="10:11" x14ac:dyDescent="0.25">
      <c r="J16107" s="6"/>
      <c r="K16107" s="6"/>
    </row>
    <row r="16108" spans="10:11" x14ac:dyDescent="0.25">
      <c r="J16108" s="6"/>
      <c r="K16108" s="6"/>
    </row>
    <row r="16109" spans="10:11" x14ac:dyDescent="0.25">
      <c r="J16109" s="6"/>
      <c r="K16109" s="6"/>
    </row>
    <row r="16110" spans="10:11" x14ac:dyDescent="0.25">
      <c r="J16110" s="6"/>
      <c r="K16110" s="6"/>
    </row>
    <row r="16111" spans="10:11" x14ac:dyDescent="0.25">
      <c r="J16111" s="6"/>
      <c r="K16111" s="6"/>
    </row>
    <row r="16112" spans="10:11" x14ac:dyDescent="0.25">
      <c r="J16112" s="6"/>
      <c r="K16112" s="6"/>
    </row>
    <row r="16113" spans="10:11" x14ac:dyDescent="0.25">
      <c r="J16113" s="6"/>
      <c r="K16113" s="6"/>
    </row>
    <row r="16114" spans="10:11" x14ac:dyDescent="0.25">
      <c r="J16114" s="6"/>
      <c r="K16114" s="6"/>
    </row>
    <row r="16115" spans="10:11" x14ac:dyDescent="0.25">
      <c r="J16115" s="6"/>
      <c r="K16115" s="6"/>
    </row>
    <row r="16116" spans="10:11" x14ac:dyDescent="0.25">
      <c r="J16116" s="6"/>
      <c r="K16116" s="6"/>
    </row>
    <row r="16117" spans="10:11" x14ac:dyDescent="0.25">
      <c r="J16117" s="6"/>
      <c r="K16117" s="6"/>
    </row>
    <row r="16118" spans="10:11" x14ac:dyDescent="0.25">
      <c r="J16118" s="6"/>
      <c r="K16118" s="6"/>
    </row>
    <row r="16119" spans="10:11" x14ac:dyDescent="0.25">
      <c r="J16119" s="6"/>
      <c r="K16119" s="6"/>
    </row>
    <row r="16120" spans="10:11" x14ac:dyDescent="0.25">
      <c r="J16120" s="6"/>
      <c r="K16120" s="6"/>
    </row>
    <row r="16121" spans="10:11" x14ac:dyDescent="0.25">
      <c r="J16121" s="6"/>
      <c r="K16121" s="6"/>
    </row>
    <row r="16122" spans="10:11" x14ac:dyDescent="0.25">
      <c r="J16122" s="6"/>
      <c r="K16122" s="6"/>
    </row>
    <row r="16123" spans="10:11" x14ac:dyDescent="0.25">
      <c r="J16123" s="6"/>
      <c r="K16123" s="6"/>
    </row>
    <row r="16124" spans="10:11" x14ac:dyDescent="0.25">
      <c r="J16124" s="6"/>
      <c r="K16124" s="6"/>
    </row>
    <row r="16125" spans="10:11" x14ac:dyDescent="0.25">
      <c r="J16125" s="6"/>
      <c r="K16125" s="6"/>
    </row>
    <row r="16126" spans="10:11" x14ac:dyDescent="0.25">
      <c r="J16126" s="6"/>
      <c r="K16126" s="6"/>
    </row>
    <row r="16127" spans="10:11" x14ac:dyDescent="0.25">
      <c r="J16127" s="6"/>
      <c r="K16127" s="6"/>
    </row>
    <row r="16128" spans="10:11" x14ac:dyDescent="0.25">
      <c r="J16128" s="6"/>
      <c r="K16128" s="6"/>
    </row>
    <row r="16129" spans="10:11" x14ac:dyDescent="0.25">
      <c r="J16129" s="6"/>
      <c r="K16129" s="6"/>
    </row>
    <row r="16130" spans="10:11" x14ac:dyDescent="0.25">
      <c r="J16130" s="6"/>
      <c r="K16130" s="6"/>
    </row>
    <row r="16131" spans="10:11" x14ac:dyDescent="0.25">
      <c r="J16131" s="6"/>
      <c r="K16131" s="6"/>
    </row>
    <row r="16132" spans="10:11" x14ac:dyDescent="0.25">
      <c r="J16132" s="6"/>
      <c r="K16132" s="6"/>
    </row>
    <row r="16133" spans="10:11" x14ac:dyDescent="0.25">
      <c r="J16133" s="6"/>
      <c r="K16133" s="6"/>
    </row>
    <row r="16134" spans="10:11" x14ac:dyDescent="0.25">
      <c r="J16134" s="6"/>
      <c r="K16134" s="6"/>
    </row>
    <row r="16135" spans="10:11" x14ac:dyDescent="0.25">
      <c r="J16135" s="6"/>
      <c r="K16135" s="6"/>
    </row>
    <row r="16136" spans="10:11" x14ac:dyDescent="0.25">
      <c r="J16136" s="6"/>
      <c r="K16136" s="6"/>
    </row>
    <row r="16137" spans="10:11" x14ac:dyDescent="0.25">
      <c r="J16137" s="6"/>
      <c r="K16137" s="6"/>
    </row>
    <row r="16138" spans="10:11" x14ac:dyDescent="0.25">
      <c r="J16138" s="6"/>
      <c r="K16138" s="6"/>
    </row>
    <row r="16139" spans="10:11" x14ac:dyDescent="0.25">
      <c r="J16139" s="6"/>
      <c r="K16139" s="6"/>
    </row>
    <row r="16140" spans="10:11" x14ac:dyDescent="0.25">
      <c r="J16140" s="6"/>
      <c r="K16140" s="6"/>
    </row>
    <row r="16141" spans="10:11" x14ac:dyDescent="0.25">
      <c r="J16141" s="6"/>
      <c r="K16141" s="6"/>
    </row>
    <row r="16142" spans="10:11" x14ac:dyDescent="0.25">
      <c r="J16142" s="6"/>
      <c r="K16142" s="6"/>
    </row>
    <row r="16143" spans="10:11" x14ac:dyDescent="0.25">
      <c r="J16143" s="6"/>
      <c r="K16143" s="6"/>
    </row>
    <row r="16144" spans="10:11" x14ac:dyDescent="0.25">
      <c r="J16144" s="6"/>
      <c r="K16144" s="6"/>
    </row>
    <row r="16145" spans="10:11" x14ac:dyDescent="0.25">
      <c r="J16145" s="6"/>
      <c r="K16145" s="6"/>
    </row>
    <row r="16146" spans="10:11" x14ac:dyDescent="0.25">
      <c r="J16146" s="6"/>
      <c r="K16146" s="6"/>
    </row>
    <row r="16147" spans="10:11" x14ac:dyDescent="0.25">
      <c r="J16147" s="6"/>
      <c r="K16147" s="6"/>
    </row>
    <row r="16148" spans="10:11" x14ac:dyDescent="0.25">
      <c r="J16148" s="6"/>
      <c r="K16148" s="6"/>
    </row>
    <row r="16149" spans="10:11" x14ac:dyDescent="0.25">
      <c r="J16149" s="6"/>
      <c r="K16149" s="6"/>
    </row>
    <row r="16150" spans="10:11" x14ac:dyDescent="0.25">
      <c r="J16150" s="6"/>
      <c r="K16150" s="6"/>
    </row>
    <row r="16151" spans="10:11" x14ac:dyDescent="0.25">
      <c r="J16151" s="6"/>
      <c r="K16151" s="6"/>
    </row>
    <row r="16152" spans="10:11" x14ac:dyDescent="0.25">
      <c r="J16152" s="6"/>
      <c r="K16152" s="6"/>
    </row>
    <row r="16153" spans="10:11" x14ac:dyDescent="0.25">
      <c r="J16153" s="6"/>
      <c r="K16153" s="6"/>
    </row>
    <row r="16154" spans="10:11" x14ac:dyDescent="0.25">
      <c r="J16154" s="6"/>
      <c r="K16154" s="6"/>
    </row>
    <row r="16155" spans="10:11" x14ac:dyDescent="0.25">
      <c r="J16155" s="6"/>
      <c r="K16155" s="6"/>
    </row>
    <row r="16156" spans="10:11" x14ac:dyDescent="0.25">
      <c r="J16156" s="6"/>
      <c r="K16156" s="6"/>
    </row>
    <row r="16157" spans="10:11" x14ac:dyDescent="0.25">
      <c r="J16157" s="6"/>
      <c r="K16157" s="6"/>
    </row>
    <row r="16158" spans="10:11" x14ac:dyDescent="0.25">
      <c r="J16158" s="6"/>
      <c r="K16158" s="6"/>
    </row>
    <row r="16159" spans="10:11" x14ac:dyDescent="0.25">
      <c r="J16159" s="6"/>
      <c r="K16159" s="6"/>
    </row>
    <row r="16160" spans="10:11" x14ac:dyDescent="0.25">
      <c r="J16160" s="6"/>
      <c r="K16160" s="6"/>
    </row>
    <row r="16161" spans="10:11" x14ac:dyDescent="0.25">
      <c r="J16161" s="6"/>
      <c r="K16161" s="6"/>
    </row>
    <row r="16162" spans="10:11" x14ac:dyDescent="0.25">
      <c r="J16162" s="6"/>
      <c r="K16162" s="6"/>
    </row>
    <row r="16163" spans="10:11" x14ac:dyDescent="0.25">
      <c r="J16163" s="6"/>
      <c r="K16163" s="6"/>
    </row>
    <row r="16164" spans="10:11" x14ac:dyDescent="0.25">
      <c r="J16164" s="6"/>
      <c r="K16164" s="6"/>
    </row>
    <row r="16165" spans="10:11" x14ac:dyDescent="0.25">
      <c r="J16165" s="6"/>
      <c r="K16165" s="6"/>
    </row>
    <row r="16166" spans="10:11" x14ac:dyDescent="0.25">
      <c r="J16166" s="6"/>
      <c r="K16166" s="6"/>
    </row>
    <row r="16167" spans="10:11" x14ac:dyDescent="0.25">
      <c r="J16167" s="6"/>
      <c r="K16167" s="6"/>
    </row>
    <row r="16168" spans="10:11" x14ac:dyDescent="0.25">
      <c r="J16168" s="6"/>
      <c r="K16168" s="6"/>
    </row>
    <row r="16169" spans="10:11" x14ac:dyDescent="0.25">
      <c r="J16169" s="6"/>
      <c r="K16169" s="6"/>
    </row>
    <row r="16170" spans="10:11" x14ac:dyDescent="0.25">
      <c r="J16170" s="6"/>
      <c r="K16170" s="6"/>
    </row>
    <row r="16171" spans="10:11" x14ac:dyDescent="0.25">
      <c r="J16171" s="6"/>
      <c r="K16171" s="6"/>
    </row>
    <row r="16172" spans="10:11" x14ac:dyDescent="0.25">
      <c r="J16172" s="6"/>
      <c r="K16172" s="6"/>
    </row>
    <row r="16173" spans="10:11" x14ac:dyDescent="0.25">
      <c r="J16173" s="6"/>
      <c r="K16173" s="6"/>
    </row>
    <row r="16174" spans="10:11" x14ac:dyDescent="0.25">
      <c r="J16174" s="6"/>
      <c r="K16174" s="6"/>
    </row>
    <row r="16175" spans="10:11" x14ac:dyDescent="0.25">
      <c r="J16175" s="6"/>
      <c r="K16175" s="6"/>
    </row>
    <row r="16176" spans="10:11" x14ac:dyDescent="0.25">
      <c r="J16176" s="6"/>
      <c r="K16176" s="6"/>
    </row>
    <row r="16177" spans="10:11" x14ac:dyDescent="0.25">
      <c r="J16177" s="6"/>
      <c r="K16177" s="6"/>
    </row>
    <row r="16178" spans="10:11" x14ac:dyDescent="0.25">
      <c r="J16178" s="6"/>
      <c r="K16178" s="6"/>
    </row>
    <row r="16179" spans="10:11" x14ac:dyDescent="0.25">
      <c r="J16179" s="6"/>
      <c r="K16179" s="6"/>
    </row>
    <row r="16180" spans="10:11" x14ac:dyDescent="0.25">
      <c r="J16180" s="6"/>
      <c r="K16180" s="6"/>
    </row>
    <row r="16181" spans="10:11" x14ac:dyDescent="0.25">
      <c r="J16181" s="6"/>
      <c r="K16181" s="6"/>
    </row>
    <row r="16182" spans="10:11" x14ac:dyDescent="0.25">
      <c r="J16182" s="6"/>
      <c r="K16182" s="6"/>
    </row>
    <row r="16183" spans="10:11" x14ac:dyDescent="0.25">
      <c r="J16183" s="6"/>
      <c r="K16183" s="6"/>
    </row>
    <row r="16184" spans="10:11" x14ac:dyDescent="0.25">
      <c r="J16184" s="6"/>
      <c r="K16184" s="6"/>
    </row>
    <row r="16185" spans="10:11" x14ac:dyDescent="0.25">
      <c r="J16185" s="6"/>
      <c r="K16185" s="6"/>
    </row>
    <row r="16186" spans="10:11" x14ac:dyDescent="0.25">
      <c r="J16186" s="6"/>
      <c r="K16186" s="6"/>
    </row>
    <row r="16187" spans="10:11" x14ac:dyDescent="0.25">
      <c r="J16187" s="6"/>
      <c r="K16187" s="6"/>
    </row>
    <row r="16188" spans="10:11" x14ac:dyDescent="0.25">
      <c r="J16188" s="6"/>
      <c r="K16188" s="6"/>
    </row>
    <row r="16189" spans="10:11" x14ac:dyDescent="0.25">
      <c r="J16189" s="6"/>
      <c r="K16189" s="6"/>
    </row>
    <row r="16190" spans="10:11" x14ac:dyDescent="0.25">
      <c r="J16190" s="6"/>
      <c r="K16190" s="6"/>
    </row>
    <row r="16191" spans="10:11" x14ac:dyDescent="0.25">
      <c r="J16191" s="6"/>
      <c r="K16191" s="6"/>
    </row>
    <row r="16192" spans="10:11" x14ac:dyDescent="0.25">
      <c r="J16192" s="6"/>
      <c r="K16192" s="6"/>
    </row>
    <row r="16193" spans="10:11" x14ac:dyDescent="0.25">
      <c r="J16193" s="6"/>
      <c r="K16193" s="6"/>
    </row>
    <row r="16194" spans="10:11" x14ac:dyDescent="0.25">
      <c r="J16194" s="6"/>
      <c r="K16194" s="6"/>
    </row>
    <row r="16195" spans="10:11" x14ac:dyDescent="0.25">
      <c r="J16195" s="6"/>
      <c r="K16195" s="6"/>
    </row>
    <row r="16196" spans="10:11" x14ac:dyDescent="0.25">
      <c r="J16196" s="6"/>
      <c r="K16196" s="6"/>
    </row>
    <row r="16197" spans="10:11" x14ac:dyDescent="0.25">
      <c r="J16197" s="6"/>
      <c r="K16197" s="6"/>
    </row>
    <row r="16198" spans="10:11" x14ac:dyDescent="0.25">
      <c r="J16198" s="6"/>
      <c r="K16198" s="6"/>
    </row>
    <row r="16199" spans="10:11" x14ac:dyDescent="0.25">
      <c r="J16199" s="6"/>
      <c r="K16199" s="6"/>
    </row>
    <row r="16200" spans="10:11" x14ac:dyDescent="0.25">
      <c r="J16200" s="6"/>
      <c r="K16200" s="6"/>
    </row>
    <row r="16201" spans="10:11" x14ac:dyDescent="0.25">
      <c r="J16201" s="6"/>
      <c r="K16201" s="6"/>
    </row>
    <row r="16202" spans="10:11" x14ac:dyDescent="0.25">
      <c r="J16202" s="6"/>
      <c r="K16202" s="6"/>
    </row>
    <row r="16203" spans="10:11" x14ac:dyDescent="0.25">
      <c r="J16203" s="6"/>
      <c r="K16203" s="6"/>
    </row>
    <row r="16204" spans="10:11" x14ac:dyDescent="0.25">
      <c r="J16204" s="6"/>
      <c r="K16204" s="6"/>
    </row>
    <row r="16205" spans="10:11" x14ac:dyDescent="0.25">
      <c r="J16205" s="6"/>
      <c r="K16205" s="6"/>
    </row>
    <row r="16206" spans="10:11" x14ac:dyDescent="0.25">
      <c r="J16206" s="6"/>
      <c r="K16206" s="6"/>
    </row>
    <row r="16207" spans="10:11" x14ac:dyDescent="0.25">
      <c r="J16207" s="6"/>
      <c r="K16207" s="6"/>
    </row>
    <row r="16208" spans="10:11" x14ac:dyDescent="0.25">
      <c r="J16208" s="6"/>
      <c r="K16208" s="6"/>
    </row>
    <row r="16209" spans="10:11" x14ac:dyDescent="0.25">
      <c r="J16209" s="6"/>
      <c r="K16209" s="6"/>
    </row>
    <row r="16210" spans="10:11" x14ac:dyDescent="0.25">
      <c r="J16210" s="6"/>
      <c r="K16210" s="6"/>
    </row>
    <row r="16211" spans="10:11" x14ac:dyDescent="0.25">
      <c r="J16211" s="6"/>
      <c r="K16211" s="6"/>
    </row>
    <row r="16212" spans="10:11" x14ac:dyDescent="0.25">
      <c r="J16212" s="6"/>
      <c r="K16212" s="6"/>
    </row>
    <row r="16213" spans="10:11" x14ac:dyDescent="0.25">
      <c r="J16213" s="6"/>
      <c r="K16213" s="6"/>
    </row>
    <row r="16214" spans="10:11" x14ac:dyDescent="0.25">
      <c r="J16214" s="6"/>
      <c r="K16214" s="6"/>
    </row>
    <row r="16215" spans="10:11" x14ac:dyDescent="0.25">
      <c r="J16215" s="6"/>
      <c r="K16215" s="6"/>
    </row>
    <row r="16216" spans="10:11" x14ac:dyDescent="0.25">
      <c r="J16216" s="6"/>
      <c r="K16216" s="6"/>
    </row>
    <row r="16217" spans="10:11" x14ac:dyDescent="0.25">
      <c r="J16217" s="6"/>
      <c r="K16217" s="6"/>
    </row>
    <row r="16218" spans="10:11" x14ac:dyDescent="0.25">
      <c r="J16218" s="6"/>
      <c r="K16218" s="6"/>
    </row>
    <row r="16219" spans="10:11" x14ac:dyDescent="0.25">
      <c r="J16219" s="6"/>
      <c r="K16219" s="6"/>
    </row>
    <row r="16220" spans="10:11" x14ac:dyDescent="0.25">
      <c r="J16220" s="6"/>
      <c r="K16220" s="6"/>
    </row>
    <row r="16221" spans="10:11" x14ac:dyDescent="0.25">
      <c r="J16221" s="6"/>
      <c r="K16221" s="6"/>
    </row>
    <row r="16222" spans="10:11" x14ac:dyDescent="0.25">
      <c r="J16222" s="6"/>
      <c r="K16222" s="6"/>
    </row>
    <row r="16223" spans="10:11" x14ac:dyDescent="0.25">
      <c r="J16223" s="6"/>
      <c r="K16223" s="6"/>
    </row>
    <row r="16224" spans="10:11" x14ac:dyDescent="0.25">
      <c r="J16224" s="6"/>
      <c r="K16224" s="6"/>
    </row>
    <row r="16225" spans="10:11" x14ac:dyDescent="0.25">
      <c r="J16225" s="6"/>
      <c r="K16225" s="6"/>
    </row>
    <row r="16226" spans="10:11" x14ac:dyDescent="0.25">
      <c r="J16226" s="6"/>
      <c r="K16226" s="6"/>
    </row>
    <row r="16227" spans="10:11" x14ac:dyDescent="0.25">
      <c r="J16227" s="6"/>
      <c r="K16227" s="6"/>
    </row>
    <row r="16228" spans="10:11" x14ac:dyDescent="0.25">
      <c r="J16228" s="6"/>
      <c r="K16228" s="6"/>
    </row>
    <row r="16229" spans="10:11" x14ac:dyDescent="0.25">
      <c r="J16229" s="6"/>
      <c r="K16229" s="6"/>
    </row>
    <row r="16230" spans="10:11" x14ac:dyDescent="0.25">
      <c r="J16230" s="6"/>
      <c r="K16230" s="6"/>
    </row>
    <row r="16231" spans="10:11" x14ac:dyDescent="0.25">
      <c r="J16231" s="6"/>
      <c r="K16231" s="6"/>
    </row>
    <row r="16232" spans="10:11" x14ac:dyDescent="0.25">
      <c r="J16232" s="6"/>
      <c r="K16232" s="6"/>
    </row>
    <row r="16233" spans="10:11" x14ac:dyDescent="0.25">
      <c r="J16233" s="6"/>
      <c r="K16233" s="6"/>
    </row>
    <row r="16234" spans="10:11" x14ac:dyDescent="0.25">
      <c r="J16234" s="6"/>
      <c r="K16234" s="6"/>
    </row>
    <row r="16235" spans="10:11" x14ac:dyDescent="0.25">
      <c r="J16235" s="6"/>
      <c r="K16235" s="6"/>
    </row>
    <row r="16236" spans="10:11" x14ac:dyDescent="0.25">
      <c r="J16236" s="6"/>
      <c r="K16236" s="6"/>
    </row>
    <row r="16237" spans="10:11" x14ac:dyDescent="0.25">
      <c r="J16237" s="6"/>
      <c r="K16237" s="6"/>
    </row>
    <row r="16238" spans="10:11" x14ac:dyDescent="0.25">
      <c r="J16238" s="6"/>
      <c r="K16238" s="6"/>
    </row>
    <row r="16239" spans="10:11" x14ac:dyDescent="0.25">
      <c r="J16239" s="6"/>
      <c r="K16239" s="6"/>
    </row>
    <row r="16240" spans="10:11" x14ac:dyDescent="0.25">
      <c r="J16240" s="6"/>
      <c r="K16240" s="6"/>
    </row>
    <row r="16241" spans="10:11" x14ac:dyDescent="0.25">
      <c r="J16241" s="6"/>
      <c r="K16241" s="6"/>
    </row>
    <row r="16242" spans="10:11" x14ac:dyDescent="0.25">
      <c r="J16242" s="6"/>
      <c r="K16242" s="6"/>
    </row>
    <row r="16243" spans="10:11" x14ac:dyDescent="0.25">
      <c r="J16243" s="6"/>
      <c r="K16243" s="6"/>
    </row>
    <row r="16244" spans="10:11" x14ac:dyDescent="0.25">
      <c r="J16244" s="6"/>
      <c r="K16244" s="6"/>
    </row>
    <row r="16245" spans="10:11" x14ac:dyDescent="0.25">
      <c r="J16245" s="6"/>
      <c r="K16245" s="6"/>
    </row>
    <row r="16246" spans="10:11" x14ac:dyDescent="0.25">
      <c r="J16246" s="6"/>
      <c r="K16246" s="6"/>
    </row>
    <row r="16247" spans="10:11" x14ac:dyDescent="0.25">
      <c r="J16247" s="6"/>
      <c r="K16247" s="6"/>
    </row>
    <row r="16248" spans="10:11" x14ac:dyDescent="0.25">
      <c r="J16248" s="6"/>
      <c r="K16248" s="6"/>
    </row>
    <row r="16249" spans="10:11" x14ac:dyDescent="0.25">
      <c r="J16249" s="6"/>
      <c r="K16249" s="6"/>
    </row>
    <row r="16250" spans="10:11" x14ac:dyDescent="0.25">
      <c r="J16250" s="6"/>
      <c r="K16250" s="6"/>
    </row>
    <row r="16251" spans="10:11" x14ac:dyDescent="0.25">
      <c r="J16251" s="6"/>
      <c r="K16251" s="6"/>
    </row>
    <row r="16252" spans="10:11" x14ac:dyDescent="0.25">
      <c r="J16252" s="6"/>
      <c r="K16252" s="6"/>
    </row>
    <row r="16253" spans="10:11" x14ac:dyDescent="0.25">
      <c r="J16253" s="6"/>
      <c r="K16253" s="6"/>
    </row>
    <row r="16254" spans="10:11" x14ac:dyDescent="0.25">
      <c r="J16254" s="6"/>
      <c r="K16254" s="6"/>
    </row>
    <row r="16255" spans="10:11" x14ac:dyDescent="0.25">
      <c r="J16255" s="6"/>
      <c r="K16255" s="6"/>
    </row>
    <row r="16256" spans="10:11" x14ac:dyDescent="0.25">
      <c r="J16256" s="6"/>
      <c r="K16256" s="6"/>
    </row>
    <row r="16257" spans="10:11" x14ac:dyDescent="0.25">
      <c r="J16257" s="6"/>
      <c r="K16257" s="6"/>
    </row>
    <row r="16258" spans="10:11" x14ac:dyDescent="0.25">
      <c r="J16258" s="6"/>
      <c r="K16258" s="6"/>
    </row>
    <row r="16259" spans="10:11" x14ac:dyDescent="0.25">
      <c r="J16259" s="6"/>
      <c r="K16259" s="6"/>
    </row>
    <row r="16260" spans="10:11" x14ac:dyDescent="0.25">
      <c r="J16260" s="6"/>
      <c r="K16260" s="6"/>
    </row>
    <row r="16261" spans="10:11" x14ac:dyDescent="0.25">
      <c r="J16261" s="6"/>
      <c r="K16261" s="6"/>
    </row>
    <row r="16262" spans="10:11" x14ac:dyDescent="0.25">
      <c r="J16262" s="6"/>
      <c r="K16262" s="6"/>
    </row>
    <row r="16263" spans="10:11" x14ac:dyDescent="0.25">
      <c r="J16263" s="6"/>
      <c r="K16263" s="6"/>
    </row>
    <row r="16264" spans="10:11" x14ac:dyDescent="0.25">
      <c r="J16264" s="6"/>
      <c r="K16264" s="6"/>
    </row>
    <row r="16265" spans="10:11" x14ac:dyDescent="0.25">
      <c r="J16265" s="6"/>
      <c r="K16265" s="6"/>
    </row>
    <row r="16266" spans="10:11" x14ac:dyDescent="0.25">
      <c r="J16266" s="6"/>
      <c r="K16266" s="6"/>
    </row>
    <row r="16267" spans="10:11" x14ac:dyDescent="0.25">
      <c r="J16267" s="6"/>
      <c r="K16267" s="6"/>
    </row>
    <row r="16268" spans="10:11" x14ac:dyDescent="0.25">
      <c r="J16268" s="6"/>
      <c r="K16268" s="6"/>
    </row>
    <row r="16269" spans="10:11" x14ac:dyDescent="0.25">
      <c r="J16269" s="6"/>
      <c r="K16269" s="6"/>
    </row>
    <row r="16270" spans="10:11" x14ac:dyDescent="0.25">
      <c r="J16270" s="6"/>
      <c r="K16270" s="6"/>
    </row>
    <row r="16271" spans="10:11" x14ac:dyDescent="0.25">
      <c r="J16271" s="6"/>
      <c r="K16271" s="6"/>
    </row>
    <row r="16272" spans="10:11" x14ac:dyDescent="0.25">
      <c r="J16272" s="6"/>
      <c r="K16272" s="6"/>
    </row>
    <row r="16273" spans="10:11" x14ac:dyDescent="0.25">
      <c r="J16273" s="6"/>
      <c r="K16273" s="6"/>
    </row>
    <row r="16274" spans="10:11" x14ac:dyDescent="0.25">
      <c r="J16274" s="6"/>
      <c r="K16274" s="6"/>
    </row>
    <row r="16275" spans="10:11" x14ac:dyDescent="0.25">
      <c r="J16275" s="6"/>
      <c r="K16275" s="6"/>
    </row>
    <row r="16276" spans="10:11" x14ac:dyDescent="0.25">
      <c r="J16276" s="6"/>
      <c r="K16276" s="6"/>
    </row>
    <row r="16277" spans="10:11" x14ac:dyDescent="0.25">
      <c r="J16277" s="6"/>
      <c r="K16277" s="6"/>
    </row>
    <row r="16278" spans="10:11" x14ac:dyDescent="0.25">
      <c r="J16278" s="6"/>
      <c r="K16278" s="6"/>
    </row>
    <row r="16279" spans="10:11" x14ac:dyDescent="0.25">
      <c r="J16279" s="6"/>
      <c r="K16279" s="6"/>
    </row>
    <row r="16280" spans="10:11" x14ac:dyDescent="0.25">
      <c r="J16280" s="6"/>
      <c r="K16280" s="6"/>
    </row>
    <row r="16281" spans="10:11" x14ac:dyDescent="0.25">
      <c r="J16281" s="6"/>
      <c r="K16281" s="6"/>
    </row>
    <row r="16282" spans="10:11" x14ac:dyDescent="0.25">
      <c r="J16282" s="6"/>
      <c r="K16282" s="6"/>
    </row>
    <row r="16283" spans="10:11" x14ac:dyDescent="0.25">
      <c r="J16283" s="6"/>
      <c r="K16283" s="6"/>
    </row>
    <row r="16284" spans="10:11" x14ac:dyDescent="0.25">
      <c r="J16284" s="6"/>
      <c r="K16284" s="6"/>
    </row>
    <row r="16285" spans="10:11" x14ac:dyDescent="0.25">
      <c r="J16285" s="6"/>
      <c r="K16285" s="6"/>
    </row>
    <row r="16286" spans="10:11" x14ac:dyDescent="0.25">
      <c r="J16286" s="6"/>
      <c r="K16286" s="6"/>
    </row>
    <row r="16287" spans="10:11" x14ac:dyDescent="0.25">
      <c r="J16287" s="6"/>
      <c r="K16287" s="6"/>
    </row>
    <row r="16288" spans="10:11" x14ac:dyDescent="0.25">
      <c r="J16288" s="6"/>
      <c r="K16288" s="6"/>
    </row>
    <row r="16289" spans="10:11" x14ac:dyDescent="0.25">
      <c r="J16289" s="6"/>
      <c r="K16289" s="6"/>
    </row>
    <row r="16290" spans="10:11" x14ac:dyDescent="0.25">
      <c r="J16290" s="6"/>
      <c r="K16290" s="6"/>
    </row>
    <row r="16291" spans="10:11" x14ac:dyDescent="0.25">
      <c r="J16291" s="6"/>
      <c r="K16291" s="6"/>
    </row>
    <row r="16292" spans="10:11" x14ac:dyDescent="0.25">
      <c r="J16292" s="6"/>
      <c r="K16292" s="6"/>
    </row>
    <row r="16293" spans="10:11" x14ac:dyDescent="0.25">
      <c r="J16293" s="6"/>
      <c r="K16293" s="6"/>
    </row>
    <row r="16294" spans="10:11" x14ac:dyDescent="0.25">
      <c r="J16294" s="6"/>
      <c r="K16294" s="6"/>
    </row>
    <row r="16295" spans="10:11" x14ac:dyDescent="0.25">
      <c r="J16295" s="6"/>
      <c r="K16295" s="6"/>
    </row>
    <row r="16296" spans="10:11" x14ac:dyDescent="0.25">
      <c r="J16296" s="6"/>
      <c r="K16296" s="6"/>
    </row>
    <row r="16297" spans="10:11" x14ac:dyDescent="0.25">
      <c r="J16297" s="6"/>
      <c r="K16297" s="6"/>
    </row>
    <row r="16298" spans="10:11" x14ac:dyDescent="0.25">
      <c r="J16298" s="6"/>
      <c r="K16298" s="6"/>
    </row>
    <row r="16299" spans="10:11" x14ac:dyDescent="0.25">
      <c r="J16299" s="6"/>
      <c r="K16299" s="6"/>
    </row>
    <row r="16300" spans="10:11" x14ac:dyDescent="0.25">
      <c r="J16300" s="6"/>
      <c r="K16300" s="6"/>
    </row>
    <row r="16301" spans="10:11" x14ac:dyDescent="0.25">
      <c r="J16301" s="6"/>
      <c r="K16301" s="6"/>
    </row>
    <row r="16302" spans="10:11" x14ac:dyDescent="0.25">
      <c r="J16302" s="6"/>
      <c r="K16302" s="6"/>
    </row>
    <row r="16303" spans="10:11" x14ac:dyDescent="0.25">
      <c r="J16303" s="6"/>
      <c r="K16303" s="6"/>
    </row>
    <row r="16304" spans="10:11" x14ac:dyDescent="0.25">
      <c r="J16304" s="6"/>
      <c r="K16304" s="6"/>
    </row>
    <row r="16305" spans="10:11" x14ac:dyDescent="0.25">
      <c r="J16305" s="6"/>
      <c r="K16305" s="6"/>
    </row>
    <row r="16306" spans="10:11" x14ac:dyDescent="0.25">
      <c r="J16306" s="6"/>
      <c r="K16306" s="6"/>
    </row>
    <row r="16307" spans="10:11" x14ac:dyDescent="0.25">
      <c r="J16307" s="6"/>
      <c r="K16307" s="6"/>
    </row>
    <row r="16308" spans="10:11" x14ac:dyDescent="0.25">
      <c r="J16308" s="6"/>
      <c r="K16308" s="6"/>
    </row>
    <row r="16309" spans="10:11" x14ac:dyDescent="0.25">
      <c r="J16309" s="6"/>
      <c r="K16309" s="6"/>
    </row>
    <row r="16310" spans="10:11" x14ac:dyDescent="0.25">
      <c r="J16310" s="6"/>
      <c r="K16310" s="6"/>
    </row>
    <row r="16311" spans="10:11" x14ac:dyDescent="0.25">
      <c r="J16311" s="6"/>
      <c r="K16311" s="6"/>
    </row>
    <row r="16312" spans="10:11" x14ac:dyDescent="0.25">
      <c r="J16312" s="6"/>
      <c r="K16312" s="6"/>
    </row>
    <row r="16313" spans="10:11" x14ac:dyDescent="0.25">
      <c r="J16313" s="6"/>
      <c r="K16313" s="6"/>
    </row>
    <row r="16314" spans="10:11" x14ac:dyDescent="0.25">
      <c r="J16314" s="6"/>
      <c r="K16314" s="6"/>
    </row>
    <row r="16315" spans="10:11" x14ac:dyDescent="0.25">
      <c r="J16315" s="6"/>
      <c r="K16315" s="6"/>
    </row>
    <row r="16316" spans="10:11" x14ac:dyDescent="0.25">
      <c r="J16316" s="6"/>
      <c r="K16316" s="6"/>
    </row>
    <row r="16317" spans="10:11" x14ac:dyDescent="0.25">
      <c r="J16317" s="6"/>
      <c r="K16317" s="6"/>
    </row>
    <row r="16318" spans="10:11" x14ac:dyDescent="0.25">
      <c r="J16318" s="6"/>
      <c r="K16318" s="6"/>
    </row>
    <row r="16319" spans="10:11" x14ac:dyDescent="0.25">
      <c r="J16319" s="6"/>
      <c r="K16319" s="6"/>
    </row>
    <row r="16320" spans="10:11" x14ac:dyDescent="0.25">
      <c r="J16320" s="6"/>
      <c r="K16320" s="6"/>
    </row>
    <row r="16321" spans="10:11" x14ac:dyDescent="0.25">
      <c r="J16321" s="6"/>
      <c r="K16321" s="6"/>
    </row>
    <row r="16322" spans="10:11" x14ac:dyDescent="0.25">
      <c r="J16322" s="6"/>
      <c r="K16322" s="6"/>
    </row>
    <row r="16323" spans="10:11" x14ac:dyDescent="0.25">
      <c r="J16323" s="6"/>
      <c r="K16323" s="6"/>
    </row>
    <row r="16324" spans="10:11" x14ac:dyDescent="0.25">
      <c r="J16324" s="6"/>
      <c r="K16324" s="6"/>
    </row>
    <row r="16325" spans="10:11" x14ac:dyDescent="0.25">
      <c r="J16325" s="6"/>
      <c r="K16325" s="6"/>
    </row>
    <row r="16326" spans="10:11" x14ac:dyDescent="0.25">
      <c r="J16326" s="6"/>
      <c r="K16326" s="6"/>
    </row>
    <row r="16327" spans="10:11" x14ac:dyDescent="0.25">
      <c r="J16327" s="6"/>
      <c r="K16327" s="6"/>
    </row>
    <row r="16328" spans="10:11" x14ac:dyDescent="0.25">
      <c r="J16328" s="6"/>
      <c r="K16328" s="6"/>
    </row>
    <row r="16329" spans="10:11" x14ac:dyDescent="0.25">
      <c r="J16329" s="6"/>
      <c r="K16329" s="6"/>
    </row>
    <row r="16330" spans="10:11" x14ac:dyDescent="0.25">
      <c r="J16330" s="6"/>
      <c r="K16330" s="6"/>
    </row>
    <row r="16331" spans="10:11" x14ac:dyDescent="0.25">
      <c r="J16331" s="6"/>
      <c r="K16331" s="6"/>
    </row>
    <row r="16332" spans="10:11" x14ac:dyDescent="0.25">
      <c r="J16332" s="6"/>
      <c r="K16332" s="6"/>
    </row>
    <row r="16333" spans="10:11" x14ac:dyDescent="0.25">
      <c r="J16333" s="6"/>
      <c r="K16333" s="6"/>
    </row>
    <row r="16334" spans="10:11" x14ac:dyDescent="0.25">
      <c r="J16334" s="6"/>
      <c r="K16334" s="6"/>
    </row>
    <row r="16335" spans="10:11" x14ac:dyDescent="0.25">
      <c r="J16335" s="6"/>
      <c r="K16335" s="6"/>
    </row>
    <row r="16336" spans="10:11" x14ac:dyDescent="0.25">
      <c r="J16336" s="6"/>
      <c r="K16336" s="6"/>
    </row>
    <row r="16337" spans="10:11" x14ac:dyDescent="0.25">
      <c r="J16337" s="6"/>
      <c r="K16337" s="6"/>
    </row>
    <row r="16338" spans="10:11" x14ac:dyDescent="0.25">
      <c r="J16338" s="6"/>
      <c r="K16338" s="6"/>
    </row>
    <row r="16339" spans="10:11" x14ac:dyDescent="0.25">
      <c r="J16339" s="6"/>
      <c r="K16339" s="6"/>
    </row>
    <row r="16340" spans="10:11" x14ac:dyDescent="0.25">
      <c r="J16340" s="6"/>
      <c r="K16340" s="6"/>
    </row>
    <row r="16341" spans="10:11" x14ac:dyDescent="0.25">
      <c r="J16341" s="6"/>
      <c r="K16341" s="6"/>
    </row>
    <row r="16342" spans="10:11" x14ac:dyDescent="0.25">
      <c r="J16342" s="6"/>
      <c r="K16342" s="6"/>
    </row>
    <row r="16343" spans="10:11" x14ac:dyDescent="0.25">
      <c r="J16343" s="6"/>
      <c r="K16343" s="6"/>
    </row>
    <row r="16344" spans="10:11" x14ac:dyDescent="0.25">
      <c r="J16344" s="6"/>
      <c r="K16344" s="6"/>
    </row>
    <row r="16345" spans="10:11" x14ac:dyDescent="0.25">
      <c r="J16345" s="6"/>
      <c r="K16345" s="6"/>
    </row>
    <row r="16346" spans="10:11" x14ac:dyDescent="0.25">
      <c r="J16346" s="6"/>
      <c r="K16346" s="6"/>
    </row>
    <row r="16347" spans="10:11" x14ac:dyDescent="0.25">
      <c r="J16347" s="6"/>
      <c r="K16347" s="6"/>
    </row>
    <row r="16348" spans="10:11" x14ac:dyDescent="0.25">
      <c r="J16348" s="6"/>
      <c r="K16348" s="6"/>
    </row>
    <row r="16349" spans="10:11" x14ac:dyDescent="0.25">
      <c r="J16349" s="6"/>
      <c r="K16349" s="6"/>
    </row>
    <row r="16350" spans="10:11" x14ac:dyDescent="0.25">
      <c r="J16350" s="6"/>
      <c r="K16350" s="6"/>
    </row>
    <row r="16351" spans="10:11" x14ac:dyDescent="0.25">
      <c r="J16351" s="6"/>
      <c r="K16351" s="6"/>
    </row>
    <row r="16352" spans="10:11" x14ac:dyDescent="0.25">
      <c r="J16352" s="6"/>
      <c r="K16352" s="6"/>
    </row>
    <row r="16353" spans="10:11" x14ac:dyDescent="0.25">
      <c r="J16353" s="6"/>
      <c r="K16353" s="6"/>
    </row>
    <row r="16354" spans="10:11" x14ac:dyDescent="0.25">
      <c r="J16354" s="6"/>
      <c r="K16354" s="6"/>
    </row>
    <row r="16355" spans="10:11" x14ac:dyDescent="0.25">
      <c r="J16355" s="6"/>
      <c r="K16355" s="6"/>
    </row>
    <row r="16356" spans="10:11" x14ac:dyDescent="0.25">
      <c r="J16356" s="6"/>
      <c r="K16356" s="6"/>
    </row>
    <row r="16357" spans="10:11" x14ac:dyDescent="0.25">
      <c r="J16357" s="6"/>
      <c r="K16357" s="6"/>
    </row>
    <row r="16358" spans="10:11" x14ac:dyDescent="0.25">
      <c r="J16358" s="6"/>
      <c r="K16358" s="6"/>
    </row>
    <row r="16359" spans="10:11" x14ac:dyDescent="0.25">
      <c r="J16359" s="6"/>
      <c r="K16359" s="6"/>
    </row>
    <row r="16360" spans="10:11" x14ac:dyDescent="0.25">
      <c r="J16360" s="6"/>
      <c r="K16360" s="6"/>
    </row>
    <row r="16361" spans="10:11" x14ac:dyDescent="0.25">
      <c r="J16361" s="6"/>
      <c r="K16361" s="6"/>
    </row>
    <row r="16362" spans="10:11" x14ac:dyDescent="0.25">
      <c r="J16362" s="6"/>
      <c r="K16362" s="6"/>
    </row>
    <row r="16363" spans="10:11" x14ac:dyDescent="0.25">
      <c r="J16363" s="6"/>
      <c r="K16363" s="6"/>
    </row>
    <row r="16364" spans="10:11" x14ac:dyDescent="0.25">
      <c r="J16364" s="6"/>
      <c r="K16364" s="6"/>
    </row>
    <row r="16365" spans="10:11" x14ac:dyDescent="0.25">
      <c r="J16365" s="6"/>
      <c r="K16365" s="6"/>
    </row>
    <row r="16366" spans="10:11" x14ac:dyDescent="0.25">
      <c r="J16366" s="6"/>
      <c r="K16366" s="6"/>
    </row>
    <row r="16367" spans="10:11" x14ac:dyDescent="0.25">
      <c r="J16367" s="6"/>
      <c r="K16367" s="6"/>
    </row>
    <row r="16368" spans="10:11" x14ac:dyDescent="0.25">
      <c r="J16368" s="6"/>
      <c r="K16368" s="6"/>
    </row>
    <row r="16369" spans="10:11" x14ac:dyDescent="0.25">
      <c r="J16369" s="6"/>
      <c r="K16369" s="6"/>
    </row>
    <row r="16370" spans="10:11" x14ac:dyDescent="0.25">
      <c r="J16370" s="6"/>
      <c r="K16370" s="6"/>
    </row>
    <row r="16371" spans="10:11" x14ac:dyDescent="0.25">
      <c r="J16371" s="6"/>
      <c r="K16371" s="6"/>
    </row>
    <row r="16372" spans="10:11" x14ac:dyDescent="0.25">
      <c r="J16372" s="6"/>
      <c r="K16372" s="6"/>
    </row>
    <row r="16373" spans="10:11" x14ac:dyDescent="0.25">
      <c r="J16373" s="6"/>
      <c r="K16373" s="6"/>
    </row>
    <row r="16374" spans="10:11" x14ac:dyDescent="0.25">
      <c r="J16374" s="6"/>
      <c r="K16374" s="6"/>
    </row>
    <row r="16375" spans="10:11" x14ac:dyDescent="0.25">
      <c r="J16375" s="6"/>
      <c r="K16375" s="6"/>
    </row>
    <row r="16376" spans="10:11" x14ac:dyDescent="0.25">
      <c r="J16376" s="6"/>
      <c r="K16376" s="6"/>
    </row>
    <row r="16377" spans="10:11" x14ac:dyDescent="0.25">
      <c r="J16377" s="6"/>
      <c r="K16377" s="6"/>
    </row>
    <row r="16378" spans="10:11" x14ac:dyDescent="0.25">
      <c r="J16378" s="6"/>
      <c r="K16378" s="6"/>
    </row>
    <row r="16379" spans="10:11" x14ac:dyDescent="0.25">
      <c r="J16379" s="6"/>
      <c r="K16379" s="6"/>
    </row>
    <row r="16380" spans="10:11" x14ac:dyDescent="0.25">
      <c r="J16380" s="6"/>
      <c r="K16380" s="6"/>
    </row>
    <row r="16381" spans="10:11" x14ac:dyDescent="0.25">
      <c r="J16381" s="6"/>
      <c r="K16381" s="6"/>
    </row>
    <row r="16382" spans="10:11" x14ac:dyDescent="0.25">
      <c r="J16382" s="6"/>
      <c r="K16382" s="6"/>
    </row>
    <row r="16383" spans="10:11" x14ac:dyDescent="0.25">
      <c r="J16383" s="6"/>
      <c r="K16383" s="6"/>
    </row>
    <row r="16384" spans="10:11" x14ac:dyDescent="0.25">
      <c r="J16384" s="6"/>
      <c r="K16384" s="6"/>
    </row>
    <row r="16385" spans="10:11" x14ac:dyDescent="0.25">
      <c r="J16385" s="6"/>
      <c r="K16385" s="6"/>
    </row>
    <row r="16386" spans="10:11" x14ac:dyDescent="0.25">
      <c r="J16386" s="6"/>
      <c r="K16386" s="6"/>
    </row>
    <row r="16387" spans="10:11" x14ac:dyDescent="0.25">
      <c r="J16387" s="6"/>
      <c r="K16387" s="6"/>
    </row>
    <row r="16388" spans="10:11" x14ac:dyDescent="0.25">
      <c r="J16388" s="6"/>
      <c r="K16388" s="6"/>
    </row>
    <row r="16389" spans="10:11" x14ac:dyDescent="0.25">
      <c r="J16389" s="6"/>
      <c r="K16389" s="6"/>
    </row>
    <row r="16390" spans="10:11" x14ac:dyDescent="0.25">
      <c r="J16390" s="6"/>
      <c r="K16390" s="6"/>
    </row>
    <row r="16391" spans="10:11" x14ac:dyDescent="0.25">
      <c r="J16391" s="6"/>
      <c r="K16391" s="6"/>
    </row>
    <row r="16392" spans="10:11" x14ac:dyDescent="0.25">
      <c r="J16392" s="6"/>
      <c r="K16392" s="6"/>
    </row>
    <row r="16393" spans="10:11" x14ac:dyDescent="0.25">
      <c r="J16393" s="6"/>
      <c r="K16393" s="6"/>
    </row>
    <row r="16394" spans="10:11" x14ac:dyDescent="0.25">
      <c r="J16394" s="6"/>
      <c r="K16394" s="6"/>
    </row>
    <row r="16395" spans="10:11" x14ac:dyDescent="0.25">
      <c r="J16395" s="6"/>
      <c r="K16395" s="6"/>
    </row>
    <row r="16396" spans="10:11" x14ac:dyDescent="0.25">
      <c r="J16396" s="6"/>
      <c r="K16396" s="6"/>
    </row>
    <row r="16397" spans="10:11" x14ac:dyDescent="0.25">
      <c r="J16397" s="6"/>
      <c r="K16397" s="6"/>
    </row>
    <row r="16398" spans="10:11" x14ac:dyDescent="0.25">
      <c r="J16398" s="6"/>
      <c r="K16398" s="6"/>
    </row>
    <row r="16399" spans="10:11" x14ac:dyDescent="0.25">
      <c r="J16399" s="6"/>
      <c r="K16399" s="6"/>
    </row>
    <row r="16400" spans="10:11" x14ac:dyDescent="0.25">
      <c r="J16400" s="6"/>
      <c r="K16400" s="6"/>
    </row>
    <row r="16401" spans="10:11" x14ac:dyDescent="0.25">
      <c r="J16401" s="6"/>
      <c r="K16401" s="6"/>
    </row>
    <row r="16402" spans="10:11" x14ac:dyDescent="0.25">
      <c r="J16402" s="6"/>
      <c r="K16402" s="6"/>
    </row>
    <row r="16403" spans="10:11" x14ac:dyDescent="0.25">
      <c r="J16403" s="6"/>
      <c r="K16403" s="6"/>
    </row>
    <row r="16404" spans="10:11" x14ac:dyDescent="0.25">
      <c r="J16404" s="6"/>
      <c r="K16404" s="6"/>
    </row>
    <row r="16405" spans="10:11" x14ac:dyDescent="0.25">
      <c r="J16405" s="6"/>
      <c r="K16405" s="6"/>
    </row>
    <row r="16406" spans="10:11" x14ac:dyDescent="0.25">
      <c r="J16406" s="6"/>
      <c r="K16406" s="6"/>
    </row>
    <row r="16407" spans="10:11" x14ac:dyDescent="0.25">
      <c r="J16407" s="6"/>
      <c r="K16407" s="6"/>
    </row>
    <row r="16408" spans="10:11" x14ac:dyDescent="0.25">
      <c r="J16408" s="6"/>
      <c r="K16408" s="6"/>
    </row>
    <row r="16409" spans="10:11" x14ac:dyDescent="0.25">
      <c r="J16409" s="6"/>
      <c r="K16409" s="6"/>
    </row>
    <row r="16410" spans="10:11" x14ac:dyDescent="0.25">
      <c r="J16410" s="6"/>
      <c r="K16410" s="6"/>
    </row>
    <row r="16411" spans="10:11" x14ac:dyDescent="0.25">
      <c r="J16411" s="6"/>
      <c r="K16411" s="6"/>
    </row>
    <row r="16412" spans="10:11" x14ac:dyDescent="0.25">
      <c r="J16412" s="6"/>
      <c r="K16412" s="6"/>
    </row>
    <row r="16413" spans="10:11" x14ac:dyDescent="0.25">
      <c r="J16413" s="6"/>
      <c r="K16413" s="6"/>
    </row>
    <row r="16414" spans="10:11" x14ac:dyDescent="0.25">
      <c r="J16414" s="6"/>
      <c r="K16414" s="6"/>
    </row>
    <row r="16415" spans="10:11" x14ac:dyDescent="0.25">
      <c r="J16415" s="6"/>
      <c r="K16415" s="6"/>
    </row>
    <row r="16416" spans="10:11" x14ac:dyDescent="0.25">
      <c r="J16416" s="6"/>
      <c r="K16416" s="6"/>
    </row>
    <row r="16417" spans="10:11" x14ac:dyDescent="0.25">
      <c r="J16417" s="6"/>
      <c r="K16417" s="6"/>
    </row>
    <row r="16418" spans="10:11" x14ac:dyDescent="0.25">
      <c r="J16418" s="6"/>
      <c r="K16418" s="6"/>
    </row>
    <row r="16419" spans="10:11" x14ac:dyDescent="0.25">
      <c r="J16419" s="6"/>
      <c r="K16419" s="6"/>
    </row>
    <row r="16420" spans="10:11" x14ac:dyDescent="0.25">
      <c r="J16420" s="6"/>
      <c r="K16420" s="6"/>
    </row>
    <row r="16421" spans="10:11" x14ac:dyDescent="0.25">
      <c r="J16421" s="6"/>
      <c r="K16421" s="6"/>
    </row>
    <row r="16422" spans="10:11" x14ac:dyDescent="0.25">
      <c r="J16422" s="6"/>
      <c r="K16422" s="6"/>
    </row>
    <row r="16423" spans="10:11" x14ac:dyDescent="0.25">
      <c r="J16423" s="6"/>
      <c r="K16423" s="6"/>
    </row>
    <row r="16424" spans="10:11" x14ac:dyDescent="0.25">
      <c r="J16424" s="6"/>
      <c r="K16424" s="6"/>
    </row>
    <row r="16425" spans="10:11" x14ac:dyDescent="0.25">
      <c r="J16425" s="6"/>
      <c r="K16425" s="6"/>
    </row>
    <row r="16426" spans="10:11" x14ac:dyDescent="0.25">
      <c r="J16426" s="6"/>
      <c r="K16426" s="6"/>
    </row>
    <row r="16427" spans="10:11" x14ac:dyDescent="0.25">
      <c r="J16427" s="6"/>
      <c r="K16427" s="6"/>
    </row>
    <row r="16428" spans="10:11" x14ac:dyDescent="0.25">
      <c r="J16428" s="6"/>
      <c r="K16428" s="6"/>
    </row>
    <row r="16429" spans="10:11" x14ac:dyDescent="0.25">
      <c r="J16429" s="6"/>
      <c r="K16429" s="6"/>
    </row>
    <row r="16430" spans="10:11" x14ac:dyDescent="0.25">
      <c r="J16430" s="6"/>
      <c r="K16430" s="6"/>
    </row>
    <row r="16431" spans="10:11" x14ac:dyDescent="0.25">
      <c r="J16431" s="6"/>
      <c r="K16431" s="6"/>
    </row>
    <row r="16432" spans="10:11" x14ac:dyDescent="0.25">
      <c r="J16432" s="6"/>
      <c r="K16432" s="6"/>
    </row>
    <row r="16433" spans="10:11" x14ac:dyDescent="0.25">
      <c r="J16433" s="6"/>
      <c r="K16433" s="6"/>
    </row>
    <row r="16434" spans="10:11" x14ac:dyDescent="0.25">
      <c r="J16434" s="6"/>
      <c r="K16434" s="6"/>
    </row>
    <row r="16435" spans="10:11" x14ac:dyDescent="0.25">
      <c r="J16435" s="6"/>
      <c r="K16435" s="6"/>
    </row>
    <row r="16436" spans="10:11" x14ac:dyDescent="0.25">
      <c r="J16436" s="6"/>
      <c r="K16436" s="6"/>
    </row>
    <row r="16437" spans="10:11" x14ac:dyDescent="0.25">
      <c r="J16437" s="6"/>
      <c r="K16437" s="6"/>
    </row>
    <row r="16438" spans="10:11" x14ac:dyDescent="0.25">
      <c r="J16438" s="6"/>
      <c r="K16438" s="6"/>
    </row>
    <row r="16439" spans="10:11" x14ac:dyDescent="0.25">
      <c r="J16439" s="6"/>
      <c r="K16439" s="6"/>
    </row>
    <row r="16440" spans="10:11" x14ac:dyDescent="0.25">
      <c r="J16440" s="6"/>
      <c r="K16440" s="6"/>
    </row>
    <row r="16441" spans="10:11" x14ac:dyDescent="0.25">
      <c r="J16441" s="6"/>
      <c r="K16441" s="6"/>
    </row>
    <row r="16442" spans="10:11" x14ac:dyDescent="0.25">
      <c r="J16442" s="6"/>
      <c r="K16442" s="6"/>
    </row>
    <row r="16443" spans="10:11" x14ac:dyDescent="0.25">
      <c r="J16443" s="6"/>
      <c r="K16443" s="6"/>
    </row>
    <row r="16444" spans="10:11" x14ac:dyDescent="0.25">
      <c r="J16444" s="6"/>
      <c r="K16444" s="6"/>
    </row>
    <row r="16445" spans="10:11" x14ac:dyDescent="0.25">
      <c r="J16445" s="6"/>
      <c r="K16445" s="6"/>
    </row>
    <row r="16446" spans="10:11" x14ac:dyDescent="0.25">
      <c r="J16446" s="6"/>
      <c r="K16446" s="6"/>
    </row>
    <row r="16447" spans="10:11" x14ac:dyDescent="0.25">
      <c r="J16447" s="6"/>
      <c r="K16447" s="6"/>
    </row>
    <row r="16448" spans="10:11" x14ac:dyDescent="0.25">
      <c r="J16448" s="6"/>
      <c r="K16448" s="6"/>
    </row>
    <row r="16449" spans="10:11" x14ac:dyDescent="0.25">
      <c r="J16449" s="6"/>
      <c r="K16449" s="6"/>
    </row>
    <row r="16450" spans="10:11" x14ac:dyDescent="0.25">
      <c r="J16450" s="6"/>
      <c r="K16450" s="6"/>
    </row>
    <row r="16451" spans="10:11" x14ac:dyDescent="0.25">
      <c r="J16451" s="6"/>
      <c r="K16451" s="6"/>
    </row>
    <row r="16452" spans="10:11" x14ac:dyDescent="0.25">
      <c r="J16452" s="6"/>
      <c r="K16452" s="6"/>
    </row>
    <row r="16453" spans="10:11" x14ac:dyDescent="0.25">
      <c r="J16453" s="6"/>
      <c r="K16453" s="6"/>
    </row>
    <row r="16454" spans="10:11" x14ac:dyDescent="0.25">
      <c r="J16454" s="6"/>
      <c r="K16454" s="6"/>
    </row>
    <row r="16455" spans="10:11" x14ac:dyDescent="0.25">
      <c r="J16455" s="6"/>
      <c r="K16455" s="6"/>
    </row>
    <row r="16456" spans="10:11" x14ac:dyDescent="0.25">
      <c r="J16456" s="6"/>
      <c r="K16456" s="6"/>
    </row>
    <row r="16457" spans="10:11" x14ac:dyDescent="0.25">
      <c r="J16457" s="6"/>
      <c r="K16457" s="6"/>
    </row>
    <row r="16458" spans="10:11" x14ac:dyDescent="0.25">
      <c r="J16458" s="6"/>
      <c r="K16458" s="6"/>
    </row>
    <row r="16459" spans="10:11" x14ac:dyDescent="0.25">
      <c r="J16459" s="6"/>
      <c r="K16459" s="6"/>
    </row>
    <row r="16460" spans="10:11" x14ac:dyDescent="0.25">
      <c r="J16460" s="6"/>
      <c r="K16460" s="6"/>
    </row>
    <row r="16461" spans="10:11" x14ac:dyDescent="0.25">
      <c r="J16461" s="6"/>
      <c r="K16461" s="6"/>
    </row>
    <row r="16462" spans="10:11" x14ac:dyDescent="0.25">
      <c r="J16462" s="6"/>
      <c r="K16462" s="6"/>
    </row>
    <row r="16463" spans="10:11" x14ac:dyDescent="0.25">
      <c r="J16463" s="6"/>
      <c r="K16463" s="6"/>
    </row>
    <row r="16464" spans="10:11" x14ac:dyDescent="0.25">
      <c r="J16464" s="6"/>
      <c r="K16464" s="6"/>
    </row>
    <row r="16465" spans="10:11" x14ac:dyDescent="0.25">
      <c r="J16465" s="6"/>
      <c r="K16465" s="6"/>
    </row>
    <row r="16466" spans="10:11" x14ac:dyDescent="0.25">
      <c r="J16466" s="6"/>
      <c r="K16466" s="6"/>
    </row>
    <row r="16467" spans="10:11" x14ac:dyDescent="0.25">
      <c r="J16467" s="6"/>
      <c r="K16467" s="6"/>
    </row>
    <row r="16468" spans="10:11" x14ac:dyDescent="0.25">
      <c r="J16468" s="6"/>
      <c r="K16468" s="6"/>
    </row>
    <row r="16469" spans="10:11" x14ac:dyDescent="0.25">
      <c r="J16469" s="6"/>
      <c r="K16469" s="6"/>
    </row>
    <row r="16470" spans="10:11" x14ac:dyDescent="0.25">
      <c r="J16470" s="6"/>
      <c r="K16470" s="6"/>
    </row>
    <row r="16471" spans="10:11" x14ac:dyDescent="0.25">
      <c r="J16471" s="6"/>
      <c r="K16471" s="6"/>
    </row>
    <row r="16472" spans="10:11" x14ac:dyDescent="0.25">
      <c r="J16472" s="6"/>
      <c r="K16472" s="6"/>
    </row>
    <row r="16473" spans="10:11" x14ac:dyDescent="0.25">
      <c r="J16473" s="6"/>
      <c r="K16473" s="6"/>
    </row>
    <row r="16474" spans="10:11" x14ac:dyDescent="0.25">
      <c r="J16474" s="6"/>
      <c r="K16474" s="6"/>
    </row>
    <row r="16475" spans="10:11" x14ac:dyDescent="0.25">
      <c r="J16475" s="6"/>
      <c r="K16475" s="6"/>
    </row>
    <row r="16476" spans="10:11" x14ac:dyDescent="0.25">
      <c r="J16476" s="6"/>
      <c r="K16476" s="6"/>
    </row>
    <row r="16477" spans="10:11" x14ac:dyDescent="0.25">
      <c r="J16477" s="6"/>
      <c r="K16477" s="6"/>
    </row>
    <row r="16478" spans="10:11" x14ac:dyDescent="0.25">
      <c r="J16478" s="6"/>
      <c r="K16478" s="6"/>
    </row>
    <row r="16479" spans="10:11" x14ac:dyDescent="0.25">
      <c r="J16479" s="6"/>
      <c r="K16479" s="6"/>
    </row>
    <row r="16480" spans="10:11" x14ac:dyDescent="0.25">
      <c r="J16480" s="6"/>
      <c r="K16480" s="6"/>
    </row>
    <row r="16481" spans="10:11" x14ac:dyDescent="0.25">
      <c r="J16481" s="6"/>
      <c r="K16481" s="6"/>
    </row>
    <row r="16482" spans="10:11" x14ac:dyDescent="0.25">
      <c r="J16482" s="6"/>
      <c r="K16482" s="6"/>
    </row>
    <row r="16483" spans="10:11" x14ac:dyDescent="0.25">
      <c r="J16483" s="6"/>
      <c r="K16483" s="6"/>
    </row>
    <row r="16484" spans="10:11" x14ac:dyDescent="0.25">
      <c r="J16484" s="6"/>
      <c r="K16484" s="6"/>
    </row>
    <row r="16485" spans="10:11" x14ac:dyDescent="0.25">
      <c r="J16485" s="6"/>
      <c r="K16485" s="6"/>
    </row>
    <row r="16486" spans="10:11" x14ac:dyDescent="0.25">
      <c r="J16486" s="6"/>
      <c r="K16486" s="6"/>
    </row>
    <row r="16487" spans="10:11" x14ac:dyDescent="0.25">
      <c r="J16487" s="6"/>
      <c r="K16487" s="6"/>
    </row>
    <row r="16488" spans="10:11" x14ac:dyDescent="0.25">
      <c r="J16488" s="6"/>
      <c r="K16488" s="6"/>
    </row>
    <row r="16489" spans="10:11" x14ac:dyDescent="0.25">
      <c r="J16489" s="6"/>
      <c r="K16489" s="6"/>
    </row>
    <row r="16490" spans="10:11" x14ac:dyDescent="0.25">
      <c r="J16490" s="6"/>
      <c r="K16490" s="6"/>
    </row>
    <row r="16491" spans="10:11" x14ac:dyDescent="0.25">
      <c r="J16491" s="6"/>
      <c r="K16491" s="6"/>
    </row>
    <row r="16492" spans="10:11" x14ac:dyDescent="0.25">
      <c r="J16492" s="6"/>
      <c r="K16492" s="6"/>
    </row>
    <row r="16493" spans="10:11" x14ac:dyDescent="0.25">
      <c r="J16493" s="6"/>
      <c r="K16493" s="6"/>
    </row>
    <row r="16494" spans="10:11" x14ac:dyDescent="0.25">
      <c r="J16494" s="6"/>
      <c r="K16494" s="6"/>
    </row>
    <row r="16495" spans="10:11" x14ac:dyDescent="0.25">
      <c r="J16495" s="6"/>
      <c r="K16495" s="6"/>
    </row>
    <row r="16496" spans="10:11" x14ac:dyDescent="0.25">
      <c r="J16496" s="6"/>
      <c r="K16496" s="6"/>
    </row>
    <row r="16497" spans="10:11" x14ac:dyDescent="0.25">
      <c r="J16497" s="6"/>
      <c r="K16497" s="6"/>
    </row>
    <row r="16498" spans="10:11" x14ac:dyDescent="0.25">
      <c r="J16498" s="6"/>
      <c r="K16498" s="6"/>
    </row>
    <row r="16499" spans="10:11" x14ac:dyDescent="0.25">
      <c r="J16499" s="6"/>
      <c r="K16499" s="6"/>
    </row>
    <row r="16500" spans="10:11" x14ac:dyDescent="0.25">
      <c r="J16500" s="6"/>
      <c r="K16500" s="6"/>
    </row>
    <row r="16501" spans="10:11" x14ac:dyDescent="0.25">
      <c r="J16501" s="6"/>
      <c r="K16501" s="6"/>
    </row>
    <row r="16502" spans="10:11" x14ac:dyDescent="0.25">
      <c r="J16502" s="6"/>
      <c r="K16502" s="6"/>
    </row>
    <row r="16503" spans="10:11" x14ac:dyDescent="0.25">
      <c r="J16503" s="6"/>
      <c r="K16503" s="6"/>
    </row>
    <row r="16504" spans="10:11" x14ac:dyDescent="0.25">
      <c r="J16504" s="6"/>
      <c r="K16504" s="6"/>
    </row>
    <row r="16505" spans="10:11" x14ac:dyDescent="0.25">
      <c r="J16505" s="6"/>
      <c r="K16505" s="6"/>
    </row>
    <row r="16506" spans="10:11" x14ac:dyDescent="0.25">
      <c r="J16506" s="6"/>
      <c r="K16506" s="6"/>
    </row>
    <row r="16507" spans="10:11" x14ac:dyDescent="0.25">
      <c r="J16507" s="6"/>
      <c r="K16507" s="6"/>
    </row>
    <row r="16508" spans="10:11" x14ac:dyDescent="0.25">
      <c r="J16508" s="6"/>
      <c r="K16508" s="6"/>
    </row>
    <row r="16509" spans="10:11" x14ac:dyDescent="0.25">
      <c r="J16509" s="6"/>
      <c r="K16509" s="6"/>
    </row>
    <row r="16510" spans="10:11" x14ac:dyDescent="0.25">
      <c r="J16510" s="6"/>
      <c r="K16510" s="6"/>
    </row>
    <row r="16511" spans="10:11" x14ac:dyDescent="0.25">
      <c r="J16511" s="6"/>
      <c r="K16511" s="6"/>
    </row>
    <row r="16512" spans="10:11" x14ac:dyDescent="0.25">
      <c r="J16512" s="6"/>
      <c r="K16512" s="6"/>
    </row>
    <row r="16513" spans="10:11" x14ac:dyDescent="0.25">
      <c r="J16513" s="6"/>
      <c r="K16513" s="6"/>
    </row>
    <row r="16514" spans="10:11" x14ac:dyDescent="0.25">
      <c r="J16514" s="6"/>
      <c r="K16514" s="6"/>
    </row>
    <row r="16515" spans="10:11" x14ac:dyDescent="0.25">
      <c r="J16515" s="6"/>
      <c r="K16515" s="6"/>
    </row>
    <row r="16516" spans="10:11" x14ac:dyDescent="0.25">
      <c r="J16516" s="6"/>
      <c r="K16516" s="6"/>
    </row>
    <row r="16517" spans="10:11" x14ac:dyDescent="0.25">
      <c r="J16517" s="6"/>
      <c r="K16517" s="6"/>
    </row>
    <row r="16518" spans="10:11" x14ac:dyDescent="0.25">
      <c r="J16518" s="6"/>
      <c r="K16518" s="6"/>
    </row>
    <row r="16519" spans="10:11" x14ac:dyDescent="0.25">
      <c r="J16519" s="6"/>
      <c r="K16519" s="6"/>
    </row>
    <row r="16520" spans="10:11" x14ac:dyDescent="0.25">
      <c r="J16520" s="6"/>
      <c r="K16520" s="6"/>
    </row>
    <row r="16521" spans="10:11" x14ac:dyDescent="0.25">
      <c r="J16521" s="6"/>
      <c r="K16521" s="6"/>
    </row>
    <row r="16522" spans="10:11" x14ac:dyDescent="0.25">
      <c r="J16522" s="6"/>
      <c r="K16522" s="6"/>
    </row>
    <row r="16523" spans="10:11" x14ac:dyDescent="0.25">
      <c r="J16523" s="6"/>
      <c r="K16523" s="6"/>
    </row>
    <row r="16524" spans="10:11" x14ac:dyDescent="0.25">
      <c r="J16524" s="6"/>
      <c r="K16524" s="6"/>
    </row>
    <row r="16525" spans="10:11" x14ac:dyDescent="0.25">
      <c r="J16525" s="6"/>
      <c r="K16525" s="6"/>
    </row>
    <row r="16526" spans="10:11" x14ac:dyDescent="0.25">
      <c r="J16526" s="6"/>
      <c r="K16526" s="6"/>
    </row>
    <row r="16527" spans="10:11" x14ac:dyDescent="0.25">
      <c r="J16527" s="6"/>
      <c r="K16527" s="6"/>
    </row>
    <row r="16528" spans="10:11" x14ac:dyDescent="0.25">
      <c r="J16528" s="6"/>
      <c r="K16528" s="6"/>
    </row>
    <row r="16529" spans="10:11" x14ac:dyDescent="0.25">
      <c r="J16529" s="6"/>
      <c r="K16529" s="6"/>
    </row>
    <row r="16530" spans="10:11" x14ac:dyDescent="0.25">
      <c r="J16530" s="6"/>
      <c r="K16530" s="6"/>
    </row>
    <row r="16531" spans="10:11" x14ac:dyDescent="0.25">
      <c r="J16531" s="6"/>
      <c r="K16531" s="6"/>
    </row>
    <row r="16532" spans="10:11" x14ac:dyDescent="0.25">
      <c r="J16532" s="6"/>
      <c r="K16532" s="6"/>
    </row>
    <row r="16533" spans="10:11" x14ac:dyDescent="0.25">
      <c r="J16533" s="6"/>
      <c r="K16533" s="6"/>
    </row>
    <row r="16534" spans="10:11" x14ac:dyDescent="0.25">
      <c r="J16534" s="6"/>
      <c r="K16534" s="6"/>
    </row>
    <row r="16535" spans="10:11" x14ac:dyDescent="0.25">
      <c r="J16535" s="6"/>
      <c r="K16535" s="6"/>
    </row>
    <row r="16536" spans="10:11" x14ac:dyDescent="0.25">
      <c r="J16536" s="6"/>
      <c r="K16536" s="6"/>
    </row>
    <row r="16537" spans="10:11" x14ac:dyDescent="0.25">
      <c r="J16537" s="6"/>
      <c r="K16537" s="6"/>
    </row>
    <row r="16538" spans="10:11" x14ac:dyDescent="0.25">
      <c r="J16538" s="6"/>
      <c r="K16538" s="6"/>
    </row>
    <row r="16539" spans="10:11" x14ac:dyDescent="0.25">
      <c r="J16539" s="6"/>
      <c r="K16539" s="6"/>
    </row>
    <row r="16540" spans="10:11" x14ac:dyDescent="0.25">
      <c r="J16540" s="6"/>
      <c r="K16540" s="6"/>
    </row>
    <row r="16541" spans="10:11" x14ac:dyDescent="0.25">
      <c r="J16541" s="6"/>
      <c r="K16541" s="6"/>
    </row>
    <row r="16542" spans="10:11" x14ac:dyDescent="0.25">
      <c r="J16542" s="6"/>
      <c r="K16542" s="6"/>
    </row>
    <row r="16543" spans="10:11" x14ac:dyDescent="0.25">
      <c r="J16543" s="6"/>
      <c r="K16543" s="6"/>
    </row>
    <row r="16544" spans="10:11" x14ac:dyDescent="0.25">
      <c r="J16544" s="6"/>
      <c r="K16544" s="6"/>
    </row>
    <row r="16545" spans="10:11" x14ac:dyDescent="0.25">
      <c r="J16545" s="6"/>
      <c r="K16545" s="6"/>
    </row>
    <row r="16546" spans="10:11" x14ac:dyDescent="0.25">
      <c r="J16546" s="6"/>
      <c r="K16546" s="6"/>
    </row>
    <row r="16547" spans="10:11" x14ac:dyDescent="0.25">
      <c r="J16547" s="6"/>
      <c r="K16547" s="6"/>
    </row>
    <row r="16548" spans="10:11" x14ac:dyDescent="0.25">
      <c r="J16548" s="6"/>
      <c r="K16548" s="6"/>
    </row>
    <row r="16549" spans="10:11" x14ac:dyDescent="0.25">
      <c r="J16549" s="6"/>
      <c r="K16549" s="6"/>
    </row>
    <row r="16550" spans="10:11" x14ac:dyDescent="0.25">
      <c r="J16550" s="6"/>
      <c r="K16550" s="6"/>
    </row>
    <row r="16551" spans="10:11" x14ac:dyDescent="0.25">
      <c r="J16551" s="6"/>
      <c r="K16551" s="6"/>
    </row>
    <row r="16552" spans="10:11" x14ac:dyDescent="0.25">
      <c r="J16552" s="6"/>
      <c r="K16552" s="6"/>
    </row>
    <row r="16553" spans="10:11" x14ac:dyDescent="0.25">
      <c r="J16553" s="6"/>
      <c r="K16553" s="6"/>
    </row>
    <row r="16554" spans="10:11" x14ac:dyDescent="0.25">
      <c r="J16554" s="6"/>
      <c r="K16554" s="6"/>
    </row>
    <row r="16555" spans="10:11" x14ac:dyDescent="0.25">
      <c r="J16555" s="6"/>
      <c r="K16555" s="6"/>
    </row>
    <row r="16556" spans="10:11" x14ac:dyDescent="0.25">
      <c r="J16556" s="6"/>
      <c r="K16556" s="6"/>
    </row>
    <row r="16557" spans="10:11" x14ac:dyDescent="0.25">
      <c r="J16557" s="6"/>
      <c r="K16557" s="6"/>
    </row>
    <row r="16558" spans="10:11" x14ac:dyDescent="0.25">
      <c r="J16558" s="6"/>
      <c r="K16558" s="6"/>
    </row>
    <row r="16559" spans="10:11" x14ac:dyDescent="0.25">
      <c r="J16559" s="6"/>
      <c r="K16559" s="6"/>
    </row>
    <row r="16560" spans="10:11" x14ac:dyDescent="0.25">
      <c r="J16560" s="6"/>
      <c r="K16560" s="6"/>
    </row>
    <row r="16561" spans="10:11" x14ac:dyDescent="0.25">
      <c r="J16561" s="6"/>
      <c r="K16561" s="6"/>
    </row>
    <row r="16562" spans="10:11" x14ac:dyDescent="0.25">
      <c r="J16562" s="6"/>
      <c r="K16562" s="6"/>
    </row>
    <row r="16563" spans="10:11" x14ac:dyDescent="0.25">
      <c r="J16563" s="6"/>
      <c r="K16563" s="6"/>
    </row>
    <row r="16564" spans="10:11" x14ac:dyDescent="0.25">
      <c r="J16564" s="6"/>
      <c r="K16564" s="6"/>
    </row>
    <row r="16565" spans="10:11" x14ac:dyDescent="0.25">
      <c r="J16565" s="6"/>
      <c r="K16565" s="6"/>
    </row>
    <row r="16566" spans="10:11" x14ac:dyDescent="0.25">
      <c r="J16566" s="6"/>
      <c r="K16566" s="6"/>
    </row>
    <row r="16567" spans="10:11" x14ac:dyDescent="0.25">
      <c r="J16567" s="6"/>
      <c r="K16567" s="6"/>
    </row>
    <row r="16568" spans="10:11" x14ac:dyDescent="0.25">
      <c r="J16568" s="6"/>
      <c r="K16568" s="6"/>
    </row>
    <row r="16569" spans="10:11" x14ac:dyDescent="0.25">
      <c r="J16569" s="6"/>
      <c r="K16569" s="6"/>
    </row>
    <row r="16570" spans="10:11" x14ac:dyDescent="0.25">
      <c r="J16570" s="6"/>
      <c r="K16570" s="6"/>
    </row>
    <row r="16571" spans="10:11" x14ac:dyDescent="0.25">
      <c r="J16571" s="6"/>
      <c r="K16571" s="6"/>
    </row>
    <row r="16572" spans="10:11" x14ac:dyDescent="0.25">
      <c r="J16572" s="6"/>
      <c r="K16572" s="6"/>
    </row>
    <row r="16573" spans="10:11" x14ac:dyDescent="0.25">
      <c r="J16573" s="6"/>
      <c r="K16573" s="6"/>
    </row>
    <row r="16574" spans="10:11" x14ac:dyDescent="0.25">
      <c r="J16574" s="6"/>
      <c r="K16574" s="6"/>
    </row>
    <row r="16575" spans="10:11" x14ac:dyDescent="0.25">
      <c r="J16575" s="6"/>
      <c r="K16575" s="6"/>
    </row>
    <row r="16576" spans="10:11" x14ac:dyDescent="0.25">
      <c r="J16576" s="6"/>
      <c r="K16576" s="6"/>
    </row>
    <row r="16577" spans="10:11" x14ac:dyDescent="0.25">
      <c r="J16577" s="6"/>
      <c r="K16577" s="6"/>
    </row>
    <row r="16578" spans="10:11" x14ac:dyDescent="0.25">
      <c r="J16578" s="6"/>
      <c r="K16578" s="6"/>
    </row>
    <row r="16579" spans="10:11" x14ac:dyDescent="0.25">
      <c r="J16579" s="6"/>
      <c r="K16579" s="6"/>
    </row>
    <row r="16580" spans="10:11" x14ac:dyDescent="0.25">
      <c r="J16580" s="6"/>
      <c r="K16580" s="6"/>
    </row>
    <row r="16581" spans="10:11" x14ac:dyDescent="0.25">
      <c r="J16581" s="6"/>
      <c r="K16581" s="6"/>
    </row>
    <row r="16582" spans="10:11" x14ac:dyDescent="0.25">
      <c r="J16582" s="6"/>
      <c r="K16582" s="6"/>
    </row>
    <row r="16583" spans="10:11" x14ac:dyDescent="0.25">
      <c r="J16583" s="6"/>
      <c r="K16583" s="6"/>
    </row>
    <row r="16584" spans="10:11" x14ac:dyDescent="0.25">
      <c r="J16584" s="6"/>
      <c r="K16584" s="6"/>
    </row>
    <row r="16585" spans="10:11" x14ac:dyDescent="0.25">
      <c r="J16585" s="6"/>
      <c r="K16585" s="6"/>
    </row>
    <row r="16586" spans="10:11" x14ac:dyDescent="0.25">
      <c r="J16586" s="6"/>
      <c r="K16586" s="6"/>
    </row>
    <row r="16587" spans="10:11" x14ac:dyDescent="0.25">
      <c r="J16587" s="6"/>
      <c r="K16587" s="6"/>
    </row>
    <row r="16588" spans="10:11" x14ac:dyDescent="0.25">
      <c r="J16588" s="6"/>
      <c r="K16588" s="6"/>
    </row>
    <row r="16589" spans="10:11" x14ac:dyDescent="0.25">
      <c r="J16589" s="6"/>
      <c r="K16589" s="6"/>
    </row>
    <row r="16590" spans="10:11" x14ac:dyDescent="0.25">
      <c r="J16590" s="6"/>
      <c r="K16590" s="6"/>
    </row>
    <row r="16591" spans="10:11" x14ac:dyDescent="0.25">
      <c r="J16591" s="6"/>
      <c r="K16591" s="6"/>
    </row>
    <row r="16592" spans="10:11" x14ac:dyDescent="0.25">
      <c r="J16592" s="6"/>
      <c r="K16592" s="6"/>
    </row>
    <row r="16593" spans="10:11" x14ac:dyDescent="0.25">
      <c r="J16593" s="6"/>
      <c r="K16593" s="6"/>
    </row>
    <row r="16594" spans="10:11" x14ac:dyDescent="0.25">
      <c r="J16594" s="6"/>
      <c r="K16594" s="6"/>
    </row>
    <row r="16595" spans="10:11" x14ac:dyDescent="0.25">
      <c r="J16595" s="6"/>
      <c r="K16595" s="6"/>
    </row>
    <row r="16596" spans="10:11" x14ac:dyDescent="0.25">
      <c r="J16596" s="6"/>
      <c r="K16596" s="6"/>
    </row>
    <row r="16597" spans="10:11" x14ac:dyDescent="0.25">
      <c r="J16597" s="6"/>
      <c r="K16597" s="6"/>
    </row>
    <row r="16598" spans="10:11" x14ac:dyDescent="0.25">
      <c r="J16598" s="6"/>
      <c r="K16598" s="6"/>
    </row>
    <row r="16599" spans="10:11" x14ac:dyDescent="0.25">
      <c r="J16599" s="6"/>
      <c r="K16599" s="6"/>
    </row>
    <row r="16600" spans="10:11" x14ac:dyDescent="0.25">
      <c r="J16600" s="6"/>
      <c r="K16600" s="6"/>
    </row>
    <row r="16601" spans="10:11" x14ac:dyDescent="0.25">
      <c r="J16601" s="6"/>
      <c r="K16601" s="6"/>
    </row>
    <row r="16602" spans="10:11" x14ac:dyDescent="0.25">
      <c r="J16602" s="6"/>
      <c r="K16602" s="6"/>
    </row>
    <row r="16603" spans="10:11" x14ac:dyDescent="0.25">
      <c r="J16603" s="6"/>
      <c r="K16603" s="6"/>
    </row>
    <row r="16604" spans="10:11" x14ac:dyDescent="0.25">
      <c r="J16604" s="6"/>
      <c r="K16604" s="6"/>
    </row>
    <row r="16605" spans="10:11" x14ac:dyDescent="0.25">
      <c r="J16605" s="6"/>
      <c r="K16605" s="6"/>
    </row>
    <row r="16606" spans="10:11" x14ac:dyDescent="0.25">
      <c r="J16606" s="6"/>
      <c r="K16606" s="6"/>
    </row>
    <row r="16607" spans="10:11" x14ac:dyDescent="0.25">
      <c r="J16607" s="6"/>
      <c r="K16607" s="6"/>
    </row>
    <row r="16608" spans="10:11" x14ac:dyDescent="0.25">
      <c r="J16608" s="6"/>
      <c r="K16608" s="6"/>
    </row>
    <row r="16609" spans="10:11" x14ac:dyDescent="0.25">
      <c r="J16609" s="6"/>
      <c r="K16609" s="6"/>
    </row>
    <row r="16610" spans="10:11" x14ac:dyDescent="0.25">
      <c r="J16610" s="6"/>
      <c r="K16610" s="6"/>
    </row>
    <row r="16611" spans="10:11" x14ac:dyDescent="0.25">
      <c r="J16611" s="6"/>
      <c r="K16611" s="6"/>
    </row>
    <row r="16612" spans="10:11" x14ac:dyDescent="0.25">
      <c r="J16612" s="6"/>
      <c r="K16612" s="6"/>
    </row>
    <row r="16613" spans="10:11" x14ac:dyDescent="0.25">
      <c r="J16613" s="6"/>
      <c r="K16613" s="6"/>
    </row>
    <row r="16614" spans="10:11" x14ac:dyDescent="0.25">
      <c r="J16614" s="6"/>
      <c r="K16614" s="6"/>
    </row>
    <row r="16615" spans="10:11" x14ac:dyDescent="0.25">
      <c r="J16615" s="6"/>
      <c r="K16615" s="6"/>
    </row>
    <row r="16616" spans="10:11" x14ac:dyDescent="0.25">
      <c r="J16616" s="6"/>
      <c r="K16616" s="6"/>
    </row>
    <row r="16617" spans="10:11" x14ac:dyDescent="0.25">
      <c r="J16617" s="6"/>
      <c r="K16617" s="6"/>
    </row>
    <row r="16618" spans="10:11" x14ac:dyDescent="0.25">
      <c r="J16618" s="6"/>
      <c r="K16618" s="6"/>
    </row>
    <row r="16619" spans="10:11" x14ac:dyDescent="0.25">
      <c r="J16619" s="6"/>
      <c r="K16619" s="6"/>
    </row>
    <row r="16620" spans="10:11" x14ac:dyDescent="0.25">
      <c r="J16620" s="6"/>
      <c r="K16620" s="6"/>
    </row>
    <row r="16621" spans="10:11" x14ac:dyDescent="0.25">
      <c r="J16621" s="6"/>
      <c r="K16621" s="6"/>
    </row>
    <row r="16622" spans="10:11" x14ac:dyDescent="0.25">
      <c r="J16622" s="6"/>
      <c r="K16622" s="6"/>
    </row>
    <row r="16623" spans="10:11" x14ac:dyDescent="0.25">
      <c r="J16623" s="6"/>
      <c r="K16623" s="6"/>
    </row>
    <row r="16624" spans="10:11" x14ac:dyDescent="0.25">
      <c r="J16624" s="6"/>
      <c r="K16624" s="6"/>
    </row>
    <row r="16625" spans="10:11" x14ac:dyDescent="0.25">
      <c r="J16625" s="6"/>
      <c r="K16625" s="6"/>
    </row>
    <row r="16626" spans="10:11" x14ac:dyDescent="0.25">
      <c r="J16626" s="6"/>
      <c r="K16626" s="6"/>
    </row>
    <row r="16627" spans="10:11" x14ac:dyDescent="0.25">
      <c r="J16627" s="6"/>
      <c r="K16627" s="6"/>
    </row>
    <row r="16628" spans="10:11" x14ac:dyDescent="0.25">
      <c r="J16628" s="6"/>
      <c r="K16628" s="6"/>
    </row>
    <row r="16629" spans="10:11" x14ac:dyDescent="0.25">
      <c r="J16629" s="6"/>
      <c r="K16629" s="6"/>
    </row>
    <row r="16630" spans="10:11" x14ac:dyDescent="0.25">
      <c r="J16630" s="6"/>
      <c r="K16630" s="6"/>
    </row>
    <row r="16631" spans="10:11" x14ac:dyDescent="0.25">
      <c r="J16631" s="6"/>
      <c r="K16631" s="6"/>
    </row>
    <row r="16632" spans="10:11" x14ac:dyDescent="0.25">
      <c r="J16632" s="6"/>
      <c r="K16632" s="6"/>
    </row>
    <row r="16633" spans="10:11" x14ac:dyDescent="0.25">
      <c r="J16633" s="6"/>
      <c r="K16633" s="6"/>
    </row>
    <row r="16634" spans="10:11" x14ac:dyDescent="0.25">
      <c r="J16634" s="6"/>
      <c r="K16634" s="6"/>
    </row>
    <row r="16635" spans="10:11" x14ac:dyDescent="0.25">
      <c r="J16635" s="6"/>
      <c r="K16635" s="6"/>
    </row>
    <row r="16636" spans="10:11" x14ac:dyDescent="0.25">
      <c r="J16636" s="6"/>
      <c r="K16636" s="6"/>
    </row>
    <row r="16637" spans="10:11" x14ac:dyDescent="0.25">
      <c r="J16637" s="6"/>
      <c r="K16637" s="6"/>
    </row>
    <row r="16638" spans="10:11" x14ac:dyDescent="0.25">
      <c r="J16638" s="6"/>
      <c r="K16638" s="6"/>
    </row>
    <row r="16639" spans="10:11" x14ac:dyDescent="0.25">
      <c r="J16639" s="6"/>
      <c r="K16639" s="6"/>
    </row>
    <row r="16640" spans="10:11" x14ac:dyDescent="0.25">
      <c r="J16640" s="6"/>
      <c r="K16640" s="6"/>
    </row>
    <row r="16641" spans="10:11" x14ac:dyDescent="0.25">
      <c r="J16641" s="6"/>
      <c r="K16641" s="6"/>
    </row>
    <row r="16642" spans="10:11" x14ac:dyDescent="0.25">
      <c r="J16642" s="6"/>
      <c r="K16642" s="6"/>
    </row>
    <row r="16643" spans="10:11" x14ac:dyDescent="0.25">
      <c r="J16643" s="6"/>
      <c r="K16643" s="6"/>
    </row>
    <row r="16644" spans="10:11" x14ac:dyDescent="0.25">
      <c r="J16644" s="6"/>
      <c r="K16644" s="6"/>
    </row>
    <row r="16645" spans="10:11" x14ac:dyDescent="0.25">
      <c r="J16645" s="6"/>
      <c r="K16645" s="6"/>
    </row>
    <row r="16646" spans="10:11" x14ac:dyDescent="0.25">
      <c r="J16646" s="6"/>
      <c r="K16646" s="6"/>
    </row>
    <row r="16647" spans="10:11" x14ac:dyDescent="0.25">
      <c r="J16647" s="6"/>
      <c r="K16647" s="6"/>
    </row>
    <row r="16648" spans="10:11" x14ac:dyDescent="0.25">
      <c r="J16648" s="6"/>
      <c r="K16648" s="6"/>
    </row>
    <row r="16649" spans="10:11" x14ac:dyDescent="0.25">
      <c r="J16649" s="6"/>
      <c r="K16649" s="6"/>
    </row>
    <row r="16650" spans="10:11" x14ac:dyDescent="0.25">
      <c r="J16650" s="6"/>
      <c r="K16650" s="6"/>
    </row>
    <row r="16651" spans="10:11" x14ac:dyDescent="0.25">
      <c r="J16651" s="6"/>
      <c r="K16651" s="6"/>
    </row>
    <row r="16652" spans="10:11" x14ac:dyDescent="0.25">
      <c r="J16652" s="6"/>
      <c r="K16652" s="6"/>
    </row>
    <row r="16653" spans="10:11" x14ac:dyDescent="0.25">
      <c r="J16653" s="6"/>
      <c r="K16653" s="6"/>
    </row>
    <row r="16654" spans="10:11" x14ac:dyDescent="0.25">
      <c r="J16654" s="6"/>
      <c r="K16654" s="6"/>
    </row>
    <row r="16655" spans="10:11" x14ac:dyDescent="0.25">
      <c r="J16655" s="6"/>
      <c r="K16655" s="6"/>
    </row>
    <row r="16656" spans="10:11" x14ac:dyDescent="0.25">
      <c r="J16656" s="6"/>
      <c r="K16656" s="6"/>
    </row>
    <row r="16657" spans="10:11" x14ac:dyDescent="0.25">
      <c r="J16657" s="6"/>
      <c r="K16657" s="6"/>
    </row>
    <row r="16658" spans="10:11" x14ac:dyDescent="0.25">
      <c r="J16658" s="6"/>
      <c r="K16658" s="6"/>
    </row>
    <row r="16659" spans="10:11" x14ac:dyDescent="0.25">
      <c r="J16659" s="6"/>
      <c r="K16659" s="6"/>
    </row>
    <row r="16660" spans="10:11" x14ac:dyDescent="0.25">
      <c r="J16660" s="6"/>
      <c r="K16660" s="6"/>
    </row>
    <row r="16661" spans="10:11" x14ac:dyDescent="0.25">
      <c r="J16661" s="6"/>
      <c r="K16661" s="6"/>
    </row>
    <row r="16662" spans="10:11" x14ac:dyDescent="0.25">
      <c r="J16662" s="6"/>
      <c r="K16662" s="6"/>
    </row>
    <row r="16663" spans="10:11" x14ac:dyDescent="0.25">
      <c r="J16663" s="6"/>
      <c r="K16663" s="6"/>
    </row>
    <row r="16664" spans="10:11" x14ac:dyDescent="0.25">
      <c r="J16664" s="6"/>
      <c r="K16664" s="6"/>
    </row>
    <row r="16665" spans="10:11" x14ac:dyDescent="0.25">
      <c r="J16665" s="6"/>
      <c r="K16665" s="6"/>
    </row>
    <row r="16666" spans="10:11" x14ac:dyDescent="0.25">
      <c r="J16666" s="6"/>
      <c r="K16666" s="6"/>
    </row>
    <row r="16667" spans="10:11" x14ac:dyDescent="0.25">
      <c r="J16667" s="6"/>
      <c r="K16667" s="6"/>
    </row>
    <row r="16668" spans="10:11" x14ac:dyDescent="0.25">
      <c r="J16668" s="6"/>
      <c r="K16668" s="6"/>
    </row>
    <row r="16669" spans="10:11" x14ac:dyDescent="0.25">
      <c r="J16669" s="6"/>
      <c r="K16669" s="6"/>
    </row>
    <row r="16670" spans="10:11" x14ac:dyDescent="0.25">
      <c r="J16670" s="6"/>
      <c r="K16670" s="6"/>
    </row>
    <row r="16671" spans="10:11" x14ac:dyDescent="0.25">
      <c r="J16671" s="6"/>
      <c r="K16671" s="6"/>
    </row>
    <row r="16672" spans="10:11" x14ac:dyDescent="0.25">
      <c r="J16672" s="6"/>
      <c r="K16672" s="6"/>
    </row>
    <row r="16673" spans="10:11" x14ac:dyDescent="0.25">
      <c r="J16673" s="6"/>
      <c r="K16673" s="6"/>
    </row>
    <row r="16674" spans="10:11" x14ac:dyDescent="0.25">
      <c r="J16674" s="6"/>
      <c r="K16674" s="6"/>
    </row>
    <row r="16675" spans="10:11" x14ac:dyDescent="0.25">
      <c r="J16675" s="6"/>
      <c r="K16675" s="6"/>
    </row>
    <row r="16676" spans="10:11" x14ac:dyDescent="0.25">
      <c r="J16676" s="6"/>
      <c r="K16676" s="6"/>
    </row>
    <row r="16677" spans="10:11" x14ac:dyDescent="0.25">
      <c r="J16677" s="6"/>
      <c r="K16677" s="6"/>
    </row>
    <row r="16678" spans="10:11" x14ac:dyDescent="0.25">
      <c r="J16678" s="6"/>
      <c r="K16678" s="6"/>
    </row>
    <row r="16679" spans="10:11" x14ac:dyDescent="0.25">
      <c r="J16679" s="6"/>
      <c r="K16679" s="6"/>
    </row>
    <row r="16680" spans="10:11" x14ac:dyDescent="0.25">
      <c r="J16680" s="6"/>
      <c r="K16680" s="6"/>
    </row>
    <row r="16681" spans="10:11" x14ac:dyDescent="0.25">
      <c r="J16681" s="6"/>
      <c r="K16681" s="6"/>
    </row>
    <row r="16682" spans="10:11" x14ac:dyDescent="0.25">
      <c r="J16682" s="6"/>
      <c r="K16682" s="6"/>
    </row>
    <row r="16683" spans="10:11" x14ac:dyDescent="0.25">
      <c r="J16683" s="6"/>
      <c r="K16683" s="6"/>
    </row>
    <row r="16684" spans="10:11" x14ac:dyDescent="0.25">
      <c r="J16684" s="6"/>
      <c r="K16684" s="6"/>
    </row>
    <row r="16685" spans="10:11" x14ac:dyDescent="0.25">
      <c r="J16685" s="6"/>
      <c r="K16685" s="6"/>
    </row>
    <row r="16686" spans="10:11" x14ac:dyDescent="0.25">
      <c r="J16686" s="6"/>
      <c r="K16686" s="6"/>
    </row>
    <row r="16687" spans="10:11" x14ac:dyDescent="0.25">
      <c r="J16687" s="6"/>
      <c r="K16687" s="6"/>
    </row>
    <row r="16688" spans="10:11" x14ac:dyDescent="0.25">
      <c r="J16688" s="6"/>
      <c r="K16688" s="6"/>
    </row>
    <row r="16689" spans="10:11" x14ac:dyDescent="0.25">
      <c r="J16689" s="6"/>
      <c r="K16689" s="6"/>
    </row>
    <row r="16690" spans="10:11" x14ac:dyDescent="0.25">
      <c r="J16690" s="6"/>
      <c r="K16690" s="6"/>
    </row>
    <row r="16691" spans="10:11" x14ac:dyDescent="0.25">
      <c r="J16691" s="6"/>
      <c r="K16691" s="6"/>
    </row>
    <row r="16692" spans="10:11" x14ac:dyDescent="0.25">
      <c r="J16692" s="6"/>
      <c r="K16692" s="6"/>
    </row>
    <row r="16693" spans="10:11" x14ac:dyDescent="0.25">
      <c r="J16693" s="6"/>
      <c r="K16693" s="6"/>
    </row>
    <row r="16694" spans="10:11" x14ac:dyDescent="0.25">
      <c r="J16694" s="6"/>
      <c r="K16694" s="6"/>
    </row>
    <row r="16695" spans="10:11" x14ac:dyDescent="0.25">
      <c r="J16695" s="6"/>
      <c r="K16695" s="6"/>
    </row>
    <row r="16696" spans="10:11" x14ac:dyDescent="0.25">
      <c r="J16696" s="6"/>
      <c r="K16696" s="6"/>
    </row>
    <row r="16697" spans="10:11" x14ac:dyDescent="0.25">
      <c r="J16697" s="6"/>
      <c r="K16697" s="6"/>
    </row>
    <row r="16698" spans="10:11" x14ac:dyDescent="0.25">
      <c r="J16698" s="6"/>
      <c r="K16698" s="6"/>
    </row>
    <row r="16699" spans="10:11" x14ac:dyDescent="0.25">
      <c r="J16699" s="6"/>
      <c r="K16699" s="6"/>
    </row>
    <row r="16700" spans="10:11" x14ac:dyDescent="0.25">
      <c r="J16700" s="6"/>
      <c r="K16700" s="6"/>
    </row>
    <row r="16701" spans="10:11" x14ac:dyDescent="0.25">
      <c r="J16701" s="6"/>
      <c r="K16701" s="6"/>
    </row>
    <row r="16702" spans="10:11" x14ac:dyDescent="0.25">
      <c r="J16702" s="6"/>
      <c r="K16702" s="6"/>
    </row>
    <row r="16703" spans="10:11" x14ac:dyDescent="0.25">
      <c r="J16703" s="6"/>
      <c r="K16703" s="6"/>
    </row>
    <row r="16704" spans="10:11" x14ac:dyDescent="0.25">
      <c r="J16704" s="6"/>
      <c r="K16704" s="6"/>
    </row>
    <row r="16705" spans="10:11" x14ac:dyDescent="0.25">
      <c r="J16705" s="6"/>
      <c r="K16705" s="6"/>
    </row>
    <row r="16706" spans="10:11" x14ac:dyDescent="0.25">
      <c r="J16706" s="6"/>
      <c r="K16706" s="6"/>
    </row>
    <row r="16707" spans="10:11" x14ac:dyDescent="0.25">
      <c r="J16707" s="6"/>
      <c r="K16707" s="6"/>
    </row>
    <row r="16708" spans="10:11" x14ac:dyDescent="0.25">
      <c r="J16708" s="6"/>
      <c r="K16708" s="6"/>
    </row>
    <row r="16709" spans="10:11" x14ac:dyDescent="0.25">
      <c r="J16709" s="6"/>
      <c r="K16709" s="6"/>
    </row>
    <row r="16710" spans="10:11" x14ac:dyDescent="0.25">
      <c r="J16710" s="6"/>
      <c r="K16710" s="6"/>
    </row>
    <row r="16711" spans="10:11" x14ac:dyDescent="0.25">
      <c r="J16711" s="6"/>
      <c r="K16711" s="6"/>
    </row>
    <row r="16712" spans="10:11" x14ac:dyDescent="0.25">
      <c r="J16712" s="6"/>
      <c r="K16712" s="6"/>
    </row>
    <row r="16713" spans="10:11" x14ac:dyDescent="0.25">
      <c r="J16713" s="6"/>
      <c r="K16713" s="6"/>
    </row>
    <row r="16714" spans="10:11" x14ac:dyDescent="0.25">
      <c r="J16714" s="6"/>
      <c r="K16714" s="6"/>
    </row>
    <row r="16715" spans="10:11" x14ac:dyDescent="0.25">
      <c r="J16715" s="6"/>
      <c r="K16715" s="6"/>
    </row>
    <row r="16716" spans="10:11" x14ac:dyDescent="0.25">
      <c r="J16716" s="6"/>
      <c r="K16716" s="6"/>
    </row>
    <row r="16717" spans="10:11" x14ac:dyDescent="0.25">
      <c r="J16717" s="6"/>
      <c r="K16717" s="6"/>
    </row>
    <row r="16718" spans="10:11" x14ac:dyDescent="0.25">
      <c r="J16718" s="6"/>
      <c r="K16718" s="6"/>
    </row>
    <row r="16719" spans="10:11" x14ac:dyDescent="0.25">
      <c r="J16719" s="6"/>
      <c r="K16719" s="6"/>
    </row>
    <row r="16720" spans="10:11" x14ac:dyDescent="0.25">
      <c r="J16720" s="6"/>
      <c r="K16720" s="6"/>
    </row>
    <row r="16721" spans="10:11" x14ac:dyDescent="0.25">
      <c r="J16721" s="6"/>
      <c r="K16721" s="6"/>
    </row>
    <row r="16722" spans="10:11" x14ac:dyDescent="0.25">
      <c r="J16722" s="6"/>
      <c r="K16722" s="6"/>
    </row>
    <row r="16723" spans="10:11" x14ac:dyDescent="0.25">
      <c r="J16723" s="6"/>
      <c r="K16723" s="6"/>
    </row>
    <row r="16724" spans="10:11" x14ac:dyDescent="0.25">
      <c r="J16724" s="6"/>
      <c r="K16724" s="6"/>
    </row>
    <row r="16725" spans="10:11" x14ac:dyDescent="0.25">
      <c r="J16725" s="6"/>
      <c r="K16725" s="6"/>
    </row>
    <row r="16726" spans="10:11" x14ac:dyDescent="0.25">
      <c r="J16726" s="6"/>
      <c r="K16726" s="6"/>
    </row>
    <row r="16727" spans="10:11" x14ac:dyDescent="0.25">
      <c r="J16727" s="6"/>
      <c r="K16727" s="6"/>
    </row>
    <row r="16728" spans="10:11" x14ac:dyDescent="0.25">
      <c r="J16728" s="6"/>
      <c r="K16728" s="6"/>
    </row>
    <row r="16729" spans="10:11" x14ac:dyDescent="0.25">
      <c r="J16729" s="6"/>
      <c r="K16729" s="6"/>
    </row>
    <row r="16730" spans="10:11" x14ac:dyDescent="0.25">
      <c r="J16730" s="6"/>
      <c r="K16730" s="6"/>
    </row>
    <row r="16731" spans="10:11" x14ac:dyDescent="0.25">
      <c r="J16731" s="6"/>
      <c r="K16731" s="6"/>
    </row>
    <row r="16732" spans="10:11" x14ac:dyDescent="0.25">
      <c r="J16732" s="6"/>
      <c r="K16732" s="6"/>
    </row>
    <row r="16733" spans="10:11" x14ac:dyDescent="0.25">
      <c r="J16733" s="6"/>
      <c r="K16733" s="6"/>
    </row>
    <row r="16734" spans="10:11" x14ac:dyDescent="0.25">
      <c r="J16734" s="6"/>
      <c r="K16734" s="6"/>
    </row>
    <row r="16735" spans="10:11" x14ac:dyDescent="0.25">
      <c r="J16735" s="6"/>
      <c r="K16735" s="6"/>
    </row>
    <row r="16736" spans="10:11" x14ac:dyDescent="0.25">
      <c r="J16736" s="6"/>
      <c r="K16736" s="6"/>
    </row>
    <row r="16737" spans="10:11" x14ac:dyDescent="0.25">
      <c r="J16737" s="6"/>
      <c r="K16737" s="6"/>
    </row>
    <row r="16738" spans="10:11" x14ac:dyDescent="0.25">
      <c r="J16738" s="6"/>
      <c r="K16738" s="6"/>
    </row>
    <row r="16739" spans="10:11" x14ac:dyDescent="0.25">
      <c r="J16739" s="6"/>
      <c r="K16739" s="6"/>
    </row>
    <row r="16740" spans="10:11" x14ac:dyDescent="0.25">
      <c r="J16740" s="6"/>
      <c r="K16740" s="6"/>
    </row>
    <row r="16741" spans="10:11" x14ac:dyDescent="0.25">
      <c r="J16741" s="6"/>
      <c r="K16741" s="6"/>
    </row>
    <row r="16742" spans="10:11" x14ac:dyDescent="0.25">
      <c r="J16742" s="6"/>
      <c r="K16742" s="6"/>
    </row>
    <row r="16743" spans="10:11" x14ac:dyDescent="0.25">
      <c r="J16743" s="6"/>
      <c r="K16743" s="6"/>
    </row>
    <row r="16744" spans="10:11" x14ac:dyDescent="0.25">
      <c r="J16744" s="6"/>
      <c r="K16744" s="6"/>
    </row>
    <row r="16745" spans="10:11" x14ac:dyDescent="0.25">
      <c r="J16745" s="6"/>
      <c r="K16745" s="6"/>
    </row>
    <row r="16746" spans="10:11" x14ac:dyDescent="0.25">
      <c r="J16746" s="6"/>
      <c r="K16746" s="6"/>
    </row>
    <row r="16747" spans="10:11" x14ac:dyDescent="0.25">
      <c r="J16747" s="6"/>
      <c r="K16747" s="6"/>
    </row>
    <row r="16748" spans="10:11" x14ac:dyDescent="0.25">
      <c r="J16748" s="6"/>
      <c r="K16748" s="6"/>
    </row>
    <row r="16749" spans="10:11" x14ac:dyDescent="0.25">
      <c r="J16749" s="6"/>
      <c r="K16749" s="6"/>
    </row>
    <row r="16750" spans="10:11" x14ac:dyDescent="0.25">
      <c r="J16750" s="6"/>
      <c r="K16750" s="6"/>
    </row>
    <row r="16751" spans="10:11" x14ac:dyDescent="0.25">
      <c r="J16751" s="6"/>
      <c r="K16751" s="6"/>
    </row>
    <row r="16752" spans="10:11" x14ac:dyDescent="0.25">
      <c r="J16752" s="6"/>
      <c r="K16752" s="6"/>
    </row>
    <row r="16753" spans="10:11" x14ac:dyDescent="0.25">
      <c r="J16753" s="6"/>
      <c r="K16753" s="6"/>
    </row>
    <row r="16754" spans="10:11" x14ac:dyDescent="0.25">
      <c r="J16754" s="6"/>
      <c r="K16754" s="6"/>
    </row>
    <row r="16755" spans="10:11" x14ac:dyDescent="0.25">
      <c r="J16755" s="6"/>
      <c r="K16755" s="6"/>
    </row>
    <row r="16756" spans="10:11" x14ac:dyDescent="0.25">
      <c r="J16756" s="6"/>
      <c r="K16756" s="6"/>
    </row>
    <row r="16757" spans="10:11" x14ac:dyDescent="0.25">
      <c r="J16757" s="6"/>
      <c r="K16757" s="6"/>
    </row>
    <row r="16758" spans="10:11" x14ac:dyDescent="0.25">
      <c r="J16758" s="6"/>
      <c r="K16758" s="6"/>
    </row>
    <row r="16759" spans="10:11" x14ac:dyDescent="0.25">
      <c r="J16759" s="6"/>
      <c r="K16759" s="6"/>
    </row>
    <row r="16760" spans="10:11" x14ac:dyDescent="0.25">
      <c r="J16760" s="6"/>
      <c r="K16760" s="6"/>
    </row>
    <row r="16761" spans="10:11" x14ac:dyDescent="0.25">
      <c r="J16761" s="6"/>
      <c r="K16761" s="6"/>
    </row>
    <row r="16762" spans="10:11" x14ac:dyDescent="0.25">
      <c r="J16762" s="6"/>
      <c r="K16762" s="6"/>
    </row>
    <row r="16763" spans="10:11" x14ac:dyDescent="0.25">
      <c r="J16763" s="6"/>
      <c r="K16763" s="6"/>
    </row>
    <row r="16764" spans="10:11" x14ac:dyDescent="0.25">
      <c r="J16764" s="6"/>
      <c r="K16764" s="6"/>
    </row>
    <row r="16765" spans="10:11" x14ac:dyDescent="0.25">
      <c r="J16765" s="6"/>
      <c r="K16765" s="6"/>
    </row>
    <row r="16766" spans="10:11" x14ac:dyDescent="0.25">
      <c r="J16766" s="6"/>
      <c r="K16766" s="6"/>
    </row>
    <row r="16767" spans="10:11" x14ac:dyDescent="0.25">
      <c r="J16767" s="6"/>
      <c r="K16767" s="6"/>
    </row>
    <row r="16768" spans="10:11" x14ac:dyDescent="0.25">
      <c r="J16768" s="6"/>
      <c r="K16768" s="6"/>
    </row>
    <row r="16769" spans="10:11" x14ac:dyDescent="0.25">
      <c r="J16769" s="6"/>
      <c r="K16769" s="6"/>
    </row>
    <row r="16770" spans="10:11" x14ac:dyDescent="0.25">
      <c r="J16770" s="6"/>
      <c r="K16770" s="6"/>
    </row>
    <row r="16771" spans="10:11" x14ac:dyDescent="0.25">
      <c r="J16771" s="6"/>
      <c r="K16771" s="6"/>
    </row>
    <row r="16772" spans="10:11" x14ac:dyDescent="0.25">
      <c r="J16772" s="6"/>
      <c r="K16772" s="6"/>
    </row>
    <row r="16773" spans="10:11" x14ac:dyDescent="0.25">
      <c r="J16773" s="6"/>
      <c r="K16773" s="6"/>
    </row>
    <row r="16774" spans="10:11" x14ac:dyDescent="0.25">
      <c r="J16774" s="6"/>
      <c r="K16774" s="6"/>
    </row>
    <row r="16775" spans="10:11" x14ac:dyDescent="0.25">
      <c r="J16775" s="6"/>
      <c r="K16775" s="6"/>
    </row>
    <row r="16776" spans="10:11" x14ac:dyDescent="0.25">
      <c r="J16776" s="6"/>
      <c r="K16776" s="6"/>
    </row>
    <row r="16777" spans="10:11" x14ac:dyDescent="0.25">
      <c r="J16777" s="6"/>
      <c r="K16777" s="6"/>
    </row>
    <row r="16778" spans="10:11" x14ac:dyDescent="0.25">
      <c r="J16778" s="6"/>
      <c r="K16778" s="6"/>
    </row>
    <row r="16779" spans="10:11" x14ac:dyDescent="0.25">
      <c r="J16779" s="6"/>
      <c r="K16779" s="6"/>
    </row>
    <row r="16780" spans="10:11" x14ac:dyDescent="0.25">
      <c r="J16780" s="6"/>
      <c r="K16780" s="6"/>
    </row>
    <row r="16781" spans="10:11" x14ac:dyDescent="0.25">
      <c r="J16781" s="6"/>
      <c r="K16781" s="6"/>
    </row>
    <row r="16782" spans="10:11" x14ac:dyDescent="0.25">
      <c r="J16782" s="6"/>
      <c r="K16782" s="6"/>
    </row>
    <row r="16783" spans="10:11" x14ac:dyDescent="0.25">
      <c r="J16783" s="6"/>
      <c r="K16783" s="6"/>
    </row>
    <row r="16784" spans="10:11" x14ac:dyDescent="0.25">
      <c r="J16784" s="6"/>
      <c r="K16784" s="6"/>
    </row>
    <row r="16785" spans="10:11" x14ac:dyDescent="0.25">
      <c r="J16785" s="6"/>
      <c r="K16785" s="6"/>
    </row>
    <row r="16786" spans="10:11" x14ac:dyDescent="0.25">
      <c r="J16786" s="6"/>
      <c r="K16786" s="6"/>
    </row>
    <row r="16787" spans="10:11" x14ac:dyDescent="0.25">
      <c r="J16787" s="6"/>
      <c r="K16787" s="6"/>
    </row>
    <row r="16788" spans="10:11" x14ac:dyDescent="0.25">
      <c r="J16788" s="6"/>
      <c r="K16788" s="6"/>
    </row>
    <row r="16789" spans="10:11" x14ac:dyDescent="0.25">
      <c r="J16789" s="6"/>
      <c r="K16789" s="6"/>
    </row>
    <row r="16790" spans="10:11" x14ac:dyDescent="0.25">
      <c r="J16790" s="6"/>
      <c r="K16790" s="6"/>
    </row>
    <row r="16791" spans="10:11" x14ac:dyDescent="0.25">
      <c r="J16791" s="6"/>
      <c r="K16791" s="6"/>
    </row>
    <row r="16792" spans="10:11" x14ac:dyDescent="0.25">
      <c r="J16792" s="6"/>
      <c r="K16792" s="6"/>
    </row>
    <row r="16793" spans="10:11" x14ac:dyDescent="0.25">
      <c r="J16793" s="6"/>
      <c r="K16793" s="6"/>
    </row>
    <row r="16794" spans="10:11" x14ac:dyDescent="0.25">
      <c r="J16794" s="6"/>
      <c r="K16794" s="6"/>
    </row>
    <row r="16795" spans="10:11" x14ac:dyDescent="0.25">
      <c r="J16795" s="6"/>
      <c r="K16795" s="6"/>
    </row>
    <row r="16796" spans="10:11" x14ac:dyDescent="0.25">
      <c r="J16796" s="6"/>
      <c r="K16796" s="6"/>
    </row>
    <row r="16797" spans="10:11" x14ac:dyDescent="0.25">
      <c r="J16797" s="6"/>
      <c r="K16797" s="6"/>
    </row>
    <row r="16798" spans="10:11" x14ac:dyDescent="0.25">
      <c r="J16798" s="6"/>
      <c r="K16798" s="6"/>
    </row>
    <row r="16799" spans="10:11" x14ac:dyDescent="0.25">
      <c r="J16799" s="6"/>
      <c r="K16799" s="6"/>
    </row>
    <row r="16800" spans="10:11" x14ac:dyDescent="0.25">
      <c r="J16800" s="6"/>
      <c r="K16800" s="6"/>
    </row>
    <row r="16801" spans="10:11" x14ac:dyDescent="0.25">
      <c r="J16801" s="6"/>
      <c r="K16801" s="6"/>
    </row>
    <row r="16802" spans="10:11" x14ac:dyDescent="0.25">
      <c r="J16802" s="6"/>
      <c r="K16802" s="6"/>
    </row>
    <row r="16803" spans="10:11" x14ac:dyDescent="0.25">
      <c r="J16803" s="6"/>
      <c r="K16803" s="6"/>
    </row>
    <row r="16804" spans="10:11" x14ac:dyDescent="0.25">
      <c r="J16804" s="6"/>
      <c r="K16804" s="6"/>
    </row>
    <row r="16805" spans="10:11" x14ac:dyDescent="0.25">
      <c r="J16805" s="6"/>
      <c r="K16805" s="6"/>
    </row>
    <row r="16806" spans="10:11" x14ac:dyDescent="0.25">
      <c r="J16806" s="6"/>
      <c r="K16806" s="6"/>
    </row>
    <row r="16807" spans="10:11" x14ac:dyDescent="0.25">
      <c r="J16807" s="6"/>
      <c r="K16807" s="6"/>
    </row>
    <row r="16808" spans="10:11" x14ac:dyDescent="0.25">
      <c r="J16808" s="6"/>
      <c r="K16808" s="6"/>
    </row>
    <row r="16809" spans="10:11" x14ac:dyDescent="0.25">
      <c r="J16809" s="6"/>
      <c r="K16809" s="6"/>
    </row>
    <row r="16810" spans="10:11" x14ac:dyDescent="0.25">
      <c r="J16810" s="6"/>
      <c r="K16810" s="6"/>
    </row>
    <row r="16811" spans="10:11" x14ac:dyDescent="0.25">
      <c r="J16811" s="6"/>
      <c r="K16811" s="6"/>
    </row>
    <row r="16812" spans="10:11" x14ac:dyDescent="0.25">
      <c r="J16812" s="6"/>
      <c r="K16812" s="6"/>
    </row>
    <row r="16813" spans="10:11" x14ac:dyDescent="0.25">
      <c r="J16813" s="6"/>
      <c r="K16813" s="6"/>
    </row>
    <row r="16814" spans="10:11" x14ac:dyDescent="0.25">
      <c r="J16814" s="6"/>
      <c r="K16814" s="6"/>
    </row>
    <row r="16815" spans="10:11" x14ac:dyDescent="0.25">
      <c r="J16815" s="6"/>
      <c r="K16815" s="6"/>
    </row>
    <row r="16816" spans="10:11" x14ac:dyDescent="0.25">
      <c r="J16816" s="6"/>
      <c r="K16816" s="6"/>
    </row>
    <row r="16817" spans="10:11" x14ac:dyDescent="0.25">
      <c r="J16817" s="6"/>
      <c r="K16817" s="6"/>
    </row>
    <row r="16818" spans="10:11" x14ac:dyDescent="0.25">
      <c r="J16818" s="6"/>
      <c r="K16818" s="6"/>
    </row>
    <row r="16819" spans="10:11" x14ac:dyDescent="0.25">
      <c r="J16819" s="6"/>
      <c r="K16819" s="6"/>
    </row>
    <row r="16820" spans="10:11" x14ac:dyDescent="0.25">
      <c r="J16820" s="6"/>
      <c r="K16820" s="6"/>
    </row>
    <row r="16821" spans="10:11" x14ac:dyDescent="0.25">
      <c r="J16821" s="6"/>
      <c r="K16821" s="6"/>
    </row>
    <row r="16822" spans="10:11" x14ac:dyDescent="0.25">
      <c r="J16822" s="6"/>
      <c r="K16822" s="6"/>
    </row>
    <row r="16823" spans="10:11" x14ac:dyDescent="0.25">
      <c r="J16823" s="6"/>
      <c r="K16823" s="6"/>
    </row>
    <row r="16824" spans="10:11" x14ac:dyDescent="0.25">
      <c r="J16824" s="6"/>
      <c r="K16824" s="6"/>
    </row>
    <row r="16825" spans="10:11" x14ac:dyDescent="0.25">
      <c r="J16825" s="6"/>
      <c r="K16825" s="6"/>
    </row>
    <row r="16826" spans="10:11" x14ac:dyDescent="0.25">
      <c r="J16826" s="6"/>
      <c r="K16826" s="6"/>
    </row>
    <row r="16827" spans="10:11" x14ac:dyDescent="0.25">
      <c r="J16827" s="6"/>
      <c r="K16827" s="6"/>
    </row>
    <row r="16828" spans="10:11" x14ac:dyDescent="0.25">
      <c r="J16828" s="6"/>
      <c r="K16828" s="6"/>
    </row>
    <row r="16829" spans="10:11" x14ac:dyDescent="0.25">
      <c r="J16829" s="6"/>
      <c r="K16829" s="6"/>
    </row>
    <row r="16830" spans="10:11" x14ac:dyDescent="0.25">
      <c r="J16830" s="6"/>
      <c r="K16830" s="6"/>
    </row>
    <row r="16831" spans="10:11" x14ac:dyDescent="0.25">
      <c r="J16831" s="6"/>
      <c r="K16831" s="6"/>
    </row>
    <row r="16832" spans="10:11" x14ac:dyDescent="0.25">
      <c r="J16832" s="6"/>
      <c r="K16832" s="6"/>
    </row>
    <row r="16833" spans="10:11" x14ac:dyDescent="0.25">
      <c r="J16833" s="6"/>
      <c r="K16833" s="6"/>
    </row>
    <row r="16834" spans="10:11" x14ac:dyDescent="0.25">
      <c r="J16834" s="6"/>
      <c r="K16834" s="6"/>
    </row>
    <row r="16835" spans="10:11" x14ac:dyDescent="0.25">
      <c r="J16835" s="6"/>
      <c r="K16835" s="6"/>
    </row>
    <row r="16836" spans="10:11" x14ac:dyDescent="0.25">
      <c r="J16836" s="6"/>
      <c r="K16836" s="6"/>
    </row>
    <row r="16837" spans="10:11" x14ac:dyDescent="0.25">
      <c r="J16837" s="6"/>
      <c r="K16837" s="6"/>
    </row>
    <row r="16838" spans="10:11" x14ac:dyDescent="0.25">
      <c r="J16838" s="6"/>
      <c r="K16838" s="6"/>
    </row>
    <row r="16839" spans="10:11" x14ac:dyDescent="0.25">
      <c r="J16839" s="6"/>
      <c r="K16839" s="6"/>
    </row>
    <row r="16840" spans="10:11" x14ac:dyDescent="0.25">
      <c r="J16840" s="6"/>
      <c r="K16840" s="6"/>
    </row>
    <row r="16841" spans="10:11" x14ac:dyDescent="0.25">
      <c r="J16841" s="6"/>
      <c r="K16841" s="6"/>
    </row>
    <row r="16842" spans="10:11" x14ac:dyDescent="0.25">
      <c r="J16842" s="6"/>
      <c r="K16842" s="6"/>
    </row>
    <row r="16843" spans="10:11" x14ac:dyDescent="0.25">
      <c r="J16843" s="6"/>
      <c r="K16843" s="6"/>
    </row>
    <row r="16844" spans="10:11" x14ac:dyDescent="0.25">
      <c r="J16844" s="6"/>
      <c r="K16844" s="6"/>
    </row>
    <row r="16845" spans="10:11" x14ac:dyDescent="0.25">
      <c r="J16845" s="6"/>
      <c r="K16845" s="6"/>
    </row>
    <row r="16846" spans="10:11" x14ac:dyDescent="0.25">
      <c r="J16846" s="6"/>
      <c r="K16846" s="6"/>
    </row>
    <row r="16847" spans="10:11" x14ac:dyDescent="0.25">
      <c r="J16847" s="6"/>
      <c r="K16847" s="6"/>
    </row>
    <row r="16848" spans="10:11" x14ac:dyDescent="0.25">
      <c r="J16848" s="6"/>
      <c r="K16848" s="6"/>
    </row>
    <row r="16849" spans="10:11" x14ac:dyDescent="0.25">
      <c r="J16849" s="6"/>
      <c r="K16849" s="6"/>
    </row>
    <row r="16850" spans="10:11" x14ac:dyDescent="0.25">
      <c r="J16850" s="6"/>
      <c r="K16850" s="6"/>
    </row>
    <row r="16851" spans="10:11" x14ac:dyDescent="0.25">
      <c r="J16851" s="6"/>
      <c r="K16851" s="6"/>
    </row>
    <row r="16852" spans="10:11" x14ac:dyDescent="0.25">
      <c r="J16852" s="6"/>
      <c r="K16852" s="6"/>
    </row>
    <row r="16853" spans="10:11" x14ac:dyDescent="0.25">
      <c r="J16853" s="6"/>
      <c r="K16853" s="6"/>
    </row>
    <row r="16854" spans="10:11" x14ac:dyDescent="0.25">
      <c r="J16854" s="6"/>
      <c r="K16854" s="6"/>
    </row>
    <row r="16855" spans="10:11" x14ac:dyDescent="0.25">
      <c r="J16855" s="6"/>
      <c r="K16855" s="6"/>
    </row>
    <row r="16856" spans="10:11" x14ac:dyDescent="0.25">
      <c r="J16856" s="6"/>
      <c r="K16856" s="6"/>
    </row>
    <row r="16857" spans="10:11" x14ac:dyDescent="0.25">
      <c r="J16857" s="6"/>
      <c r="K16857" s="6"/>
    </row>
    <row r="16858" spans="10:11" x14ac:dyDescent="0.25">
      <c r="J16858" s="6"/>
      <c r="K16858" s="6"/>
    </row>
    <row r="16859" spans="10:11" x14ac:dyDescent="0.25">
      <c r="J16859" s="6"/>
      <c r="K16859" s="6"/>
    </row>
    <row r="16860" spans="10:11" x14ac:dyDescent="0.25">
      <c r="J16860" s="6"/>
      <c r="K16860" s="6"/>
    </row>
    <row r="16861" spans="10:11" x14ac:dyDescent="0.25">
      <c r="J16861" s="6"/>
      <c r="K16861" s="6"/>
    </row>
    <row r="16862" spans="10:11" x14ac:dyDescent="0.25">
      <c r="J16862" s="6"/>
      <c r="K16862" s="6"/>
    </row>
    <row r="16863" spans="10:11" x14ac:dyDescent="0.25">
      <c r="J16863" s="6"/>
      <c r="K16863" s="6"/>
    </row>
    <row r="16864" spans="10:11" x14ac:dyDescent="0.25">
      <c r="J16864" s="6"/>
      <c r="K16864" s="6"/>
    </row>
    <row r="16865" spans="10:11" x14ac:dyDescent="0.25">
      <c r="J16865" s="6"/>
      <c r="K16865" s="6"/>
    </row>
    <row r="16866" spans="10:11" x14ac:dyDescent="0.25">
      <c r="J16866" s="6"/>
      <c r="K16866" s="6"/>
    </row>
    <row r="16867" spans="10:11" x14ac:dyDescent="0.25">
      <c r="J16867" s="6"/>
      <c r="K16867" s="6"/>
    </row>
    <row r="16868" spans="10:11" x14ac:dyDescent="0.25">
      <c r="J16868" s="6"/>
      <c r="K16868" s="6"/>
    </row>
    <row r="16869" spans="10:11" x14ac:dyDescent="0.25">
      <c r="J16869" s="6"/>
      <c r="K16869" s="6"/>
    </row>
    <row r="16870" spans="10:11" x14ac:dyDescent="0.25">
      <c r="J16870" s="6"/>
      <c r="K16870" s="6"/>
    </row>
    <row r="16871" spans="10:11" x14ac:dyDescent="0.25">
      <c r="J16871" s="6"/>
      <c r="K16871" s="6"/>
    </row>
    <row r="16872" spans="10:11" x14ac:dyDescent="0.25">
      <c r="J16872" s="6"/>
      <c r="K16872" s="6"/>
    </row>
    <row r="16873" spans="10:11" x14ac:dyDescent="0.25">
      <c r="J16873" s="6"/>
      <c r="K16873" s="6"/>
    </row>
    <row r="16874" spans="10:11" x14ac:dyDescent="0.25">
      <c r="J16874" s="6"/>
      <c r="K16874" s="6"/>
    </row>
    <row r="16875" spans="10:11" x14ac:dyDescent="0.25">
      <c r="J16875" s="6"/>
      <c r="K16875" s="6"/>
    </row>
    <row r="16876" spans="10:11" x14ac:dyDescent="0.25">
      <c r="J16876" s="6"/>
      <c r="K16876" s="6"/>
    </row>
    <row r="16877" spans="10:11" x14ac:dyDescent="0.25">
      <c r="J16877" s="6"/>
      <c r="K16877" s="6"/>
    </row>
    <row r="16878" spans="10:11" x14ac:dyDescent="0.25">
      <c r="J16878" s="6"/>
      <c r="K16878" s="6"/>
    </row>
    <row r="16879" spans="10:11" x14ac:dyDescent="0.25">
      <c r="J16879" s="6"/>
      <c r="K16879" s="6"/>
    </row>
    <row r="16880" spans="10:11" x14ac:dyDescent="0.25">
      <c r="J16880" s="6"/>
      <c r="K16880" s="6"/>
    </row>
    <row r="16881" spans="10:11" x14ac:dyDescent="0.25">
      <c r="J16881" s="6"/>
      <c r="K16881" s="6"/>
    </row>
    <row r="16882" spans="10:11" x14ac:dyDescent="0.25">
      <c r="J16882" s="6"/>
      <c r="K16882" s="6"/>
    </row>
    <row r="16883" spans="10:11" x14ac:dyDescent="0.25">
      <c r="J16883" s="6"/>
      <c r="K16883" s="6"/>
    </row>
    <row r="16884" spans="10:11" x14ac:dyDescent="0.25">
      <c r="J16884" s="6"/>
      <c r="K16884" s="6"/>
    </row>
    <row r="16885" spans="10:11" x14ac:dyDescent="0.25">
      <c r="J16885" s="6"/>
      <c r="K16885" s="6"/>
    </row>
    <row r="16886" spans="10:11" x14ac:dyDescent="0.25">
      <c r="J16886" s="6"/>
      <c r="K16886" s="6"/>
    </row>
    <row r="16887" spans="10:11" x14ac:dyDescent="0.25">
      <c r="J16887" s="6"/>
      <c r="K16887" s="6"/>
    </row>
    <row r="16888" spans="10:11" x14ac:dyDescent="0.25">
      <c r="J16888" s="6"/>
      <c r="K16888" s="6"/>
    </row>
    <row r="16889" spans="10:11" x14ac:dyDescent="0.25">
      <c r="J16889" s="6"/>
      <c r="K16889" s="6"/>
    </row>
    <row r="16890" spans="10:11" x14ac:dyDescent="0.25">
      <c r="J16890" s="6"/>
      <c r="K16890" s="6"/>
    </row>
    <row r="16891" spans="10:11" x14ac:dyDescent="0.25">
      <c r="J16891" s="6"/>
      <c r="K16891" s="6"/>
    </row>
    <row r="16892" spans="10:11" x14ac:dyDescent="0.25">
      <c r="J16892" s="6"/>
      <c r="K16892" s="6"/>
    </row>
    <row r="16893" spans="10:11" x14ac:dyDescent="0.25">
      <c r="J16893" s="6"/>
      <c r="K16893" s="6"/>
    </row>
    <row r="16894" spans="10:11" x14ac:dyDescent="0.25">
      <c r="J16894" s="6"/>
      <c r="K16894" s="6"/>
    </row>
    <row r="16895" spans="10:11" x14ac:dyDescent="0.25">
      <c r="J16895" s="6"/>
      <c r="K16895" s="6"/>
    </row>
    <row r="16896" spans="10:11" x14ac:dyDescent="0.25">
      <c r="J16896" s="6"/>
      <c r="K16896" s="6"/>
    </row>
    <row r="16897" spans="10:11" x14ac:dyDescent="0.25">
      <c r="J16897" s="6"/>
      <c r="K16897" s="6"/>
    </row>
    <row r="16898" spans="10:11" x14ac:dyDescent="0.25">
      <c r="J16898" s="6"/>
      <c r="K16898" s="6"/>
    </row>
    <row r="16899" spans="10:11" x14ac:dyDescent="0.25">
      <c r="J16899" s="6"/>
      <c r="K16899" s="6"/>
    </row>
    <row r="16900" spans="10:11" x14ac:dyDescent="0.25">
      <c r="J16900" s="6"/>
      <c r="K16900" s="6"/>
    </row>
    <row r="16901" spans="10:11" x14ac:dyDescent="0.25">
      <c r="J16901" s="6"/>
      <c r="K16901" s="6"/>
    </row>
    <row r="16902" spans="10:11" x14ac:dyDescent="0.25">
      <c r="J16902" s="6"/>
      <c r="K16902" s="6"/>
    </row>
    <row r="16903" spans="10:11" x14ac:dyDescent="0.25">
      <c r="J16903" s="6"/>
      <c r="K16903" s="6"/>
    </row>
    <row r="16904" spans="10:11" x14ac:dyDescent="0.25">
      <c r="J16904" s="6"/>
      <c r="K16904" s="6"/>
    </row>
    <row r="16905" spans="10:11" x14ac:dyDescent="0.25">
      <c r="J16905" s="6"/>
      <c r="K16905" s="6"/>
    </row>
    <row r="16906" spans="10:11" x14ac:dyDescent="0.25">
      <c r="J16906" s="6"/>
      <c r="K16906" s="6"/>
    </row>
    <row r="16907" spans="10:11" x14ac:dyDescent="0.25">
      <c r="J16907" s="6"/>
      <c r="K16907" s="6"/>
    </row>
    <row r="16908" spans="10:11" x14ac:dyDescent="0.25">
      <c r="J16908" s="6"/>
      <c r="K16908" s="6"/>
    </row>
    <row r="16909" spans="10:11" x14ac:dyDescent="0.25">
      <c r="J16909" s="6"/>
      <c r="K16909" s="6"/>
    </row>
    <row r="16910" spans="10:11" x14ac:dyDescent="0.25">
      <c r="J16910" s="6"/>
      <c r="K16910" s="6"/>
    </row>
    <row r="16911" spans="10:11" x14ac:dyDescent="0.25">
      <c r="J16911" s="6"/>
      <c r="K16911" s="6"/>
    </row>
    <row r="16912" spans="10:11" x14ac:dyDescent="0.25">
      <c r="J16912" s="6"/>
      <c r="K16912" s="6"/>
    </row>
    <row r="16913" spans="10:11" x14ac:dyDescent="0.25">
      <c r="J16913" s="6"/>
      <c r="K16913" s="6"/>
    </row>
    <row r="16914" spans="10:11" x14ac:dyDescent="0.25">
      <c r="J16914" s="6"/>
      <c r="K16914" s="6"/>
    </row>
    <row r="16915" spans="10:11" x14ac:dyDescent="0.25">
      <c r="J16915" s="6"/>
      <c r="K16915" s="6"/>
    </row>
    <row r="16916" spans="10:11" x14ac:dyDescent="0.25">
      <c r="J16916" s="6"/>
      <c r="K16916" s="6"/>
    </row>
    <row r="16917" spans="10:11" x14ac:dyDescent="0.25">
      <c r="J16917" s="6"/>
      <c r="K16917" s="6"/>
    </row>
    <row r="16918" spans="10:11" x14ac:dyDescent="0.25">
      <c r="J16918" s="6"/>
      <c r="K16918" s="6"/>
    </row>
    <row r="16919" spans="10:11" x14ac:dyDescent="0.25">
      <c r="J16919" s="6"/>
      <c r="K16919" s="6"/>
    </row>
    <row r="16920" spans="10:11" x14ac:dyDescent="0.25">
      <c r="J16920" s="6"/>
      <c r="K16920" s="6"/>
    </row>
    <row r="16921" spans="10:11" x14ac:dyDescent="0.25">
      <c r="J16921" s="6"/>
      <c r="K16921" s="6"/>
    </row>
    <row r="16922" spans="10:11" x14ac:dyDescent="0.25">
      <c r="J16922" s="6"/>
      <c r="K16922" s="6"/>
    </row>
    <row r="16923" spans="10:11" x14ac:dyDescent="0.25">
      <c r="J16923" s="6"/>
      <c r="K16923" s="6"/>
    </row>
    <row r="16924" spans="10:11" x14ac:dyDescent="0.25">
      <c r="J16924" s="6"/>
      <c r="K16924" s="6"/>
    </row>
    <row r="16925" spans="10:11" x14ac:dyDescent="0.25">
      <c r="J16925" s="6"/>
      <c r="K16925" s="6"/>
    </row>
    <row r="16926" spans="10:11" x14ac:dyDescent="0.25">
      <c r="J16926" s="6"/>
      <c r="K16926" s="6"/>
    </row>
    <row r="16927" spans="10:11" x14ac:dyDescent="0.25">
      <c r="J16927" s="6"/>
      <c r="K16927" s="6"/>
    </row>
    <row r="16928" spans="10:11" x14ac:dyDescent="0.25">
      <c r="J16928" s="6"/>
      <c r="K16928" s="6"/>
    </row>
    <row r="16929" spans="10:11" x14ac:dyDescent="0.25">
      <c r="J16929" s="6"/>
      <c r="K16929" s="6"/>
    </row>
    <row r="16930" spans="10:11" x14ac:dyDescent="0.25">
      <c r="J16930" s="6"/>
      <c r="K16930" s="6"/>
    </row>
    <row r="16931" spans="10:11" x14ac:dyDescent="0.25">
      <c r="J16931" s="6"/>
      <c r="K16931" s="6"/>
    </row>
    <row r="16932" spans="10:11" x14ac:dyDescent="0.25">
      <c r="J16932" s="6"/>
      <c r="K16932" s="6"/>
    </row>
    <row r="16933" spans="10:11" x14ac:dyDescent="0.25">
      <c r="J16933" s="6"/>
      <c r="K16933" s="6"/>
    </row>
    <row r="16934" spans="10:11" x14ac:dyDescent="0.25">
      <c r="J16934" s="6"/>
      <c r="K16934" s="6"/>
    </row>
    <row r="16935" spans="10:11" x14ac:dyDescent="0.25">
      <c r="J16935" s="6"/>
      <c r="K16935" s="6"/>
    </row>
    <row r="16936" spans="10:11" x14ac:dyDescent="0.25">
      <c r="J16936" s="6"/>
      <c r="K16936" s="6"/>
    </row>
    <row r="16937" spans="10:11" x14ac:dyDescent="0.25">
      <c r="J16937" s="6"/>
      <c r="K16937" s="6"/>
    </row>
    <row r="16938" spans="10:11" x14ac:dyDescent="0.25">
      <c r="J16938" s="6"/>
      <c r="K16938" s="6"/>
    </row>
    <row r="16939" spans="10:11" x14ac:dyDescent="0.25">
      <c r="J16939" s="6"/>
      <c r="K16939" s="6"/>
    </row>
    <row r="16940" spans="10:11" x14ac:dyDescent="0.25">
      <c r="J16940" s="6"/>
      <c r="K16940" s="6"/>
    </row>
    <row r="16941" spans="10:11" x14ac:dyDescent="0.25">
      <c r="J16941" s="6"/>
      <c r="K16941" s="6"/>
    </row>
    <row r="16942" spans="10:11" x14ac:dyDescent="0.25">
      <c r="J16942" s="6"/>
      <c r="K16942" s="6"/>
    </row>
    <row r="16943" spans="10:11" x14ac:dyDescent="0.25">
      <c r="J16943" s="6"/>
      <c r="K16943" s="6"/>
    </row>
    <row r="16944" spans="10:11" x14ac:dyDescent="0.25">
      <c r="J16944" s="6"/>
      <c r="K16944" s="6"/>
    </row>
    <row r="16945" spans="10:11" x14ac:dyDescent="0.25">
      <c r="J16945" s="6"/>
      <c r="K16945" s="6"/>
    </row>
    <row r="16946" spans="10:11" x14ac:dyDescent="0.25">
      <c r="J16946" s="6"/>
      <c r="K16946" s="6"/>
    </row>
    <row r="16947" spans="10:11" x14ac:dyDescent="0.25">
      <c r="J16947" s="6"/>
      <c r="K16947" s="6"/>
    </row>
    <row r="16948" spans="10:11" x14ac:dyDescent="0.25">
      <c r="J16948" s="6"/>
      <c r="K16948" s="6"/>
    </row>
    <row r="16949" spans="10:11" x14ac:dyDescent="0.25">
      <c r="J16949" s="6"/>
      <c r="K16949" s="6"/>
    </row>
    <row r="16950" spans="10:11" x14ac:dyDescent="0.25">
      <c r="J16950" s="6"/>
      <c r="K16950" s="6"/>
    </row>
    <row r="16951" spans="10:11" x14ac:dyDescent="0.25">
      <c r="J16951" s="6"/>
      <c r="K16951" s="6"/>
    </row>
    <row r="16952" spans="10:11" x14ac:dyDescent="0.25">
      <c r="J16952" s="6"/>
      <c r="K16952" s="6"/>
    </row>
    <row r="16953" spans="10:11" x14ac:dyDescent="0.25">
      <c r="J16953" s="6"/>
      <c r="K16953" s="6"/>
    </row>
    <row r="16954" spans="10:11" x14ac:dyDescent="0.25">
      <c r="J16954" s="6"/>
      <c r="K16954" s="6"/>
    </row>
    <row r="16955" spans="10:11" x14ac:dyDescent="0.25">
      <c r="J16955" s="6"/>
      <c r="K16955" s="6"/>
    </row>
    <row r="16956" spans="10:11" x14ac:dyDescent="0.25">
      <c r="J16956" s="6"/>
      <c r="K16956" s="6"/>
    </row>
    <row r="16957" spans="10:11" x14ac:dyDescent="0.25">
      <c r="J16957" s="6"/>
      <c r="K16957" s="6"/>
    </row>
    <row r="16958" spans="10:11" x14ac:dyDescent="0.25">
      <c r="J16958" s="6"/>
      <c r="K16958" s="6"/>
    </row>
    <row r="16959" spans="10:11" x14ac:dyDescent="0.25">
      <c r="J16959" s="6"/>
      <c r="K16959" s="6"/>
    </row>
    <row r="16960" spans="10:11" x14ac:dyDescent="0.25">
      <c r="J16960" s="6"/>
      <c r="K16960" s="6"/>
    </row>
    <row r="16961" spans="10:11" x14ac:dyDescent="0.25">
      <c r="J16961" s="6"/>
      <c r="K16961" s="6"/>
    </row>
    <row r="16962" spans="10:11" x14ac:dyDescent="0.25">
      <c r="J16962" s="6"/>
      <c r="K16962" s="6"/>
    </row>
    <row r="16963" spans="10:11" x14ac:dyDescent="0.25">
      <c r="J16963" s="6"/>
      <c r="K16963" s="6"/>
    </row>
    <row r="16964" spans="10:11" x14ac:dyDescent="0.25">
      <c r="J16964" s="6"/>
      <c r="K16964" s="6"/>
    </row>
    <row r="16965" spans="10:11" x14ac:dyDescent="0.25">
      <c r="J16965" s="6"/>
      <c r="K16965" s="6"/>
    </row>
    <row r="16966" spans="10:11" x14ac:dyDescent="0.25">
      <c r="J16966" s="6"/>
      <c r="K16966" s="6"/>
    </row>
    <row r="16967" spans="10:11" x14ac:dyDescent="0.25">
      <c r="J16967" s="6"/>
      <c r="K16967" s="6"/>
    </row>
    <row r="16968" spans="10:11" x14ac:dyDescent="0.25">
      <c r="J16968" s="6"/>
      <c r="K16968" s="6"/>
    </row>
    <row r="16969" spans="10:11" x14ac:dyDescent="0.25">
      <c r="J16969" s="6"/>
      <c r="K16969" s="6"/>
    </row>
    <row r="16970" spans="10:11" x14ac:dyDescent="0.25">
      <c r="J16970" s="6"/>
      <c r="K16970" s="6"/>
    </row>
    <row r="16971" spans="10:11" x14ac:dyDescent="0.25">
      <c r="J16971" s="6"/>
      <c r="K16971" s="6"/>
    </row>
    <row r="16972" spans="10:11" x14ac:dyDescent="0.25">
      <c r="J16972" s="6"/>
      <c r="K16972" s="6"/>
    </row>
    <row r="16973" spans="10:11" x14ac:dyDescent="0.25">
      <c r="J16973" s="6"/>
      <c r="K16973" s="6"/>
    </row>
    <row r="16974" spans="10:11" x14ac:dyDescent="0.25">
      <c r="J16974" s="6"/>
      <c r="K16974" s="6"/>
    </row>
    <row r="16975" spans="10:11" x14ac:dyDescent="0.25">
      <c r="J16975" s="6"/>
      <c r="K16975" s="6"/>
    </row>
    <row r="16976" spans="10:11" x14ac:dyDescent="0.25">
      <c r="J16976" s="6"/>
      <c r="K16976" s="6"/>
    </row>
    <row r="16977" spans="10:11" x14ac:dyDescent="0.25">
      <c r="J16977" s="6"/>
      <c r="K16977" s="6"/>
    </row>
    <row r="16978" spans="10:11" x14ac:dyDescent="0.25">
      <c r="J16978" s="6"/>
      <c r="K16978" s="6"/>
    </row>
    <row r="16979" spans="10:11" x14ac:dyDescent="0.25">
      <c r="J16979" s="6"/>
      <c r="K16979" s="6"/>
    </row>
    <row r="16980" spans="10:11" x14ac:dyDescent="0.25">
      <c r="J16980" s="6"/>
      <c r="K16980" s="6"/>
    </row>
    <row r="16981" spans="10:11" x14ac:dyDescent="0.25">
      <c r="J16981" s="6"/>
      <c r="K16981" s="6"/>
    </row>
    <row r="16982" spans="10:11" x14ac:dyDescent="0.25">
      <c r="J16982" s="6"/>
      <c r="K16982" s="6"/>
    </row>
    <row r="16983" spans="10:11" x14ac:dyDescent="0.25">
      <c r="J16983" s="6"/>
      <c r="K16983" s="6"/>
    </row>
    <row r="16984" spans="10:11" x14ac:dyDescent="0.25">
      <c r="J16984" s="6"/>
      <c r="K16984" s="6"/>
    </row>
    <row r="16985" spans="10:11" x14ac:dyDescent="0.25">
      <c r="J16985" s="6"/>
      <c r="K16985" s="6"/>
    </row>
    <row r="16986" spans="10:11" x14ac:dyDescent="0.25">
      <c r="J16986" s="6"/>
      <c r="K16986" s="6"/>
    </row>
    <row r="16987" spans="10:11" x14ac:dyDescent="0.25">
      <c r="J16987" s="6"/>
      <c r="K16987" s="6"/>
    </row>
    <row r="16988" spans="10:11" x14ac:dyDescent="0.25">
      <c r="J16988" s="6"/>
      <c r="K16988" s="6"/>
    </row>
    <row r="16989" spans="10:11" x14ac:dyDescent="0.25">
      <c r="J16989" s="6"/>
      <c r="K16989" s="6"/>
    </row>
    <row r="16990" spans="10:11" x14ac:dyDescent="0.25">
      <c r="J16990" s="6"/>
      <c r="K16990" s="6"/>
    </row>
    <row r="16991" spans="10:11" x14ac:dyDescent="0.25">
      <c r="J16991" s="6"/>
      <c r="K16991" s="6"/>
    </row>
    <row r="16992" spans="10:11" x14ac:dyDescent="0.25">
      <c r="J16992" s="6"/>
      <c r="K16992" s="6"/>
    </row>
    <row r="16993" spans="10:11" x14ac:dyDescent="0.25">
      <c r="J16993" s="6"/>
      <c r="K16993" s="6"/>
    </row>
    <row r="16994" spans="10:11" x14ac:dyDescent="0.25">
      <c r="J16994" s="6"/>
      <c r="K16994" s="6"/>
    </row>
    <row r="16995" spans="10:11" x14ac:dyDescent="0.25">
      <c r="J16995" s="6"/>
      <c r="K16995" s="6"/>
    </row>
    <row r="16996" spans="10:11" x14ac:dyDescent="0.25">
      <c r="J16996" s="6"/>
      <c r="K16996" s="6"/>
    </row>
    <row r="16997" spans="10:11" x14ac:dyDescent="0.25">
      <c r="J16997" s="6"/>
      <c r="K16997" s="6"/>
    </row>
    <row r="16998" spans="10:11" x14ac:dyDescent="0.25">
      <c r="J16998" s="6"/>
      <c r="K16998" s="6"/>
    </row>
    <row r="16999" spans="10:11" x14ac:dyDescent="0.25">
      <c r="J16999" s="6"/>
      <c r="K16999" s="6"/>
    </row>
    <row r="17000" spans="10:11" x14ac:dyDescent="0.25">
      <c r="J17000" s="6"/>
      <c r="K17000" s="6"/>
    </row>
    <row r="17001" spans="10:11" x14ac:dyDescent="0.25">
      <c r="J17001" s="6"/>
      <c r="K17001" s="6"/>
    </row>
    <row r="17002" spans="10:11" x14ac:dyDescent="0.25">
      <c r="J17002" s="6"/>
      <c r="K17002" s="6"/>
    </row>
    <row r="17003" spans="10:11" x14ac:dyDescent="0.25">
      <c r="J17003" s="6"/>
      <c r="K17003" s="6"/>
    </row>
    <row r="17004" spans="10:11" x14ac:dyDescent="0.25">
      <c r="J17004" s="6"/>
      <c r="K17004" s="6"/>
    </row>
    <row r="17005" spans="10:11" x14ac:dyDescent="0.25">
      <c r="J17005" s="6"/>
      <c r="K17005" s="6"/>
    </row>
    <row r="17006" spans="10:11" x14ac:dyDescent="0.25">
      <c r="J17006" s="6"/>
      <c r="K17006" s="6"/>
    </row>
    <row r="17007" spans="10:11" x14ac:dyDescent="0.25">
      <c r="J17007" s="6"/>
      <c r="K17007" s="6"/>
    </row>
    <row r="17008" spans="10:11" x14ac:dyDescent="0.25">
      <c r="J17008" s="6"/>
      <c r="K17008" s="6"/>
    </row>
    <row r="17009" spans="10:11" x14ac:dyDescent="0.25">
      <c r="J17009" s="6"/>
      <c r="K17009" s="6"/>
    </row>
    <row r="17010" spans="10:11" x14ac:dyDescent="0.25">
      <c r="J17010" s="6"/>
      <c r="K17010" s="6"/>
    </row>
    <row r="17011" spans="10:11" x14ac:dyDescent="0.25">
      <c r="J17011" s="6"/>
      <c r="K17011" s="6"/>
    </row>
    <row r="17012" spans="10:11" x14ac:dyDescent="0.25">
      <c r="J17012" s="6"/>
      <c r="K17012" s="6"/>
    </row>
    <row r="17013" spans="10:11" x14ac:dyDescent="0.25">
      <c r="J17013" s="6"/>
      <c r="K17013" s="6"/>
    </row>
    <row r="17014" spans="10:11" x14ac:dyDescent="0.25">
      <c r="J17014" s="6"/>
      <c r="K17014" s="6"/>
    </row>
    <row r="17015" spans="10:11" x14ac:dyDescent="0.25">
      <c r="J17015" s="6"/>
      <c r="K17015" s="6"/>
    </row>
    <row r="17016" spans="10:11" x14ac:dyDescent="0.25">
      <c r="J17016" s="6"/>
      <c r="K17016" s="6"/>
    </row>
    <row r="17017" spans="10:11" x14ac:dyDescent="0.25">
      <c r="J17017" s="6"/>
      <c r="K17017" s="6"/>
    </row>
    <row r="17018" spans="10:11" x14ac:dyDescent="0.25">
      <c r="J17018" s="6"/>
      <c r="K17018" s="6"/>
    </row>
    <row r="17019" spans="10:11" x14ac:dyDescent="0.25">
      <c r="J17019" s="6"/>
      <c r="K17019" s="6"/>
    </row>
    <row r="17020" spans="10:11" x14ac:dyDescent="0.25">
      <c r="J17020" s="6"/>
      <c r="K17020" s="6"/>
    </row>
    <row r="17021" spans="10:11" x14ac:dyDescent="0.25">
      <c r="J17021" s="6"/>
      <c r="K17021" s="6"/>
    </row>
    <row r="17022" spans="10:11" x14ac:dyDescent="0.25">
      <c r="J17022" s="6"/>
      <c r="K17022" s="6"/>
    </row>
    <row r="17023" spans="10:11" x14ac:dyDescent="0.25">
      <c r="J17023" s="6"/>
      <c r="K17023" s="6"/>
    </row>
    <row r="17024" spans="10:11" x14ac:dyDescent="0.25">
      <c r="J17024" s="6"/>
      <c r="K17024" s="6"/>
    </row>
    <row r="17025" spans="10:11" x14ac:dyDescent="0.25">
      <c r="J17025" s="6"/>
      <c r="K17025" s="6"/>
    </row>
    <row r="17026" spans="10:11" x14ac:dyDescent="0.25">
      <c r="J17026" s="6"/>
      <c r="K17026" s="6"/>
    </row>
    <row r="17027" spans="10:11" x14ac:dyDescent="0.25">
      <c r="J17027" s="6"/>
      <c r="K17027" s="6"/>
    </row>
    <row r="17028" spans="10:11" x14ac:dyDescent="0.25">
      <c r="J17028" s="6"/>
      <c r="K17028" s="6"/>
    </row>
    <row r="17029" spans="10:11" x14ac:dyDescent="0.25">
      <c r="J17029" s="6"/>
      <c r="K17029" s="6"/>
    </row>
    <row r="17030" spans="10:11" x14ac:dyDescent="0.25">
      <c r="J17030" s="6"/>
      <c r="K17030" s="6"/>
    </row>
    <row r="17031" spans="10:11" x14ac:dyDescent="0.25">
      <c r="J17031" s="6"/>
      <c r="K17031" s="6"/>
    </row>
    <row r="17032" spans="10:11" x14ac:dyDescent="0.25">
      <c r="J17032" s="6"/>
      <c r="K17032" s="6"/>
    </row>
    <row r="17033" spans="10:11" x14ac:dyDescent="0.25">
      <c r="J17033" s="6"/>
      <c r="K17033" s="6"/>
    </row>
    <row r="17034" spans="10:11" x14ac:dyDescent="0.25">
      <c r="J17034" s="6"/>
      <c r="K17034" s="6"/>
    </row>
    <row r="17035" spans="10:11" x14ac:dyDescent="0.25">
      <c r="J17035" s="6"/>
      <c r="K17035" s="6"/>
    </row>
    <row r="17036" spans="10:11" x14ac:dyDescent="0.25">
      <c r="J17036" s="6"/>
      <c r="K17036" s="6"/>
    </row>
    <row r="17037" spans="10:11" x14ac:dyDescent="0.25">
      <c r="J17037" s="6"/>
      <c r="K17037" s="6"/>
    </row>
    <row r="17038" spans="10:11" x14ac:dyDescent="0.25">
      <c r="J17038" s="6"/>
      <c r="K17038" s="6"/>
    </row>
    <row r="17039" spans="10:11" x14ac:dyDescent="0.25">
      <c r="J17039" s="6"/>
      <c r="K17039" s="6"/>
    </row>
    <row r="17040" spans="10:11" x14ac:dyDescent="0.25">
      <c r="J17040" s="6"/>
      <c r="K17040" s="6"/>
    </row>
    <row r="17041" spans="10:11" x14ac:dyDescent="0.25">
      <c r="J17041" s="6"/>
      <c r="K17041" s="6"/>
    </row>
    <row r="17042" spans="10:11" x14ac:dyDescent="0.25">
      <c r="J17042" s="6"/>
      <c r="K17042" s="6"/>
    </row>
    <row r="17043" spans="10:11" x14ac:dyDescent="0.25">
      <c r="J17043" s="6"/>
      <c r="K17043" s="6"/>
    </row>
    <row r="17044" spans="10:11" x14ac:dyDescent="0.25">
      <c r="J17044" s="6"/>
      <c r="K17044" s="6"/>
    </row>
    <row r="17045" spans="10:11" x14ac:dyDescent="0.25">
      <c r="J17045" s="6"/>
      <c r="K17045" s="6"/>
    </row>
    <row r="17046" spans="10:11" x14ac:dyDescent="0.25">
      <c r="J17046" s="6"/>
      <c r="K17046" s="6"/>
    </row>
    <row r="17047" spans="10:11" x14ac:dyDescent="0.25">
      <c r="J17047" s="6"/>
      <c r="K17047" s="6"/>
    </row>
    <row r="17048" spans="10:11" x14ac:dyDescent="0.25">
      <c r="J17048" s="6"/>
      <c r="K17048" s="6"/>
    </row>
    <row r="17049" spans="10:11" x14ac:dyDescent="0.25">
      <c r="J17049" s="6"/>
      <c r="K17049" s="6"/>
    </row>
    <row r="17050" spans="10:11" x14ac:dyDescent="0.25">
      <c r="J17050" s="6"/>
      <c r="K17050" s="6"/>
    </row>
    <row r="17051" spans="10:11" x14ac:dyDescent="0.25">
      <c r="J17051" s="6"/>
      <c r="K17051" s="6"/>
    </row>
    <row r="17052" spans="10:11" x14ac:dyDescent="0.25">
      <c r="J17052" s="6"/>
      <c r="K17052" s="6"/>
    </row>
    <row r="17053" spans="10:11" x14ac:dyDescent="0.25">
      <c r="J17053" s="6"/>
      <c r="K17053" s="6"/>
    </row>
    <row r="17054" spans="10:11" x14ac:dyDescent="0.25">
      <c r="J17054" s="6"/>
      <c r="K17054" s="6"/>
    </row>
    <row r="17055" spans="10:11" x14ac:dyDescent="0.25">
      <c r="J17055" s="6"/>
      <c r="K17055" s="6"/>
    </row>
    <row r="17056" spans="10:11" x14ac:dyDescent="0.25">
      <c r="J17056" s="6"/>
      <c r="K17056" s="6"/>
    </row>
    <row r="17057" spans="10:11" x14ac:dyDescent="0.25">
      <c r="J17057" s="6"/>
      <c r="K17057" s="6"/>
    </row>
    <row r="17058" spans="10:11" x14ac:dyDescent="0.25">
      <c r="J17058" s="6"/>
      <c r="K17058" s="6"/>
    </row>
    <row r="17059" spans="10:11" x14ac:dyDescent="0.25">
      <c r="J17059" s="6"/>
      <c r="K17059" s="6"/>
    </row>
    <row r="17060" spans="10:11" x14ac:dyDescent="0.25">
      <c r="J17060" s="6"/>
      <c r="K17060" s="6"/>
    </row>
    <row r="17061" spans="10:11" x14ac:dyDescent="0.25">
      <c r="J17061" s="6"/>
      <c r="K17061" s="6"/>
    </row>
    <row r="17062" spans="10:11" x14ac:dyDescent="0.25">
      <c r="J17062" s="6"/>
      <c r="K17062" s="6"/>
    </row>
    <row r="17063" spans="10:11" x14ac:dyDescent="0.25">
      <c r="J17063" s="6"/>
      <c r="K17063" s="6"/>
    </row>
    <row r="17064" spans="10:11" x14ac:dyDescent="0.25">
      <c r="J17064" s="6"/>
      <c r="K17064" s="6"/>
    </row>
    <row r="17065" spans="10:11" x14ac:dyDescent="0.25">
      <c r="J17065" s="6"/>
      <c r="K17065" s="6"/>
    </row>
    <row r="17066" spans="10:11" x14ac:dyDescent="0.25">
      <c r="J17066" s="6"/>
      <c r="K17066" s="6"/>
    </row>
    <row r="17067" spans="10:11" x14ac:dyDescent="0.25">
      <c r="J17067" s="6"/>
      <c r="K17067" s="6"/>
    </row>
    <row r="17068" spans="10:11" x14ac:dyDescent="0.25">
      <c r="J17068" s="6"/>
      <c r="K17068" s="6"/>
    </row>
    <row r="17069" spans="10:11" x14ac:dyDescent="0.25">
      <c r="J17069" s="6"/>
      <c r="K17069" s="6"/>
    </row>
    <row r="17070" spans="10:11" x14ac:dyDescent="0.25">
      <c r="J17070" s="6"/>
      <c r="K17070" s="6"/>
    </row>
    <row r="17071" spans="10:11" x14ac:dyDescent="0.25">
      <c r="J17071" s="6"/>
      <c r="K17071" s="6"/>
    </row>
    <row r="17072" spans="10:11" x14ac:dyDescent="0.25">
      <c r="J17072" s="6"/>
      <c r="K17072" s="6"/>
    </row>
    <row r="17073" spans="10:11" x14ac:dyDescent="0.25">
      <c r="J17073" s="6"/>
      <c r="K17073" s="6"/>
    </row>
    <row r="17074" spans="10:11" x14ac:dyDescent="0.25">
      <c r="J17074" s="6"/>
      <c r="K17074" s="6"/>
    </row>
    <row r="17075" spans="10:11" x14ac:dyDescent="0.25">
      <c r="J17075" s="6"/>
      <c r="K17075" s="6"/>
    </row>
    <row r="17076" spans="10:11" x14ac:dyDescent="0.25">
      <c r="J17076" s="6"/>
      <c r="K17076" s="6"/>
    </row>
    <row r="17077" spans="10:11" x14ac:dyDescent="0.25">
      <c r="J17077" s="6"/>
      <c r="K17077" s="6"/>
    </row>
    <row r="17078" spans="10:11" x14ac:dyDescent="0.25">
      <c r="J17078" s="6"/>
      <c r="K17078" s="6"/>
    </row>
    <row r="17079" spans="10:11" x14ac:dyDescent="0.25">
      <c r="J17079" s="6"/>
      <c r="K17079" s="6"/>
    </row>
    <row r="17080" spans="10:11" x14ac:dyDescent="0.25">
      <c r="J17080" s="6"/>
      <c r="K17080" s="6"/>
    </row>
    <row r="17081" spans="10:11" x14ac:dyDescent="0.25">
      <c r="J17081" s="6"/>
      <c r="K17081" s="6"/>
    </row>
    <row r="17082" spans="10:11" x14ac:dyDescent="0.25">
      <c r="J17082" s="6"/>
      <c r="K17082" s="6"/>
    </row>
    <row r="17083" spans="10:11" x14ac:dyDescent="0.25">
      <c r="J17083" s="6"/>
      <c r="K17083" s="6"/>
    </row>
    <row r="17084" spans="10:11" x14ac:dyDescent="0.25">
      <c r="J17084" s="6"/>
      <c r="K17084" s="6"/>
    </row>
    <row r="17085" spans="10:11" x14ac:dyDescent="0.25">
      <c r="J17085" s="6"/>
      <c r="K17085" s="6"/>
    </row>
    <row r="17086" spans="10:11" x14ac:dyDescent="0.25">
      <c r="J17086" s="6"/>
      <c r="K17086" s="6"/>
    </row>
    <row r="17087" spans="10:11" x14ac:dyDescent="0.25">
      <c r="J17087" s="6"/>
      <c r="K17087" s="6"/>
    </row>
    <row r="17088" spans="10:11" x14ac:dyDescent="0.25">
      <c r="J17088" s="6"/>
      <c r="K17088" s="6"/>
    </row>
    <row r="17089" spans="10:11" x14ac:dyDescent="0.25">
      <c r="J17089" s="6"/>
      <c r="K17089" s="6"/>
    </row>
    <row r="17090" spans="10:11" x14ac:dyDescent="0.25">
      <c r="J17090" s="6"/>
      <c r="K17090" s="6"/>
    </row>
    <row r="17091" spans="10:11" x14ac:dyDescent="0.25">
      <c r="J17091" s="6"/>
      <c r="K17091" s="6"/>
    </row>
    <row r="17092" spans="10:11" x14ac:dyDescent="0.25">
      <c r="J17092" s="6"/>
      <c r="K17092" s="6"/>
    </row>
    <row r="17093" spans="10:11" x14ac:dyDescent="0.25">
      <c r="J17093" s="6"/>
      <c r="K17093" s="6"/>
    </row>
    <row r="17094" spans="10:11" x14ac:dyDescent="0.25">
      <c r="J17094" s="6"/>
      <c r="K17094" s="6"/>
    </row>
    <row r="17095" spans="10:11" x14ac:dyDescent="0.25">
      <c r="J17095" s="6"/>
      <c r="K17095" s="6"/>
    </row>
    <row r="17096" spans="10:11" x14ac:dyDescent="0.25">
      <c r="J17096" s="6"/>
      <c r="K17096" s="6"/>
    </row>
    <row r="17097" spans="10:11" x14ac:dyDescent="0.25">
      <c r="J17097" s="6"/>
      <c r="K17097" s="6"/>
    </row>
    <row r="17098" spans="10:11" x14ac:dyDescent="0.25">
      <c r="J17098" s="6"/>
      <c r="K17098" s="6"/>
    </row>
    <row r="17099" spans="10:11" x14ac:dyDescent="0.25">
      <c r="J17099" s="6"/>
      <c r="K17099" s="6"/>
    </row>
    <row r="17100" spans="10:11" x14ac:dyDescent="0.25">
      <c r="J17100" s="6"/>
      <c r="K17100" s="6"/>
    </row>
    <row r="17101" spans="10:11" x14ac:dyDescent="0.25">
      <c r="J17101" s="6"/>
      <c r="K17101" s="6"/>
    </row>
    <row r="17102" spans="10:11" x14ac:dyDescent="0.25">
      <c r="J17102" s="6"/>
      <c r="K17102" s="6"/>
    </row>
    <row r="17103" spans="10:11" x14ac:dyDescent="0.25">
      <c r="J17103" s="6"/>
      <c r="K17103" s="6"/>
    </row>
    <row r="17104" spans="10:11" x14ac:dyDescent="0.25">
      <c r="J17104" s="6"/>
      <c r="K17104" s="6"/>
    </row>
    <row r="17105" spans="10:11" x14ac:dyDescent="0.25">
      <c r="J17105" s="6"/>
      <c r="K17105" s="6"/>
    </row>
    <row r="17106" spans="10:11" x14ac:dyDescent="0.25">
      <c r="J17106" s="6"/>
      <c r="K17106" s="6"/>
    </row>
    <row r="17107" spans="10:11" x14ac:dyDescent="0.25">
      <c r="J17107" s="6"/>
      <c r="K17107" s="6"/>
    </row>
    <row r="17108" spans="10:11" x14ac:dyDescent="0.25">
      <c r="J17108" s="6"/>
      <c r="K17108" s="6"/>
    </row>
    <row r="17109" spans="10:11" x14ac:dyDescent="0.25">
      <c r="J17109" s="6"/>
      <c r="K17109" s="6"/>
    </row>
    <row r="17110" spans="10:11" x14ac:dyDescent="0.25">
      <c r="J17110" s="6"/>
      <c r="K17110" s="6"/>
    </row>
    <row r="17111" spans="10:11" x14ac:dyDescent="0.25">
      <c r="J17111" s="6"/>
      <c r="K17111" s="6"/>
    </row>
    <row r="17112" spans="10:11" x14ac:dyDescent="0.25">
      <c r="J17112" s="6"/>
      <c r="K17112" s="6"/>
    </row>
    <row r="17113" spans="10:11" x14ac:dyDescent="0.25">
      <c r="J17113" s="6"/>
      <c r="K17113" s="6"/>
    </row>
    <row r="17114" spans="10:11" x14ac:dyDescent="0.25">
      <c r="J17114" s="6"/>
      <c r="K17114" s="6"/>
    </row>
    <row r="17115" spans="10:11" x14ac:dyDescent="0.25">
      <c r="J17115" s="6"/>
      <c r="K17115" s="6"/>
    </row>
    <row r="17116" spans="10:11" x14ac:dyDescent="0.25">
      <c r="J17116" s="6"/>
      <c r="K17116" s="6"/>
    </row>
    <row r="17117" spans="10:11" x14ac:dyDescent="0.25">
      <c r="J17117" s="6"/>
      <c r="K17117" s="6"/>
    </row>
    <row r="17118" spans="10:11" x14ac:dyDescent="0.25">
      <c r="J17118" s="6"/>
      <c r="K17118" s="6"/>
    </row>
    <row r="17119" spans="10:11" x14ac:dyDescent="0.25">
      <c r="J17119" s="6"/>
      <c r="K17119" s="6"/>
    </row>
    <row r="17120" spans="10:11" x14ac:dyDescent="0.25">
      <c r="J17120" s="6"/>
      <c r="K17120" s="6"/>
    </row>
    <row r="17121" spans="10:11" x14ac:dyDescent="0.25">
      <c r="J17121" s="6"/>
      <c r="K17121" s="6"/>
    </row>
    <row r="17122" spans="10:11" x14ac:dyDescent="0.25">
      <c r="J17122" s="6"/>
      <c r="K17122" s="6"/>
    </row>
    <row r="17123" spans="10:11" x14ac:dyDescent="0.25">
      <c r="J17123" s="6"/>
      <c r="K17123" s="6"/>
    </row>
    <row r="17124" spans="10:11" x14ac:dyDescent="0.25">
      <c r="J17124" s="6"/>
      <c r="K17124" s="6"/>
    </row>
    <row r="17125" spans="10:11" x14ac:dyDescent="0.25">
      <c r="J17125" s="6"/>
      <c r="K17125" s="6"/>
    </row>
    <row r="17126" spans="10:11" x14ac:dyDescent="0.25">
      <c r="J17126" s="6"/>
      <c r="K17126" s="6"/>
    </row>
    <row r="17127" spans="10:11" x14ac:dyDescent="0.25">
      <c r="J17127" s="6"/>
      <c r="K17127" s="6"/>
    </row>
    <row r="17128" spans="10:11" x14ac:dyDescent="0.25">
      <c r="J17128" s="6"/>
      <c r="K17128" s="6"/>
    </row>
    <row r="17129" spans="10:11" x14ac:dyDescent="0.25">
      <c r="J17129" s="6"/>
      <c r="K17129" s="6"/>
    </row>
    <row r="17130" spans="10:11" x14ac:dyDescent="0.25">
      <c r="J17130" s="6"/>
      <c r="K17130" s="6"/>
    </row>
    <row r="17131" spans="10:11" x14ac:dyDescent="0.25">
      <c r="J17131" s="6"/>
      <c r="K17131" s="6"/>
    </row>
    <row r="17132" spans="10:11" x14ac:dyDescent="0.25">
      <c r="J17132" s="6"/>
      <c r="K17132" s="6"/>
    </row>
    <row r="17133" spans="10:11" x14ac:dyDescent="0.25">
      <c r="J17133" s="6"/>
      <c r="K17133" s="6"/>
    </row>
    <row r="17134" spans="10:11" x14ac:dyDescent="0.25">
      <c r="J17134" s="6"/>
      <c r="K17134" s="6"/>
    </row>
    <row r="17135" spans="10:11" x14ac:dyDescent="0.25">
      <c r="J17135" s="6"/>
      <c r="K17135" s="6"/>
    </row>
    <row r="17136" spans="10:11" x14ac:dyDescent="0.25">
      <c r="J17136" s="6"/>
      <c r="K17136" s="6"/>
    </row>
    <row r="17137" spans="10:11" x14ac:dyDescent="0.25">
      <c r="J17137" s="6"/>
      <c r="K17137" s="6"/>
    </row>
    <row r="17138" spans="10:11" x14ac:dyDescent="0.25">
      <c r="J17138" s="6"/>
      <c r="K17138" s="6"/>
    </row>
    <row r="17139" spans="10:11" x14ac:dyDescent="0.25">
      <c r="J17139" s="6"/>
      <c r="K17139" s="6"/>
    </row>
    <row r="17140" spans="10:11" x14ac:dyDescent="0.25">
      <c r="J17140" s="6"/>
      <c r="K17140" s="6"/>
    </row>
    <row r="17141" spans="10:11" x14ac:dyDescent="0.25">
      <c r="J17141" s="6"/>
      <c r="K17141" s="6"/>
    </row>
    <row r="17142" spans="10:11" x14ac:dyDescent="0.25">
      <c r="J17142" s="6"/>
      <c r="K17142" s="6"/>
    </row>
    <row r="17143" spans="10:11" x14ac:dyDescent="0.25">
      <c r="J17143" s="6"/>
      <c r="K17143" s="6"/>
    </row>
    <row r="17144" spans="10:11" x14ac:dyDescent="0.25">
      <c r="J17144" s="6"/>
      <c r="K17144" s="6"/>
    </row>
    <row r="17145" spans="10:11" x14ac:dyDescent="0.25">
      <c r="J17145" s="6"/>
      <c r="K17145" s="6"/>
    </row>
    <row r="17146" spans="10:11" x14ac:dyDescent="0.25">
      <c r="J17146" s="6"/>
      <c r="K17146" s="6"/>
    </row>
    <row r="17147" spans="10:11" x14ac:dyDescent="0.25">
      <c r="J17147" s="6"/>
      <c r="K17147" s="6"/>
    </row>
    <row r="17148" spans="10:11" x14ac:dyDescent="0.25">
      <c r="J17148" s="6"/>
      <c r="K17148" s="6"/>
    </row>
    <row r="17149" spans="10:11" x14ac:dyDescent="0.25">
      <c r="J17149" s="6"/>
      <c r="K17149" s="6"/>
    </row>
    <row r="17150" spans="10:11" x14ac:dyDescent="0.25">
      <c r="J17150" s="6"/>
      <c r="K17150" s="6"/>
    </row>
    <row r="17151" spans="10:11" x14ac:dyDescent="0.25">
      <c r="J17151" s="6"/>
      <c r="K17151" s="6"/>
    </row>
    <row r="17152" spans="10:11" x14ac:dyDescent="0.25">
      <c r="J17152" s="6"/>
      <c r="K17152" s="6"/>
    </row>
    <row r="17153" spans="10:11" x14ac:dyDescent="0.25">
      <c r="J17153" s="6"/>
      <c r="K17153" s="6"/>
    </row>
    <row r="17154" spans="10:11" x14ac:dyDescent="0.25">
      <c r="J17154" s="6"/>
      <c r="K17154" s="6"/>
    </row>
    <row r="17155" spans="10:11" x14ac:dyDescent="0.25">
      <c r="J17155" s="6"/>
      <c r="K17155" s="6"/>
    </row>
    <row r="17156" spans="10:11" x14ac:dyDescent="0.25">
      <c r="J17156" s="6"/>
      <c r="K17156" s="6"/>
    </row>
    <row r="17157" spans="10:11" x14ac:dyDescent="0.25">
      <c r="J17157" s="6"/>
      <c r="K17157" s="6"/>
    </row>
    <row r="17158" spans="10:11" x14ac:dyDescent="0.25">
      <c r="J17158" s="6"/>
      <c r="K17158" s="6"/>
    </row>
    <row r="17159" spans="10:11" x14ac:dyDescent="0.25">
      <c r="J17159" s="6"/>
      <c r="K17159" s="6"/>
    </row>
    <row r="17160" spans="10:11" x14ac:dyDescent="0.25">
      <c r="J17160" s="6"/>
      <c r="K17160" s="6"/>
    </row>
    <row r="17161" spans="10:11" x14ac:dyDescent="0.25">
      <c r="J17161" s="6"/>
      <c r="K17161" s="6"/>
    </row>
    <row r="17162" spans="10:11" x14ac:dyDescent="0.25">
      <c r="J17162" s="6"/>
      <c r="K17162" s="6"/>
    </row>
    <row r="17163" spans="10:11" x14ac:dyDescent="0.25">
      <c r="J17163" s="6"/>
      <c r="K17163" s="6"/>
    </row>
    <row r="17164" spans="10:11" x14ac:dyDescent="0.25">
      <c r="J17164" s="6"/>
      <c r="K17164" s="6"/>
    </row>
    <row r="17165" spans="10:11" x14ac:dyDescent="0.25">
      <c r="J17165" s="6"/>
      <c r="K17165" s="6"/>
    </row>
    <row r="17166" spans="10:11" x14ac:dyDescent="0.25">
      <c r="J17166" s="6"/>
      <c r="K17166" s="6"/>
    </row>
    <row r="17167" spans="10:11" x14ac:dyDescent="0.25">
      <c r="J17167" s="6"/>
      <c r="K17167" s="6"/>
    </row>
    <row r="17168" spans="10:11" x14ac:dyDescent="0.25">
      <c r="J17168" s="6"/>
      <c r="K17168" s="6"/>
    </row>
    <row r="17169" spans="10:11" x14ac:dyDescent="0.25">
      <c r="J17169" s="6"/>
      <c r="K17169" s="6"/>
    </row>
    <row r="17170" spans="10:11" x14ac:dyDescent="0.25">
      <c r="J17170" s="6"/>
      <c r="K17170" s="6"/>
    </row>
    <row r="17171" spans="10:11" x14ac:dyDescent="0.25">
      <c r="J17171" s="6"/>
      <c r="K17171" s="6"/>
    </row>
    <row r="17172" spans="10:11" x14ac:dyDescent="0.25">
      <c r="J17172" s="6"/>
      <c r="K17172" s="6"/>
    </row>
    <row r="17173" spans="10:11" x14ac:dyDescent="0.25">
      <c r="J17173" s="6"/>
      <c r="K17173" s="6"/>
    </row>
    <row r="17174" spans="10:11" x14ac:dyDescent="0.25">
      <c r="J17174" s="6"/>
      <c r="K17174" s="6"/>
    </row>
    <row r="17175" spans="10:11" x14ac:dyDescent="0.25">
      <c r="J17175" s="6"/>
      <c r="K17175" s="6"/>
    </row>
    <row r="17176" spans="10:11" x14ac:dyDescent="0.25">
      <c r="J17176" s="6"/>
      <c r="K17176" s="6"/>
    </row>
    <row r="17177" spans="10:11" x14ac:dyDescent="0.25">
      <c r="J17177" s="6"/>
      <c r="K17177" s="6"/>
    </row>
    <row r="17178" spans="10:11" x14ac:dyDescent="0.25">
      <c r="J17178" s="6"/>
      <c r="K17178" s="6"/>
    </row>
    <row r="17179" spans="10:11" x14ac:dyDescent="0.25">
      <c r="J17179" s="6"/>
      <c r="K17179" s="6"/>
    </row>
    <row r="17180" spans="10:11" x14ac:dyDescent="0.25">
      <c r="J17180" s="6"/>
      <c r="K17180" s="6"/>
    </row>
    <row r="17181" spans="10:11" x14ac:dyDescent="0.25">
      <c r="J17181" s="6"/>
      <c r="K17181" s="6"/>
    </row>
    <row r="17182" spans="10:11" x14ac:dyDescent="0.25">
      <c r="J17182" s="6"/>
      <c r="K17182" s="6"/>
    </row>
    <row r="17183" spans="10:11" x14ac:dyDescent="0.25">
      <c r="J17183" s="6"/>
      <c r="K17183" s="6"/>
    </row>
    <row r="17184" spans="10:11" x14ac:dyDescent="0.25">
      <c r="J17184" s="6"/>
      <c r="K17184" s="6"/>
    </row>
    <row r="17185" spans="10:11" x14ac:dyDescent="0.25">
      <c r="J17185" s="6"/>
      <c r="K17185" s="6"/>
    </row>
    <row r="17186" spans="10:11" x14ac:dyDescent="0.25">
      <c r="J17186" s="6"/>
      <c r="K17186" s="6"/>
    </row>
    <row r="17187" spans="10:11" x14ac:dyDescent="0.25">
      <c r="J17187" s="6"/>
      <c r="K17187" s="6"/>
    </row>
    <row r="17188" spans="10:11" x14ac:dyDescent="0.25">
      <c r="J17188" s="6"/>
      <c r="K17188" s="6"/>
    </row>
    <row r="17189" spans="10:11" x14ac:dyDescent="0.25">
      <c r="J17189" s="6"/>
      <c r="K17189" s="6"/>
    </row>
    <row r="17190" spans="10:11" x14ac:dyDescent="0.25">
      <c r="J17190" s="6"/>
      <c r="K17190" s="6"/>
    </row>
    <row r="17191" spans="10:11" x14ac:dyDescent="0.25">
      <c r="J17191" s="6"/>
      <c r="K17191" s="6"/>
    </row>
    <row r="17192" spans="10:11" x14ac:dyDescent="0.25">
      <c r="J17192" s="6"/>
      <c r="K17192" s="6"/>
    </row>
    <row r="17193" spans="10:11" x14ac:dyDescent="0.25">
      <c r="J17193" s="6"/>
      <c r="K17193" s="6"/>
    </row>
    <row r="17194" spans="10:11" x14ac:dyDescent="0.25">
      <c r="J17194" s="6"/>
      <c r="K17194" s="6"/>
    </row>
    <row r="17195" spans="10:11" x14ac:dyDescent="0.25">
      <c r="J17195" s="6"/>
      <c r="K17195" s="6"/>
    </row>
    <row r="17196" spans="10:11" x14ac:dyDescent="0.25">
      <c r="J17196" s="6"/>
      <c r="K17196" s="6"/>
    </row>
    <row r="17197" spans="10:11" x14ac:dyDescent="0.25">
      <c r="J17197" s="6"/>
      <c r="K17197" s="6"/>
    </row>
    <row r="17198" spans="10:11" x14ac:dyDescent="0.25">
      <c r="J17198" s="6"/>
      <c r="K17198" s="6"/>
    </row>
    <row r="17199" spans="10:11" x14ac:dyDescent="0.25">
      <c r="J17199" s="6"/>
      <c r="K17199" s="6"/>
    </row>
    <row r="17200" spans="10:11" x14ac:dyDescent="0.25">
      <c r="J17200" s="6"/>
      <c r="K17200" s="6"/>
    </row>
    <row r="17201" spans="10:11" x14ac:dyDescent="0.25">
      <c r="J17201" s="6"/>
      <c r="K17201" s="6"/>
    </row>
    <row r="17202" spans="10:11" x14ac:dyDescent="0.25">
      <c r="J17202" s="6"/>
      <c r="K17202" s="6"/>
    </row>
    <row r="17203" spans="10:11" x14ac:dyDescent="0.25">
      <c r="J17203" s="6"/>
      <c r="K17203" s="6"/>
    </row>
    <row r="17204" spans="10:11" x14ac:dyDescent="0.25">
      <c r="J17204" s="6"/>
      <c r="K17204" s="6"/>
    </row>
    <row r="17205" spans="10:11" x14ac:dyDescent="0.25">
      <c r="J17205" s="6"/>
      <c r="K17205" s="6"/>
    </row>
    <row r="17206" spans="10:11" x14ac:dyDescent="0.25">
      <c r="J17206" s="6"/>
      <c r="K17206" s="6"/>
    </row>
    <row r="17207" spans="10:11" x14ac:dyDescent="0.25">
      <c r="J17207" s="6"/>
      <c r="K17207" s="6"/>
    </row>
    <row r="17208" spans="10:11" x14ac:dyDescent="0.25">
      <c r="J17208" s="6"/>
      <c r="K17208" s="6"/>
    </row>
    <row r="17209" spans="10:11" x14ac:dyDescent="0.25">
      <c r="J17209" s="6"/>
      <c r="K17209" s="6"/>
    </row>
    <row r="17210" spans="10:11" x14ac:dyDescent="0.25">
      <c r="J17210" s="6"/>
      <c r="K17210" s="6"/>
    </row>
    <row r="17211" spans="10:11" x14ac:dyDescent="0.25">
      <c r="J17211" s="6"/>
      <c r="K17211" s="6"/>
    </row>
    <row r="17212" spans="10:11" x14ac:dyDescent="0.25">
      <c r="J17212" s="6"/>
      <c r="K17212" s="6"/>
    </row>
    <row r="17213" spans="10:11" x14ac:dyDescent="0.25">
      <c r="J17213" s="6"/>
      <c r="K17213" s="6"/>
    </row>
    <row r="17214" spans="10:11" x14ac:dyDescent="0.25">
      <c r="J17214" s="6"/>
      <c r="K17214" s="6"/>
    </row>
    <row r="17215" spans="10:11" x14ac:dyDescent="0.25">
      <c r="J17215" s="6"/>
      <c r="K17215" s="6"/>
    </row>
    <row r="17216" spans="10:11" x14ac:dyDescent="0.25">
      <c r="J17216" s="6"/>
      <c r="K17216" s="6"/>
    </row>
    <row r="17217" spans="10:11" x14ac:dyDescent="0.25">
      <c r="J17217" s="6"/>
      <c r="K17217" s="6"/>
    </row>
    <row r="17218" spans="10:11" x14ac:dyDescent="0.25">
      <c r="J17218" s="6"/>
      <c r="K17218" s="6"/>
    </row>
    <row r="17219" spans="10:11" x14ac:dyDescent="0.25">
      <c r="J17219" s="6"/>
      <c r="K17219" s="6"/>
    </row>
    <row r="17220" spans="10:11" x14ac:dyDescent="0.25">
      <c r="J17220" s="6"/>
      <c r="K17220" s="6"/>
    </row>
    <row r="17221" spans="10:11" x14ac:dyDescent="0.25">
      <c r="J17221" s="6"/>
      <c r="K17221" s="6"/>
    </row>
    <row r="17222" spans="10:11" x14ac:dyDescent="0.25">
      <c r="J17222" s="6"/>
      <c r="K17222" s="6"/>
    </row>
    <row r="17223" spans="10:11" x14ac:dyDescent="0.25">
      <c r="J17223" s="6"/>
      <c r="K17223" s="6"/>
    </row>
    <row r="17224" spans="10:11" x14ac:dyDescent="0.25">
      <c r="J17224" s="6"/>
      <c r="K17224" s="6"/>
    </row>
    <row r="17225" spans="10:11" x14ac:dyDescent="0.25">
      <c r="J17225" s="6"/>
      <c r="K17225" s="6"/>
    </row>
    <row r="17226" spans="10:11" x14ac:dyDescent="0.25">
      <c r="J17226" s="6"/>
      <c r="K17226" s="6"/>
    </row>
    <row r="17227" spans="10:11" x14ac:dyDescent="0.25">
      <c r="J17227" s="6"/>
      <c r="K17227" s="6"/>
    </row>
    <row r="17228" spans="10:11" x14ac:dyDescent="0.25">
      <c r="J17228" s="6"/>
      <c r="K17228" s="6"/>
    </row>
    <row r="17229" spans="10:11" x14ac:dyDescent="0.25">
      <c r="J17229" s="6"/>
      <c r="K17229" s="6"/>
    </row>
    <row r="17230" spans="10:11" x14ac:dyDescent="0.25">
      <c r="J17230" s="6"/>
      <c r="K17230" s="6"/>
    </row>
    <row r="17231" spans="10:11" x14ac:dyDescent="0.25">
      <c r="J17231" s="6"/>
      <c r="K17231" s="6"/>
    </row>
    <row r="17232" spans="10:11" x14ac:dyDescent="0.25">
      <c r="J17232" s="6"/>
      <c r="K17232" s="6"/>
    </row>
    <row r="17233" spans="10:11" x14ac:dyDescent="0.25">
      <c r="J17233" s="6"/>
      <c r="K17233" s="6"/>
    </row>
    <row r="17234" spans="10:11" x14ac:dyDescent="0.25">
      <c r="J17234" s="6"/>
      <c r="K17234" s="6"/>
    </row>
    <row r="17235" spans="10:11" x14ac:dyDescent="0.25">
      <c r="J17235" s="6"/>
      <c r="K17235" s="6"/>
    </row>
    <row r="17236" spans="10:11" x14ac:dyDescent="0.25">
      <c r="J17236" s="6"/>
      <c r="K17236" s="6"/>
    </row>
    <row r="17237" spans="10:11" x14ac:dyDescent="0.25">
      <c r="J17237" s="6"/>
      <c r="K17237" s="6"/>
    </row>
    <row r="17238" spans="10:11" x14ac:dyDescent="0.25">
      <c r="J17238" s="6"/>
      <c r="K17238" s="6"/>
    </row>
    <row r="17239" spans="10:11" x14ac:dyDescent="0.25">
      <c r="J17239" s="6"/>
      <c r="K17239" s="6"/>
    </row>
    <row r="17240" spans="10:11" x14ac:dyDescent="0.25">
      <c r="J17240" s="6"/>
      <c r="K17240" s="6"/>
    </row>
    <row r="17241" spans="10:11" x14ac:dyDescent="0.25">
      <c r="J17241" s="6"/>
      <c r="K17241" s="6"/>
    </row>
    <row r="17242" spans="10:11" x14ac:dyDescent="0.25">
      <c r="J17242" s="6"/>
      <c r="K17242" s="6"/>
    </row>
    <row r="17243" spans="10:11" x14ac:dyDescent="0.25">
      <c r="J17243" s="6"/>
      <c r="K17243" s="6"/>
    </row>
    <row r="17244" spans="10:11" x14ac:dyDescent="0.25">
      <c r="J17244" s="6"/>
      <c r="K17244" s="6"/>
    </row>
    <row r="17245" spans="10:11" x14ac:dyDescent="0.25">
      <c r="J17245" s="6"/>
      <c r="K17245" s="6"/>
    </row>
    <row r="17246" spans="10:11" x14ac:dyDescent="0.25">
      <c r="J17246" s="6"/>
      <c r="K17246" s="6"/>
    </row>
    <row r="17247" spans="10:11" x14ac:dyDescent="0.25">
      <c r="J17247" s="6"/>
      <c r="K17247" s="6"/>
    </row>
    <row r="17248" spans="10:11" x14ac:dyDescent="0.25">
      <c r="J17248" s="6"/>
      <c r="K17248" s="6"/>
    </row>
    <row r="17249" spans="10:11" x14ac:dyDescent="0.25">
      <c r="J17249" s="6"/>
      <c r="K17249" s="6"/>
    </row>
    <row r="17250" spans="10:11" x14ac:dyDescent="0.25">
      <c r="J17250" s="6"/>
      <c r="K17250" s="6"/>
    </row>
    <row r="17251" spans="10:11" x14ac:dyDescent="0.25">
      <c r="J17251" s="6"/>
      <c r="K17251" s="6"/>
    </row>
    <row r="17252" spans="10:11" x14ac:dyDescent="0.25">
      <c r="J17252" s="6"/>
      <c r="K17252" s="6"/>
    </row>
    <row r="17253" spans="10:11" x14ac:dyDescent="0.25">
      <c r="J17253" s="6"/>
      <c r="K17253" s="6"/>
    </row>
    <row r="17254" spans="10:11" x14ac:dyDescent="0.25">
      <c r="J17254" s="6"/>
      <c r="K17254" s="6"/>
    </row>
    <row r="17255" spans="10:11" x14ac:dyDescent="0.25">
      <c r="J17255" s="6"/>
      <c r="K17255" s="6"/>
    </row>
    <row r="17256" spans="10:11" x14ac:dyDescent="0.25">
      <c r="J17256" s="6"/>
      <c r="K17256" s="6"/>
    </row>
    <row r="17257" spans="10:11" x14ac:dyDescent="0.25">
      <c r="J17257" s="6"/>
      <c r="K17257" s="6"/>
    </row>
    <row r="17258" spans="10:11" x14ac:dyDescent="0.25">
      <c r="J17258" s="6"/>
      <c r="K17258" s="6"/>
    </row>
    <row r="17259" spans="10:11" x14ac:dyDescent="0.25">
      <c r="J17259" s="6"/>
      <c r="K17259" s="6"/>
    </row>
    <row r="17260" spans="10:11" x14ac:dyDescent="0.25">
      <c r="J17260" s="6"/>
      <c r="K17260" s="6"/>
    </row>
    <row r="17261" spans="10:11" x14ac:dyDescent="0.25">
      <c r="J17261" s="6"/>
      <c r="K17261" s="6"/>
    </row>
    <row r="17262" spans="10:11" x14ac:dyDescent="0.25">
      <c r="J17262" s="6"/>
      <c r="K17262" s="6"/>
    </row>
    <row r="17263" spans="10:11" x14ac:dyDescent="0.25">
      <c r="J17263" s="6"/>
      <c r="K17263" s="6"/>
    </row>
    <row r="17264" spans="10:11" x14ac:dyDescent="0.25">
      <c r="J17264" s="6"/>
      <c r="K17264" s="6"/>
    </row>
    <row r="17265" spans="10:11" x14ac:dyDescent="0.25">
      <c r="J17265" s="6"/>
      <c r="K17265" s="6"/>
    </row>
    <row r="17266" spans="10:11" x14ac:dyDescent="0.25">
      <c r="J17266" s="6"/>
      <c r="K17266" s="6"/>
    </row>
    <row r="17267" spans="10:11" x14ac:dyDescent="0.25">
      <c r="J17267" s="6"/>
      <c r="K17267" s="6"/>
    </row>
    <row r="17268" spans="10:11" x14ac:dyDescent="0.25">
      <c r="J17268" s="6"/>
      <c r="K17268" s="6"/>
    </row>
    <row r="17269" spans="10:11" x14ac:dyDescent="0.25">
      <c r="J17269" s="6"/>
      <c r="K17269" s="6"/>
    </row>
    <row r="17270" spans="10:11" x14ac:dyDescent="0.25">
      <c r="J17270" s="6"/>
      <c r="K17270" s="6"/>
    </row>
    <row r="17271" spans="10:11" x14ac:dyDescent="0.25">
      <c r="J17271" s="6"/>
      <c r="K17271" s="6"/>
    </row>
    <row r="17272" spans="10:11" x14ac:dyDescent="0.25">
      <c r="J17272" s="6"/>
      <c r="K17272" s="6"/>
    </row>
    <row r="17273" spans="10:11" x14ac:dyDescent="0.25">
      <c r="J17273" s="6"/>
      <c r="K17273" s="6"/>
    </row>
    <row r="17274" spans="10:11" x14ac:dyDescent="0.25">
      <c r="J17274" s="6"/>
      <c r="K17274" s="6"/>
    </row>
    <row r="17275" spans="10:11" x14ac:dyDescent="0.25">
      <c r="J17275" s="6"/>
      <c r="K17275" s="6"/>
    </row>
    <row r="17276" spans="10:11" x14ac:dyDescent="0.25">
      <c r="J17276" s="6"/>
      <c r="K17276" s="6"/>
    </row>
    <row r="17277" spans="10:11" x14ac:dyDescent="0.25">
      <c r="J17277" s="6"/>
      <c r="K17277" s="6"/>
    </row>
    <row r="17278" spans="10:11" x14ac:dyDescent="0.25">
      <c r="J17278" s="6"/>
      <c r="K17278" s="6"/>
    </row>
    <row r="17279" spans="10:11" x14ac:dyDescent="0.25">
      <c r="J17279" s="6"/>
      <c r="K17279" s="6"/>
    </row>
    <row r="17280" spans="10:11" x14ac:dyDescent="0.25">
      <c r="J17280" s="6"/>
      <c r="K17280" s="6"/>
    </row>
    <row r="17281" spans="10:11" x14ac:dyDescent="0.25">
      <c r="J17281" s="6"/>
      <c r="K17281" s="6"/>
    </row>
    <row r="17282" spans="10:11" x14ac:dyDescent="0.25">
      <c r="J17282" s="6"/>
      <c r="K17282" s="6"/>
    </row>
    <row r="17283" spans="10:11" x14ac:dyDescent="0.25">
      <c r="J17283" s="6"/>
      <c r="K17283" s="6"/>
    </row>
    <row r="17284" spans="10:11" x14ac:dyDescent="0.25">
      <c r="J17284" s="6"/>
      <c r="K17284" s="6"/>
    </row>
    <row r="17285" spans="10:11" x14ac:dyDescent="0.25">
      <c r="J17285" s="6"/>
      <c r="K17285" s="6"/>
    </row>
    <row r="17286" spans="10:11" x14ac:dyDescent="0.25">
      <c r="J17286" s="6"/>
      <c r="K17286" s="6"/>
    </row>
    <row r="17287" spans="10:11" x14ac:dyDescent="0.25">
      <c r="J17287" s="6"/>
      <c r="K17287" s="6"/>
    </row>
    <row r="17288" spans="10:11" x14ac:dyDescent="0.25">
      <c r="J17288" s="6"/>
      <c r="K17288" s="6"/>
    </row>
    <row r="17289" spans="10:11" x14ac:dyDescent="0.25">
      <c r="J17289" s="6"/>
      <c r="K17289" s="6"/>
    </row>
    <row r="17290" spans="10:11" x14ac:dyDescent="0.25">
      <c r="J17290" s="6"/>
      <c r="K17290" s="6"/>
    </row>
    <row r="17291" spans="10:11" x14ac:dyDescent="0.25">
      <c r="J17291" s="6"/>
      <c r="K17291" s="6"/>
    </row>
    <row r="17292" spans="10:11" x14ac:dyDescent="0.25">
      <c r="J17292" s="6"/>
      <c r="K17292" s="6"/>
    </row>
    <row r="17293" spans="10:11" x14ac:dyDescent="0.25">
      <c r="J17293" s="6"/>
      <c r="K17293" s="6"/>
    </row>
    <row r="17294" spans="10:11" x14ac:dyDescent="0.25">
      <c r="J17294" s="6"/>
      <c r="K17294" s="6"/>
    </row>
    <row r="17295" spans="10:11" x14ac:dyDescent="0.25">
      <c r="J17295" s="6"/>
      <c r="K17295" s="6"/>
    </row>
    <row r="17296" spans="10:11" x14ac:dyDescent="0.25">
      <c r="J17296" s="6"/>
      <c r="K17296" s="6"/>
    </row>
    <row r="17297" spans="10:11" x14ac:dyDescent="0.25">
      <c r="J17297" s="6"/>
      <c r="K17297" s="6"/>
    </row>
    <row r="17298" spans="10:11" x14ac:dyDescent="0.25">
      <c r="J17298" s="6"/>
      <c r="K17298" s="6"/>
    </row>
    <row r="17299" spans="10:11" x14ac:dyDescent="0.25">
      <c r="J17299" s="6"/>
      <c r="K17299" s="6"/>
    </row>
    <row r="17300" spans="10:11" x14ac:dyDescent="0.25">
      <c r="J17300" s="6"/>
      <c r="K17300" s="6"/>
    </row>
    <row r="17301" spans="10:11" x14ac:dyDescent="0.25">
      <c r="J17301" s="6"/>
      <c r="K17301" s="6"/>
    </row>
    <row r="17302" spans="10:11" x14ac:dyDescent="0.25">
      <c r="J17302" s="6"/>
      <c r="K17302" s="6"/>
    </row>
    <row r="17303" spans="10:11" x14ac:dyDescent="0.25">
      <c r="J17303" s="6"/>
      <c r="K17303" s="6"/>
    </row>
    <row r="17304" spans="10:11" x14ac:dyDescent="0.25">
      <c r="J17304" s="6"/>
      <c r="K17304" s="6"/>
    </row>
    <row r="17305" spans="10:11" x14ac:dyDescent="0.25">
      <c r="J17305" s="6"/>
      <c r="K17305" s="6"/>
    </row>
    <row r="17306" spans="10:11" x14ac:dyDescent="0.25">
      <c r="J17306" s="6"/>
      <c r="K17306" s="6"/>
    </row>
    <row r="17307" spans="10:11" x14ac:dyDescent="0.25">
      <c r="J17307" s="6"/>
      <c r="K17307" s="6"/>
    </row>
    <row r="17308" spans="10:11" x14ac:dyDescent="0.25">
      <c r="J17308" s="6"/>
      <c r="K17308" s="6"/>
    </row>
    <row r="17309" spans="10:11" x14ac:dyDescent="0.25">
      <c r="J17309" s="6"/>
      <c r="K17309" s="6"/>
    </row>
    <row r="17310" spans="10:11" x14ac:dyDescent="0.25">
      <c r="J17310" s="6"/>
      <c r="K17310" s="6"/>
    </row>
    <row r="17311" spans="10:11" x14ac:dyDescent="0.25">
      <c r="J17311" s="6"/>
      <c r="K17311" s="6"/>
    </row>
    <row r="17312" spans="10:11" x14ac:dyDescent="0.25">
      <c r="J17312" s="6"/>
      <c r="K17312" s="6"/>
    </row>
    <row r="17313" spans="10:11" x14ac:dyDescent="0.25">
      <c r="J17313" s="6"/>
      <c r="K17313" s="6"/>
    </row>
    <row r="17314" spans="10:11" x14ac:dyDescent="0.25">
      <c r="J17314" s="6"/>
      <c r="K17314" s="6"/>
    </row>
    <row r="17315" spans="10:11" x14ac:dyDescent="0.25">
      <c r="J17315" s="6"/>
      <c r="K17315" s="6"/>
    </row>
    <row r="17316" spans="10:11" x14ac:dyDescent="0.25">
      <c r="J17316" s="6"/>
      <c r="K17316" s="6"/>
    </row>
    <row r="17317" spans="10:11" x14ac:dyDescent="0.25">
      <c r="J17317" s="6"/>
      <c r="K17317" s="6"/>
    </row>
    <row r="17318" spans="10:11" x14ac:dyDescent="0.25">
      <c r="J17318" s="6"/>
      <c r="K17318" s="6"/>
    </row>
    <row r="17319" spans="10:11" x14ac:dyDescent="0.25">
      <c r="J17319" s="6"/>
      <c r="K17319" s="6"/>
    </row>
    <row r="17320" spans="10:11" x14ac:dyDescent="0.25">
      <c r="J17320" s="6"/>
      <c r="K17320" s="6"/>
    </row>
    <row r="17321" spans="10:11" x14ac:dyDescent="0.25">
      <c r="J17321" s="6"/>
      <c r="K17321" s="6"/>
    </row>
    <row r="17322" spans="10:11" x14ac:dyDescent="0.25">
      <c r="J17322" s="6"/>
      <c r="K17322" s="6"/>
    </row>
    <row r="17323" spans="10:11" x14ac:dyDescent="0.25">
      <c r="J17323" s="6"/>
      <c r="K17323" s="6"/>
    </row>
    <row r="17324" spans="10:11" x14ac:dyDescent="0.25">
      <c r="J17324" s="6"/>
      <c r="K17324" s="6"/>
    </row>
    <row r="17325" spans="10:11" x14ac:dyDescent="0.25">
      <c r="J17325" s="6"/>
      <c r="K17325" s="6"/>
    </row>
    <row r="17326" spans="10:11" x14ac:dyDescent="0.25">
      <c r="J17326" s="6"/>
      <c r="K17326" s="6"/>
    </row>
    <row r="17327" spans="10:11" x14ac:dyDescent="0.25">
      <c r="J17327" s="6"/>
      <c r="K17327" s="6"/>
    </row>
    <row r="17328" spans="10:11" x14ac:dyDescent="0.25">
      <c r="J17328" s="6"/>
      <c r="K17328" s="6"/>
    </row>
    <row r="17329" spans="10:11" x14ac:dyDescent="0.25">
      <c r="J17329" s="6"/>
      <c r="K17329" s="6"/>
    </row>
    <row r="17330" spans="10:11" x14ac:dyDescent="0.25">
      <c r="J17330" s="6"/>
      <c r="K17330" s="6"/>
    </row>
    <row r="17331" spans="10:11" x14ac:dyDescent="0.25">
      <c r="J17331" s="6"/>
      <c r="K17331" s="6"/>
    </row>
    <row r="17332" spans="10:11" x14ac:dyDescent="0.25">
      <c r="J17332" s="6"/>
      <c r="K17332" s="6"/>
    </row>
    <row r="17333" spans="10:11" x14ac:dyDescent="0.25">
      <c r="J17333" s="6"/>
      <c r="K17333" s="6"/>
    </row>
    <row r="17334" spans="10:11" x14ac:dyDescent="0.25">
      <c r="J17334" s="6"/>
      <c r="K17334" s="6"/>
    </row>
    <row r="17335" spans="10:11" x14ac:dyDescent="0.25">
      <c r="J17335" s="6"/>
      <c r="K17335" s="6"/>
    </row>
    <row r="17336" spans="10:11" x14ac:dyDescent="0.25">
      <c r="J17336" s="6"/>
      <c r="K17336" s="6"/>
    </row>
    <row r="17337" spans="10:11" x14ac:dyDescent="0.25">
      <c r="J17337" s="6"/>
      <c r="K17337" s="6"/>
    </row>
    <row r="17338" spans="10:11" x14ac:dyDescent="0.25">
      <c r="J17338" s="6"/>
      <c r="K17338" s="6"/>
    </row>
    <row r="17339" spans="10:11" x14ac:dyDescent="0.25">
      <c r="J17339" s="6"/>
      <c r="K17339" s="6"/>
    </row>
    <row r="17340" spans="10:11" x14ac:dyDescent="0.25">
      <c r="J17340" s="6"/>
      <c r="K17340" s="6"/>
    </row>
    <row r="17341" spans="10:11" x14ac:dyDescent="0.25">
      <c r="J17341" s="6"/>
      <c r="K17341" s="6"/>
    </row>
    <row r="17342" spans="10:11" x14ac:dyDescent="0.25">
      <c r="J17342" s="6"/>
      <c r="K17342" s="6"/>
    </row>
    <row r="17343" spans="10:11" x14ac:dyDescent="0.25">
      <c r="J17343" s="6"/>
      <c r="K17343" s="6"/>
    </row>
    <row r="17344" spans="10:11" x14ac:dyDescent="0.25">
      <c r="J17344" s="6"/>
      <c r="K17344" s="6"/>
    </row>
    <row r="17345" spans="10:11" x14ac:dyDescent="0.25">
      <c r="J17345" s="6"/>
      <c r="K17345" s="6"/>
    </row>
    <row r="17346" spans="10:11" x14ac:dyDescent="0.25">
      <c r="J17346" s="6"/>
      <c r="K17346" s="6"/>
    </row>
    <row r="17347" spans="10:11" x14ac:dyDescent="0.25">
      <c r="J17347" s="6"/>
      <c r="K17347" s="6"/>
    </row>
    <row r="17348" spans="10:11" x14ac:dyDescent="0.25">
      <c r="J17348" s="6"/>
      <c r="K17348" s="6"/>
    </row>
    <row r="17349" spans="10:11" x14ac:dyDescent="0.25">
      <c r="J17349" s="6"/>
      <c r="K17349" s="6"/>
    </row>
    <row r="17350" spans="10:11" x14ac:dyDescent="0.25">
      <c r="J17350" s="6"/>
      <c r="K17350" s="6"/>
    </row>
    <row r="17351" spans="10:11" x14ac:dyDescent="0.25">
      <c r="J17351" s="6"/>
      <c r="K17351" s="6"/>
    </row>
    <row r="17352" spans="10:11" x14ac:dyDescent="0.25">
      <c r="J17352" s="6"/>
      <c r="K17352" s="6"/>
    </row>
    <row r="17353" spans="10:11" x14ac:dyDescent="0.25">
      <c r="J17353" s="6"/>
      <c r="K17353" s="6"/>
    </row>
    <row r="17354" spans="10:11" x14ac:dyDescent="0.25">
      <c r="J17354" s="6"/>
      <c r="K17354" s="6"/>
    </row>
    <row r="17355" spans="10:11" x14ac:dyDescent="0.25">
      <c r="J17355" s="6"/>
      <c r="K17355" s="6"/>
    </row>
    <row r="17356" spans="10:11" x14ac:dyDescent="0.25">
      <c r="J17356" s="6"/>
      <c r="K17356" s="6"/>
    </row>
    <row r="17357" spans="10:11" x14ac:dyDescent="0.25">
      <c r="J17357" s="6"/>
      <c r="K17357" s="6"/>
    </row>
    <row r="17358" spans="10:11" x14ac:dyDescent="0.25">
      <c r="J17358" s="6"/>
      <c r="K17358" s="6"/>
    </row>
    <row r="17359" spans="10:11" x14ac:dyDescent="0.25">
      <c r="J17359" s="6"/>
      <c r="K17359" s="6"/>
    </row>
    <row r="17360" spans="10:11" x14ac:dyDescent="0.25">
      <c r="J17360" s="6"/>
      <c r="K17360" s="6"/>
    </row>
    <row r="17361" spans="10:11" x14ac:dyDescent="0.25">
      <c r="J17361" s="6"/>
      <c r="K17361" s="6"/>
    </row>
    <row r="17362" spans="10:11" x14ac:dyDescent="0.25">
      <c r="J17362" s="6"/>
      <c r="K17362" s="6"/>
    </row>
    <row r="17363" spans="10:11" x14ac:dyDescent="0.25">
      <c r="J17363" s="6"/>
      <c r="K17363" s="6"/>
    </row>
    <row r="17364" spans="10:11" x14ac:dyDescent="0.25">
      <c r="J17364" s="6"/>
      <c r="K17364" s="6"/>
    </row>
    <row r="17365" spans="10:11" x14ac:dyDescent="0.25">
      <c r="J17365" s="6"/>
      <c r="K17365" s="6"/>
    </row>
    <row r="17366" spans="10:11" x14ac:dyDescent="0.25">
      <c r="J17366" s="6"/>
      <c r="K17366" s="6"/>
    </row>
    <row r="17367" spans="10:11" x14ac:dyDescent="0.25">
      <c r="J17367" s="6"/>
      <c r="K17367" s="6"/>
    </row>
    <row r="17368" spans="10:11" x14ac:dyDescent="0.25">
      <c r="J17368" s="6"/>
      <c r="K17368" s="6"/>
    </row>
    <row r="17369" spans="10:11" x14ac:dyDescent="0.25">
      <c r="J17369" s="6"/>
      <c r="K17369" s="6"/>
    </row>
    <row r="17370" spans="10:11" x14ac:dyDescent="0.25">
      <c r="J17370" s="6"/>
      <c r="K17370" s="6"/>
    </row>
    <row r="17371" spans="10:11" x14ac:dyDescent="0.25">
      <c r="J17371" s="6"/>
      <c r="K17371" s="6"/>
    </row>
    <row r="17372" spans="10:11" x14ac:dyDescent="0.25">
      <c r="J17372" s="6"/>
      <c r="K17372" s="6"/>
    </row>
    <row r="17373" spans="10:11" x14ac:dyDescent="0.25">
      <c r="J17373" s="6"/>
      <c r="K17373" s="6"/>
    </row>
    <row r="17374" spans="10:11" x14ac:dyDescent="0.25">
      <c r="J17374" s="6"/>
      <c r="K17374" s="6"/>
    </row>
    <row r="17375" spans="10:11" x14ac:dyDescent="0.25">
      <c r="J17375" s="6"/>
      <c r="K17375" s="6"/>
    </row>
    <row r="17376" spans="10:11" x14ac:dyDescent="0.25">
      <c r="J17376" s="6"/>
      <c r="K17376" s="6"/>
    </row>
    <row r="17377" spans="10:11" x14ac:dyDescent="0.25">
      <c r="J17377" s="6"/>
      <c r="K17377" s="6"/>
    </row>
    <row r="17378" spans="10:11" x14ac:dyDescent="0.25">
      <c r="J17378" s="6"/>
      <c r="K17378" s="6"/>
    </row>
    <row r="17379" spans="10:11" x14ac:dyDescent="0.25">
      <c r="J17379" s="6"/>
      <c r="K17379" s="6"/>
    </row>
    <row r="17380" spans="10:11" x14ac:dyDescent="0.25">
      <c r="J17380" s="6"/>
      <c r="K17380" s="6"/>
    </row>
    <row r="17381" spans="10:11" x14ac:dyDescent="0.25">
      <c r="J17381" s="6"/>
      <c r="K17381" s="6"/>
    </row>
    <row r="17382" spans="10:11" x14ac:dyDescent="0.25">
      <c r="J17382" s="6"/>
      <c r="K17382" s="6"/>
    </row>
    <row r="17383" spans="10:11" x14ac:dyDescent="0.25">
      <c r="J17383" s="6"/>
      <c r="K17383" s="6"/>
    </row>
    <row r="17384" spans="10:11" x14ac:dyDescent="0.25">
      <c r="J17384" s="6"/>
      <c r="K17384" s="6"/>
    </row>
    <row r="17385" spans="10:11" x14ac:dyDescent="0.25">
      <c r="J17385" s="6"/>
      <c r="K17385" s="6"/>
    </row>
    <row r="17386" spans="10:11" x14ac:dyDescent="0.25">
      <c r="J17386" s="6"/>
      <c r="K17386" s="6"/>
    </row>
    <row r="17387" spans="10:11" x14ac:dyDescent="0.25">
      <c r="J17387" s="6"/>
      <c r="K17387" s="6"/>
    </row>
    <row r="17388" spans="10:11" x14ac:dyDescent="0.25">
      <c r="J17388" s="6"/>
      <c r="K17388" s="6"/>
    </row>
    <row r="17389" spans="10:11" x14ac:dyDescent="0.25">
      <c r="J17389" s="6"/>
      <c r="K17389" s="6"/>
    </row>
    <row r="17390" spans="10:11" x14ac:dyDescent="0.25">
      <c r="J17390" s="6"/>
      <c r="K17390" s="6"/>
    </row>
    <row r="17391" spans="10:11" x14ac:dyDescent="0.25">
      <c r="J17391" s="6"/>
      <c r="K17391" s="6"/>
    </row>
    <row r="17392" spans="10:11" x14ac:dyDescent="0.25">
      <c r="J17392" s="6"/>
      <c r="K17392" s="6"/>
    </row>
    <row r="17393" spans="10:11" x14ac:dyDescent="0.25">
      <c r="J17393" s="6"/>
      <c r="K17393" s="6"/>
    </row>
    <row r="17394" spans="10:11" x14ac:dyDescent="0.25">
      <c r="J17394" s="6"/>
      <c r="K17394" s="6"/>
    </row>
    <row r="17395" spans="10:11" x14ac:dyDescent="0.25">
      <c r="J17395" s="6"/>
      <c r="K17395" s="6"/>
    </row>
    <row r="17396" spans="10:11" x14ac:dyDescent="0.25">
      <c r="J17396" s="6"/>
      <c r="K17396" s="6"/>
    </row>
    <row r="17397" spans="10:11" x14ac:dyDescent="0.25">
      <c r="J17397" s="6"/>
      <c r="K17397" s="6"/>
    </row>
    <row r="17398" spans="10:11" x14ac:dyDescent="0.25">
      <c r="J17398" s="6"/>
      <c r="K17398" s="6"/>
    </row>
    <row r="17399" spans="10:11" x14ac:dyDescent="0.25">
      <c r="J17399" s="6"/>
      <c r="K17399" s="6"/>
    </row>
    <row r="17400" spans="10:11" x14ac:dyDescent="0.25">
      <c r="J17400" s="6"/>
      <c r="K17400" s="6"/>
    </row>
    <row r="17401" spans="10:11" x14ac:dyDescent="0.25">
      <c r="J17401" s="6"/>
      <c r="K17401" s="6"/>
    </row>
    <row r="17402" spans="10:11" x14ac:dyDescent="0.25">
      <c r="J17402" s="6"/>
      <c r="K17402" s="6"/>
    </row>
    <row r="17403" spans="10:11" x14ac:dyDescent="0.25">
      <c r="J17403" s="6"/>
      <c r="K17403" s="6"/>
    </row>
    <row r="17404" spans="10:11" x14ac:dyDescent="0.25">
      <c r="J17404" s="6"/>
      <c r="K17404" s="6"/>
    </row>
    <row r="17405" spans="10:11" x14ac:dyDescent="0.25">
      <c r="J17405" s="6"/>
      <c r="K17405" s="6"/>
    </row>
    <row r="17406" spans="10:11" x14ac:dyDescent="0.25">
      <c r="J17406" s="6"/>
      <c r="K17406" s="6"/>
    </row>
    <row r="17407" spans="10:11" x14ac:dyDescent="0.25">
      <c r="J17407" s="6"/>
      <c r="K17407" s="6"/>
    </row>
    <row r="17408" spans="10:11" x14ac:dyDescent="0.25">
      <c r="J17408" s="6"/>
      <c r="K17408" s="6"/>
    </row>
    <row r="17409" spans="10:11" x14ac:dyDescent="0.25">
      <c r="J17409" s="6"/>
      <c r="K17409" s="6"/>
    </row>
    <row r="17410" spans="10:11" x14ac:dyDescent="0.25">
      <c r="J17410" s="6"/>
      <c r="K17410" s="6"/>
    </row>
    <row r="17411" spans="10:11" x14ac:dyDescent="0.25">
      <c r="J17411" s="6"/>
      <c r="K17411" s="6"/>
    </row>
    <row r="17412" spans="10:11" x14ac:dyDescent="0.25">
      <c r="J17412" s="6"/>
      <c r="K17412" s="6"/>
    </row>
    <row r="17413" spans="10:11" x14ac:dyDescent="0.25">
      <c r="J17413" s="6"/>
      <c r="K17413" s="6"/>
    </row>
    <row r="17414" spans="10:11" x14ac:dyDescent="0.25">
      <c r="J17414" s="6"/>
      <c r="K17414" s="6"/>
    </row>
    <row r="17415" spans="10:11" x14ac:dyDescent="0.25">
      <c r="J17415" s="6"/>
      <c r="K17415" s="6"/>
    </row>
    <row r="17416" spans="10:11" x14ac:dyDescent="0.25">
      <c r="J17416" s="6"/>
      <c r="K17416" s="6"/>
    </row>
    <row r="17417" spans="10:11" x14ac:dyDescent="0.25">
      <c r="J17417" s="6"/>
      <c r="K17417" s="6"/>
    </row>
    <row r="17418" spans="10:11" x14ac:dyDescent="0.25">
      <c r="J17418" s="6"/>
      <c r="K17418" s="6"/>
    </row>
    <row r="17419" spans="10:11" x14ac:dyDescent="0.25">
      <c r="J17419" s="6"/>
      <c r="K17419" s="6"/>
    </row>
    <row r="17420" spans="10:11" x14ac:dyDescent="0.25">
      <c r="J17420" s="6"/>
      <c r="K17420" s="6"/>
    </row>
    <row r="17421" spans="10:11" x14ac:dyDescent="0.25">
      <c r="J17421" s="6"/>
      <c r="K17421" s="6"/>
    </row>
    <row r="17422" spans="10:11" x14ac:dyDescent="0.25">
      <c r="J17422" s="6"/>
      <c r="K17422" s="6"/>
    </row>
    <row r="17423" spans="10:11" x14ac:dyDescent="0.25">
      <c r="J17423" s="6"/>
      <c r="K17423" s="6"/>
    </row>
    <row r="17424" spans="10:11" x14ac:dyDescent="0.25">
      <c r="J17424" s="6"/>
      <c r="K17424" s="6"/>
    </row>
    <row r="17425" spans="10:11" x14ac:dyDescent="0.25">
      <c r="J17425" s="6"/>
      <c r="K17425" s="6"/>
    </row>
    <row r="17426" spans="10:11" x14ac:dyDescent="0.25">
      <c r="J17426" s="6"/>
      <c r="K17426" s="6"/>
    </row>
    <row r="17427" spans="10:11" x14ac:dyDescent="0.25">
      <c r="J17427" s="6"/>
      <c r="K17427" s="6"/>
    </row>
    <row r="17428" spans="10:11" x14ac:dyDescent="0.25">
      <c r="J17428" s="6"/>
      <c r="K17428" s="6"/>
    </row>
    <row r="17429" spans="10:11" x14ac:dyDescent="0.25">
      <c r="J17429" s="6"/>
      <c r="K17429" s="6"/>
    </row>
    <row r="17430" spans="10:11" x14ac:dyDescent="0.25">
      <c r="J17430" s="6"/>
      <c r="K17430" s="6"/>
    </row>
    <row r="17431" spans="10:11" x14ac:dyDescent="0.25">
      <c r="J17431" s="6"/>
      <c r="K17431" s="6"/>
    </row>
    <row r="17432" spans="10:11" x14ac:dyDescent="0.25">
      <c r="J17432" s="6"/>
      <c r="K17432" s="6"/>
    </row>
    <row r="17433" spans="10:11" x14ac:dyDescent="0.25">
      <c r="J17433" s="6"/>
      <c r="K17433" s="6"/>
    </row>
    <row r="17434" spans="10:11" x14ac:dyDescent="0.25">
      <c r="J17434" s="6"/>
      <c r="K17434" s="6"/>
    </row>
    <row r="17435" spans="10:11" x14ac:dyDescent="0.25">
      <c r="J17435" s="6"/>
      <c r="K17435" s="6"/>
    </row>
    <row r="17436" spans="10:11" x14ac:dyDescent="0.25">
      <c r="J17436" s="6"/>
      <c r="K17436" s="6"/>
    </row>
    <row r="17437" spans="10:11" x14ac:dyDescent="0.25">
      <c r="J17437" s="6"/>
      <c r="K17437" s="6"/>
    </row>
    <row r="17438" spans="10:11" x14ac:dyDescent="0.25">
      <c r="J17438" s="6"/>
      <c r="K17438" s="6"/>
    </row>
    <row r="17439" spans="10:11" x14ac:dyDescent="0.25">
      <c r="J17439" s="6"/>
      <c r="K17439" s="6"/>
    </row>
    <row r="17440" spans="10:11" x14ac:dyDescent="0.25">
      <c r="J17440" s="6"/>
      <c r="K17440" s="6"/>
    </row>
    <row r="17441" spans="10:11" x14ac:dyDescent="0.25">
      <c r="J17441" s="6"/>
      <c r="K17441" s="6"/>
    </row>
    <row r="17442" spans="10:11" x14ac:dyDescent="0.25">
      <c r="J17442" s="6"/>
      <c r="K17442" s="6"/>
    </row>
    <row r="17443" spans="10:11" x14ac:dyDescent="0.25">
      <c r="J17443" s="6"/>
      <c r="K17443" s="6"/>
    </row>
    <row r="17444" spans="10:11" x14ac:dyDescent="0.25">
      <c r="J17444" s="6"/>
      <c r="K17444" s="6"/>
    </row>
    <row r="17445" spans="10:11" x14ac:dyDescent="0.25">
      <c r="J17445" s="6"/>
      <c r="K17445" s="6"/>
    </row>
    <row r="17446" spans="10:11" x14ac:dyDescent="0.25">
      <c r="J17446" s="6"/>
      <c r="K17446" s="6"/>
    </row>
    <row r="17447" spans="10:11" x14ac:dyDescent="0.25">
      <c r="J17447" s="6"/>
      <c r="K17447" s="6"/>
    </row>
    <row r="17448" spans="10:11" x14ac:dyDescent="0.25">
      <c r="J17448" s="6"/>
      <c r="K17448" s="6"/>
    </row>
    <row r="17449" spans="10:11" x14ac:dyDescent="0.25">
      <c r="J17449" s="6"/>
      <c r="K17449" s="6"/>
    </row>
    <row r="17450" spans="10:11" x14ac:dyDescent="0.25">
      <c r="J17450" s="6"/>
      <c r="K17450" s="6"/>
    </row>
    <row r="17451" spans="10:11" x14ac:dyDescent="0.25">
      <c r="J17451" s="6"/>
      <c r="K17451" s="6"/>
    </row>
    <row r="17452" spans="10:11" x14ac:dyDescent="0.25">
      <c r="J17452" s="6"/>
      <c r="K17452" s="6"/>
    </row>
    <row r="17453" spans="10:11" x14ac:dyDescent="0.25">
      <c r="J17453" s="6"/>
      <c r="K17453" s="6"/>
    </row>
    <row r="17454" spans="10:11" x14ac:dyDescent="0.25">
      <c r="J17454" s="6"/>
      <c r="K17454" s="6"/>
    </row>
    <row r="17455" spans="10:11" x14ac:dyDescent="0.25">
      <c r="J17455" s="6"/>
      <c r="K17455" s="6"/>
    </row>
    <row r="17456" spans="10:11" x14ac:dyDescent="0.25">
      <c r="J17456" s="6"/>
      <c r="K17456" s="6"/>
    </row>
    <row r="17457" spans="10:11" x14ac:dyDescent="0.25">
      <c r="J17457" s="6"/>
      <c r="K17457" s="6"/>
    </row>
    <row r="17458" spans="10:11" x14ac:dyDescent="0.25">
      <c r="J17458" s="6"/>
      <c r="K17458" s="6"/>
    </row>
    <row r="17459" spans="10:11" x14ac:dyDescent="0.25">
      <c r="J17459" s="6"/>
      <c r="K17459" s="6"/>
    </row>
    <row r="17460" spans="10:11" x14ac:dyDescent="0.25">
      <c r="J17460" s="6"/>
      <c r="K17460" s="6"/>
    </row>
    <row r="17461" spans="10:11" x14ac:dyDescent="0.25">
      <c r="J17461" s="6"/>
      <c r="K17461" s="6"/>
    </row>
    <row r="17462" spans="10:11" x14ac:dyDescent="0.25">
      <c r="J17462" s="6"/>
      <c r="K17462" s="6"/>
    </row>
    <row r="17463" spans="10:11" x14ac:dyDescent="0.25">
      <c r="J17463" s="6"/>
      <c r="K17463" s="6"/>
    </row>
    <row r="17464" spans="10:11" x14ac:dyDescent="0.25">
      <c r="J17464" s="6"/>
      <c r="K17464" s="6"/>
    </row>
    <row r="17465" spans="10:11" x14ac:dyDescent="0.25">
      <c r="J17465" s="6"/>
      <c r="K17465" s="6"/>
    </row>
    <row r="17466" spans="10:11" x14ac:dyDescent="0.25">
      <c r="J17466" s="6"/>
      <c r="K17466" s="6"/>
    </row>
    <row r="17467" spans="10:11" x14ac:dyDescent="0.25">
      <c r="J17467" s="6"/>
      <c r="K17467" s="6"/>
    </row>
    <row r="17468" spans="10:11" x14ac:dyDescent="0.25">
      <c r="J17468" s="6"/>
      <c r="K17468" s="6"/>
    </row>
    <row r="17469" spans="10:11" x14ac:dyDescent="0.25">
      <c r="J17469" s="6"/>
      <c r="K17469" s="6"/>
    </row>
    <row r="17470" spans="10:11" x14ac:dyDescent="0.25">
      <c r="J17470" s="6"/>
      <c r="K17470" s="6"/>
    </row>
    <row r="17471" spans="10:11" x14ac:dyDescent="0.25">
      <c r="J17471" s="6"/>
      <c r="K17471" s="6"/>
    </row>
    <row r="17472" spans="10:11" x14ac:dyDescent="0.25">
      <c r="J17472" s="6"/>
      <c r="K17472" s="6"/>
    </row>
    <row r="17473" spans="10:11" x14ac:dyDescent="0.25">
      <c r="J17473" s="6"/>
      <c r="K17473" s="6"/>
    </row>
    <row r="17474" spans="10:11" x14ac:dyDescent="0.25">
      <c r="J17474" s="6"/>
      <c r="K17474" s="6"/>
    </row>
    <row r="17475" spans="10:11" x14ac:dyDescent="0.25">
      <c r="J17475" s="6"/>
      <c r="K17475" s="6"/>
    </row>
    <row r="17476" spans="10:11" x14ac:dyDescent="0.25">
      <c r="J17476" s="6"/>
      <c r="K17476" s="6"/>
    </row>
    <row r="17477" spans="10:11" x14ac:dyDescent="0.25">
      <c r="J17477" s="6"/>
      <c r="K17477" s="6"/>
    </row>
    <row r="17478" spans="10:11" x14ac:dyDescent="0.25">
      <c r="J17478" s="6"/>
      <c r="K17478" s="6"/>
    </row>
    <row r="17479" spans="10:11" x14ac:dyDescent="0.25">
      <c r="J17479" s="6"/>
      <c r="K17479" s="6"/>
    </row>
    <row r="17480" spans="10:11" x14ac:dyDescent="0.25">
      <c r="J17480" s="6"/>
      <c r="K17480" s="6"/>
    </row>
    <row r="17481" spans="10:11" x14ac:dyDescent="0.25">
      <c r="J17481" s="6"/>
      <c r="K17481" s="6"/>
    </row>
    <row r="17482" spans="10:11" x14ac:dyDescent="0.25">
      <c r="J17482" s="6"/>
      <c r="K17482" s="6"/>
    </row>
    <row r="17483" spans="10:11" x14ac:dyDescent="0.25">
      <c r="J17483" s="6"/>
      <c r="K17483" s="6"/>
    </row>
    <row r="17484" spans="10:11" x14ac:dyDescent="0.25">
      <c r="J17484" s="6"/>
      <c r="K17484" s="6"/>
    </row>
    <row r="17485" spans="10:11" x14ac:dyDescent="0.25">
      <c r="J17485" s="6"/>
      <c r="K17485" s="6"/>
    </row>
    <row r="17486" spans="10:11" x14ac:dyDescent="0.25">
      <c r="J17486" s="6"/>
      <c r="K17486" s="6"/>
    </row>
    <row r="17487" spans="10:11" x14ac:dyDescent="0.25">
      <c r="J17487" s="6"/>
      <c r="K17487" s="6"/>
    </row>
    <row r="17488" spans="10:11" x14ac:dyDescent="0.25">
      <c r="J17488" s="6"/>
      <c r="K17488" s="6"/>
    </row>
    <row r="17489" spans="10:11" x14ac:dyDescent="0.25">
      <c r="J17489" s="6"/>
      <c r="K17489" s="6"/>
    </row>
    <row r="17490" spans="10:11" x14ac:dyDescent="0.25">
      <c r="J17490" s="6"/>
      <c r="K17490" s="6"/>
    </row>
    <row r="17491" spans="10:11" x14ac:dyDescent="0.25">
      <c r="J17491" s="6"/>
      <c r="K17491" s="6"/>
    </row>
    <row r="17492" spans="10:11" x14ac:dyDescent="0.25">
      <c r="J17492" s="6"/>
      <c r="K17492" s="6"/>
    </row>
    <row r="17493" spans="10:11" x14ac:dyDescent="0.25">
      <c r="J17493" s="6"/>
      <c r="K17493" s="6"/>
    </row>
    <row r="17494" spans="10:11" x14ac:dyDescent="0.25">
      <c r="J17494" s="6"/>
      <c r="K17494" s="6"/>
    </row>
    <row r="17495" spans="10:11" x14ac:dyDescent="0.25">
      <c r="J17495" s="6"/>
      <c r="K17495" s="6"/>
    </row>
    <row r="17496" spans="10:11" x14ac:dyDescent="0.25">
      <c r="J17496" s="6"/>
      <c r="K17496" s="6"/>
    </row>
    <row r="17497" spans="10:11" x14ac:dyDescent="0.25">
      <c r="J17497" s="6"/>
      <c r="K17497" s="6"/>
    </row>
    <row r="17498" spans="10:11" x14ac:dyDescent="0.25">
      <c r="J17498" s="6"/>
      <c r="K17498" s="6"/>
    </row>
    <row r="17499" spans="10:11" x14ac:dyDescent="0.25">
      <c r="J17499" s="6"/>
      <c r="K17499" s="6"/>
    </row>
    <row r="17500" spans="10:11" x14ac:dyDescent="0.25">
      <c r="J17500" s="6"/>
      <c r="K17500" s="6"/>
    </row>
    <row r="17501" spans="10:11" x14ac:dyDescent="0.25">
      <c r="J17501" s="6"/>
      <c r="K17501" s="6"/>
    </row>
    <row r="17502" spans="10:11" x14ac:dyDescent="0.25">
      <c r="J17502" s="6"/>
      <c r="K17502" s="6"/>
    </row>
    <row r="17503" spans="10:11" x14ac:dyDescent="0.25">
      <c r="J17503" s="6"/>
      <c r="K17503" s="6"/>
    </row>
    <row r="17504" spans="10:11" x14ac:dyDescent="0.25">
      <c r="J17504" s="6"/>
      <c r="K17504" s="6"/>
    </row>
    <row r="17505" spans="10:11" x14ac:dyDescent="0.25">
      <c r="J17505" s="6"/>
      <c r="K17505" s="6"/>
    </row>
    <row r="17506" spans="10:11" x14ac:dyDescent="0.25">
      <c r="J17506" s="6"/>
      <c r="K17506" s="6"/>
    </row>
    <row r="17507" spans="10:11" x14ac:dyDescent="0.25">
      <c r="J17507" s="6"/>
      <c r="K17507" s="6"/>
    </row>
    <row r="17508" spans="10:11" x14ac:dyDescent="0.25">
      <c r="J17508" s="6"/>
      <c r="K17508" s="6"/>
    </row>
    <row r="17509" spans="10:11" x14ac:dyDescent="0.25">
      <c r="J17509" s="6"/>
      <c r="K17509" s="6"/>
    </row>
    <row r="17510" spans="10:11" x14ac:dyDescent="0.25">
      <c r="J17510" s="6"/>
      <c r="K17510" s="6"/>
    </row>
    <row r="17511" spans="10:11" x14ac:dyDescent="0.25">
      <c r="J17511" s="6"/>
      <c r="K17511" s="6"/>
    </row>
    <row r="17512" spans="10:11" x14ac:dyDescent="0.25">
      <c r="J17512" s="6"/>
      <c r="K17512" s="6"/>
    </row>
    <row r="17513" spans="10:11" x14ac:dyDescent="0.25">
      <c r="J17513" s="6"/>
      <c r="K17513" s="6"/>
    </row>
    <row r="17514" spans="10:11" x14ac:dyDescent="0.25">
      <c r="J17514" s="6"/>
      <c r="K17514" s="6"/>
    </row>
    <row r="17515" spans="10:11" x14ac:dyDescent="0.25">
      <c r="J17515" s="6"/>
      <c r="K17515" s="6"/>
    </row>
    <row r="17516" spans="10:11" x14ac:dyDescent="0.25">
      <c r="J17516" s="6"/>
      <c r="K17516" s="6"/>
    </row>
    <row r="17517" spans="10:11" x14ac:dyDescent="0.25">
      <c r="J17517" s="6"/>
      <c r="K17517" s="6"/>
    </row>
    <row r="17518" spans="10:11" x14ac:dyDescent="0.25">
      <c r="J17518" s="6"/>
      <c r="K17518" s="6"/>
    </row>
    <row r="17519" spans="10:11" x14ac:dyDescent="0.25">
      <c r="J17519" s="6"/>
      <c r="K17519" s="6"/>
    </row>
    <row r="17520" spans="10:11" x14ac:dyDescent="0.25">
      <c r="J17520" s="6"/>
      <c r="K17520" s="6"/>
    </row>
    <row r="17521" spans="10:11" x14ac:dyDescent="0.25">
      <c r="J17521" s="6"/>
      <c r="K17521" s="6"/>
    </row>
    <row r="17522" spans="10:11" x14ac:dyDescent="0.25">
      <c r="J17522" s="6"/>
      <c r="K17522" s="6"/>
    </row>
    <row r="17523" spans="10:11" x14ac:dyDescent="0.25">
      <c r="J17523" s="6"/>
      <c r="K17523" s="6"/>
    </row>
    <row r="17524" spans="10:11" x14ac:dyDescent="0.25">
      <c r="J17524" s="6"/>
      <c r="K17524" s="6"/>
    </row>
    <row r="17525" spans="10:11" x14ac:dyDescent="0.25">
      <c r="J17525" s="6"/>
      <c r="K17525" s="6"/>
    </row>
    <row r="17526" spans="10:11" x14ac:dyDescent="0.25">
      <c r="J17526" s="6"/>
      <c r="K17526" s="6"/>
    </row>
    <row r="17527" spans="10:11" x14ac:dyDescent="0.25">
      <c r="J17527" s="6"/>
      <c r="K17527" s="6"/>
    </row>
    <row r="17528" spans="10:11" x14ac:dyDescent="0.25">
      <c r="J17528" s="6"/>
      <c r="K17528" s="6"/>
    </row>
    <row r="17529" spans="10:11" x14ac:dyDescent="0.25">
      <c r="J17529" s="6"/>
      <c r="K17529" s="6"/>
    </row>
    <row r="17530" spans="10:11" x14ac:dyDescent="0.25">
      <c r="J17530" s="6"/>
      <c r="K17530" s="6"/>
    </row>
    <row r="17531" spans="10:11" x14ac:dyDescent="0.25">
      <c r="J17531" s="6"/>
      <c r="K17531" s="6"/>
    </row>
    <row r="17532" spans="10:11" x14ac:dyDescent="0.25">
      <c r="J17532" s="6"/>
      <c r="K17532" s="6"/>
    </row>
    <row r="17533" spans="10:11" x14ac:dyDescent="0.25">
      <c r="J17533" s="6"/>
      <c r="K17533" s="6"/>
    </row>
    <row r="17534" spans="10:11" x14ac:dyDescent="0.25">
      <c r="J17534" s="6"/>
      <c r="K17534" s="6"/>
    </row>
    <row r="17535" spans="10:11" x14ac:dyDescent="0.25">
      <c r="J17535" s="6"/>
      <c r="K17535" s="6"/>
    </row>
    <row r="17536" spans="10:11" x14ac:dyDescent="0.25">
      <c r="J17536" s="6"/>
      <c r="K17536" s="6"/>
    </row>
    <row r="17537" spans="10:11" x14ac:dyDescent="0.25">
      <c r="J17537" s="6"/>
      <c r="K17537" s="6"/>
    </row>
    <row r="17538" spans="10:11" x14ac:dyDescent="0.25">
      <c r="J17538" s="6"/>
      <c r="K17538" s="6"/>
    </row>
    <row r="17539" spans="10:11" x14ac:dyDescent="0.25">
      <c r="J17539" s="6"/>
      <c r="K17539" s="6"/>
    </row>
    <row r="17540" spans="10:11" x14ac:dyDescent="0.25">
      <c r="J17540" s="6"/>
      <c r="K17540" s="6"/>
    </row>
    <row r="17541" spans="10:11" x14ac:dyDescent="0.25">
      <c r="J17541" s="6"/>
      <c r="K17541" s="6"/>
    </row>
    <row r="17542" spans="10:11" x14ac:dyDescent="0.25">
      <c r="J17542" s="6"/>
      <c r="K17542" s="6"/>
    </row>
    <row r="17543" spans="10:11" x14ac:dyDescent="0.25">
      <c r="J17543" s="6"/>
      <c r="K17543" s="6"/>
    </row>
    <row r="17544" spans="10:11" x14ac:dyDescent="0.25">
      <c r="J17544" s="6"/>
      <c r="K17544" s="6"/>
    </row>
    <row r="17545" spans="10:11" x14ac:dyDescent="0.25">
      <c r="J17545" s="6"/>
      <c r="K17545" s="6"/>
    </row>
    <row r="17546" spans="10:11" x14ac:dyDescent="0.25">
      <c r="J17546" s="6"/>
      <c r="K17546" s="6"/>
    </row>
    <row r="17547" spans="10:11" x14ac:dyDescent="0.25">
      <c r="J17547" s="6"/>
      <c r="K17547" s="6"/>
    </row>
    <row r="17548" spans="10:11" x14ac:dyDescent="0.25">
      <c r="J17548" s="6"/>
      <c r="K17548" s="6"/>
    </row>
    <row r="17549" spans="10:11" x14ac:dyDescent="0.25">
      <c r="J17549" s="6"/>
      <c r="K17549" s="6"/>
    </row>
    <row r="17550" spans="10:11" x14ac:dyDescent="0.25">
      <c r="J17550" s="6"/>
      <c r="K17550" s="6"/>
    </row>
    <row r="17551" spans="10:11" x14ac:dyDescent="0.25">
      <c r="J17551" s="6"/>
      <c r="K17551" s="6"/>
    </row>
    <row r="17552" spans="10:11" x14ac:dyDescent="0.25">
      <c r="J17552" s="6"/>
      <c r="K17552" s="6"/>
    </row>
    <row r="17553" spans="10:11" x14ac:dyDescent="0.25">
      <c r="J17553" s="6"/>
      <c r="K17553" s="6"/>
    </row>
    <row r="17554" spans="10:11" x14ac:dyDescent="0.25">
      <c r="J17554" s="6"/>
      <c r="K17554" s="6"/>
    </row>
    <row r="17555" spans="10:11" x14ac:dyDescent="0.25">
      <c r="J17555" s="6"/>
      <c r="K17555" s="6"/>
    </row>
    <row r="17556" spans="10:11" x14ac:dyDescent="0.25">
      <c r="J17556" s="6"/>
      <c r="K17556" s="6"/>
    </row>
    <row r="17557" spans="10:11" x14ac:dyDescent="0.25">
      <c r="J17557" s="6"/>
      <c r="K17557" s="6"/>
    </row>
    <row r="17558" spans="10:11" x14ac:dyDescent="0.25">
      <c r="J17558" s="6"/>
      <c r="K17558" s="6"/>
    </row>
    <row r="17559" spans="10:11" x14ac:dyDescent="0.25">
      <c r="J17559" s="6"/>
      <c r="K17559" s="6"/>
    </row>
    <row r="17560" spans="10:11" x14ac:dyDescent="0.25">
      <c r="J17560" s="6"/>
      <c r="K17560" s="6"/>
    </row>
    <row r="17561" spans="10:11" x14ac:dyDescent="0.25">
      <c r="J17561" s="6"/>
      <c r="K17561" s="6"/>
    </row>
    <row r="17562" spans="10:11" x14ac:dyDescent="0.25">
      <c r="J17562" s="6"/>
      <c r="K17562" s="6"/>
    </row>
    <row r="17563" spans="10:11" x14ac:dyDescent="0.25">
      <c r="J17563" s="6"/>
      <c r="K17563" s="6"/>
    </row>
    <row r="17564" spans="10:11" x14ac:dyDescent="0.25">
      <c r="J17564" s="6"/>
      <c r="K17564" s="6"/>
    </row>
    <row r="17565" spans="10:11" x14ac:dyDescent="0.25">
      <c r="J17565" s="6"/>
      <c r="K17565" s="6"/>
    </row>
    <row r="17566" spans="10:11" x14ac:dyDescent="0.25">
      <c r="J17566" s="6"/>
      <c r="K17566" s="6"/>
    </row>
    <row r="17567" spans="10:11" x14ac:dyDescent="0.25">
      <c r="J17567" s="6"/>
      <c r="K17567" s="6"/>
    </row>
    <row r="17568" spans="10:11" x14ac:dyDescent="0.25">
      <c r="J17568" s="6"/>
      <c r="K17568" s="6"/>
    </row>
    <row r="17569" spans="10:11" x14ac:dyDescent="0.25">
      <c r="J17569" s="6"/>
      <c r="K17569" s="6"/>
    </row>
    <row r="17570" spans="10:11" x14ac:dyDescent="0.25">
      <c r="J17570" s="6"/>
      <c r="K17570" s="6"/>
    </row>
    <row r="17571" spans="10:11" x14ac:dyDescent="0.25">
      <c r="J17571" s="6"/>
      <c r="K17571" s="6"/>
    </row>
    <row r="17572" spans="10:11" x14ac:dyDescent="0.25">
      <c r="J17572" s="6"/>
      <c r="K17572" s="6"/>
    </row>
    <row r="17573" spans="10:11" x14ac:dyDescent="0.25">
      <c r="J17573" s="6"/>
      <c r="K17573" s="6"/>
    </row>
    <row r="17574" spans="10:11" x14ac:dyDescent="0.25">
      <c r="J17574" s="6"/>
      <c r="K17574" s="6"/>
    </row>
    <row r="17575" spans="10:11" x14ac:dyDescent="0.25">
      <c r="J17575" s="6"/>
      <c r="K17575" s="6"/>
    </row>
    <row r="17576" spans="10:11" x14ac:dyDescent="0.25">
      <c r="J17576" s="6"/>
      <c r="K17576" s="6"/>
    </row>
    <row r="17577" spans="10:11" x14ac:dyDescent="0.25">
      <c r="J17577" s="6"/>
      <c r="K17577" s="6"/>
    </row>
    <row r="17578" spans="10:11" x14ac:dyDescent="0.25">
      <c r="J17578" s="6"/>
      <c r="K17578" s="6"/>
    </row>
    <row r="17579" spans="10:11" x14ac:dyDescent="0.25">
      <c r="J17579" s="6"/>
      <c r="K17579" s="6"/>
    </row>
    <row r="17580" spans="10:11" x14ac:dyDescent="0.25">
      <c r="J17580" s="6"/>
      <c r="K17580" s="6"/>
    </row>
    <row r="17581" spans="10:11" x14ac:dyDescent="0.25">
      <c r="J17581" s="6"/>
      <c r="K17581" s="6"/>
    </row>
    <row r="17582" spans="10:11" x14ac:dyDescent="0.25">
      <c r="J17582" s="6"/>
      <c r="K17582" s="6"/>
    </row>
    <row r="17583" spans="10:11" x14ac:dyDescent="0.25">
      <c r="J17583" s="6"/>
      <c r="K17583" s="6"/>
    </row>
    <row r="17584" spans="10:11" x14ac:dyDescent="0.25">
      <c r="J17584" s="6"/>
      <c r="K17584" s="6"/>
    </row>
    <row r="17585" spans="10:11" x14ac:dyDescent="0.25">
      <c r="J17585" s="6"/>
      <c r="K17585" s="6"/>
    </row>
    <row r="17586" spans="10:11" x14ac:dyDescent="0.25">
      <c r="J17586" s="6"/>
      <c r="K17586" s="6"/>
    </row>
    <row r="17587" spans="10:11" x14ac:dyDescent="0.25">
      <c r="J17587" s="6"/>
      <c r="K17587" s="6"/>
    </row>
    <row r="17588" spans="10:11" x14ac:dyDescent="0.25">
      <c r="J17588" s="6"/>
      <c r="K17588" s="6"/>
    </row>
    <row r="17589" spans="10:11" x14ac:dyDescent="0.25">
      <c r="J17589" s="6"/>
      <c r="K17589" s="6"/>
    </row>
    <row r="17590" spans="10:11" x14ac:dyDescent="0.25">
      <c r="J17590" s="6"/>
      <c r="K17590" s="6"/>
    </row>
    <row r="17591" spans="10:11" x14ac:dyDescent="0.25">
      <c r="J17591" s="6"/>
      <c r="K17591" s="6"/>
    </row>
    <row r="17592" spans="10:11" x14ac:dyDescent="0.25">
      <c r="J17592" s="6"/>
      <c r="K17592" s="6"/>
    </row>
    <row r="17593" spans="10:11" x14ac:dyDescent="0.25">
      <c r="J17593" s="6"/>
      <c r="K17593" s="6"/>
    </row>
    <row r="17594" spans="10:11" x14ac:dyDescent="0.25">
      <c r="J17594" s="6"/>
      <c r="K17594" s="6"/>
    </row>
    <row r="17595" spans="10:11" x14ac:dyDescent="0.25">
      <c r="J17595" s="6"/>
      <c r="K17595" s="6"/>
    </row>
    <row r="17596" spans="10:11" x14ac:dyDescent="0.25">
      <c r="J17596" s="6"/>
      <c r="K17596" s="6"/>
    </row>
    <row r="17597" spans="10:11" x14ac:dyDescent="0.25">
      <c r="J17597" s="6"/>
      <c r="K17597" s="6"/>
    </row>
    <row r="17598" spans="10:11" x14ac:dyDescent="0.25">
      <c r="J17598" s="6"/>
      <c r="K17598" s="6"/>
    </row>
    <row r="17599" spans="10:11" x14ac:dyDescent="0.25">
      <c r="J17599" s="6"/>
      <c r="K17599" s="6"/>
    </row>
    <row r="17600" spans="10:11" x14ac:dyDescent="0.25">
      <c r="J17600" s="6"/>
      <c r="K17600" s="6"/>
    </row>
    <row r="17601" spans="10:11" x14ac:dyDescent="0.25">
      <c r="J17601" s="6"/>
      <c r="K17601" s="6"/>
    </row>
    <row r="17602" spans="10:11" x14ac:dyDescent="0.25">
      <c r="J17602" s="6"/>
      <c r="K17602" s="6"/>
    </row>
    <row r="17603" spans="10:11" x14ac:dyDescent="0.25">
      <c r="J17603" s="6"/>
      <c r="K17603" s="6"/>
    </row>
    <row r="17604" spans="10:11" x14ac:dyDescent="0.25">
      <c r="J17604" s="6"/>
      <c r="K17604" s="6"/>
    </row>
    <row r="17605" spans="10:11" x14ac:dyDescent="0.25">
      <c r="J17605" s="6"/>
      <c r="K17605" s="6"/>
    </row>
    <row r="17606" spans="10:11" x14ac:dyDescent="0.25">
      <c r="J17606" s="6"/>
      <c r="K17606" s="6"/>
    </row>
    <row r="17607" spans="10:11" x14ac:dyDescent="0.25">
      <c r="J17607" s="6"/>
      <c r="K17607" s="6"/>
    </row>
    <row r="17608" spans="10:11" x14ac:dyDescent="0.25">
      <c r="J17608" s="6"/>
      <c r="K17608" s="6"/>
    </row>
    <row r="17609" spans="10:11" x14ac:dyDescent="0.25">
      <c r="J17609" s="6"/>
      <c r="K17609" s="6"/>
    </row>
    <row r="17610" spans="10:11" x14ac:dyDescent="0.25">
      <c r="J17610" s="6"/>
      <c r="K17610" s="6"/>
    </row>
    <row r="17611" spans="10:11" x14ac:dyDescent="0.25">
      <c r="J17611" s="6"/>
      <c r="K17611" s="6"/>
    </row>
    <row r="17612" spans="10:11" x14ac:dyDescent="0.25">
      <c r="J17612" s="6"/>
      <c r="K17612" s="6"/>
    </row>
    <row r="17613" spans="10:11" x14ac:dyDescent="0.25">
      <c r="J17613" s="6"/>
      <c r="K17613" s="6"/>
    </row>
    <row r="17614" spans="10:11" x14ac:dyDescent="0.25">
      <c r="J17614" s="6"/>
      <c r="K17614" s="6"/>
    </row>
    <row r="17615" spans="10:11" x14ac:dyDescent="0.25">
      <c r="J17615" s="6"/>
      <c r="K17615" s="6"/>
    </row>
    <row r="17616" spans="10:11" x14ac:dyDescent="0.25">
      <c r="J17616" s="6"/>
      <c r="K17616" s="6"/>
    </row>
    <row r="17617" spans="10:11" x14ac:dyDescent="0.25">
      <c r="J17617" s="6"/>
      <c r="K17617" s="6"/>
    </row>
    <row r="17618" spans="10:11" x14ac:dyDescent="0.25">
      <c r="J17618" s="6"/>
      <c r="K17618" s="6"/>
    </row>
    <row r="17619" spans="10:11" x14ac:dyDescent="0.25">
      <c r="J17619" s="6"/>
      <c r="K17619" s="6"/>
    </row>
    <row r="17620" spans="10:11" x14ac:dyDescent="0.25">
      <c r="J17620" s="6"/>
      <c r="K17620" s="6"/>
    </row>
    <row r="17621" spans="10:11" x14ac:dyDescent="0.25">
      <c r="J17621" s="6"/>
      <c r="K17621" s="6"/>
    </row>
    <row r="17622" spans="10:11" x14ac:dyDescent="0.25">
      <c r="J17622" s="6"/>
      <c r="K17622" s="6"/>
    </row>
    <row r="17623" spans="10:11" x14ac:dyDescent="0.25">
      <c r="J17623" s="6"/>
      <c r="K17623" s="6"/>
    </row>
    <row r="17624" spans="10:11" x14ac:dyDescent="0.25">
      <c r="J17624" s="6"/>
      <c r="K17624" s="6"/>
    </row>
    <row r="17625" spans="10:11" x14ac:dyDescent="0.25">
      <c r="J17625" s="6"/>
      <c r="K17625" s="6"/>
    </row>
    <row r="17626" spans="10:11" x14ac:dyDescent="0.25">
      <c r="J17626" s="6"/>
      <c r="K17626" s="6"/>
    </row>
    <row r="17627" spans="10:11" x14ac:dyDescent="0.25">
      <c r="J17627" s="6"/>
      <c r="K17627" s="6"/>
    </row>
    <row r="17628" spans="10:11" x14ac:dyDescent="0.25">
      <c r="J17628" s="6"/>
      <c r="K17628" s="6"/>
    </row>
    <row r="17629" spans="10:11" x14ac:dyDescent="0.25">
      <c r="J17629" s="6"/>
      <c r="K17629" s="6"/>
    </row>
    <row r="17630" spans="10:11" x14ac:dyDescent="0.25">
      <c r="J17630" s="6"/>
      <c r="K17630" s="6"/>
    </row>
    <row r="17631" spans="10:11" x14ac:dyDescent="0.25">
      <c r="J17631" s="6"/>
      <c r="K17631" s="6"/>
    </row>
    <row r="17632" spans="10:11" x14ac:dyDescent="0.25">
      <c r="J17632" s="6"/>
      <c r="K17632" s="6"/>
    </row>
    <row r="17633" spans="10:11" x14ac:dyDescent="0.25">
      <c r="J17633" s="6"/>
      <c r="K17633" s="6"/>
    </row>
    <row r="17634" spans="10:11" x14ac:dyDescent="0.25">
      <c r="J17634" s="6"/>
      <c r="K17634" s="6"/>
    </row>
    <row r="17635" spans="10:11" x14ac:dyDescent="0.25">
      <c r="J17635" s="6"/>
      <c r="K17635" s="6"/>
    </row>
    <row r="17636" spans="10:11" x14ac:dyDescent="0.25">
      <c r="J17636" s="6"/>
      <c r="K17636" s="6"/>
    </row>
    <row r="17637" spans="10:11" x14ac:dyDescent="0.25">
      <c r="J17637" s="6"/>
      <c r="K17637" s="6"/>
    </row>
    <row r="17638" spans="10:11" x14ac:dyDescent="0.25">
      <c r="J17638" s="6"/>
      <c r="K17638" s="6"/>
    </row>
    <row r="17639" spans="10:11" x14ac:dyDescent="0.25">
      <c r="J17639" s="6"/>
      <c r="K17639" s="6"/>
    </row>
    <row r="17640" spans="10:11" x14ac:dyDescent="0.25">
      <c r="J17640" s="6"/>
      <c r="K17640" s="6"/>
    </row>
    <row r="17641" spans="10:11" x14ac:dyDescent="0.25">
      <c r="J17641" s="6"/>
      <c r="K17641" s="6"/>
    </row>
    <row r="17642" spans="10:11" x14ac:dyDescent="0.25">
      <c r="J17642" s="6"/>
      <c r="K17642" s="6"/>
    </row>
    <row r="17643" spans="10:11" x14ac:dyDescent="0.25">
      <c r="J17643" s="6"/>
      <c r="K17643" s="6"/>
    </row>
    <row r="17644" spans="10:11" x14ac:dyDescent="0.25">
      <c r="J17644" s="6"/>
      <c r="K17644" s="6"/>
    </row>
    <row r="17645" spans="10:11" x14ac:dyDescent="0.25">
      <c r="J17645" s="6"/>
      <c r="K17645" s="6"/>
    </row>
    <row r="17646" spans="10:11" x14ac:dyDescent="0.25">
      <c r="J17646" s="6"/>
      <c r="K17646" s="6"/>
    </row>
    <row r="17647" spans="10:11" x14ac:dyDescent="0.25">
      <c r="J17647" s="6"/>
      <c r="K17647" s="6"/>
    </row>
    <row r="17648" spans="10:11" x14ac:dyDescent="0.25">
      <c r="J17648" s="6"/>
      <c r="K17648" s="6"/>
    </row>
    <row r="17649" spans="10:11" x14ac:dyDescent="0.25">
      <c r="J17649" s="6"/>
      <c r="K17649" s="6"/>
    </row>
    <row r="17650" spans="10:11" x14ac:dyDescent="0.25">
      <c r="J17650" s="6"/>
      <c r="K17650" s="6"/>
    </row>
    <row r="17651" spans="10:11" x14ac:dyDescent="0.25">
      <c r="J17651" s="6"/>
      <c r="K17651" s="6"/>
    </row>
    <row r="17652" spans="10:11" x14ac:dyDescent="0.25">
      <c r="J17652" s="6"/>
      <c r="K17652" s="6"/>
    </row>
    <row r="17653" spans="10:11" x14ac:dyDescent="0.25">
      <c r="J17653" s="6"/>
      <c r="K17653" s="6"/>
    </row>
    <row r="17654" spans="10:11" x14ac:dyDescent="0.25">
      <c r="J17654" s="6"/>
      <c r="K17654" s="6"/>
    </row>
    <row r="17655" spans="10:11" x14ac:dyDescent="0.25">
      <c r="J17655" s="6"/>
      <c r="K17655" s="6"/>
    </row>
    <row r="17656" spans="10:11" x14ac:dyDescent="0.25">
      <c r="J17656" s="6"/>
      <c r="K17656" s="6"/>
    </row>
    <row r="17657" spans="10:11" x14ac:dyDescent="0.25">
      <c r="J17657" s="6"/>
      <c r="K17657" s="6"/>
    </row>
    <row r="17658" spans="10:11" x14ac:dyDescent="0.25">
      <c r="J17658" s="6"/>
      <c r="K17658" s="6"/>
    </row>
    <row r="17659" spans="10:11" x14ac:dyDescent="0.25">
      <c r="J17659" s="6"/>
      <c r="K17659" s="6"/>
    </row>
    <row r="17660" spans="10:11" x14ac:dyDescent="0.25">
      <c r="J17660" s="6"/>
      <c r="K17660" s="6"/>
    </row>
    <row r="17661" spans="10:11" x14ac:dyDescent="0.25">
      <c r="J17661" s="6"/>
      <c r="K17661" s="6"/>
    </row>
    <row r="17662" spans="10:11" x14ac:dyDescent="0.25">
      <c r="J17662" s="6"/>
      <c r="K17662" s="6"/>
    </row>
    <row r="17663" spans="10:11" x14ac:dyDescent="0.25">
      <c r="J17663" s="6"/>
      <c r="K17663" s="6"/>
    </row>
    <row r="17664" spans="10:11" x14ac:dyDescent="0.25">
      <c r="J17664" s="6"/>
      <c r="K17664" s="6"/>
    </row>
    <row r="17665" spans="10:11" x14ac:dyDescent="0.25">
      <c r="J17665" s="6"/>
      <c r="K17665" s="6"/>
    </row>
    <row r="17666" spans="10:11" x14ac:dyDescent="0.25">
      <c r="J17666" s="6"/>
      <c r="K17666" s="6"/>
    </row>
    <row r="17667" spans="10:11" x14ac:dyDescent="0.25">
      <c r="J17667" s="6"/>
      <c r="K17667" s="6"/>
    </row>
    <row r="17668" spans="10:11" x14ac:dyDescent="0.25">
      <c r="J17668" s="6"/>
      <c r="K17668" s="6"/>
    </row>
    <row r="17669" spans="10:11" x14ac:dyDescent="0.25">
      <c r="J17669" s="6"/>
      <c r="K17669" s="6"/>
    </row>
    <row r="17670" spans="10:11" x14ac:dyDescent="0.25">
      <c r="J17670" s="6"/>
      <c r="K17670" s="6"/>
    </row>
    <row r="17671" spans="10:11" x14ac:dyDescent="0.25">
      <c r="J17671" s="6"/>
      <c r="K17671" s="6"/>
    </row>
    <row r="17672" spans="10:11" x14ac:dyDescent="0.25">
      <c r="J17672" s="6"/>
      <c r="K17672" s="6"/>
    </row>
    <row r="17673" spans="10:11" x14ac:dyDescent="0.25">
      <c r="J17673" s="6"/>
      <c r="K17673" s="6"/>
    </row>
    <row r="17674" spans="10:11" x14ac:dyDescent="0.25">
      <c r="J17674" s="6"/>
      <c r="K17674" s="6"/>
    </row>
    <row r="17675" spans="10:11" x14ac:dyDescent="0.25">
      <c r="J17675" s="6"/>
      <c r="K17675" s="6"/>
    </row>
    <row r="17676" spans="10:11" x14ac:dyDescent="0.25">
      <c r="J17676" s="6"/>
      <c r="K17676" s="6"/>
    </row>
    <row r="17677" spans="10:11" x14ac:dyDescent="0.25">
      <c r="J17677" s="6"/>
      <c r="K17677" s="6"/>
    </row>
    <row r="17678" spans="10:11" x14ac:dyDescent="0.25">
      <c r="J17678" s="6"/>
      <c r="K17678" s="6"/>
    </row>
    <row r="17679" spans="10:11" x14ac:dyDescent="0.25">
      <c r="J17679" s="6"/>
      <c r="K17679" s="6"/>
    </row>
    <row r="17680" spans="10:11" x14ac:dyDescent="0.25">
      <c r="J17680" s="6"/>
      <c r="K17680" s="6"/>
    </row>
    <row r="17681" spans="10:11" x14ac:dyDescent="0.25">
      <c r="J17681" s="6"/>
      <c r="K17681" s="6"/>
    </row>
    <row r="17682" spans="10:11" x14ac:dyDescent="0.25">
      <c r="J17682" s="6"/>
      <c r="K17682" s="6"/>
    </row>
    <row r="17683" spans="10:11" x14ac:dyDescent="0.25">
      <c r="J17683" s="6"/>
      <c r="K17683" s="6"/>
    </row>
    <row r="17684" spans="10:11" x14ac:dyDescent="0.25">
      <c r="J17684" s="6"/>
      <c r="K17684" s="6"/>
    </row>
    <row r="17685" spans="10:11" x14ac:dyDescent="0.25">
      <c r="J17685" s="6"/>
      <c r="K17685" s="6"/>
    </row>
    <row r="17686" spans="10:11" x14ac:dyDescent="0.25">
      <c r="J17686" s="6"/>
      <c r="K17686" s="6"/>
    </row>
    <row r="17687" spans="10:11" x14ac:dyDescent="0.25">
      <c r="J17687" s="6"/>
      <c r="K17687" s="6"/>
    </row>
    <row r="17688" spans="10:11" x14ac:dyDescent="0.25">
      <c r="J17688" s="6"/>
      <c r="K17688" s="6"/>
    </row>
    <row r="17689" spans="10:11" x14ac:dyDescent="0.25">
      <c r="J17689" s="6"/>
      <c r="K17689" s="6"/>
    </row>
    <row r="17690" spans="10:11" x14ac:dyDescent="0.25">
      <c r="J17690" s="6"/>
      <c r="K17690" s="6"/>
    </row>
    <row r="17691" spans="10:11" x14ac:dyDescent="0.25">
      <c r="J17691" s="6"/>
      <c r="K17691" s="6"/>
    </row>
    <row r="17692" spans="10:11" x14ac:dyDescent="0.25">
      <c r="J17692" s="6"/>
      <c r="K17692" s="6"/>
    </row>
    <row r="17693" spans="10:11" x14ac:dyDescent="0.25">
      <c r="J17693" s="6"/>
      <c r="K17693" s="6"/>
    </row>
    <row r="17694" spans="10:11" x14ac:dyDescent="0.25">
      <c r="J17694" s="6"/>
      <c r="K17694" s="6"/>
    </row>
    <row r="17695" spans="10:11" x14ac:dyDescent="0.25">
      <c r="J17695" s="6"/>
      <c r="K17695" s="6"/>
    </row>
    <row r="17696" spans="10:11" x14ac:dyDescent="0.25">
      <c r="J17696" s="6"/>
      <c r="K17696" s="6"/>
    </row>
    <row r="17697" spans="10:11" x14ac:dyDescent="0.25">
      <c r="J17697" s="6"/>
      <c r="K17697" s="6"/>
    </row>
    <row r="17698" spans="10:11" x14ac:dyDescent="0.25">
      <c r="J17698" s="6"/>
      <c r="K17698" s="6"/>
    </row>
    <row r="17699" spans="10:11" x14ac:dyDescent="0.25">
      <c r="J17699" s="6"/>
      <c r="K17699" s="6"/>
    </row>
    <row r="17700" spans="10:11" x14ac:dyDescent="0.25">
      <c r="J17700" s="6"/>
      <c r="K17700" s="6"/>
    </row>
    <row r="17701" spans="10:11" x14ac:dyDescent="0.25">
      <c r="J17701" s="6"/>
      <c r="K17701" s="6"/>
    </row>
    <row r="17702" spans="10:11" x14ac:dyDescent="0.25">
      <c r="J17702" s="6"/>
      <c r="K17702" s="6"/>
    </row>
    <row r="17703" spans="10:11" x14ac:dyDescent="0.25">
      <c r="J17703" s="6"/>
      <c r="K17703" s="6"/>
    </row>
    <row r="17704" spans="10:11" x14ac:dyDescent="0.25">
      <c r="J17704" s="6"/>
      <c r="K17704" s="6"/>
    </row>
    <row r="17705" spans="10:11" x14ac:dyDescent="0.25">
      <c r="J17705" s="6"/>
      <c r="K17705" s="6"/>
    </row>
    <row r="17706" spans="10:11" x14ac:dyDescent="0.25">
      <c r="J17706" s="6"/>
      <c r="K17706" s="6"/>
    </row>
    <row r="17707" spans="10:11" x14ac:dyDescent="0.25">
      <c r="J17707" s="6"/>
      <c r="K17707" s="6"/>
    </row>
    <row r="17708" spans="10:11" x14ac:dyDescent="0.25">
      <c r="J17708" s="6"/>
      <c r="K17708" s="6"/>
    </row>
    <row r="17709" spans="10:11" x14ac:dyDescent="0.25">
      <c r="J17709" s="6"/>
      <c r="K17709" s="6"/>
    </row>
    <row r="17710" spans="10:11" x14ac:dyDescent="0.25">
      <c r="J17710" s="6"/>
      <c r="K17710" s="6"/>
    </row>
    <row r="17711" spans="10:11" x14ac:dyDescent="0.25">
      <c r="J17711" s="6"/>
      <c r="K17711" s="6"/>
    </row>
    <row r="17712" spans="10:11" x14ac:dyDescent="0.25">
      <c r="J17712" s="6"/>
      <c r="K17712" s="6"/>
    </row>
    <row r="17713" spans="10:11" x14ac:dyDescent="0.25">
      <c r="J17713" s="6"/>
      <c r="K17713" s="6"/>
    </row>
    <row r="17714" spans="10:11" x14ac:dyDescent="0.25">
      <c r="J17714" s="6"/>
      <c r="K17714" s="6"/>
    </row>
    <row r="17715" spans="10:11" x14ac:dyDescent="0.25">
      <c r="J17715" s="6"/>
      <c r="K17715" s="6"/>
    </row>
    <row r="17716" spans="10:11" x14ac:dyDescent="0.25">
      <c r="J17716" s="6"/>
      <c r="K17716" s="6"/>
    </row>
    <row r="17717" spans="10:11" x14ac:dyDescent="0.25">
      <c r="J17717" s="6"/>
      <c r="K17717" s="6"/>
    </row>
    <row r="17718" spans="10:11" x14ac:dyDescent="0.25">
      <c r="J17718" s="6"/>
      <c r="K17718" s="6"/>
    </row>
    <row r="17719" spans="10:11" x14ac:dyDescent="0.25">
      <c r="J17719" s="6"/>
      <c r="K17719" s="6"/>
    </row>
    <row r="17720" spans="10:11" x14ac:dyDescent="0.25">
      <c r="J17720" s="6"/>
      <c r="K17720" s="6"/>
    </row>
    <row r="17721" spans="10:11" x14ac:dyDescent="0.25">
      <c r="J17721" s="6"/>
      <c r="K17721" s="6"/>
    </row>
    <row r="17722" spans="10:11" x14ac:dyDescent="0.25">
      <c r="J17722" s="6"/>
      <c r="K17722" s="6"/>
    </row>
    <row r="17723" spans="10:11" x14ac:dyDescent="0.25">
      <c r="J17723" s="6"/>
      <c r="K17723" s="6"/>
    </row>
    <row r="17724" spans="10:11" x14ac:dyDescent="0.25">
      <c r="J17724" s="6"/>
      <c r="K17724" s="6"/>
    </row>
    <row r="17725" spans="10:11" x14ac:dyDescent="0.25">
      <c r="J17725" s="6"/>
      <c r="K17725" s="6"/>
    </row>
    <row r="17726" spans="10:11" x14ac:dyDescent="0.25">
      <c r="J17726" s="6"/>
      <c r="K17726" s="6"/>
    </row>
    <row r="17727" spans="10:11" x14ac:dyDescent="0.25">
      <c r="J17727" s="6"/>
      <c r="K17727" s="6"/>
    </row>
    <row r="17728" spans="10:11" x14ac:dyDescent="0.25">
      <c r="J17728" s="6"/>
      <c r="K17728" s="6"/>
    </row>
    <row r="17729" spans="10:11" x14ac:dyDescent="0.25">
      <c r="J17729" s="6"/>
      <c r="K17729" s="6"/>
    </row>
    <row r="17730" spans="10:11" x14ac:dyDescent="0.25">
      <c r="J17730" s="6"/>
      <c r="K17730" s="6"/>
    </row>
    <row r="17731" spans="10:11" x14ac:dyDescent="0.25">
      <c r="J17731" s="6"/>
      <c r="K17731" s="6"/>
    </row>
    <row r="17732" spans="10:11" x14ac:dyDescent="0.25">
      <c r="J17732" s="6"/>
      <c r="K17732" s="6"/>
    </row>
    <row r="17733" spans="10:11" x14ac:dyDescent="0.25">
      <c r="J17733" s="6"/>
      <c r="K17733" s="6"/>
    </row>
    <row r="17734" spans="10:11" x14ac:dyDescent="0.25">
      <c r="J17734" s="6"/>
      <c r="K17734" s="6"/>
    </row>
    <row r="17735" spans="10:11" x14ac:dyDescent="0.25">
      <c r="J17735" s="6"/>
      <c r="K17735" s="6"/>
    </row>
    <row r="17736" spans="10:11" x14ac:dyDescent="0.25">
      <c r="J17736" s="6"/>
      <c r="K17736" s="6"/>
    </row>
    <row r="17737" spans="10:11" x14ac:dyDescent="0.25">
      <c r="J17737" s="6"/>
      <c r="K17737" s="6"/>
    </row>
    <row r="17738" spans="10:11" x14ac:dyDescent="0.25">
      <c r="J17738" s="6"/>
      <c r="K17738" s="6"/>
    </row>
    <row r="17739" spans="10:11" x14ac:dyDescent="0.25">
      <c r="J17739" s="6"/>
      <c r="K17739" s="6"/>
    </row>
    <row r="17740" spans="10:11" x14ac:dyDescent="0.25">
      <c r="J17740" s="6"/>
      <c r="K17740" s="6"/>
    </row>
    <row r="17741" spans="10:11" x14ac:dyDescent="0.25">
      <c r="J17741" s="6"/>
      <c r="K17741" s="6"/>
    </row>
    <row r="17742" spans="10:11" x14ac:dyDescent="0.25">
      <c r="J17742" s="6"/>
      <c r="K17742" s="6"/>
    </row>
    <row r="17743" spans="10:11" x14ac:dyDescent="0.25">
      <c r="J17743" s="6"/>
      <c r="K17743" s="6"/>
    </row>
    <row r="17744" spans="10:11" x14ac:dyDescent="0.25">
      <c r="J17744" s="6"/>
      <c r="K17744" s="6"/>
    </row>
    <row r="17745" spans="10:11" x14ac:dyDescent="0.25">
      <c r="J17745" s="6"/>
      <c r="K17745" s="6"/>
    </row>
    <row r="17746" spans="10:11" x14ac:dyDescent="0.25">
      <c r="J17746" s="6"/>
      <c r="K17746" s="6"/>
    </row>
    <row r="17747" spans="10:11" x14ac:dyDescent="0.25">
      <c r="J17747" s="6"/>
      <c r="K17747" s="6"/>
    </row>
    <row r="17748" spans="10:11" x14ac:dyDescent="0.25">
      <c r="J17748" s="6"/>
      <c r="K17748" s="6"/>
    </row>
    <row r="17749" spans="10:11" x14ac:dyDescent="0.25">
      <c r="J17749" s="6"/>
      <c r="K17749" s="6"/>
    </row>
    <row r="17750" spans="10:11" x14ac:dyDescent="0.25">
      <c r="J17750" s="6"/>
      <c r="K17750" s="6"/>
    </row>
    <row r="17751" spans="10:11" x14ac:dyDescent="0.25">
      <c r="J17751" s="6"/>
      <c r="K17751" s="6"/>
    </row>
    <row r="17752" spans="10:11" x14ac:dyDescent="0.25">
      <c r="J17752" s="6"/>
      <c r="K17752" s="6"/>
    </row>
    <row r="17753" spans="10:11" x14ac:dyDescent="0.25">
      <c r="J17753" s="6"/>
      <c r="K17753" s="6"/>
    </row>
    <row r="17754" spans="10:11" x14ac:dyDescent="0.25">
      <c r="J17754" s="6"/>
      <c r="K17754" s="6"/>
    </row>
    <row r="17755" spans="10:11" x14ac:dyDescent="0.25">
      <c r="J17755" s="6"/>
      <c r="K17755" s="6"/>
    </row>
    <row r="17756" spans="10:11" x14ac:dyDescent="0.25">
      <c r="J17756" s="6"/>
      <c r="K17756" s="6"/>
    </row>
    <row r="17757" spans="10:11" x14ac:dyDescent="0.25">
      <c r="J17757" s="6"/>
      <c r="K17757" s="6"/>
    </row>
    <row r="17758" spans="10:11" x14ac:dyDescent="0.25">
      <c r="J17758" s="6"/>
      <c r="K17758" s="6"/>
    </row>
    <row r="17759" spans="10:11" x14ac:dyDescent="0.25">
      <c r="J17759" s="6"/>
      <c r="K17759" s="6"/>
    </row>
    <row r="17760" spans="10:11" x14ac:dyDescent="0.25">
      <c r="J17760" s="6"/>
      <c r="K17760" s="6"/>
    </row>
    <row r="17761" spans="10:11" x14ac:dyDescent="0.25">
      <c r="J17761" s="6"/>
      <c r="K17761" s="6"/>
    </row>
    <row r="17762" spans="10:11" x14ac:dyDescent="0.25">
      <c r="J17762" s="6"/>
      <c r="K17762" s="6"/>
    </row>
    <row r="17763" spans="10:11" x14ac:dyDescent="0.25">
      <c r="J17763" s="6"/>
      <c r="K17763" s="6"/>
    </row>
    <row r="17764" spans="10:11" x14ac:dyDescent="0.25">
      <c r="J17764" s="6"/>
      <c r="K17764" s="6"/>
    </row>
    <row r="17765" spans="10:11" x14ac:dyDescent="0.25">
      <c r="J17765" s="6"/>
      <c r="K17765" s="6"/>
    </row>
    <row r="17766" spans="10:11" x14ac:dyDescent="0.25">
      <c r="J17766" s="6"/>
      <c r="K17766" s="6"/>
    </row>
    <row r="17767" spans="10:11" x14ac:dyDescent="0.25">
      <c r="J17767" s="6"/>
      <c r="K17767" s="6"/>
    </row>
    <row r="17768" spans="10:11" x14ac:dyDescent="0.25">
      <c r="J17768" s="6"/>
      <c r="K17768" s="6"/>
    </row>
    <row r="17769" spans="10:11" x14ac:dyDescent="0.25">
      <c r="J17769" s="6"/>
      <c r="K17769" s="6"/>
    </row>
    <row r="17770" spans="10:11" x14ac:dyDescent="0.25">
      <c r="J17770" s="6"/>
      <c r="K17770" s="6"/>
    </row>
    <row r="17771" spans="10:11" x14ac:dyDescent="0.25">
      <c r="J17771" s="6"/>
      <c r="K17771" s="6"/>
    </row>
    <row r="17772" spans="10:11" x14ac:dyDescent="0.25">
      <c r="J17772" s="6"/>
      <c r="K17772" s="6"/>
    </row>
    <row r="17773" spans="10:11" x14ac:dyDescent="0.25">
      <c r="J17773" s="6"/>
      <c r="K17773" s="6"/>
    </row>
    <row r="17774" spans="10:11" x14ac:dyDescent="0.25">
      <c r="J17774" s="6"/>
      <c r="K17774" s="6"/>
    </row>
    <row r="17775" spans="10:11" x14ac:dyDescent="0.25">
      <c r="J17775" s="6"/>
      <c r="K17775" s="6"/>
    </row>
    <row r="17776" spans="10:11" x14ac:dyDescent="0.25">
      <c r="J17776" s="6"/>
      <c r="K17776" s="6"/>
    </row>
    <row r="17777" spans="10:11" x14ac:dyDescent="0.25">
      <c r="J17777" s="6"/>
      <c r="K17777" s="6"/>
    </row>
    <row r="17778" spans="10:11" x14ac:dyDescent="0.25">
      <c r="J17778" s="6"/>
      <c r="K17778" s="6"/>
    </row>
    <row r="17779" spans="10:11" x14ac:dyDescent="0.25">
      <c r="J17779" s="6"/>
      <c r="K17779" s="6"/>
    </row>
    <row r="17780" spans="10:11" x14ac:dyDescent="0.25">
      <c r="J17780" s="6"/>
      <c r="K17780" s="6"/>
    </row>
    <row r="17781" spans="10:11" x14ac:dyDescent="0.25">
      <c r="J17781" s="6"/>
      <c r="K17781" s="6"/>
    </row>
    <row r="17782" spans="10:11" x14ac:dyDescent="0.25">
      <c r="J17782" s="6"/>
      <c r="K17782" s="6"/>
    </row>
    <row r="17783" spans="10:11" x14ac:dyDescent="0.25">
      <c r="J17783" s="6"/>
      <c r="K17783" s="6"/>
    </row>
    <row r="17784" spans="10:11" x14ac:dyDescent="0.25">
      <c r="J17784" s="6"/>
      <c r="K17784" s="6"/>
    </row>
    <row r="17785" spans="10:11" x14ac:dyDescent="0.25">
      <c r="J17785" s="6"/>
      <c r="K17785" s="6"/>
    </row>
    <row r="17786" spans="10:11" x14ac:dyDescent="0.25">
      <c r="J17786" s="6"/>
      <c r="K17786" s="6"/>
    </row>
    <row r="17787" spans="10:11" x14ac:dyDescent="0.25">
      <c r="J17787" s="6"/>
      <c r="K17787" s="6"/>
    </row>
    <row r="17788" spans="10:11" x14ac:dyDescent="0.25">
      <c r="J17788" s="6"/>
      <c r="K17788" s="6"/>
    </row>
    <row r="17789" spans="10:11" x14ac:dyDescent="0.25">
      <c r="J17789" s="6"/>
      <c r="K17789" s="6"/>
    </row>
    <row r="17790" spans="10:11" x14ac:dyDescent="0.25">
      <c r="J17790" s="6"/>
      <c r="K17790" s="6"/>
    </row>
    <row r="17791" spans="10:11" x14ac:dyDescent="0.25">
      <c r="J17791" s="6"/>
      <c r="K17791" s="6"/>
    </row>
    <row r="17792" spans="10:11" x14ac:dyDescent="0.25">
      <c r="J17792" s="6"/>
      <c r="K17792" s="6"/>
    </row>
    <row r="17793" spans="10:11" x14ac:dyDescent="0.25">
      <c r="J17793" s="6"/>
      <c r="K17793" s="6"/>
    </row>
    <row r="17794" spans="10:11" x14ac:dyDescent="0.25">
      <c r="J17794" s="6"/>
      <c r="K17794" s="6"/>
    </row>
    <row r="17795" spans="10:11" x14ac:dyDescent="0.25">
      <c r="J17795" s="6"/>
      <c r="K17795" s="6"/>
    </row>
    <row r="17796" spans="10:11" x14ac:dyDescent="0.25">
      <c r="J17796" s="6"/>
      <c r="K17796" s="6"/>
    </row>
    <row r="17797" spans="10:11" x14ac:dyDescent="0.25">
      <c r="J17797" s="6"/>
      <c r="K17797" s="6"/>
    </row>
    <row r="17798" spans="10:11" x14ac:dyDescent="0.25">
      <c r="J17798" s="6"/>
      <c r="K17798" s="6"/>
    </row>
    <row r="17799" spans="10:11" x14ac:dyDescent="0.25">
      <c r="J17799" s="6"/>
      <c r="K17799" s="6"/>
    </row>
    <row r="17800" spans="10:11" x14ac:dyDescent="0.25">
      <c r="J17800" s="6"/>
      <c r="K17800" s="6"/>
    </row>
    <row r="17801" spans="10:11" x14ac:dyDescent="0.25">
      <c r="J17801" s="6"/>
      <c r="K17801" s="6"/>
    </row>
    <row r="17802" spans="10:11" x14ac:dyDescent="0.25">
      <c r="J17802" s="6"/>
      <c r="K17802" s="6"/>
    </row>
    <row r="17803" spans="10:11" x14ac:dyDescent="0.25">
      <c r="J17803" s="6"/>
      <c r="K17803" s="6"/>
    </row>
    <row r="17804" spans="10:11" x14ac:dyDescent="0.25">
      <c r="J17804" s="6"/>
      <c r="K17804" s="6"/>
    </row>
    <row r="17805" spans="10:11" x14ac:dyDescent="0.25">
      <c r="J17805" s="6"/>
      <c r="K17805" s="6"/>
    </row>
    <row r="17806" spans="10:11" x14ac:dyDescent="0.25">
      <c r="J17806" s="6"/>
      <c r="K17806" s="6"/>
    </row>
    <row r="17807" spans="10:11" x14ac:dyDescent="0.25">
      <c r="J17807" s="6"/>
      <c r="K17807" s="6"/>
    </row>
    <row r="17808" spans="10:11" x14ac:dyDescent="0.25">
      <c r="J17808" s="6"/>
      <c r="K17808" s="6"/>
    </row>
    <row r="17809" spans="10:11" x14ac:dyDescent="0.25">
      <c r="J17809" s="6"/>
      <c r="K17809" s="6"/>
    </row>
    <row r="17810" spans="10:11" x14ac:dyDescent="0.25">
      <c r="J17810" s="6"/>
      <c r="K17810" s="6"/>
    </row>
    <row r="17811" spans="10:11" x14ac:dyDescent="0.25">
      <c r="J17811" s="6"/>
      <c r="K17811" s="6"/>
    </row>
    <row r="17812" spans="10:11" x14ac:dyDescent="0.25">
      <c r="J17812" s="6"/>
      <c r="K17812" s="6"/>
    </row>
    <row r="17813" spans="10:11" x14ac:dyDescent="0.25">
      <c r="J17813" s="6"/>
      <c r="K17813" s="6"/>
    </row>
    <row r="17814" spans="10:11" x14ac:dyDescent="0.25">
      <c r="J17814" s="6"/>
      <c r="K17814" s="6"/>
    </row>
    <row r="17815" spans="10:11" x14ac:dyDescent="0.25">
      <c r="J17815" s="6"/>
      <c r="K17815" s="6"/>
    </row>
    <row r="17816" spans="10:11" x14ac:dyDescent="0.25">
      <c r="J17816" s="6"/>
      <c r="K17816" s="6"/>
    </row>
    <row r="17817" spans="10:11" x14ac:dyDescent="0.25">
      <c r="J17817" s="6"/>
      <c r="K17817" s="6"/>
    </row>
    <row r="17818" spans="10:11" x14ac:dyDescent="0.25">
      <c r="J17818" s="6"/>
      <c r="K17818" s="6"/>
    </row>
    <row r="17819" spans="10:11" x14ac:dyDescent="0.25">
      <c r="J17819" s="6"/>
      <c r="K17819" s="6"/>
    </row>
    <row r="17820" spans="10:11" x14ac:dyDescent="0.25">
      <c r="J17820" s="6"/>
      <c r="K17820" s="6"/>
    </row>
    <row r="17821" spans="10:11" x14ac:dyDescent="0.25">
      <c r="J17821" s="6"/>
      <c r="K17821" s="6"/>
    </row>
    <row r="17822" spans="10:11" x14ac:dyDescent="0.25">
      <c r="J17822" s="6"/>
      <c r="K17822" s="6"/>
    </row>
    <row r="17823" spans="10:11" x14ac:dyDescent="0.25">
      <c r="J17823" s="6"/>
      <c r="K17823" s="6"/>
    </row>
    <row r="17824" spans="10:11" x14ac:dyDescent="0.25">
      <c r="J17824" s="6"/>
      <c r="K17824" s="6"/>
    </row>
    <row r="17825" spans="10:11" x14ac:dyDescent="0.25">
      <c r="J17825" s="6"/>
      <c r="K17825" s="6"/>
    </row>
    <row r="17826" spans="10:11" x14ac:dyDescent="0.25">
      <c r="J17826" s="6"/>
      <c r="K17826" s="6"/>
    </row>
    <row r="17827" spans="10:11" x14ac:dyDescent="0.25">
      <c r="J17827" s="6"/>
      <c r="K17827" s="6"/>
    </row>
    <row r="17828" spans="10:11" x14ac:dyDescent="0.25">
      <c r="J17828" s="6"/>
      <c r="K17828" s="6"/>
    </row>
    <row r="17829" spans="10:11" x14ac:dyDescent="0.25">
      <c r="J17829" s="6"/>
      <c r="K17829" s="6"/>
    </row>
    <row r="17830" spans="10:11" x14ac:dyDescent="0.25">
      <c r="J17830" s="6"/>
      <c r="K17830" s="6"/>
    </row>
    <row r="17831" spans="10:11" x14ac:dyDescent="0.25">
      <c r="J17831" s="6"/>
      <c r="K17831" s="6"/>
    </row>
    <row r="17832" spans="10:11" x14ac:dyDescent="0.25">
      <c r="J17832" s="6"/>
      <c r="K17832" s="6"/>
    </row>
    <row r="17833" spans="10:11" x14ac:dyDescent="0.25">
      <c r="J17833" s="6"/>
      <c r="K17833" s="6"/>
    </row>
    <row r="17834" spans="10:11" x14ac:dyDescent="0.25">
      <c r="J17834" s="6"/>
      <c r="K17834" s="6"/>
    </row>
    <row r="17835" spans="10:11" x14ac:dyDescent="0.25">
      <c r="J17835" s="6"/>
      <c r="K17835" s="6"/>
    </row>
    <row r="17836" spans="10:11" x14ac:dyDescent="0.25">
      <c r="J17836" s="6"/>
      <c r="K17836" s="6"/>
    </row>
    <row r="17837" spans="10:11" x14ac:dyDescent="0.25">
      <c r="J17837" s="6"/>
      <c r="K17837" s="6"/>
    </row>
    <row r="17838" spans="10:11" x14ac:dyDescent="0.25">
      <c r="J17838" s="6"/>
      <c r="K17838" s="6"/>
    </row>
    <row r="17839" spans="10:11" x14ac:dyDescent="0.25">
      <c r="J17839" s="6"/>
      <c r="K17839" s="6"/>
    </row>
    <row r="17840" spans="10:11" x14ac:dyDescent="0.25">
      <c r="J17840" s="6"/>
      <c r="K17840" s="6"/>
    </row>
    <row r="17841" spans="10:11" x14ac:dyDescent="0.25">
      <c r="J17841" s="6"/>
      <c r="K17841" s="6"/>
    </row>
    <row r="17842" spans="10:11" x14ac:dyDescent="0.25">
      <c r="J17842" s="6"/>
      <c r="K17842" s="6"/>
    </row>
    <row r="17843" spans="10:11" x14ac:dyDescent="0.25">
      <c r="J17843" s="6"/>
      <c r="K17843" s="6"/>
    </row>
    <row r="17844" spans="10:11" x14ac:dyDescent="0.25">
      <c r="J17844" s="6"/>
      <c r="K17844" s="6"/>
    </row>
    <row r="17845" spans="10:11" x14ac:dyDescent="0.25">
      <c r="J17845" s="6"/>
      <c r="K17845" s="6"/>
    </row>
    <row r="17846" spans="10:11" x14ac:dyDescent="0.25">
      <c r="J17846" s="6"/>
      <c r="K17846" s="6"/>
    </row>
    <row r="17847" spans="10:11" x14ac:dyDescent="0.25">
      <c r="J17847" s="6"/>
      <c r="K17847" s="6"/>
    </row>
    <row r="17848" spans="10:11" x14ac:dyDescent="0.25">
      <c r="J17848" s="6"/>
      <c r="K17848" s="6"/>
    </row>
    <row r="17849" spans="10:11" x14ac:dyDescent="0.25">
      <c r="J17849" s="6"/>
      <c r="K17849" s="6"/>
    </row>
    <row r="17850" spans="10:11" x14ac:dyDescent="0.25">
      <c r="J17850" s="6"/>
      <c r="K17850" s="6"/>
    </row>
    <row r="17851" spans="10:11" x14ac:dyDescent="0.25">
      <c r="J17851" s="6"/>
      <c r="K17851" s="6"/>
    </row>
    <row r="17852" spans="10:11" x14ac:dyDescent="0.25">
      <c r="J17852" s="6"/>
      <c r="K17852" s="6"/>
    </row>
    <row r="17853" spans="10:11" x14ac:dyDescent="0.25">
      <c r="J17853" s="6"/>
      <c r="K17853" s="6"/>
    </row>
    <row r="17854" spans="10:11" x14ac:dyDescent="0.25">
      <c r="J17854" s="6"/>
      <c r="K17854" s="6"/>
    </row>
    <row r="17855" spans="10:11" x14ac:dyDescent="0.25">
      <c r="J17855" s="6"/>
      <c r="K17855" s="6"/>
    </row>
    <row r="17856" spans="10:11" x14ac:dyDescent="0.25">
      <c r="J17856" s="6"/>
      <c r="K17856" s="6"/>
    </row>
    <row r="17857" spans="10:11" x14ac:dyDescent="0.25">
      <c r="J17857" s="6"/>
      <c r="K17857" s="6"/>
    </row>
    <row r="17858" spans="10:11" x14ac:dyDescent="0.25">
      <c r="J17858" s="6"/>
      <c r="K17858" s="6"/>
    </row>
    <row r="17859" spans="10:11" x14ac:dyDescent="0.25">
      <c r="J17859" s="6"/>
      <c r="K17859" s="6"/>
    </row>
    <row r="17860" spans="10:11" x14ac:dyDescent="0.25">
      <c r="J17860" s="6"/>
      <c r="K17860" s="6"/>
    </row>
    <row r="17861" spans="10:11" x14ac:dyDescent="0.25">
      <c r="J17861" s="6"/>
      <c r="K17861" s="6"/>
    </row>
    <row r="17862" spans="10:11" x14ac:dyDescent="0.25">
      <c r="J17862" s="6"/>
      <c r="K17862" s="6"/>
    </row>
    <row r="17863" spans="10:11" x14ac:dyDescent="0.25">
      <c r="J17863" s="6"/>
      <c r="K17863" s="6"/>
    </row>
    <row r="17864" spans="10:11" x14ac:dyDescent="0.25">
      <c r="J17864" s="6"/>
      <c r="K17864" s="6"/>
    </row>
    <row r="17865" spans="10:11" x14ac:dyDescent="0.25">
      <c r="J17865" s="6"/>
      <c r="K17865" s="6"/>
    </row>
    <row r="17866" spans="10:11" x14ac:dyDescent="0.25">
      <c r="J17866" s="6"/>
      <c r="K17866" s="6"/>
    </row>
    <row r="17867" spans="10:11" x14ac:dyDescent="0.25">
      <c r="J17867" s="6"/>
      <c r="K17867" s="6"/>
    </row>
    <row r="17868" spans="10:11" x14ac:dyDescent="0.25">
      <c r="J17868" s="6"/>
      <c r="K17868" s="6"/>
    </row>
    <row r="17869" spans="10:11" x14ac:dyDescent="0.25">
      <c r="J17869" s="6"/>
      <c r="K17869" s="6"/>
    </row>
    <row r="17870" spans="10:11" x14ac:dyDescent="0.25">
      <c r="J17870" s="6"/>
      <c r="K17870" s="6"/>
    </row>
    <row r="17871" spans="10:11" x14ac:dyDescent="0.25">
      <c r="J17871" s="6"/>
      <c r="K17871" s="6"/>
    </row>
    <row r="17872" spans="10:11" x14ac:dyDescent="0.25">
      <c r="J17872" s="6"/>
      <c r="K17872" s="6"/>
    </row>
    <row r="17873" spans="10:11" x14ac:dyDescent="0.25">
      <c r="J17873" s="6"/>
      <c r="K17873" s="6"/>
    </row>
    <row r="17874" spans="10:11" x14ac:dyDescent="0.25">
      <c r="J17874" s="6"/>
      <c r="K17874" s="6"/>
    </row>
    <row r="17875" spans="10:11" x14ac:dyDescent="0.25">
      <c r="J17875" s="6"/>
      <c r="K17875" s="6"/>
    </row>
    <row r="17876" spans="10:11" x14ac:dyDescent="0.25">
      <c r="J17876" s="6"/>
      <c r="K17876" s="6"/>
    </row>
    <row r="17877" spans="10:11" x14ac:dyDescent="0.25">
      <c r="J17877" s="6"/>
      <c r="K17877" s="6"/>
    </row>
    <row r="17878" spans="10:11" x14ac:dyDescent="0.25">
      <c r="J17878" s="6"/>
      <c r="K17878" s="6"/>
    </row>
    <row r="17879" spans="10:11" x14ac:dyDescent="0.25">
      <c r="J17879" s="6"/>
      <c r="K17879" s="6"/>
    </row>
    <row r="17880" spans="10:11" x14ac:dyDescent="0.25">
      <c r="J17880" s="6"/>
      <c r="K17880" s="6"/>
    </row>
    <row r="17881" spans="10:11" x14ac:dyDescent="0.25">
      <c r="J17881" s="6"/>
      <c r="K17881" s="6"/>
    </row>
    <row r="17882" spans="10:11" x14ac:dyDescent="0.25">
      <c r="J17882" s="6"/>
      <c r="K17882" s="6"/>
    </row>
    <row r="17883" spans="10:11" x14ac:dyDescent="0.25">
      <c r="J17883" s="6"/>
      <c r="K17883" s="6"/>
    </row>
    <row r="17884" spans="10:11" x14ac:dyDescent="0.25">
      <c r="J17884" s="6"/>
      <c r="K17884" s="6"/>
    </row>
    <row r="17885" spans="10:11" x14ac:dyDescent="0.25">
      <c r="J17885" s="6"/>
      <c r="K17885" s="6"/>
    </row>
    <row r="17886" spans="10:11" x14ac:dyDescent="0.25">
      <c r="J17886" s="6"/>
      <c r="K17886" s="6"/>
    </row>
    <row r="17887" spans="10:11" x14ac:dyDescent="0.25">
      <c r="J17887" s="6"/>
      <c r="K17887" s="6"/>
    </row>
    <row r="17888" spans="10:11" x14ac:dyDescent="0.25">
      <c r="J17888" s="6"/>
      <c r="K17888" s="6"/>
    </row>
    <row r="17889" spans="10:11" x14ac:dyDescent="0.25">
      <c r="J17889" s="6"/>
      <c r="K17889" s="6"/>
    </row>
    <row r="17890" spans="10:11" x14ac:dyDescent="0.25">
      <c r="J17890" s="6"/>
      <c r="K17890" s="6"/>
    </row>
    <row r="17891" spans="10:11" x14ac:dyDescent="0.25">
      <c r="J17891" s="6"/>
      <c r="K17891" s="6"/>
    </row>
    <row r="17892" spans="10:11" x14ac:dyDescent="0.25">
      <c r="J17892" s="6"/>
      <c r="K17892" s="6"/>
    </row>
    <row r="17893" spans="10:11" x14ac:dyDescent="0.25">
      <c r="J17893" s="6"/>
      <c r="K17893" s="6"/>
    </row>
    <row r="17894" spans="10:11" x14ac:dyDescent="0.25">
      <c r="J17894" s="6"/>
      <c r="K17894" s="6"/>
    </row>
    <row r="17895" spans="10:11" x14ac:dyDescent="0.25">
      <c r="J17895" s="6"/>
      <c r="K17895" s="6"/>
    </row>
    <row r="17896" spans="10:11" x14ac:dyDescent="0.25">
      <c r="J17896" s="6"/>
      <c r="K17896" s="6"/>
    </row>
    <row r="17897" spans="10:11" x14ac:dyDescent="0.25">
      <c r="J17897" s="6"/>
      <c r="K17897" s="6"/>
    </row>
    <row r="17898" spans="10:11" x14ac:dyDescent="0.25">
      <c r="J17898" s="6"/>
      <c r="K17898" s="6"/>
    </row>
    <row r="17899" spans="10:11" x14ac:dyDescent="0.25">
      <c r="J17899" s="6"/>
      <c r="K17899" s="6"/>
    </row>
    <row r="17900" spans="10:11" x14ac:dyDescent="0.25">
      <c r="J17900" s="6"/>
      <c r="K17900" s="6"/>
    </row>
    <row r="17901" spans="10:11" x14ac:dyDescent="0.25">
      <c r="J17901" s="6"/>
      <c r="K17901" s="6"/>
    </row>
    <row r="17902" spans="10:11" x14ac:dyDescent="0.25">
      <c r="J17902" s="6"/>
      <c r="K17902" s="6"/>
    </row>
    <row r="17903" spans="10:11" x14ac:dyDescent="0.25">
      <c r="J17903" s="6"/>
      <c r="K17903" s="6"/>
    </row>
    <row r="17904" spans="10:11" x14ac:dyDescent="0.25">
      <c r="J17904" s="6"/>
      <c r="K17904" s="6"/>
    </row>
    <row r="17905" spans="10:11" x14ac:dyDescent="0.25">
      <c r="J17905" s="6"/>
      <c r="K17905" s="6"/>
    </row>
    <row r="17906" spans="10:11" x14ac:dyDescent="0.25">
      <c r="J17906" s="6"/>
      <c r="K17906" s="6"/>
    </row>
    <row r="17907" spans="10:11" x14ac:dyDescent="0.25">
      <c r="J17907" s="6"/>
      <c r="K17907" s="6"/>
    </row>
    <row r="17908" spans="10:11" x14ac:dyDescent="0.25">
      <c r="J17908" s="6"/>
      <c r="K17908" s="6"/>
    </row>
    <row r="17909" spans="10:11" x14ac:dyDescent="0.25">
      <c r="J17909" s="6"/>
      <c r="K17909" s="6"/>
    </row>
    <row r="17910" spans="10:11" x14ac:dyDescent="0.25">
      <c r="J17910" s="6"/>
      <c r="K17910" s="6"/>
    </row>
    <row r="17911" spans="10:11" x14ac:dyDescent="0.25">
      <c r="J17911" s="6"/>
      <c r="K17911" s="6"/>
    </row>
    <row r="17912" spans="10:11" x14ac:dyDescent="0.25">
      <c r="J17912" s="6"/>
      <c r="K17912" s="6"/>
    </row>
    <row r="17913" spans="10:11" x14ac:dyDescent="0.25">
      <c r="J17913" s="6"/>
      <c r="K17913" s="6"/>
    </row>
    <row r="17914" spans="10:11" x14ac:dyDescent="0.25">
      <c r="J17914" s="6"/>
      <c r="K17914" s="6"/>
    </row>
    <row r="17915" spans="10:11" x14ac:dyDescent="0.25">
      <c r="J17915" s="6"/>
      <c r="K17915" s="6"/>
    </row>
    <row r="17916" spans="10:11" x14ac:dyDescent="0.25">
      <c r="J17916" s="6"/>
      <c r="K17916" s="6"/>
    </row>
    <row r="17917" spans="10:11" x14ac:dyDescent="0.25">
      <c r="J17917" s="6"/>
      <c r="K17917" s="6"/>
    </row>
    <row r="17918" spans="10:11" x14ac:dyDescent="0.25">
      <c r="J17918" s="6"/>
      <c r="K17918" s="6"/>
    </row>
    <row r="17919" spans="10:11" x14ac:dyDescent="0.25">
      <c r="J17919" s="6"/>
      <c r="K17919" s="6"/>
    </row>
    <row r="17920" spans="10:11" x14ac:dyDescent="0.25">
      <c r="J17920" s="6"/>
      <c r="K17920" s="6"/>
    </row>
    <row r="17921" spans="10:11" x14ac:dyDescent="0.25">
      <c r="J17921" s="6"/>
      <c r="K17921" s="6"/>
    </row>
    <row r="17922" spans="10:11" x14ac:dyDescent="0.25">
      <c r="J17922" s="6"/>
      <c r="K17922" s="6"/>
    </row>
    <row r="17923" spans="10:11" x14ac:dyDescent="0.25">
      <c r="J17923" s="6"/>
      <c r="K17923" s="6"/>
    </row>
    <row r="17924" spans="10:11" x14ac:dyDescent="0.25">
      <c r="J17924" s="6"/>
      <c r="K17924" s="6"/>
    </row>
    <row r="17925" spans="10:11" x14ac:dyDescent="0.25">
      <c r="J17925" s="6"/>
      <c r="K17925" s="6"/>
    </row>
    <row r="17926" spans="10:11" x14ac:dyDescent="0.25">
      <c r="J17926" s="6"/>
      <c r="K17926" s="6"/>
    </row>
    <row r="17927" spans="10:11" x14ac:dyDescent="0.25">
      <c r="J17927" s="6"/>
      <c r="K17927" s="6"/>
    </row>
    <row r="17928" spans="10:11" x14ac:dyDescent="0.25">
      <c r="J17928" s="6"/>
      <c r="K17928" s="6"/>
    </row>
    <row r="17929" spans="10:11" x14ac:dyDescent="0.25">
      <c r="J17929" s="6"/>
      <c r="K17929" s="6"/>
    </row>
    <row r="17930" spans="10:11" x14ac:dyDescent="0.25">
      <c r="J17930" s="6"/>
      <c r="K17930" s="6"/>
    </row>
    <row r="17931" spans="10:11" x14ac:dyDescent="0.25">
      <c r="J17931" s="6"/>
      <c r="K17931" s="6"/>
    </row>
    <row r="17932" spans="10:11" x14ac:dyDescent="0.25">
      <c r="J17932" s="6"/>
      <c r="K17932" s="6"/>
    </row>
    <row r="17933" spans="10:11" x14ac:dyDescent="0.25">
      <c r="J17933" s="6"/>
      <c r="K17933" s="6"/>
    </row>
    <row r="17934" spans="10:11" x14ac:dyDescent="0.25">
      <c r="J17934" s="6"/>
      <c r="K17934" s="6"/>
    </row>
    <row r="17935" spans="10:11" x14ac:dyDescent="0.25">
      <c r="J17935" s="6"/>
      <c r="K17935" s="6"/>
    </row>
    <row r="17936" spans="10:11" x14ac:dyDescent="0.25">
      <c r="J17936" s="6"/>
      <c r="K17936" s="6"/>
    </row>
    <row r="17937" spans="10:11" x14ac:dyDescent="0.25">
      <c r="J17937" s="6"/>
      <c r="K17937" s="6"/>
    </row>
    <row r="17938" spans="10:11" x14ac:dyDescent="0.25">
      <c r="J17938" s="6"/>
      <c r="K17938" s="6"/>
    </row>
    <row r="17939" spans="10:11" x14ac:dyDescent="0.25">
      <c r="J17939" s="6"/>
      <c r="K17939" s="6"/>
    </row>
    <row r="17940" spans="10:11" x14ac:dyDescent="0.25">
      <c r="J17940" s="6"/>
      <c r="K17940" s="6"/>
    </row>
    <row r="17941" spans="10:11" x14ac:dyDescent="0.25">
      <c r="J17941" s="6"/>
      <c r="K17941" s="6"/>
    </row>
    <row r="17942" spans="10:11" x14ac:dyDescent="0.25">
      <c r="J17942" s="6"/>
      <c r="K17942" s="6"/>
    </row>
    <row r="17943" spans="10:11" x14ac:dyDescent="0.25">
      <c r="J17943" s="6"/>
      <c r="K17943" s="6"/>
    </row>
    <row r="17944" spans="10:11" x14ac:dyDescent="0.25">
      <c r="J17944" s="6"/>
      <c r="K17944" s="6"/>
    </row>
    <row r="17945" spans="10:11" x14ac:dyDescent="0.25">
      <c r="J17945" s="6"/>
      <c r="K17945" s="6"/>
    </row>
    <row r="17946" spans="10:11" x14ac:dyDescent="0.25">
      <c r="J17946" s="6"/>
      <c r="K17946" s="6"/>
    </row>
    <row r="17947" spans="10:11" x14ac:dyDescent="0.25">
      <c r="J17947" s="6"/>
      <c r="K17947" s="6"/>
    </row>
    <row r="17948" spans="10:11" x14ac:dyDescent="0.25">
      <c r="J17948" s="6"/>
      <c r="K17948" s="6"/>
    </row>
    <row r="17949" spans="10:11" x14ac:dyDescent="0.25">
      <c r="J17949" s="6"/>
      <c r="K17949" s="6"/>
    </row>
    <row r="17950" spans="10:11" x14ac:dyDescent="0.25">
      <c r="J17950" s="6"/>
      <c r="K17950" s="6"/>
    </row>
    <row r="17951" spans="10:11" x14ac:dyDescent="0.25">
      <c r="J17951" s="6"/>
      <c r="K17951" s="6"/>
    </row>
    <row r="17952" spans="10:11" x14ac:dyDescent="0.25">
      <c r="J17952" s="6"/>
      <c r="K17952" s="6"/>
    </row>
    <row r="17953" spans="10:11" x14ac:dyDescent="0.25">
      <c r="J17953" s="6"/>
      <c r="K17953" s="6"/>
    </row>
    <row r="17954" spans="10:11" x14ac:dyDescent="0.25">
      <c r="J17954" s="6"/>
      <c r="K17954" s="6"/>
    </row>
    <row r="17955" spans="10:11" x14ac:dyDescent="0.25">
      <c r="J17955" s="6"/>
      <c r="K17955" s="6"/>
    </row>
    <row r="17956" spans="10:11" x14ac:dyDescent="0.25">
      <c r="J17956" s="6"/>
      <c r="K17956" s="6"/>
    </row>
    <row r="17957" spans="10:11" x14ac:dyDescent="0.25">
      <c r="J17957" s="6"/>
      <c r="K17957" s="6"/>
    </row>
    <row r="17958" spans="10:11" x14ac:dyDescent="0.25">
      <c r="J17958" s="6"/>
      <c r="K17958" s="6"/>
    </row>
    <row r="17959" spans="10:11" x14ac:dyDescent="0.25">
      <c r="J17959" s="6"/>
      <c r="K17959" s="6"/>
    </row>
    <row r="17960" spans="10:11" x14ac:dyDescent="0.25">
      <c r="J17960" s="6"/>
      <c r="K17960" s="6"/>
    </row>
    <row r="17961" spans="10:11" x14ac:dyDescent="0.25">
      <c r="J17961" s="6"/>
      <c r="K17961" s="6"/>
    </row>
    <row r="17962" spans="10:11" x14ac:dyDescent="0.25">
      <c r="J17962" s="6"/>
      <c r="K17962" s="6"/>
    </row>
    <row r="17963" spans="10:11" x14ac:dyDescent="0.25">
      <c r="J17963" s="6"/>
      <c r="K17963" s="6"/>
    </row>
    <row r="17964" spans="10:11" x14ac:dyDescent="0.25">
      <c r="J17964" s="6"/>
      <c r="K17964" s="6"/>
    </row>
    <row r="17965" spans="10:11" x14ac:dyDescent="0.25">
      <c r="J17965" s="6"/>
      <c r="K17965" s="6"/>
    </row>
    <row r="17966" spans="10:11" x14ac:dyDescent="0.25">
      <c r="J17966" s="6"/>
      <c r="K17966" s="6"/>
    </row>
    <row r="17967" spans="10:11" x14ac:dyDescent="0.25">
      <c r="J17967" s="6"/>
      <c r="K17967" s="6"/>
    </row>
    <row r="17968" spans="10:11" x14ac:dyDescent="0.25">
      <c r="J17968" s="6"/>
      <c r="K17968" s="6"/>
    </row>
    <row r="17969" spans="10:11" x14ac:dyDescent="0.25">
      <c r="J17969" s="6"/>
      <c r="K17969" s="6"/>
    </row>
    <row r="17970" spans="10:11" x14ac:dyDescent="0.25">
      <c r="J17970" s="6"/>
      <c r="K17970" s="6"/>
    </row>
    <row r="17971" spans="10:11" x14ac:dyDescent="0.25">
      <c r="J17971" s="6"/>
      <c r="K17971" s="6"/>
    </row>
    <row r="17972" spans="10:11" x14ac:dyDescent="0.25">
      <c r="J17972" s="6"/>
      <c r="K17972" s="6"/>
    </row>
    <row r="17973" spans="10:11" x14ac:dyDescent="0.25">
      <c r="J17973" s="6"/>
      <c r="K17973" s="6"/>
    </row>
    <row r="17974" spans="10:11" x14ac:dyDescent="0.25">
      <c r="J17974" s="6"/>
      <c r="K17974" s="6"/>
    </row>
    <row r="17975" spans="10:11" x14ac:dyDescent="0.25">
      <c r="J17975" s="6"/>
      <c r="K17975" s="6"/>
    </row>
    <row r="17976" spans="10:11" x14ac:dyDescent="0.25">
      <c r="J17976" s="6"/>
      <c r="K17976" s="6"/>
    </row>
    <row r="17977" spans="10:11" x14ac:dyDescent="0.25">
      <c r="J17977" s="6"/>
      <c r="K17977" s="6"/>
    </row>
    <row r="17978" spans="10:11" x14ac:dyDescent="0.25">
      <c r="J17978" s="6"/>
      <c r="K17978" s="6"/>
    </row>
    <row r="17979" spans="10:11" x14ac:dyDescent="0.25">
      <c r="J17979" s="6"/>
      <c r="K17979" s="6"/>
    </row>
    <row r="17980" spans="10:11" x14ac:dyDescent="0.25">
      <c r="J17980" s="6"/>
      <c r="K17980" s="6"/>
    </row>
    <row r="17981" spans="10:11" x14ac:dyDescent="0.25">
      <c r="J17981" s="6"/>
      <c r="K17981" s="6"/>
    </row>
    <row r="17982" spans="10:11" x14ac:dyDescent="0.25">
      <c r="J17982" s="6"/>
      <c r="K17982" s="6"/>
    </row>
    <row r="17983" spans="10:11" x14ac:dyDescent="0.25">
      <c r="J17983" s="6"/>
      <c r="K17983" s="6"/>
    </row>
    <row r="17984" spans="10:11" x14ac:dyDescent="0.25">
      <c r="J17984" s="6"/>
      <c r="K17984" s="6"/>
    </row>
    <row r="17985" spans="10:11" x14ac:dyDescent="0.25">
      <c r="J17985" s="6"/>
      <c r="K17985" s="6"/>
    </row>
    <row r="17986" spans="10:11" x14ac:dyDescent="0.25">
      <c r="J17986" s="6"/>
      <c r="K17986" s="6"/>
    </row>
    <row r="17987" spans="10:11" x14ac:dyDescent="0.25">
      <c r="J17987" s="6"/>
      <c r="K17987" s="6"/>
    </row>
    <row r="17988" spans="10:11" x14ac:dyDescent="0.25">
      <c r="J17988" s="6"/>
      <c r="K17988" s="6"/>
    </row>
    <row r="17989" spans="10:11" x14ac:dyDescent="0.25">
      <c r="J17989" s="6"/>
      <c r="K17989" s="6"/>
    </row>
    <row r="17990" spans="10:11" x14ac:dyDescent="0.25">
      <c r="J17990" s="6"/>
      <c r="K17990" s="6"/>
    </row>
    <row r="17991" spans="10:11" x14ac:dyDescent="0.25">
      <c r="J17991" s="6"/>
      <c r="K17991" s="6"/>
    </row>
    <row r="17992" spans="10:11" x14ac:dyDescent="0.25">
      <c r="J17992" s="6"/>
      <c r="K17992" s="6"/>
    </row>
    <row r="17993" spans="10:11" x14ac:dyDescent="0.25">
      <c r="J17993" s="6"/>
      <c r="K17993" s="6"/>
    </row>
    <row r="17994" spans="10:11" x14ac:dyDescent="0.25">
      <c r="J17994" s="6"/>
      <c r="K17994" s="6"/>
    </row>
    <row r="17995" spans="10:11" x14ac:dyDescent="0.25">
      <c r="J17995" s="6"/>
      <c r="K17995" s="6"/>
    </row>
    <row r="17996" spans="10:11" x14ac:dyDescent="0.25">
      <c r="J17996" s="6"/>
      <c r="K17996" s="6"/>
    </row>
    <row r="17997" spans="10:11" x14ac:dyDescent="0.25">
      <c r="J17997" s="6"/>
      <c r="K17997" s="6"/>
    </row>
    <row r="17998" spans="10:11" x14ac:dyDescent="0.25">
      <c r="J17998" s="6"/>
      <c r="K17998" s="6"/>
    </row>
    <row r="17999" spans="10:11" x14ac:dyDescent="0.25">
      <c r="J17999" s="6"/>
      <c r="K17999" s="6"/>
    </row>
    <row r="18000" spans="10:11" x14ac:dyDescent="0.25">
      <c r="J18000" s="6"/>
      <c r="K18000" s="6"/>
    </row>
    <row r="18001" spans="10:11" x14ac:dyDescent="0.25">
      <c r="J18001" s="6"/>
      <c r="K18001" s="6"/>
    </row>
    <row r="18002" spans="10:11" x14ac:dyDescent="0.25">
      <c r="J18002" s="6"/>
      <c r="K18002" s="6"/>
    </row>
    <row r="18003" spans="10:11" x14ac:dyDescent="0.25">
      <c r="J18003" s="6"/>
      <c r="K18003" s="6"/>
    </row>
    <row r="18004" spans="10:11" x14ac:dyDescent="0.25">
      <c r="J18004" s="6"/>
      <c r="K18004" s="6"/>
    </row>
    <row r="18005" spans="10:11" x14ac:dyDescent="0.25">
      <c r="J18005" s="6"/>
      <c r="K18005" s="6"/>
    </row>
    <row r="18006" spans="10:11" x14ac:dyDescent="0.25">
      <c r="J18006" s="6"/>
      <c r="K18006" s="6"/>
    </row>
    <row r="18007" spans="10:11" x14ac:dyDescent="0.25">
      <c r="J18007" s="6"/>
      <c r="K18007" s="6"/>
    </row>
    <row r="18008" spans="10:11" x14ac:dyDescent="0.25">
      <c r="J18008" s="6"/>
      <c r="K18008" s="6"/>
    </row>
    <row r="18009" spans="10:11" x14ac:dyDescent="0.25">
      <c r="J18009" s="6"/>
      <c r="K18009" s="6"/>
    </row>
    <row r="18010" spans="10:11" x14ac:dyDescent="0.25">
      <c r="J18010" s="6"/>
      <c r="K18010" s="6"/>
    </row>
    <row r="18011" spans="10:11" x14ac:dyDescent="0.25">
      <c r="J18011" s="6"/>
      <c r="K18011" s="6"/>
    </row>
    <row r="18012" spans="10:11" x14ac:dyDescent="0.25">
      <c r="J18012" s="6"/>
      <c r="K18012" s="6"/>
    </row>
    <row r="18013" spans="10:11" x14ac:dyDescent="0.25">
      <c r="J18013" s="6"/>
      <c r="K18013" s="6"/>
    </row>
    <row r="18014" spans="10:11" x14ac:dyDescent="0.25">
      <c r="J18014" s="6"/>
      <c r="K18014" s="6"/>
    </row>
    <row r="18015" spans="10:11" x14ac:dyDescent="0.25">
      <c r="J18015" s="6"/>
      <c r="K18015" s="6"/>
    </row>
    <row r="18016" spans="10:11" x14ac:dyDescent="0.25">
      <c r="J18016" s="6"/>
      <c r="K18016" s="6"/>
    </row>
    <row r="18017" spans="10:11" x14ac:dyDescent="0.25">
      <c r="J18017" s="6"/>
      <c r="K18017" s="6"/>
    </row>
    <row r="18018" spans="10:11" x14ac:dyDescent="0.25">
      <c r="J18018" s="6"/>
      <c r="K18018" s="6"/>
    </row>
    <row r="18019" spans="10:11" x14ac:dyDescent="0.25">
      <c r="J18019" s="6"/>
      <c r="K18019" s="6"/>
    </row>
    <row r="18020" spans="10:11" x14ac:dyDescent="0.25">
      <c r="J18020" s="6"/>
      <c r="K18020" s="6"/>
    </row>
    <row r="18021" spans="10:11" x14ac:dyDescent="0.25">
      <c r="J18021" s="6"/>
      <c r="K18021" s="6"/>
    </row>
    <row r="18022" spans="10:11" x14ac:dyDescent="0.25">
      <c r="J18022" s="6"/>
      <c r="K18022" s="6"/>
    </row>
    <row r="18023" spans="10:11" x14ac:dyDescent="0.25">
      <c r="J18023" s="6"/>
      <c r="K18023" s="6"/>
    </row>
    <row r="18024" spans="10:11" x14ac:dyDescent="0.25">
      <c r="J18024" s="6"/>
      <c r="K18024" s="6"/>
    </row>
    <row r="18025" spans="10:11" x14ac:dyDescent="0.25">
      <c r="J18025" s="6"/>
      <c r="K18025" s="6"/>
    </row>
    <row r="18026" spans="10:11" x14ac:dyDescent="0.25">
      <c r="J18026" s="6"/>
      <c r="K18026" s="6"/>
    </row>
    <row r="18027" spans="10:11" x14ac:dyDescent="0.25">
      <c r="J18027" s="6"/>
      <c r="K18027" s="6"/>
    </row>
    <row r="18028" spans="10:11" x14ac:dyDescent="0.25">
      <c r="J18028" s="6"/>
      <c r="K18028" s="6"/>
    </row>
    <row r="18029" spans="10:11" x14ac:dyDescent="0.25">
      <c r="J18029" s="6"/>
      <c r="K18029" s="6"/>
    </row>
    <row r="18030" spans="10:11" x14ac:dyDescent="0.25">
      <c r="J18030" s="6"/>
      <c r="K18030" s="6"/>
    </row>
    <row r="18031" spans="10:11" x14ac:dyDescent="0.25">
      <c r="J18031" s="6"/>
      <c r="K18031" s="6"/>
    </row>
    <row r="18032" spans="10:11" x14ac:dyDescent="0.25">
      <c r="J18032" s="6"/>
      <c r="K18032" s="6"/>
    </row>
    <row r="18033" spans="10:11" x14ac:dyDescent="0.25">
      <c r="J18033" s="6"/>
      <c r="K18033" s="6"/>
    </row>
    <row r="18034" spans="10:11" x14ac:dyDescent="0.25">
      <c r="J18034" s="6"/>
      <c r="K18034" s="6"/>
    </row>
    <row r="18035" spans="10:11" x14ac:dyDescent="0.25">
      <c r="J18035" s="6"/>
      <c r="K18035" s="6"/>
    </row>
    <row r="18036" spans="10:11" x14ac:dyDescent="0.25">
      <c r="J18036" s="6"/>
      <c r="K18036" s="6"/>
    </row>
    <row r="18037" spans="10:11" x14ac:dyDescent="0.25">
      <c r="J18037" s="6"/>
      <c r="K18037" s="6"/>
    </row>
    <row r="18038" spans="10:11" x14ac:dyDescent="0.25">
      <c r="J18038" s="6"/>
      <c r="K18038" s="6"/>
    </row>
    <row r="18039" spans="10:11" x14ac:dyDescent="0.25">
      <c r="J18039" s="6"/>
      <c r="K18039" s="6"/>
    </row>
    <row r="18040" spans="10:11" x14ac:dyDescent="0.25">
      <c r="J18040" s="6"/>
      <c r="K18040" s="6"/>
    </row>
    <row r="18041" spans="10:11" x14ac:dyDescent="0.25">
      <c r="J18041" s="6"/>
      <c r="K18041" s="6"/>
    </row>
    <row r="18042" spans="10:11" x14ac:dyDescent="0.25">
      <c r="J18042" s="6"/>
      <c r="K18042" s="6"/>
    </row>
    <row r="18043" spans="10:11" x14ac:dyDescent="0.25">
      <c r="J18043" s="6"/>
      <c r="K18043" s="6"/>
    </row>
    <row r="18044" spans="10:11" x14ac:dyDescent="0.25">
      <c r="J18044" s="6"/>
      <c r="K18044" s="6"/>
    </row>
    <row r="18045" spans="10:11" x14ac:dyDescent="0.25">
      <c r="J18045" s="6"/>
      <c r="K18045" s="6"/>
    </row>
    <row r="18046" spans="10:11" x14ac:dyDescent="0.25">
      <c r="J18046" s="6"/>
      <c r="K18046" s="6"/>
    </row>
    <row r="18047" spans="10:11" x14ac:dyDescent="0.25">
      <c r="J18047" s="6"/>
      <c r="K18047" s="6"/>
    </row>
    <row r="18048" spans="10:11" x14ac:dyDescent="0.25">
      <c r="J18048" s="6"/>
      <c r="K18048" s="6"/>
    </row>
    <row r="18049" spans="10:11" x14ac:dyDescent="0.25">
      <c r="J18049" s="6"/>
      <c r="K18049" s="6"/>
    </row>
    <row r="18050" spans="10:11" x14ac:dyDescent="0.25">
      <c r="J18050" s="6"/>
      <c r="K18050" s="6"/>
    </row>
    <row r="18051" spans="10:11" x14ac:dyDescent="0.25">
      <c r="J18051" s="6"/>
      <c r="K18051" s="6"/>
    </row>
    <row r="18052" spans="10:11" x14ac:dyDescent="0.25">
      <c r="J18052" s="6"/>
      <c r="K18052" s="6"/>
    </row>
    <row r="18053" spans="10:11" x14ac:dyDescent="0.25">
      <c r="J18053" s="6"/>
      <c r="K18053" s="6"/>
    </row>
    <row r="18054" spans="10:11" x14ac:dyDescent="0.25">
      <c r="J18054" s="6"/>
      <c r="K18054" s="6"/>
    </row>
    <row r="18055" spans="10:11" x14ac:dyDescent="0.25">
      <c r="J18055" s="6"/>
      <c r="K18055" s="6"/>
    </row>
    <row r="18056" spans="10:11" x14ac:dyDescent="0.25">
      <c r="J18056" s="6"/>
      <c r="K18056" s="6"/>
    </row>
    <row r="18057" spans="10:11" x14ac:dyDescent="0.25">
      <c r="J18057" s="6"/>
      <c r="K18057" s="6"/>
    </row>
    <row r="18058" spans="10:11" x14ac:dyDescent="0.25">
      <c r="J18058" s="6"/>
      <c r="K18058" s="6"/>
    </row>
    <row r="18059" spans="10:11" x14ac:dyDescent="0.25">
      <c r="J18059" s="6"/>
      <c r="K18059" s="6"/>
    </row>
    <row r="18060" spans="10:11" x14ac:dyDescent="0.25">
      <c r="J18060" s="6"/>
      <c r="K18060" s="6"/>
    </row>
    <row r="18061" spans="10:11" x14ac:dyDescent="0.25">
      <c r="J18061" s="6"/>
      <c r="K18061" s="6"/>
    </row>
    <row r="18062" spans="10:11" x14ac:dyDescent="0.25">
      <c r="J18062" s="6"/>
      <c r="K18062" s="6"/>
    </row>
    <row r="18063" spans="10:11" x14ac:dyDescent="0.25">
      <c r="J18063" s="6"/>
      <c r="K18063" s="6"/>
    </row>
    <row r="18064" spans="10:11" x14ac:dyDescent="0.25">
      <c r="J18064" s="6"/>
      <c r="K18064" s="6"/>
    </row>
    <row r="18065" spans="10:11" x14ac:dyDescent="0.25">
      <c r="J18065" s="6"/>
      <c r="K18065" s="6"/>
    </row>
    <row r="18066" spans="10:11" x14ac:dyDescent="0.25">
      <c r="J18066" s="6"/>
      <c r="K18066" s="6"/>
    </row>
    <row r="18067" spans="10:11" x14ac:dyDescent="0.25">
      <c r="J18067" s="6"/>
      <c r="K18067" s="6"/>
    </row>
    <row r="18068" spans="10:11" x14ac:dyDescent="0.25">
      <c r="J18068" s="6"/>
      <c r="K18068" s="6"/>
    </row>
    <row r="18069" spans="10:11" x14ac:dyDescent="0.25">
      <c r="J18069" s="6"/>
      <c r="K18069" s="6"/>
    </row>
    <row r="18070" spans="10:11" x14ac:dyDescent="0.25">
      <c r="J18070" s="6"/>
      <c r="K18070" s="6"/>
    </row>
    <row r="18071" spans="10:11" x14ac:dyDescent="0.25">
      <c r="J18071" s="6"/>
      <c r="K18071" s="6"/>
    </row>
    <row r="18072" spans="10:11" x14ac:dyDescent="0.25">
      <c r="J18072" s="6"/>
      <c r="K18072" s="6"/>
    </row>
    <row r="18073" spans="10:11" x14ac:dyDescent="0.25">
      <c r="J18073" s="6"/>
      <c r="K18073" s="6"/>
    </row>
    <row r="18074" spans="10:11" x14ac:dyDescent="0.25">
      <c r="J18074" s="6"/>
      <c r="K18074" s="6"/>
    </row>
    <row r="18075" spans="10:11" x14ac:dyDescent="0.25">
      <c r="J18075" s="6"/>
      <c r="K18075" s="6"/>
    </row>
    <row r="18076" spans="10:11" x14ac:dyDescent="0.25">
      <c r="J18076" s="6"/>
      <c r="K18076" s="6"/>
    </row>
    <row r="18077" spans="10:11" x14ac:dyDescent="0.25">
      <c r="J18077" s="6"/>
      <c r="K18077" s="6"/>
    </row>
    <row r="18078" spans="10:11" x14ac:dyDescent="0.25">
      <c r="J18078" s="6"/>
      <c r="K18078" s="6"/>
    </row>
    <row r="18079" spans="10:11" x14ac:dyDescent="0.25">
      <c r="J18079" s="6"/>
      <c r="K18079" s="6"/>
    </row>
    <row r="18080" spans="10:11" x14ac:dyDescent="0.25">
      <c r="J18080" s="6"/>
      <c r="K18080" s="6"/>
    </row>
    <row r="18081" spans="10:11" x14ac:dyDescent="0.25">
      <c r="J18081" s="6"/>
      <c r="K18081" s="6"/>
    </row>
    <row r="18082" spans="10:11" x14ac:dyDescent="0.25">
      <c r="J18082" s="6"/>
      <c r="K18082" s="6"/>
    </row>
    <row r="18083" spans="10:11" x14ac:dyDescent="0.25">
      <c r="J18083" s="6"/>
      <c r="K18083" s="6"/>
    </row>
    <row r="18084" spans="10:11" x14ac:dyDescent="0.25">
      <c r="J18084" s="6"/>
      <c r="K18084" s="6"/>
    </row>
    <row r="18085" spans="10:11" x14ac:dyDescent="0.25">
      <c r="J18085" s="6"/>
      <c r="K18085" s="6"/>
    </row>
    <row r="18086" spans="10:11" x14ac:dyDescent="0.25">
      <c r="J18086" s="6"/>
      <c r="K18086" s="6"/>
    </row>
    <row r="18087" spans="10:11" x14ac:dyDescent="0.25">
      <c r="J18087" s="6"/>
      <c r="K18087" s="6"/>
    </row>
    <row r="18088" spans="10:11" x14ac:dyDescent="0.25">
      <c r="J18088" s="6"/>
      <c r="K18088" s="6"/>
    </row>
    <row r="18089" spans="10:11" x14ac:dyDescent="0.25">
      <c r="J18089" s="6"/>
      <c r="K18089" s="6"/>
    </row>
    <row r="18090" spans="10:11" x14ac:dyDescent="0.25">
      <c r="J18090" s="6"/>
      <c r="K18090" s="6"/>
    </row>
    <row r="18091" spans="10:11" x14ac:dyDescent="0.25">
      <c r="J18091" s="6"/>
      <c r="K18091" s="6"/>
    </row>
    <row r="18092" spans="10:11" x14ac:dyDescent="0.25">
      <c r="J18092" s="6"/>
      <c r="K18092" s="6"/>
    </row>
    <row r="18093" spans="10:11" x14ac:dyDescent="0.25">
      <c r="J18093" s="6"/>
      <c r="K18093" s="6"/>
    </row>
    <row r="18094" spans="10:11" x14ac:dyDescent="0.25">
      <c r="J18094" s="6"/>
      <c r="K18094" s="6"/>
    </row>
    <row r="18095" spans="10:11" x14ac:dyDescent="0.25">
      <c r="J18095" s="6"/>
      <c r="K18095" s="6"/>
    </row>
    <row r="18096" spans="10:11" x14ac:dyDescent="0.25">
      <c r="J18096" s="6"/>
      <c r="K18096" s="6"/>
    </row>
    <row r="18097" spans="10:11" x14ac:dyDescent="0.25">
      <c r="J18097" s="6"/>
      <c r="K18097" s="6"/>
    </row>
    <row r="18098" spans="10:11" x14ac:dyDescent="0.25">
      <c r="J18098" s="6"/>
      <c r="K18098" s="6"/>
    </row>
    <row r="18099" spans="10:11" x14ac:dyDescent="0.25">
      <c r="J18099" s="6"/>
      <c r="K18099" s="6"/>
    </row>
    <row r="18100" spans="10:11" x14ac:dyDescent="0.25">
      <c r="J18100" s="6"/>
      <c r="K18100" s="6"/>
    </row>
    <row r="18101" spans="10:11" x14ac:dyDescent="0.25">
      <c r="J18101" s="6"/>
      <c r="K18101" s="6"/>
    </row>
    <row r="18102" spans="10:11" x14ac:dyDescent="0.25">
      <c r="J18102" s="6"/>
      <c r="K18102" s="6"/>
    </row>
    <row r="18103" spans="10:11" x14ac:dyDescent="0.25">
      <c r="J18103" s="6"/>
      <c r="K18103" s="6"/>
    </row>
    <row r="18104" spans="10:11" x14ac:dyDescent="0.25">
      <c r="J18104" s="6"/>
      <c r="K18104" s="6"/>
    </row>
    <row r="18105" spans="10:11" x14ac:dyDescent="0.25">
      <c r="J18105" s="6"/>
      <c r="K18105" s="6"/>
    </row>
    <row r="18106" spans="10:11" x14ac:dyDescent="0.25">
      <c r="J18106" s="6"/>
      <c r="K18106" s="6"/>
    </row>
    <row r="18107" spans="10:11" x14ac:dyDescent="0.25">
      <c r="J18107" s="6"/>
      <c r="K18107" s="6"/>
    </row>
    <row r="18108" spans="10:11" x14ac:dyDescent="0.25">
      <c r="J18108" s="6"/>
      <c r="K18108" s="6"/>
    </row>
    <row r="18109" spans="10:11" x14ac:dyDescent="0.25">
      <c r="J18109" s="6"/>
      <c r="K18109" s="6"/>
    </row>
    <row r="18110" spans="10:11" x14ac:dyDescent="0.25">
      <c r="J18110" s="6"/>
      <c r="K18110" s="6"/>
    </row>
    <row r="18111" spans="10:11" x14ac:dyDescent="0.25">
      <c r="J18111" s="6"/>
      <c r="K18111" s="6"/>
    </row>
    <row r="18112" spans="10:11" x14ac:dyDescent="0.25">
      <c r="J18112" s="6"/>
      <c r="K18112" s="6"/>
    </row>
    <row r="18113" spans="10:11" x14ac:dyDescent="0.25">
      <c r="J18113" s="6"/>
      <c r="K18113" s="6"/>
    </row>
    <row r="18114" spans="10:11" x14ac:dyDescent="0.25">
      <c r="J18114" s="6"/>
      <c r="K18114" s="6"/>
    </row>
    <row r="18115" spans="10:11" x14ac:dyDescent="0.25">
      <c r="J18115" s="6"/>
      <c r="K18115" s="6"/>
    </row>
    <row r="18116" spans="10:11" x14ac:dyDescent="0.25">
      <c r="J18116" s="6"/>
      <c r="K18116" s="6"/>
    </row>
    <row r="18117" spans="10:11" x14ac:dyDescent="0.25">
      <c r="J18117" s="6"/>
      <c r="K18117" s="6"/>
    </row>
    <row r="18118" spans="10:11" x14ac:dyDescent="0.25">
      <c r="J18118" s="6"/>
      <c r="K18118" s="6"/>
    </row>
    <row r="18119" spans="10:11" x14ac:dyDescent="0.25">
      <c r="J18119" s="6"/>
      <c r="K18119" s="6"/>
    </row>
    <row r="18120" spans="10:11" x14ac:dyDescent="0.25">
      <c r="J18120" s="6"/>
      <c r="K18120" s="6"/>
    </row>
    <row r="18121" spans="10:11" x14ac:dyDescent="0.25">
      <c r="J18121" s="6"/>
      <c r="K18121" s="6"/>
    </row>
    <row r="18122" spans="10:11" x14ac:dyDescent="0.25">
      <c r="J18122" s="6"/>
      <c r="K18122" s="6"/>
    </row>
    <row r="18123" spans="10:11" x14ac:dyDescent="0.25">
      <c r="J18123" s="6"/>
      <c r="K18123" s="6"/>
    </row>
    <row r="18124" spans="10:11" x14ac:dyDescent="0.25">
      <c r="J18124" s="6"/>
      <c r="K18124" s="6"/>
    </row>
    <row r="18125" spans="10:11" x14ac:dyDescent="0.25">
      <c r="J18125" s="6"/>
      <c r="K18125" s="6"/>
    </row>
    <row r="18126" spans="10:11" x14ac:dyDescent="0.25">
      <c r="J18126" s="6"/>
      <c r="K18126" s="6"/>
    </row>
    <row r="18127" spans="10:11" x14ac:dyDescent="0.25">
      <c r="J18127" s="6"/>
      <c r="K18127" s="6"/>
    </row>
    <row r="18128" spans="10:11" x14ac:dyDescent="0.25">
      <c r="J18128" s="6"/>
      <c r="K18128" s="6"/>
    </row>
    <row r="18129" spans="10:11" x14ac:dyDescent="0.25">
      <c r="J18129" s="6"/>
      <c r="K18129" s="6"/>
    </row>
    <row r="18130" spans="10:11" x14ac:dyDescent="0.25">
      <c r="J18130" s="6"/>
      <c r="K18130" s="6"/>
    </row>
    <row r="18131" spans="10:11" x14ac:dyDescent="0.25">
      <c r="J18131" s="6"/>
      <c r="K18131" s="6"/>
    </row>
    <row r="18132" spans="10:11" x14ac:dyDescent="0.25">
      <c r="J18132" s="6"/>
      <c r="K18132" s="6"/>
    </row>
    <row r="18133" spans="10:11" x14ac:dyDescent="0.25">
      <c r="J18133" s="6"/>
      <c r="K18133" s="6"/>
    </row>
    <row r="18134" spans="10:11" x14ac:dyDescent="0.25">
      <c r="J18134" s="6"/>
      <c r="K18134" s="6"/>
    </row>
    <row r="18135" spans="10:11" x14ac:dyDescent="0.25">
      <c r="J18135" s="6"/>
      <c r="K18135" s="6"/>
    </row>
    <row r="18136" spans="10:11" x14ac:dyDescent="0.25">
      <c r="J18136" s="6"/>
      <c r="K18136" s="6"/>
    </row>
    <row r="18137" spans="10:11" x14ac:dyDescent="0.25">
      <c r="J18137" s="6"/>
      <c r="K18137" s="6"/>
    </row>
    <row r="18138" spans="10:11" x14ac:dyDescent="0.25">
      <c r="J18138" s="6"/>
      <c r="K18138" s="6"/>
    </row>
    <row r="18139" spans="10:11" x14ac:dyDescent="0.25">
      <c r="J18139" s="6"/>
      <c r="K18139" s="6"/>
    </row>
    <row r="18140" spans="10:11" x14ac:dyDescent="0.25">
      <c r="J18140" s="6"/>
      <c r="K18140" s="6"/>
    </row>
    <row r="18141" spans="10:11" x14ac:dyDescent="0.25">
      <c r="J18141" s="6"/>
      <c r="K18141" s="6"/>
    </row>
    <row r="18142" spans="10:11" x14ac:dyDescent="0.25">
      <c r="J18142" s="6"/>
      <c r="K18142" s="6"/>
    </row>
    <row r="18143" spans="10:11" x14ac:dyDescent="0.25">
      <c r="J18143" s="6"/>
      <c r="K18143" s="6"/>
    </row>
    <row r="18144" spans="10:11" x14ac:dyDescent="0.25">
      <c r="J18144" s="6"/>
      <c r="K18144" s="6"/>
    </row>
    <row r="18145" spans="10:11" x14ac:dyDescent="0.25">
      <c r="J18145" s="6"/>
      <c r="K18145" s="6"/>
    </row>
    <row r="18146" spans="10:11" x14ac:dyDescent="0.25">
      <c r="J18146" s="6"/>
      <c r="K18146" s="6"/>
    </row>
    <row r="18147" spans="10:11" x14ac:dyDescent="0.25">
      <c r="J18147" s="6"/>
      <c r="K18147" s="6"/>
    </row>
    <row r="18148" spans="10:11" x14ac:dyDescent="0.25">
      <c r="J18148" s="6"/>
      <c r="K18148" s="6"/>
    </row>
    <row r="18149" spans="10:11" x14ac:dyDescent="0.25">
      <c r="J18149" s="6"/>
      <c r="K18149" s="6"/>
    </row>
    <row r="18150" spans="10:11" x14ac:dyDescent="0.25">
      <c r="J18150" s="6"/>
      <c r="K18150" s="6"/>
    </row>
    <row r="18151" spans="10:11" x14ac:dyDescent="0.25">
      <c r="J18151" s="6"/>
      <c r="K18151" s="6"/>
    </row>
    <row r="18152" spans="10:11" x14ac:dyDescent="0.25">
      <c r="J18152" s="6"/>
      <c r="K18152" s="6"/>
    </row>
    <row r="18153" spans="10:11" x14ac:dyDescent="0.25">
      <c r="J18153" s="6"/>
      <c r="K18153" s="6"/>
    </row>
    <row r="18154" spans="10:11" x14ac:dyDescent="0.25">
      <c r="J18154" s="6"/>
      <c r="K18154" s="6"/>
    </row>
    <row r="18155" spans="10:11" x14ac:dyDescent="0.25">
      <c r="J18155" s="6"/>
      <c r="K18155" s="6"/>
    </row>
    <row r="18156" spans="10:11" x14ac:dyDescent="0.25">
      <c r="J18156" s="6"/>
      <c r="K18156" s="6"/>
    </row>
    <row r="18157" spans="10:11" x14ac:dyDescent="0.25">
      <c r="J18157" s="6"/>
      <c r="K18157" s="6"/>
    </row>
    <row r="18158" spans="10:11" x14ac:dyDescent="0.25">
      <c r="J18158" s="6"/>
      <c r="K18158" s="6"/>
    </row>
    <row r="18159" spans="10:11" x14ac:dyDescent="0.25">
      <c r="J18159" s="6"/>
      <c r="K18159" s="6"/>
    </row>
    <row r="18160" spans="10:11" x14ac:dyDescent="0.25">
      <c r="J18160" s="6"/>
      <c r="K18160" s="6"/>
    </row>
    <row r="18161" spans="10:11" x14ac:dyDescent="0.25">
      <c r="J18161" s="6"/>
      <c r="K18161" s="6"/>
    </row>
    <row r="18162" spans="10:11" x14ac:dyDescent="0.25">
      <c r="J18162" s="6"/>
      <c r="K18162" s="6"/>
    </row>
    <row r="18163" spans="10:11" x14ac:dyDescent="0.25">
      <c r="J18163" s="6"/>
      <c r="K18163" s="6"/>
    </row>
    <row r="18164" spans="10:11" x14ac:dyDescent="0.25">
      <c r="J18164" s="6"/>
      <c r="K18164" s="6"/>
    </row>
    <row r="18165" spans="10:11" x14ac:dyDescent="0.25">
      <c r="J18165" s="6"/>
      <c r="K18165" s="6"/>
    </row>
    <row r="18166" spans="10:11" x14ac:dyDescent="0.25">
      <c r="J18166" s="6"/>
      <c r="K18166" s="6"/>
    </row>
    <row r="18167" spans="10:11" x14ac:dyDescent="0.25">
      <c r="J18167" s="6"/>
      <c r="K18167" s="6"/>
    </row>
    <row r="18168" spans="10:11" x14ac:dyDescent="0.25">
      <c r="J18168" s="6"/>
      <c r="K18168" s="6"/>
    </row>
    <row r="18169" spans="10:11" x14ac:dyDescent="0.25">
      <c r="J18169" s="6"/>
      <c r="K18169" s="6"/>
    </row>
    <row r="18170" spans="10:11" x14ac:dyDescent="0.25">
      <c r="J18170" s="6"/>
      <c r="K18170" s="6"/>
    </row>
    <row r="18171" spans="10:11" x14ac:dyDescent="0.25">
      <c r="J18171" s="6"/>
      <c r="K18171" s="6"/>
    </row>
    <row r="18172" spans="10:11" x14ac:dyDescent="0.25">
      <c r="J18172" s="6"/>
      <c r="K18172" s="6"/>
    </row>
    <row r="18173" spans="10:11" x14ac:dyDescent="0.25">
      <c r="J18173" s="6"/>
      <c r="K18173" s="6"/>
    </row>
    <row r="18174" spans="10:11" x14ac:dyDescent="0.25">
      <c r="J18174" s="6"/>
      <c r="K18174" s="6"/>
    </row>
    <row r="18175" spans="10:11" x14ac:dyDescent="0.25">
      <c r="J18175" s="6"/>
      <c r="K18175" s="6"/>
    </row>
    <row r="18176" spans="10:11" x14ac:dyDescent="0.25">
      <c r="J18176" s="6"/>
      <c r="K18176" s="6"/>
    </row>
    <row r="18177" spans="10:11" x14ac:dyDescent="0.25">
      <c r="J18177" s="6"/>
      <c r="K18177" s="6"/>
    </row>
    <row r="18178" spans="10:11" x14ac:dyDescent="0.25">
      <c r="J18178" s="6"/>
      <c r="K18178" s="6"/>
    </row>
    <row r="18179" spans="10:11" x14ac:dyDescent="0.25">
      <c r="J18179" s="6"/>
      <c r="K18179" s="6"/>
    </row>
    <row r="18180" spans="10:11" x14ac:dyDescent="0.25">
      <c r="J18180" s="6"/>
      <c r="K18180" s="6"/>
    </row>
    <row r="18181" spans="10:11" x14ac:dyDescent="0.25">
      <c r="J18181" s="6"/>
      <c r="K18181" s="6"/>
    </row>
    <row r="18182" spans="10:11" x14ac:dyDescent="0.25">
      <c r="J18182" s="6"/>
      <c r="K18182" s="6"/>
    </row>
    <row r="18183" spans="10:11" x14ac:dyDescent="0.25">
      <c r="J18183" s="6"/>
      <c r="K18183" s="6"/>
    </row>
    <row r="18184" spans="10:11" x14ac:dyDescent="0.25">
      <c r="J18184" s="6"/>
      <c r="K18184" s="6"/>
    </row>
    <row r="18185" spans="10:11" x14ac:dyDescent="0.25">
      <c r="J18185" s="6"/>
      <c r="K18185" s="6"/>
    </row>
    <row r="18186" spans="10:11" x14ac:dyDescent="0.25">
      <c r="J18186" s="6"/>
      <c r="K18186" s="6"/>
    </row>
    <row r="18187" spans="10:11" x14ac:dyDescent="0.25">
      <c r="J18187" s="6"/>
      <c r="K18187" s="6"/>
    </row>
    <row r="18188" spans="10:11" x14ac:dyDescent="0.25">
      <c r="J18188" s="6"/>
      <c r="K18188" s="6"/>
    </row>
    <row r="18189" spans="10:11" x14ac:dyDescent="0.25">
      <c r="J18189" s="6"/>
      <c r="K18189" s="6"/>
    </row>
    <row r="18190" spans="10:11" x14ac:dyDescent="0.25">
      <c r="J18190" s="6"/>
      <c r="K18190" s="6"/>
    </row>
    <row r="18191" spans="10:11" x14ac:dyDescent="0.25">
      <c r="J18191" s="6"/>
      <c r="K18191" s="6"/>
    </row>
    <row r="18192" spans="10:11" x14ac:dyDescent="0.25">
      <c r="J18192" s="6"/>
      <c r="K18192" s="6"/>
    </row>
    <row r="18193" spans="10:11" x14ac:dyDescent="0.25">
      <c r="J18193" s="6"/>
      <c r="K18193" s="6"/>
    </row>
    <row r="18194" spans="10:11" x14ac:dyDescent="0.25">
      <c r="J18194" s="6"/>
      <c r="K18194" s="6"/>
    </row>
    <row r="18195" spans="10:11" x14ac:dyDescent="0.25">
      <c r="J18195" s="6"/>
      <c r="K18195" s="6"/>
    </row>
    <row r="18196" spans="10:11" x14ac:dyDescent="0.25">
      <c r="J18196" s="6"/>
      <c r="K18196" s="6"/>
    </row>
    <row r="18197" spans="10:11" x14ac:dyDescent="0.25">
      <c r="J18197" s="6"/>
      <c r="K18197" s="6"/>
    </row>
    <row r="18198" spans="10:11" x14ac:dyDescent="0.25">
      <c r="J18198" s="6"/>
      <c r="K18198" s="6"/>
    </row>
    <row r="18199" spans="10:11" x14ac:dyDescent="0.25">
      <c r="J18199" s="6"/>
      <c r="K18199" s="6"/>
    </row>
    <row r="18200" spans="10:11" x14ac:dyDescent="0.25">
      <c r="J18200" s="6"/>
      <c r="K18200" s="6"/>
    </row>
    <row r="18201" spans="10:11" x14ac:dyDescent="0.25">
      <c r="J18201" s="6"/>
      <c r="K18201" s="6"/>
    </row>
    <row r="18202" spans="10:11" x14ac:dyDescent="0.25">
      <c r="J18202" s="6"/>
      <c r="K18202" s="6"/>
    </row>
    <row r="18203" spans="10:11" x14ac:dyDescent="0.25">
      <c r="J18203" s="6"/>
      <c r="K18203" s="6"/>
    </row>
    <row r="18204" spans="10:11" x14ac:dyDescent="0.25">
      <c r="J18204" s="6"/>
      <c r="K18204" s="6"/>
    </row>
    <row r="18205" spans="10:11" x14ac:dyDescent="0.25">
      <c r="J18205" s="6"/>
      <c r="K18205" s="6"/>
    </row>
    <row r="18206" spans="10:11" x14ac:dyDescent="0.25">
      <c r="J18206" s="6"/>
      <c r="K18206" s="6"/>
    </row>
    <row r="18207" spans="10:11" x14ac:dyDescent="0.25">
      <c r="J18207" s="6"/>
      <c r="K18207" s="6"/>
    </row>
    <row r="18208" spans="10:11" x14ac:dyDescent="0.25">
      <c r="J18208" s="6"/>
      <c r="K18208" s="6"/>
    </row>
    <row r="18209" spans="10:11" x14ac:dyDescent="0.25">
      <c r="J18209" s="6"/>
      <c r="K18209" s="6"/>
    </row>
    <row r="18210" spans="10:11" x14ac:dyDescent="0.25">
      <c r="J18210" s="6"/>
      <c r="K18210" s="6"/>
    </row>
    <row r="18211" spans="10:11" x14ac:dyDescent="0.25">
      <c r="J18211" s="6"/>
      <c r="K18211" s="6"/>
    </row>
    <row r="18212" spans="10:11" x14ac:dyDescent="0.25">
      <c r="J18212" s="6"/>
      <c r="K18212" s="6"/>
    </row>
    <row r="18213" spans="10:11" x14ac:dyDescent="0.25">
      <c r="J18213" s="6"/>
      <c r="K18213" s="6"/>
    </row>
    <row r="18214" spans="10:11" x14ac:dyDescent="0.25">
      <c r="J18214" s="6"/>
      <c r="K18214" s="6"/>
    </row>
    <row r="18215" spans="10:11" x14ac:dyDescent="0.25">
      <c r="J18215" s="6"/>
      <c r="K18215" s="6"/>
    </row>
    <row r="18216" spans="10:11" x14ac:dyDescent="0.25">
      <c r="J18216" s="6"/>
      <c r="K18216" s="6"/>
    </row>
    <row r="18217" spans="10:11" x14ac:dyDescent="0.25">
      <c r="J18217" s="6"/>
      <c r="K18217" s="6"/>
    </row>
    <row r="18218" spans="10:11" x14ac:dyDescent="0.25">
      <c r="J18218" s="6"/>
      <c r="K18218" s="6"/>
    </row>
    <row r="18219" spans="10:11" x14ac:dyDescent="0.25">
      <c r="J18219" s="6"/>
      <c r="K18219" s="6"/>
    </row>
    <row r="18220" spans="10:11" x14ac:dyDescent="0.25">
      <c r="J18220" s="6"/>
      <c r="K18220" s="6"/>
    </row>
    <row r="18221" spans="10:11" x14ac:dyDescent="0.25">
      <c r="J18221" s="6"/>
      <c r="K18221" s="6"/>
    </row>
    <row r="18222" spans="10:11" x14ac:dyDescent="0.25">
      <c r="J18222" s="6"/>
      <c r="K18222" s="6"/>
    </row>
    <row r="18223" spans="10:11" x14ac:dyDescent="0.25">
      <c r="J18223" s="6"/>
      <c r="K18223" s="6"/>
    </row>
    <row r="18224" spans="10:11" x14ac:dyDescent="0.25">
      <c r="J18224" s="6"/>
      <c r="K18224" s="6"/>
    </row>
    <row r="18225" spans="10:11" x14ac:dyDescent="0.25">
      <c r="J18225" s="6"/>
      <c r="K18225" s="6"/>
    </row>
    <row r="18226" spans="10:11" x14ac:dyDescent="0.25">
      <c r="J18226" s="6"/>
      <c r="K18226" s="6"/>
    </row>
    <row r="18227" spans="10:11" x14ac:dyDescent="0.25">
      <c r="J18227" s="6"/>
      <c r="K18227" s="6"/>
    </row>
    <row r="18228" spans="10:11" x14ac:dyDescent="0.25">
      <c r="J18228" s="6"/>
      <c r="K18228" s="6"/>
    </row>
    <row r="18229" spans="10:11" x14ac:dyDescent="0.25">
      <c r="J18229" s="6"/>
      <c r="K18229" s="6"/>
    </row>
    <row r="18230" spans="10:11" x14ac:dyDescent="0.25">
      <c r="J18230" s="6"/>
      <c r="K18230" s="6"/>
    </row>
    <row r="18231" spans="10:11" x14ac:dyDescent="0.25">
      <c r="J18231" s="6"/>
      <c r="K18231" s="6"/>
    </row>
    <row r="18232" spans="10:11" x14ac:dyDescent="0.25">
      <c r="J18232" s="6"/>
      <c r="K18232" s="6"/>
    </row>
    <row r="18233" spans="10:11" x14ac:dyDescent="0.25">
      <c r="J18233" s="6"/>
      <c r="K18233" s="6"/>
    </row>
    <row r="18234" spans="10:11" x14ac:dyDescent="0.25">
      <c r="J18234" s="6"/>
      <c r="K18234" s="6"/>
    </row>
    <row r="18235" spans="10:11" x14ac:dyDescent="0.25">
      <c r="J18235" s="6"/>
      <c r="K18235" s="6"/>
    </row>
    <row r="18236" spans="10:11" x14ac:dyDescent="0.25">
      <c r="J18236" s="6"/>
      <c r="K18236" s="6"/>
    </row>
    <row r="18237" spans="10:11" x14ac:dyDescent="0.25">
      <c r="J18237" s="6"/>
      <c r="K18237" s="6"/>
    </row>
    <row r="18238" spans="10:11" x14ac:dyDescent="0.25">
      <c r="J18238" s="6"/>
      <c r="K18238" s="6"/>
    </row>
    <row r="18239" spans="10:11" x14ac:dyDescent="0.25">
      <c r="J18239" s="6"/>
      <c r="K18239" s="6"/>
    </row>
    <row r="18240" spans="10:11" x14ac:dyDescent="0.25">
      <c r="J18240" s="6"/>
      <c r="K18240" s="6"/>
    </row>
    <row r="18241" spans="10:11" x14ac:dyDescent="0.25">
      <c r="J18241" s="6"/>
      <c r="K18241" s="6"/>
    </row>
    <row r="18242" spans="10:11" x14ac:dyDescent="0.25">
      <c r="J18242" s="6"/>
      <c r="K18242" s="6"/>
    </row>
    <row r="18243" spans="10:11" x14ac:dyDescent="0.25">
      <c r="J18243" s="6"/>
      <c r="K18243" s="6"/>
    </row>
    <row r="18244" spans="10:11" x14ac:dyDescent="0.25">
      <c r="J18244" s="6"/>
      <c r="K18244" s="6"/>
    </row>
    <row r="18245" spans="10:11" x14ac:dyDescent="0.25">
      <c r="J18245" s="6"/>
      <c r="K18245" s="6"/>
    </row>
    <row r="18246" spans="10:11" x14ac:dyDescent="0.25">
      <c r="J18246" s="6"/>
      <c r="K18246" s="6"/>
    </row>
    <row r="18247" spans="10:11" x14ac:dyDescent="0.25">
      <c r="J18247" s="6"/>
      <c r="K18247" s="6"/>
    </row>
    <row r="18248" spans="10:11" x14ac:dyDescent="0.25">
      <c r="J18248" s="6"/>
      <c r="K18248" s="6"/>
    </row>
    <row r="18249" spans="10:11" x14ac:dyDescent="0.25">
      <c r="J18249" s="6"/>
      <c r="K18249" s="6"/>
    </row>
    <row r="18250" spans="10:11" x14ac:dyDescent="0.25">
      <c r="J18250" s="6"/>
      <c r="K18250" s="6"/>
    </row>
    <row r="18251" spans="10:11" x14ac:dyDescent="0.25">
      <c r="J18251" s="6"/>
      <c r="K18251" s="6"/>
    </row>
    <row r="18252" spans="10:11" x14ac:dyDescent="0.25">
      <c r="J18252" s="6"/>
      <c r="K18252" s="6"/>
    </row>
    <row r="18253" spans="10:11" x14ac:dyDescent="0.25">
      <c r="J18253" s="6"/>
      <c r="K18253" s="6"/>
    </row>
    <row r="18254" spans="10:11" x14ac:dyDescent="0.25">
      <c r="J18254" s="6"/>
      <c r="K18254" s="6"/>
    </row>
    <row r="18255" spans="10:11" x14ac:dyDescent="0.25">
      <c r="J18255" s="6"/>
      <c r="K18255" s="6"/>
    </row>
    <row r="18256" spans="10:11" x14ac:dyDescent="0.25">
      <c r="J18256" s="6"/>
      <c r="K18256" s="6"/>
    </row>
    <row r="18257" spans="10:11" x14ac:dyDescent="0.25">
      <c r="J18257" s="6"/>
      <c r="K18257" s="6"/>
    </row>
    <row r="18258" spans="10:11" x14ac:dyDescent="0.25">
      <c r="J18258" s="6"/>
      <c r="K18258" s="6"/>
    </row>
    <row r="18259" spans="10:11" x14ac:dyDescent="0.25">
      <c r="J18259" s="6"/>
      <c r="K18259" s="6"/>
    </row>
    <row r="18260" spans="10:11" x14ac:dyDescent="0.25">
      <c r="J18260" s="6"/>
      <c r="K18260" s="6"/>
    </row>
    <row r="18261" spans="10:11" x14ac:dyDescent="0.25">
      <c r="J18261" s="6"/>
      <c r="K18261" s="6"/>
    </row>
    <row r="18262" spans="10:11" x14ac:dyDescent="0.25">
      <c r="J18262" s="6"/>
      <c r="K18262" s="6"/>
    </row>
    <row r="18263" spans="10:11" x14ac:dyDescent="0.25">
      <c r="J18263" s="6"/>
      <c r="K18263" s="6"/>
    </row>
    <row r="18264" spans="10:11" x14ac:dyDescent="0.25">
      <c r="J18264" s="6"/>
      <c r="K18264" s="6"/>
    </row>
    <row r="18265" spans="10:11" x14ac:dyDescent="0.25">
      <c r="J18265" s="6"/>
      <c r="K18265" s="6"/>
    </row>
    <row r="18266" spans="10:11" x14ac:dyDescent="0.25">
      <c r="J18266" s="6"/>
      <c r="K18266" s="6"/>
    </row>
    <row r="18267" spans="10:11" x14ac:dyDescent="0.25">
      <c r="J18267" s="6"/>
      <c r="K18267" s="6"/>
    </row>
    <row r="18268" spans="10:11" x14ac:dyDescent="0.25">
      <c r="J18268" s="6"/>
      <c r="K18268" s="6"/>
    </row>
    <row r="18269" spans="10:11" x14ac:dyDescent="0.25">
      <c r="J18269" s="6"/>
      <c r="K18269" s="6"/>
    </row>
    <row r="18270" spans="10:11" x14ac:dyDescent="0.25">
      <c r="J18270" s="6"/>
      <c r="K18270" s="6"/>
    </row>
    <row r="18271" spans="10:11" x14ac:dyDescent="0.25">
      <c r="J18271" s="6"/>
      <c r="K18271" s="6"/>
    </row>
    <row r="18272" spans="10:11" x14ac:dyDescent="0.25">
      <c r="J18272" s="6"/>
      <c r="K18272" s="6"/>
    </row>
    <row r="18273" spans="10:11" x14ac:dyDescent="0.25">
      <c r="J18273" s="6"/>
      <c r="K18273" s="6"/>
    </row>
    <row r="18274" spans="10:11" x14ac:dyDescent="0.25">
      <c r="J18274" s="6"/>
      <c r="K18274" s="6"/>
    </row>
    <row r="18275" spans="10:11" x14ac:dyDescent="0.25">
      <c r="J18275" s="6"/>
      <c r="K18275" s="6"/>
    </row>
    <row r="18276" spans="10:11" x14ac:dyDescent="0.25">
      <c r="J18276" s="6"/>
      <c r="K18276" s="6"/>
    </row>
    <row r="18277" spans="10:11" x14ac:dyDescent="0.25">
      <c r="J18277" s="6"/>
      <c r="K18277" s="6"/>
    </row>
    <row r="18278" spans="10:11" x14ac:dyDescent="0.25">
      <c r="J18278" s="6"/>
      <c r="K18278" s="6"/>
    </row>
    <row r="18279" spans="10:11" x14ac:dyDescent="0.25">
      <c r="J18279" s="6"/>
      <c r="K18279" s="6"/>
    </row>
    <row r="18280" spans="10:11" x14ac:dyDescent="0.25">
      <c r="J18280" s="6"/>
      <c r="K18280" s="6"/>
    </row>
    <row r="18281" spans="10:11" x14ac:dyDescent="0.25">
      <c r="J18281" s="6"/>
      <c r="K18281" s="6"/>
    </row>
    <row r="18282" spans="10:11" x14ac:dyDescent="0.25">
      <c r="J18282" s="6"/>
      <c r="K18282" s="6"/>
    </row>
    <row r="18283" spans="10:11" x14ac:dyDescent="0.25">
      <c r="J18283" s="6"/>
      <c r="K18283" s="6"/>
    </row>
    <row r="18284" spans="10:11" x14ac:dyDescent="0.25">
      <c r="J18284" s="6"/>
      <c r="K18284" s="6"/>
    </row>
    <row r="18285" spans="10:11" x14ac:dyDescent="0.25">
      <c r="J18285" s="6"/>
      <c r="K18285" s="6"/>
    </row>
    <row r="18286" spans="10:11" x14ac:dyDescent="0.25">
      <c r="J18286" s="6"/>
      <c r="K18286" s="6"/>
    </row>
    <row r="18287" spans="10:11" x14ac:dyDescent="0.25">
      <c r="J18287" s="6"/>
      <c r="K18287" s="6"/>
    </row>
    <row r="18288" spans="10:11" x14ac:dyDescent="0.25">
      <c r="J18288" s="6"/>
      <c r="K18288" s="6"/>
    </row>
    <row r="18289" spans="10:11" x14ac:dyDescent="0.25">
      <c r="J18289" s="6"/>
      <c r="K18289" s="6"/>
    </row>
    <row r="18290" spans="10:11" x14ac:dyDescent="0.25">
      <c r="J18290" s="6"/>
      <c r="K18290" s="6"/>
    </row>
    <row r="18291" spans="10:11" x14ac:dyDescent="0.25">
      <c r="J18291" s="6"/>
      <c r="K18291" s="6"/>
    </row>
    <row r="18292" spans="10:11" x14ac:dyDescent="0.25">
      <c r="J18292" s="6"/>
      <c r="K18292" s="6"/>
    </row>
    <row r="18293" spans="10:11" x14ac:dyDescent="0.25">
      <c r="J18293" s="6"/>
      <c r="K18293" s="6"/>
    </row>
    <row r="18294" spans="10:11" x14ac:dyDescent="0.25">
      <c r="J18294" s="6"/>
      <c r="K18294" s="6"/>
    </row>
    <row r="18295" spans="10:11" x14ac:dyDescent="0.25">
      <c r="J18295" s="6"/>
      <c r="K18295" s="6"/>
    </row>
    <row r="18296" spans="10:11" x14ac:dyDescent="0.25">
      <c r="J18296" s="6"/>
      <c r="K18296" s="6"/>
    </row>
    <row r="18297" spans="10:11" x14ac:dyDescent="0.25">
      <c r="J18297" s="6"/>
      <c r="K18297" s="6"/>
    </row>
    <row r="18298" spans="10:11" x14ac:dyDescent="0.25">
      <c r="J18298" s="6"/>
      <c r="K18298" s="6"/>
    </row>
    <row r="18299" spans="10:11" x14ac:dyDescent="0.25">
      <c r="J18299" s="6"/>
      <c r="K18299" s="6"/>
    </row>
    <row r="18300" spans="10:11" x14ac:dyDescent="0.25">
      <c r="J18300" s="6"/>
      <c r="K18300" s="6"/>
    </row>
    <row r="18301" spans="10:11" x14ac:dyDescent="0.25">
      <c r="J18301" s="6"/>
      <c r="K18301" s="6"/>
    </row>
    <row r="18302" spans="10:11" x14ac:dyDescent="0.25">
      <c r="J18302" s="6"/>
      <c r="K18302" s="6"/>
    </row>
    <row r="18303" spans="10:11" x14ac:dyDescent="0.25">
      <c r="J18303" s="6"/>
      <c r="K18303" s="6"/>
    </row>
    <row r="18304" spans="10:11" x14ac:dyDescent="0.25">
      <c r="J18304" s="6"/>
      <c r="K18304" s="6"/>
    </row>
    <row r="18305" spans="10:11" x14ac:dyDescent="0.25">
      <c r="J18305" s="6"/>
      <c r="K18305" s="6"/>
    </row>
    <row r="18306" spans="10:11" x14ac:dyDescent="0.25">
      <c r="J18306" s="6"/>
      <c r="K18306" s="6"/>
    </row>
    <row r="18307" spans="10:11" x14ac:dyDescent="0.25">
      <c r="J18307" s="6"/>
      <c r="K18307" s="6"/>
    </row>
    <row r="18308" spans="10:11" x14ac:dyDescent="0.25">
      <c r="J18308" s="6"/>
      <c r="K18308" s="6"/>
    </row>
    <row r="18309" spans="10:11" x14ac:dyDescent="0.25">
      <c r="J18309" s="6"/>
      <c r="K18309" s="6"/>
    </row>
    <row r="18310" spans="10:11" x14ac:dyDescent="0.25">
      <c r="J18310" s="6"/>
      <c r="K18310" s="6"/>
    </row>
    <row r="18311" spans="10:11" x14ac:dyDescent="0.25">
      <c r="J18311" s="6"/>
      <c r="K18311" s="6"/>
    </row>
    <row r="18312" spans="10:11" x14ac:dyDescent="0.25">
      <c r="J18312" s="6"/>
      <c r="K18312" s="6"/>
    </row>
    <row r="18313" spans="10:11" x14ac:dyDescent="0.25">
      <c r="J18313" s="6"/>
      <c r="K18313" s="6"/>
    </row>
    <row r="18314" spans="10:11" x14ac:dyDescent="0.25">
      <c r="J18314" s="6"/>
      <c r="K18314" s="6"/>
    </row>
    <row r="18315" spans="10:11" x14ac:dyDescent="0.25">
      <c r="J18315" s="6"/>
      <c r="K18315" s="6"/>
    </row>
    <row r="18316" spans="10:11" x14ac:dyDescent="0.25">
      <c r="J18316" s="6"/>
      <c r="K18316" s="6"/>
    </row>
    <row r="18317" spans="10:11" x14ac:dyDescent="0.25">
      <c r="J18317" s="6"/>
      <c r="K18317" s="6"/>
    </row>
    <row r="18318" spans="10:11" x14ac:dyDescent="0.25">
      <c r="J18318" s="6"/>
      <c r="K18318" s="6"/>
    </row>
    <row r="18319" spans="10:11" x14ac:dyDescent="0.25">
      <c r="J18319" s="6"/>
      <c r="K18319" s="6"/>
    </row>
    <row r="18320" spans="10:11" x14ac:dyDescent="0.25">
      <c r="J18320" s="6"/>
      <c r="K18320" s="6"/>
    </row>
    <row r="18321" spans="10:11" x14ac:dyDescent="0.25">
      <c r="J18321" s="6"/>
      <c r="K18321" s="6"/>
    </row>
    <row r="18322" spans="10:11" x14ac:dyDescent="0.25">
      <c r="J18322" s="6"/>
      <c r="K18322" s="6"/>
    </row>
    <row r="18323" spans="10:11" x14ac:dyDescent="0.25">
      <c r="J18323" s="6"/>
      <c r="K18323" s="6"/>
    </row>
    <row r="18324" spans="10:11" x14ac:dyDescent="0.25">
      <c r="J18324" s="6"/>
      <c r="K18324" s="6"/>
    </row>
    <row r="18325" spans="10:11" x14ac:dyDescent="0.25">
      <c r="J18325" s="6"/>
      <c r="K18325" s="6"/>
    </row>
    <row r="18326" spans="10:11" x14ac:dyDescent="0.25">
      <c r="J18326" s="6"/>
      <c r="K18326" s="6"/>
    </row>
    <row r="18327" spans="10:11" x14ac:dyDescent="0.25">
      <c r="J18327" s="6"/>
      <c r="K18327" s="6"/>
    </row>
    <row r="18328" spans="10:11" x14ac:dyDescent="0.25">
      <c r="J18328" s="6"/>
      <c r="K18328" s="6"/>
    </row>
    <row r="18329" spans="10:11" x14ac:dyDescent="0.25">
      <c r="J18329" s="6"/>
      <c r="K18329" s="6"/>
    </row>
    <row r="18330" spans="10:11" x14ac:dyDescent="0.25">
      <c r="J18330" s="6"/>
      <c r="K18330" s="6"/>
    </row>
    <row r="18331" spans="10:11" x14ac:dyDescent="0.25">
      <c r="J18331" s="6"/>
      <c r="K18331" s="6"/>
    </row>
    <row r="18332" spans="10:11" x14ac:dyDescent="0.25">
      <c r="J18332" s="6"/>
      <c r="K18332" s="6"/>
    </row>
    <row r="18333" spans="10:11" x14ac:dyDescent="0.25">
      <c r="J18333" s="6"/>
      <c r="K18333" s="6"/>
    </row>
    <row r="18334" spans="10:11" x14ac:dyDescent="0.25">
      <c r="J18334" s="6"/>
      <c r="K18334" s="6"/>
    </row>
    <row r="18335" spans="10:11" x14ac:dyDescent="0.25">
      <c r="J18335" s="6"/>
      <c r="K18335" s="6"/>
    </row>
    <row r="18336" spans="10:11" x14ac:dyDescent="0.25">
      <c r="J18336" s="6"/>
      <c r="K18336" s="6"/>
    </row>
    <row r="18337" spans="10:11" x14ac:dyDescent="0.25">
      <c r="J18337" s="6"/>
      <c r="K18337" s="6"/>
    </row>
    <row r="18338" spans="10:11" x14ac:dyDescent="0.25">
      <c r="J18338" s="6"/>
      <c r="K18338" s="6"/>
    </row>
    <row r="18339" spans="10:11" x14ac:dyDescent="0.25">
      <c r="J18339" s="6"/>
      <c r="K18339" s="6"/>
    </row>
    <row r="18340" spans="10:11" x14ac:dyDescent="0.25">
      <c r="J18340" s="6"/>
      <c r="K18340" s="6"/>
    </row>
    <row r="18341" spans="10:11" x14ac:dyDescent="0.25">
      <c r="J18341" s="6"/>
      <c r="K18341" s="6"/>
    </row>
    <row r="18342" spans="10:11" x14ac:dyDescent="0.25">
      <c r="J18342" s="6"/>
      <c r="K18342" s="6"/>
    </row>
    <row r="18343" spans="10:11" x14ac:dyDescent="0.25">
      <c r="J18343" s="6"/>
      <c r="K18343" s="6"/>
    </row>
    <row r="18344" spans="10:11" x14ac:dyDescent="0.25">
      <c r="J18344" s="6"/>
      <c r="K18344" s="6"/>
    </row>
    <row r="18345" spans="10:11" x14ac:dyDescent="0.25">
      <c r="J18345" s="6"/>
      <c r="K18345" s="6"/>
    </row>
    <row r="18346" spans="10:11" x14ac:dyDescent="0.25">
      <c r="J18346" s="6"/>
      <c r="K18346" s="6"/>
    </row>
    <row r="18347" spans="10:11" x14ac:dyDescent="0.25">
      <c r="J18347" s="6"/>
      <c r="K18347" s="6"/>
    </row>
    <row r="18348" spans="10:11" x14ac:dyDescent="0.25">
      <c r="J18348" s="6"/>
      <c r="K18348" s="6"/>
    </row>
    <row r="18349" spans="10:11" x14ac:dyDescent="0.25">
      <c r="J18349" s="6"/>
      <c r="K18349" s="6"/>
    </row>
    <row r="18350" spans="10:11" x14ac:dyDescent="0.25">
      <c r="J18350" s="6"/>
      <c r="K18350" s="6"/>
    </row>
    <row r="18351" spans="10:11" x14ac:dyDescent="0.25">
      <c r="J18351" s="6"/>
      <c r="K18351" s="6"/>
    </row>
    <row r="18352" spans="10:11" x14ac:dyDescent="0.25">
      <c r="J18352" s="6"/>
      <c r="K18352" s="6"/>
    </row>
    <row r="18353" spans="10:11" x14ac:dyDescent="0.25">
      <c r="J18353" s="6"/>
      <c r="K18353" s="6"/>
    </row>
    <row r="18354" spans="10:11" x14ac:dyDescent="0.25">
      <c r="J18354" s="6"/>
      <c r="K18354" s="6"/>
    </row>
    <row r="18355" spans="10:11" x14ac:dyDescent="0.25">
      <c r="J18355" s="6"/>
      <c r="K18355" s="6"/>
    </row>
    <row r="18356" spans="10:11" x14ac:dyDescent="0.25">
      <c r="J18356" s="6"/>
      <c r="K18356" s="6"/>
    </row>
    <row r="18357" spans="10:11" x14ac:dyDescent="0.25">
      <c r="J18357" s="6"/>
      <c r="K18357" s="6"/>
    </row>
    <row r="18358" spans="10:11" x14ac:dyDescent="0.25">
      <c r="J18358" s="6"/>
      <c r="K18358" s="6"/>
    </row>
    <row r="18359" spans="10:11" x14ac:dyDescent="0.25">
      <c r="J18359" s="6"/>
      <c r="K18359" s="6"/>
    </row>
    <row r="18360" spans="10:11" x14ac:dyDescent="0.25">
      <c r="J18360" s="6"/>
      <c r="K18360" s="6"/>
    </row>
    <row r="18361" spans="10:11" x14ac:dyDescent="0.25">
      <c r="J18361" s="6"/>
      <c r="K18361" s="6"/>
    </row>
    <row r="18362" spans="10:11" x14ac:dyDescent="0.25">
      <c r="J18362" s="6"/>
      <c r="K18362" s="6"/>
    </row>
    <row r="18363" spans="10:11" x14ac:dyDescent="0.25">
      <c r="J18363" s="6"/>
      <c r="K18363" s="6"/>
    </row>
    <row r="18364" spans="10:11" x14ac:dyDescent="0.25">
      <c r="J18364" s="6"/>
      <c r="K18364" s="6"/>
    </row>
    <row r="18365" spans="10:11" x14ac:dyDescent="0.25">
      <c r="J18365" s="6"/>
      <c r="K18365" s="6"/>
    </row>
    <row r="18366" spans="10:11" x14ac:dyDescent="0.25">
      <c r="J18366" s="6"/>
      <c r="K18366" s="6"/>
    </row>
    <row r="18367" spans="10:11" x14ac:dyDescent="0.25">
      <c r="J18367" s="6"/>
      <c r="K18367" s="6"/>
    </row>
    <row r="18368" spans="10:11" x14ac:dyDescent="0.25">
      <c r="J18368" s="6"/>
      <c r="K18368" s="6"/>
    </row>
    <row r="18369" spans="10:11" x14ac:dyDescent="0.25">
      <c r="J18369" s="6"/>
      <c r="K18369" s="6"/>
    </row>
    <row r="18370" spans="10:11" x14ac:dyDescent="0.25">
      <c r="J18370" s="6"/>
      <c r="K18370" s="6"/>
    </row>
    <row r="18371" spans="10:11" x14ac:dyDescent="0.25">
      <c r="J18371" s="6"/>
      <c r="K18371" s="6"/>
    </row>
    <row r="18372" spans="10:11" x14ac:dyDescent="0.25">
      <c r="J18372" s="6"/>
      <c r="K18372" s="6"/>
    </row>
    <row r="18373" spans="10:11" x14ac:dyDescent="0.25">
      <c r="J18373" s="6"/>
      <c r="K18373" s="6"/>
    </row>
    <row r="18374" spans="10:11" x14ac:dyDescent="0.25">
      <c r="J18374" s="6"/>
      <c r="K18374" s="6"/>
    </row>
    <row r="18375" spans="10:11" x14ac:dyDescent="0.25">
      <c r="J18375" s="6"/>
      <c r="K18375" s="6"/>
    </row>
    <row r="18376" spans="10:11" x14ac:dyDescent="0.25">
      <c r="J18376" s="6"/>
      <c r="K18376" s="6"/>
    </row>
    <row r="18377" spans="10:11" x14ac:dyDescent="0.25">
      <c r="J18377" s="6"/>
      <c r="K18377" s="6"/>
    </row>
    <row r="18378" spans="10:11" x14ac:dyDescent="0.25">
      <c r="J18378" s="6"/>
      <c r="K18378" s="6"/>
    </row>
    <row r="18379" spans="10:11" x14ac:dyDescent="0.25">
      <c r="J18379" s="6"/>
      <c r="K18379" s="6"/>
    </row>
    <row r="18380" spans="10:11" x14ac:dyDescent="0.25">
      <c r="J18380" s="6"/>
      <c r="K18380" s="6"/>
    </row>
    <row r="18381" spans="10:11" x14ac:dyDescent="0.25">
      <c r="J18381" s="6"/>
      <c r="K18381" s="6"/>
    </row>
    <row r="18382" spans="10:11" x14ac:dyDescent="0.25">
      <c r="J18382" s="6"/>
      <c r="K18382" s="6"/>
    </row>
    <row r="18383" spans="10:11" x14ac:dyDescent="0.25">
      <c r="J18383" s="6"/>
      <c r="K18383" s="6"/>
    </row>
    <row r="18384" spans="10:11" x14ac:dyDescent="0.25">
      <c r="J18384" s="6"/>
      <c r="K18384" s="6"/>
    </row>
    <row r="18385" spans="10:11" x14ac:dyDescent="0.25">
      <c r="J18385" s="6"/>
      <c r="K18385" s="6"/>
    </row>
    <row r="18386" spans="10:11" x14ac:dyDescent="0.25">
      <c r="J18386" s="6"/>
      <c r="K18386" s="6"/>
    </row>
    <row r="18387" spans="10:11" x14ac:dyDescent="0.25">
      <c r="J18387" s="6"/>
      <c r="K18387" s="6"/>
    </row>
    <row r="18388" spans="10:11" x14ac:dyDescent="0.25">
      <c r="J18388" s="6"/>
      <c r="K18388" s="6"/>
    </row>
    <row r="18389" spans="10:11" x14ac:dyDescent="0.25">
      <c r="J18389" s="6"/>
      <c r="K18389" s="6"/>
    </row>
    <row r="18390" spans="10:11" x14ac:dyDescent="0.25">
      <c r="J18390" s="6"/>
      <c r="K18390" s="6"/>
    </row>
    <row r="18391" spans="10:11" x14ac:dyDescent="0.25">
      <c r="J18391" s="6"/>
      <c r="K18391" s="6"/>
    </row>
    <row r="18392" spans="10:11" x14ac:dyDescent="0.25">
      <c r="J18392" s="6"/>
      <c r="K18392" s="6"/>
    </row>
    <row r="18393" spans="10:11" x14ac:dyDescent="0.25">
      <c r="J18393" s="6"/>
      <c r="K18393" s="6"/>
    </row>
    <row r="18394" spans="10:11" x14ac:dyDescent="0.25">
      <c r="J18394" s="6"/>
      <c r="K18394" s="6"/>
    </row>
    <row r="18395" spans="10:11" x14ac:dyDescent="0.25">
      <c r="J18395" s="6"/>
      <c r="K18395" s="6"/>
    </row>
    <row r="18396" spans="10:11" x14ac:dyDescent="0.25">
      <c r="J18396" s="6"/>
      <c r="K18396" s="6"/>
    </row>
    <row r="18397" spans="10:11" x14ac:dyDescent="0.25">
      <c r="J18397" s="6"/>
      <c r="K18397" s="6"/>
    </row>
    <row r="18398" spans="10:11" x14ac:dyDescent="0.25">
      <c r="J18398" s="6"/>
      <c r="K18398" s="6"/>
    </row>
    <row r="18399" spans="10:11" x14ac:dyDescent="0.25">
      <c r="J18399" s="6"/>
      <c r="K18399" s="6"/>
    </row>
    <row r="18400" spans="10:11" x14ac:dyDescent="0.25">
      <c r="J18400" s="6"/>
      <c r="K18400" s="6"/>
    </row>
    <row r="18401" spans="10:11" x14ac:dyDescent="0.25">
      <c r="J18401" s="6"/>
      <c r="K18401" s="6"/>
    </row>
    <row r="18402" spans="10:11" x14ac:dyDescent="0.25">
      <c r="J18402" s="6"/>
      <c r="K18402" s="6"/>
    </row>
    <row r="18403" spans="10:11" x14ac:dyDescent="0.25">
      <c r="J18403" s="6"/>
      <c r="K18403" s="6"/>
    </row>
    <row r="18404" spans="10:11" x14ac:dyDescent="0.25">
      <c r="J18404" s="6"/>
      <c r="K18404" s="6"/>
    </row>
    <row r="18405" spans="10:11" x14ac:dyDescent="0.25">
      <c r="J18405" s="6"/>
      <c r="K18405" s="6"/>
    </row>
    <row r="18406" spans="10:11" x14ac:dyDescent="0.25">
      <c r="J18406" s="6"/>
      <c r="K18406" s="6"/>
    </row>
    <row r="18407" spans="10:11" x14ac:dyDescent="0.25">
      <c r="J18407" s="6"/>
      <c r="K18407" s="6"/>
    </row>
    <row r="18408" spans="10:11" x14ac:dyDescent="0.25">
      <c r="J18408" s="6"/>
      <c r="K18408" s="6"/>
    </row>
    <row r="18409" spans="10:11" x14ac:dyDescent="0.25">
      <c r="J18409" s="6"/>
      <c r="K18409" s="6"/>
    </row>
    <row r="18410" spans="10:11" x14ac:dyDescent="0.25">
      <c r="J18410" s="6"/>
      <c r="K18410" s="6"/>
    </row>
    <row r="18411" spans="10:11" x14ac:dyDescent="0.25">
      <c r="J18411" s="6"/>
      <c r="K18411" s="6"/>
    </row>
    <row r="18412" spans="10:11" x14ac:dyDescent="0.25">
      <c r="J18412" s="6"/>
      <c r="K18412" s="6"/>
    </row>
    <row r="18413" spans="10:11" x14ac:dyDescent="0.25">
      <c r="J18413" s="6"/>
      <c r="K18413" s="6"/>
    </row>
    <row r="18414" spans="10:11" x14ac:dyDescent="0.25">
      <c r="J18414" s="6"/>
      <c r="K18414" s="6"/>
    </row>
    <row r="18415" spans="10:11" x14ac:dyDescent="0.25">
      <c r="J18415" s="6"/>
      <c r="K18415" s="6"/>
    </row>
    <row r="18416" spans="10:11" x14ac:dyDescent="0.25">
      <c r="J18416" s="6"/>
      <c r="K18416" s="6"/>
    </row>
    <row r="18417" spans="10:11" x14ac:dyDescent="0.25">
      <c r="J18417" s="6"/>
      <c r="K18417" s="6"/>
    </row>
    <row r="18418" spans="10:11" x14ac:dyDescent="0.25">
      <c r="J18418" s="6"/>
      <c r="K18418" s="6"/>
    </row>
    <row r="18419" spans="10:11" x14ac:dyDescent="0.25">
      <c r="J18419" s="6"/>
      <c r="K18419" s="6"/>
    </row>
    <row r="18420" spans="10:11" x14ac:dyDescent="0.25">
      <c r="J18420" s="6"/>
      <c r="K18420" s="6"/>
    </row>
    <row r="18421" spans="10:11" x14ac:dyDescent="0.25">
      <c r="J18421" s="6"/>
      <c r="K18421" s="6"/>
    </row>
    <row r="18422" spans="10:11" x14ac:dyDescent="0.25">
      <c r="J18422" s="6"/>
      <c r="K18422" s="6"/>
    </row>
    <row r="18423" spans="10:11" x14ac:dyDescent="0.25">
      <c r="J18423" s="6"/>
      <c r="K18423" s="6"/>
    </row>
    <row r="18424" spans="10:11" x14ac:dyDescent="0.25">
      <c r="J18424" s="6"/>
      <c r="K18424" s="6"/>
    </row>
    <row r="18425" spans="10:11" x14ac:dyDescent="0.25">
      <c r="J18425" s="6"/>
      <c r="K18425" s="6"/>
    </row>
    <row r="18426" spans="10:11" x14ac:dyDescent="0.25">
      <c r="J18426" s="6"/>
      <c r="K18426" s="6"/>
    </row>
    <row r="18427" spans="10:11" x14ac:dyDescent="0.25">
      <c r="J18427" s="6"/>
      <c r="K18427" s="6"/>
    </row>
    <row r="18428" spans="10:11" x14ac:dyDescent="0.25">
      <c r="J18428" s="6"/>
      <c r="K18428" s="6"/>
    </row>
    <row r="18429" spans="10:11" x14ac:dyDescent="0.25">
      <c r="J18429" s="6"/>
      <c r="K18429" s="6"/>
    </row>
    <row r="18430" spans="10:11" x14ac:dyDescent="0.25">
      <c r="J18430" s="6"/>
      <c r="K18430" s="6"/>
    </row>
    <row r="18431" spans="10:11" x14ac:dyDescent="0.25">
      <c r="J18431" s="6"/>
      <c r="K18431" s="6"/>
    </row>
    <row r="18432" spans="10:11" x14ac:dyDescent="0.25">
      <c r="J18432" s="6"/>
      <c r="K18432" s="6"/>
    </row>
    <row r="18433" spans="10:11" x14ac:dyDescent="0.25">
      <c r="J18433" s="6"/>
      <c r="K18433" s="6"/>
    </row>
    <row r="18434" spans="10:11" x14ac:dyDescent="0.25">
      <c r="J18434" s="6"/>
      <c r="K18434" s="6"/>
    </row>
    <row r="18435" spans="10:11" x14ac:dyDescent="0.25">
      <c r="J18435" s="6"/>
      <c r="K18435" s="6"/>
    </row>
    <row r="18436" spans="10:11" x14ac:dyDescent="0.25">
      <c r="J18436" s="6"/>
      <c r="K18436" s="6"/>
    </row>
    <row r="18437" spans="10:11" x14ac:dyDescent="0.25">
      <c r="J18437" s="6"/>
      <c r="K18437" s="6"/>
    </row>
    <row r="18438" spans="10:11" x14ac:dyDescent="0.25">
      <c r="J18438" s="6"/>
      <c r="K18438" s="6"/>
    </row>
    <row r="18439" spans="10:11" x14ac:dyDescent="0.25">
      <c r="J18439" s="6"/>
      <c r="K18439" s="6"/>
    </row>
    <row r="18440" spans="10:11" x14ac:dyDescent="0.25">
      <c r="J18440" s="6"/>
      <c r="K18440" s="6"/>
    </row>
    <row r="18441" spans="10:11" x14ac:dyDescent="0.25">
      <c r="J18441" s="6"/>
      <c r="K18441" s="6"/>
    </row>
    <row r="18442" spans="10:11" x14ac:dyDescent="0.25">
      <c r="J18442" s="6"/>
      <c r="K18442" s="6"/>
    </row>
    <row r="18443" spans="10:11" x14ac:dyDescent="0.25">
      <c r="J18443" s="6"/>
      <c r="K18443" s="6"/>
    </row>
    <row r="18444" spans="10:11" x14ac:dyDescent="0.25">
      <c r="J18444" s="6"/>
      <c r="K18444" s="6"/>
    </row>
    <row r="18445" spans="10:11" x14ac:dyDescent="0.25">
      <c r="J18445" s="6"/>
      <c r="K18445" s="6"/>
    </row>
    <row r="18446" spans="10:11" x14ac:dyDescent="0.25">
      <c r="J18446" s="6"/>
      <c r="K18446" s="6"/>
    </row>
    <row r="18447" spans="10:11" x14ac:dyDescent="0.25">
      <c r="J18447" s="6"/>
      <c r="K18447" s="6"/>
    </row>
    <row r="18448" spans="10:11" x14ac:dyDescent="0.25">
      <c r="J18448" s="6"/>
      <c r="K18448" s="6"/>
    </row>
    <row r="18449" spans="10:11" x14ac:dyDescent="0.25">
      <c r="J18449" s="6"/>
      <c r="K18449" s="6"/>
    </row>
    <row r="18450" spans="10:11" x14ac:dyDescent="0.25">
      <c r="J18450" s="6"/>
      <c r="K18450" s="6"/>
    </row>
    <row r="18451" spans="10:11" x14ac:dyDescent="0.25">
      <c r="J18451" s="6"/>
      <c r="K18451" s="6"/>
    </row>
    <row r="18452" spans="10:11" x14ac:dyDescent="0.25">
      <c r="J18452" s="6"/>
      <c r="K18452" s="6"/>
    </row>
    <row r="18453" spans="10:11" x14ac:dyDescent="0.25">
      <c r="J18453" s="6"/>
      <c r="K18453" s="6"/>
    </row>
    <row r="18454" spans="10:11" x14ac:dyDescent="0.25">
      <c r="J18454" s="6"/>
      <c r="K18454" s="6"/>
    </row>
    <row r="18455" spans="10:11" x14ac:dyDescent="0.25">
      <c r="J18455" s="6"/>
      <c r="K18455" s="6"/>
    </row>
    <row r="18456" spans="10:11" x14ac:dyDescent="0.25">
      <c r="J18456" s="6"/>
      <c r="K18456" s="6"/>
    </row>
    <row r="18457" spans="10:11" x14ac:dyDescent="0.25">
      <c r="J18457" s="6"/>
      <c r="K18457" s="6"/>
    </row>
    <row r="18458" spans="10:11" x14ac:dyDescent="0.25">
      <c r="J18458" s="6"/>
      <c r="K18458" s="6"/>
    </row>
    <row r="18459" spans="10:11" x14ac:dyDescent="0.25">
      <c r="J18459" s="6"/>
      <c r="K18459" s="6"/>
    </row>
    <row r="18460" spans="10:11" x14ac:dyDescent="0.25">
      <c r="J18460" s="6"/>
      <c r="K18460" s="6"/>
    </row>
    <row r="18461" spans="10:11" x14ac:dyDescent="0.25">
      <c r="J18461" s="6"/>
      <c r="K18461" s="6"/>
    </row>
    <row r="18462" spans="10:11" x14ac:dyDescent="0.25">
      <c r="J18462" s="6"/>
      <c r="K18462" s="6"/>
    </row>
    <row r="18463" spans="10:11" x14ac:dyDescent="0.25">
      <c r="J18463" s="6"/>
      <c r="K18463" s="6"/>
    </row>
    <row r="18464" spans="10:11" x14ac:dyDescent="0.25">
      <c r="J18464" s="6"/>
      <c r="K18464" s="6"/>
    </row>
    <row r="18465" spans="10:11" x14ac:dyDescent="0.25">
      <c r="J18465" s="6"/>
      <c r="K18465" s="6"/>
    </row>
    <row r="18466" spans="10:11" x14ac:dyDescent="0.25">
      <c r="J18466" s="6"/>
      <c r="K18466" s="6"/>
    </row>
    <row r="18467" spans="10:11" x14ac:dyDescent="0.25">
      <c r="J18467" s="6"/>
      <c r="K18467" s="6"/>
    </row>
    <row r="18468" spans="10:11" x14ac:dyDescent="0.25">
      <c r="J18468" s="6"/>
      <c r="K18468" s="6"/>
    </row>
    <row r="18469" spans="10:11" x14ac:dyDescent="0.25">
      <c r="J18469" s="6"/>
      <c r="K18469" s="6"/>
    </row>
    <row r="18470" spans="10:11" x14ac:dyDescent="0.25">
      <c r="J18470" s="6"/>
      <c r="K18470" s="6"/>
    </row>
    <row r="18471" spans="10:11" x14ac:dyDescent="0.25">
      <c r="J18471" s="6"/>
      <c r="K18471" s="6"/>
    </row>
    <row r="18472" spans="10:11" x14ac:dyDescent="0.25">
      <c r="J18472" s="6"/>
      <c r="K18472" s="6"/>
    </row>
    <row r="18473" spans="10:11" x14ac:dyDescent="0.25">
      <c r="J18473" s="6"/>
      <c r="K18473" s="6"/>
    </row>
    <row r="18474" spans="10:11" x14ac:dyDescent="0.25">
      <c r="J18474" s="6"/>
      <c r="K18474" s="6"/>
    </row>
    <row r="18475" spans="10:11" x14ac:dyDescent="0.25">
      <c r="J18475" s="6"/>
      <c r="K18475" s="6"/>
    </row>
    <row r="18476" spans="10:11" x14ac:dyDescent="0.25">
      <c r="J18476" s="6"/>
      <c r="K18476" s="6"/>
    </row>
    <row r="18477" spans="10:11" x14ac:dyDescent="0.25">
      <c r="J18477" s="6"/>
      <c r="K18477" s="6"/>
    </row>
    <row r="18478" spans="10:11" x14ac:dyDescent="0.25">
      <c r="J18478" s="6"/>
      <c r="K18478" s="6"/>
    </row>
    <row r="18479" spans="10:11" x14ac:dyDescent="0.25">
      <c r="J18479" s="6"/>
      <c r="K18479" s="6"/>
    </row>
    <row r="18480" spans="10:11" x14ac:dyDescent="0.25">
      <c r="J18480" s="6"/>
      <c r="K18480" s="6"/>
    </row>
    <row r="18481" spans="10:11" x14ac:dyDescent="0.25">
      <c r="J18481" s="6"/>
      <c r="K18481" s="6"/>
    </row>
    <row r="18482" spans="10:11" x14ac:dyDescent="0.25">
      <c r="J18482" s="6"/>
      <c r="K18482" s="6"/>
    </row>
    <row r="18483" spans="10:11" x14ac:dyDescent="0.25">
      <c r="J18483" s="6"/>
      <c r="K18483" s="6"/>
    </row>
    <row r="18484" spans="10:11" x14ac:dyDescent="0.25">
      <c r="J18484" s="6"/>
      <c r="K18484" s="6"/>
    </row>
    <row r="18485" spans="10:11" x14ac:dyDescent="0.25">
      <c r="J18485" s="6"/>
      <c r="K18485" s="6"/>
    </row>
    <row r="18486" spans="10:11" x14ac:dyDescent="0.25">
      <c r="J18486" s="6"/>
      <c r="K18486" s="6"/>
    </row>
    <row r="18487" spans="10:11" x14ac:dyDescent="0.25">
      <c r="J18487" s="6"/>
      <c r="K18487" s="6"/>
    </row>
    <row r="18488" spans="10:11" x14ac:dyDescent="0.25">
      <c r="J18488" s="6"/>
      <c r="K18488" s="6"/>
    </row>
    <row r="18489" spans="10:11" x14ac:dyDescent="0.25">
      <c r="J18489" s="6"/>
      <c r="K18489" s="6"/>
    </row>
    <row r="18490" spans="10:11" x14ac:dyDescent="0.25">
      <c r="J18490" s="6"/>
      <c r="K18490" s="6"/>
    </row>
    <row r="18491" spans="10:11" x14ac:dyDescent="0.25">
      <c r="J18491" s="6"/>
      <c r="K18491" s="6"/>
    </row>
    <row r="18492" spans="10:11" x14ac:dyDescent="0.25">
      <c r="J18492" s="6"/>
      <c r="K18492" s="6"/>
    </row>
    <row r="18493" spans="10:11" x14ac:dyDescent="0.25">
      <c r="J18493" s="6"/>
      <c r="K18493" s="6"/>
    </row>
    <row r="18494" spans="10:11" x14ac:dyDescent="0.25">
      <c r="J18494" s="6"/>
      <c r="K18494" s="6"/>
    </row>
    <row r="18495" spans="10:11" x14ac:dyDescent="0.25">
      <c r="J18495" s="6"/>
      <c r="K18495" s="6"/>
    </row>
    <row r="18496" spans="10:11" x14ac:dyDescent="0.25">
      <c r="J18496" s="6"/>
      <c r="K18496" s="6"/>
    </row>
    <row r="18497" spans="10:11" x14ac:dyDescent="0.25">
      <c r="J18497" s="6"/>
      <c r="K18497" s="6"/>
    </row>
    <row r="18498" spans="10:11" x14ac:dyDescent="0.25">
      <c r="J18498" s="6"/>
      <c r="K18498" s="6"/>
    </row>
    <row r="18499" spans="10:11" x14ac:dyDescent="0.25">
      <c r="J18499" s="6"/>
      <c r="K18499" s="6"/>
    </row>
    <row r="18500" spans="10:11" x14ac:dyDescent="0.25">
      <c r="J18500" s="6"/>
      <c r="K18500" s="6"/>
    </row>
    <row r="18501" spans="10:11" x14ac:dyDescent="0.25">
      <c r="J18501" s="6"/>
      <c r="K18501" s="6"/>
    </row>
    <row r="18502" spans="10:11" x14ac:dyDescent="0.25">
      <c r="J18502" s="6"/>
      <c r="K18502" s="6"/>
    </row>
    <row r="18503" spans="10:11" x14ac:dyDescent="0.25">
      <c r="J18503" s="6"/>
      <c r="K18503" s="6"/>
    </row>
    <row r="18504" spans="10:11" x14ac:dyDescent="0.25">
      <c r="J18504" s="6"/>
      <c r="K18504" s="6"/>
    </row>
    <row r="18505" spans="10:11" x14ac:dyDescent="0.25">
      <c r="J18505" s="6"/>
      <c r="K18505" s="6"/>
    </row>
    <row r="18506" spans="10:11" x14ac:dyDescent="0.25">
      <c r="J18506" s="6"/>
      <c r="K18506" s="6"/>
    </row>
    <row r="18507" spans="10:11" x14ac:dyDescent="0.25">
      <c r="J18507" s="6"/>
      <c r="K18507" s="6"/>
    </row>
    <row r="18508" spans="10:11" x14ac:dyDescent="0.25">
      <c r="J18508" s="6"/>
      <c r="K18508" s="6"/>
    </row>
    <row r="18509" spans="10:11" x14ac:dyDescent="0.25">
      <c r="J18509" s="6"/>
      <c r="K18509" s="6"/>
    </row>
    <row r="18510" spans="10:11" x14ac:dyDescent="0.25">
      <c r="J18510" s="6"/>
      <c r="K18510" s="6"/>
    </row>
    <row r="18511" spans="10:11" x14ac:dyDescent="0.25">
      <c r="J18511" s="6"/>
      <c r="K18511" s="6"/>
    </row>
    <row r="18512" spans="10:11" x14ac:dyDescent="0.25">
      <c r="J18512" s="6"/>
      <c r="K18512" s="6"/>
    </row>
    <row r="18513" spans="10:11" x14ac:dyDescent="0.25">
      <c r="J18513" s="6"/>
      <c r="K18513" s="6"/>
    </row>
    <row r="18514" spans="10:11" x14ac:dyDescent="0.25">
      <c r="J18514" s="6"/>
      <c r="K18514" s="6"/>
    </row>
    <row r="18515" spans="10:11" x14ac:dyDescent="0.25">
      <c r="J18515" s="6"/>
      <c r="K18515" s="6"/>
    </row>
    <row r="18516" spans="10:11" x14ac:dyDescent="0.25">
      <c r="J18516" s="6"/>
      <c r="K18516" s="6"/>
    </row>
    <row r="18517" spans="10:11" x14ac:dyDescent="0.25">
      <c r="J18517" s="6"/>
      <c r="K18517" s="6"/>
    </row>
    <row r="18518" spans="10:11" x14ac:dyDescent="0.25">
      <c r="J18518" s="6"/>
      <c r="K18518" s="6"/>
    </row>
    <row r="18519" spans="10:11" x14ac:dyDescent="0.25">
      <c r="J18519" s="6"/>
      <c r="K18519" s="6"/>
    </row>
    <row r="18520" spans="10:11" x14ac:dyDescent="0.25">
      <c r="J18520" s="6"/>
      <c r="K18520" s="6"/>
    </row>
    <row r="18521" spans="10:11" x14ac:dyDescent="0.25">
      <c r="J18521" s="6"/>
      <c r="K18521" s="6"/>
    </row>
    <row r="18522" spans="10:11" x14ac:dyDescent="0.25">
      <c r="J18522" s="6"/>
      <c r="K18522" s="6"/>
    </row>
    <row r="18523" spans="10:11" x14ac:dyDescent="0.25">
      <c r="J18523" s="6"/>
      <c r="K18523" s="6"/>
    </row>
    <row r="18524" spans="10:11" x14ac:dyDescent="0.25">
      <c r="J18524" s="6"/>
      <c r="K18524" s="6"/>
    </row>
    <row r="18525" spans="10:11" x14ac:dyDescent="0.25">
      <c r="J18525" s="6"/>
      <c r="K18525" s="6"/>
    </row>
    <row r="18526" spans="10:11" x14ac:dyDescent="0.25">
      <c r="J18526" s="6"/>
      <c r="K18526" s="6"/>
    </row>
    <row r="18527" spans="10:11" x14ac:dyDescent="0.25">
      <c r="J18527" s="6"/>
      <c r="K18527" s="6"/>
    </row>
    <row r="18528" spans="10:11" x14ac:dyDescent="0.25">
      <c r="J18528" s="6"/>
      <c r="K18528" s="6"/>
    </row>
    <row r="18529" spans="10:11" x14ac:dyDescent="0.25">
      <c r="J18529" s="6"/>
      <c r="K18529" s="6"/>
    </row>
    <row r="18530" spans="10:11" x14ac:dyDescent="0.25">
      <c r="J18530" s="6"/>
      <c r="K18530" s="6"/>
    </row>
    <row r="18531" spans="10:11" x14ac:dyDescent="0.25">
      <c r="J18531" s="6"/>
      <c r="K18531" s="6"/>
    </row>
    <row r="18532" spans="10:11" x14ac:dyDescent="0.25">
      <c r="J18532" s="6"/>
      <c r="K18532" s="6"/>
    </row>
    <row r="18533" spans="10:11" x14ac:dyDescent="0.25">
      <c r="J18533" s="6"/>
      <c r="K18533" s="6"/>
    </row>
    <row r="18534" spans="10:11" x14ac:dyDescent="0.25">
      <c r="J18534" s="6"/>
      <c r="K18534" s="6"/>
    </row>
    <row r="18535" spans="10:11" x14ac:dyDescent="0.25">
      <c r="J18535" s="6"/>
      <c r="K18535" s="6"/>
    </row>
    <row r="18536" spans="10:11" x14ac:dyDescent="0.25">
      <c r="J18536" s="6"/>
      <c r="K18536" s="6"/>
    </row>
    <row r="18537" spans="10:11" x14ac:dyDescent="0.25">
      <c r="J18537" s="6"/>
      <c r="K18537" s="6"/>
    </row>
    <row r="18538" spans="10:11" x14ac:dyDescent="0.25">
      <c r="J18538" s="6"/>
      <c r="K18538" s="6"/>
    </row>
    <row r="18539" spans="10:11" x14ac:dyDescent="0.25">
      <c r="J18539" s="6"/>
      <c r="K18539" s="6"/>
    </row>
    <row r="18540" spans="10:11" x14ac:dyDescent="0.25">
      <c r="J18540" s="6"/>
      <c r="K18540" s="6"/>
    </row>
    <row r="18541" spans="10:11" x14ac:dyDescent="0.25">
      <c r="J18541" s="6"/>
      <c r="K18541" s="6"/>
    </row>
    <row r="18542" spans="10:11" x14ac:dyDescent="0.25">
      <c r="J18542" s="6"/>
      <c r="K18542" s="6"/>
    </row>
    <row r="18543" spans="10:11" x14ac:dyDescent="0.25">
      <c r="J18543" s="6"/>
      <c r="K18543" s="6"/>
    </row>
    <row r="18544" spans="10:11" x14ac:dyDescent="0.25">
      <c r="J18544" s="6"/>
      <c r="K18544" s="6"/>
    </row>
    <row r="18545" spans="10:11" x14ac:dyDescent="0.25">
      <c r="J18545" s="6"/>
      <c r="K18545" s="6"/>
    </row>
    <row r="18546" spans="10:11" x14ac:dyDescent="0.25">
      <c r="J18546" s="6"/>
      <c r="K18546" s="6"/>
    </row>
    <row r="18547" spans="10:11" x14ac:dyDescent="0.25">
      <c r="J18547" s="6"/>
      <c r="K18547" s="6"/>
    </row>
    <row r="18548" spans="10:11" x14ac:dyDescent="0.25">
      <c r="J18548" s="6"/>
      <c r="K18548" s="6"/>
    </row>
    <row r="18549" spans="10:11" x14ac:dyDescent="0.25">
      <c r="J18549" s="6"/>
      <c r="K18549" s="6"/>
    </row>
    <row r="18550" spans="10:11" x14ac:dyDescent="0.25">
      <c r="J18550" s="6"/>
      <c r="K18550" s="6"/>
    </row>
    <row r="18551" spans="10:11" x14ac:dyDescent="0.25">
      <c r="J18551" s="6"/>
      <c r="K18551" s="6"/>
    </row>
    <row r="18552" spans="10:11" x14ac:dyDescent="0.25">
      <c r="J18552" s="6"/>
      <c r="K18552" s="6"/>
    </row>
    <row r="18553" spans="10:11" x14ac:dyDescent="0.25">
      <c r="J18553" s="6"/>
      <c r="K18553" s="6"/>
    </row>
    <row r="18554" spans="10:11" x14ac:dyDescent="0.25">
      <c r="J18554" s="6"/>
      <c r="K18554" s="6"/>
    </row>
    <row r="18555" spans="10:11" x14ac:dyDescent="0.25">
      <c r="J18555" s="6"/>
      <c r="K18555" s="6"/>
    </row>
    <row r="18556" spans="10:11" x14ac:dyDescent="0.25">
      <c r="J18556" s="6"/>
      <c r="K18556" s="6"/>
    </row>
    <row r="18557" spans="10:11" x14ac:dyDescent="0.25">
      <c r="J18557" s="6"/>
      <c r="K18557" s="6"/>
    </row>
    <row r="18558" spans="10:11" x14ac:dyDescent="0.25">
      <c r="J18558" s="6"/>
      <c r="K18558" s="6"/>
    </row>
    <row r="18559" spans="10:11" x14ac:dyDescent="0.25">
      <c r="J18559" s="6"/>
      <c r="K18559" s="6"/>
    </row>
    <row r="18560" spans="10:11" x14ac:dyDescent="0.25">
      <c r="J18560" s="6"/>
      <c r="K18560" s="6"/>
    </row>
    <row r="18561" spans="10:11" x14ac:dyDescent="0.25">
      <c r="J18561" s="6"/>
      <c r="K18561" s="6"/>
    </row>
    <row r="18562" spans="10:11" x14ac:dyDescent="0.25">
      <c r="J18562" s="6"/>
      <c r="K18562" s="6"/>
    </row>
    <row r="18563" spans="10:11" x14ac:dyDescent="0.25">
      <c r="J18563" s="6"/>
      <c r="K18563" s="6"/>
    </row>
    <row r="18564" spans="10:11" x14ac:dyDescent="0.25">
      <c r="J18564" s="6"/>
      <c r="K18564" s="6"/>
    </row>
    <row r="18565" spans="10:11" x14ac:dyDescent="0.25">
      <c r="J18565" s="6"/>
      <c r="K18565" s="6"/>
    </row>
    <row r="18566" spans="10:11" x14ac:dyDescent="0.25">
      <c r="J18566" s="6"/>
      <c r="K18566" s="6"/>
    </row>
    <row r="18567" spans="10:11" x14ac:dyDescent="0.25">
      <c r="J18567" s="6"/>
      <c r="K18567" s="6"/>
    </row>
    <row r="18568" spans="10:11" x14ac:dyDescent="0.25">
      <c r="J18568" s="6"/>
      <c r="K18568" s="6"/>
    </row>
    <row r="18569" spans="10:11" x14ac:dyDescent="0.25">
      <c r="J18569" s="6"/>
      <c r="K18569" s="6"/>
    </row>
    <row r="18570" spans="10:11" x14ac:dyDescent="0.25">
      <c r="J18570" s="6"/>
      <c r="K18570" s="6"/>
    </row>
    <row r="18571" spans="10:11" x14ac:dyDescent="0.25">
      <c r="J18571" s="6"/>
      <c r="K18571" s="6"/>
    </row>
    <row r="18572" spans="10:11" x14ac:dyDescent="0.25">
      <c r="J18572" s="6"/>
      <c r="K18572" s="6"/>
    </row>
    <row r="18573" spans="10:11" x14ac:dyDescent="0.25">
      <c r="J18573" s="6"/>
      <c r="K18573" s="6"/>
    </row>
    <row r="18574" spans="10:11" x14ac:dyDescent="0.25">
      <c r="J18574" s="6"/>
      <c r="K18574" s="6"/>
    </row>
    <row r="18575" spans="10:11" x14ac:dyDescent="0.25">
      <c r="J18575" s="6"/>
      <c r="K18575" s="6"/>
    </row>
    <row r="18576" spans="10:11" x14ac:dyDescent="0.25">
      <c r="J18576" s="6"/>
      <c r="K18576" s="6"/>
    </row>
    <row r="18577" spans="10:11" x14ac:dyDescent="0.25">
      <c r="J18577" s="6"/>
      <c r="K18577" s="6"/>
    </row>
    <row r="18578" spans="10:11" x14ac:dyDescent="0.25">
      <c r="J18578" s="6"/>
      <c r="K18578" s="6"/>
    </row>
    <row r="18579" spans="10:11" x14ac:dyDescent="0.25">
      <c r="J18579" s="6"/>
      <c r="K18579" s="6"/>
    </row>
    <row r="18580" spans="10:11" x14ac:dyDescent="0.25">
      <c r="J18580" s="6"/>
      <c r="K18580" s="6"/>
    </row>
    <row r="18581" spans="10:11" x14ac:dyDescent="0.25">
      <c r="J18581" s="6"/>
      <c r="K18581" s="6"/>
    </row>
    <row r="18582" spans="10:11" x14ac:dyDescent="0.25">
      <c r="J18582" s="6"/>
      <c r="K18582" s="6"/>
    </row>
    <row r="18583" spans="10:11" x14ac:dyDescent="0.25">
      <c r="J18583" s="6"/>
      <c r="K18583" s="6"/>
    </row>
    <row r="18584" spans="10:11" x14ac:dyDescent="0.25">
      <c r="J18584" s="6"/>
      <c r="K18584" s="6"/>
    </row>
    <row r="18585" spans="10:11" x14ac:dyDescent="0.25">
      <c r="J18585" s="6"/>
      <c r="K18585" s="6"/>
    </row>
    <row r="18586" spans="10:11" x14ac:dyDescent="0.25">
      <c r="J18586" s="6"/>
      <c r="K18586" s="6"/>
    </row>
    <row r="18587" spans="10:11" x14ac:dyDescent="0.25">
      <c r="J18587" s="6"/>
      <c r="K18587" s="6"/>
    </row>
    <row r="18588" spans="10:11" x14ac:dyDescent="0.25">
      <c r="J18588" s="6"/>
      <c r="K18588" s="6"/>
    </row>
    <row r="18589" spans="10:11" x14ac:dyDescent="0.25">
      <c r="J18589" s="6"/>
      <c r="K18589" s="6"/>
    </row>
    <row r="18590" spans="10:11" x14ac:dyDescent="0.25">
      <c r="J18590" s="6"/>
      <c r="K18590" s="6"/>
    </row>
    <row r="18591" spans="10:11" x14ac:dyDescent="0.25">
      <c r="J18591" s="6"/>
      <c r="K18591" s="6"/>
    </row>
    <row r="18592" spans="10:11" x14ac:dyDescent="0.25">
      <c r="J18592" s="6"/>
      <c r="K18592" s="6"/>
    </row>
    <row r="18593" spans="10:11" x14ac:dyDescent="0.25">
      <c r="J18593" s="6"/>
      <c r="K18593" s="6"/>
    </row>
    <row r="18594" spans="10:11" x14ac:dyDescent="0.25">
      <c r="J18594" s="6"/>
      <c r="K18594" s="6"/>
    </row>
    <row r="18595" spans="10:11" x14ac:dyDescent="0.25">
      <c r="J18595" s="6"/>
      <c r="K18595" s="6"/>
    </row>
    <row r="18596" spans="10:11" x14ac:dyDescent="0.25">
      <c r="J18596" s="6"/>
      <c r="K18596" s="6"/>
    </row>
    <row r="18597" spans="10:11" x14ac:dyDescent="0.25">
      <c r="J18597" s="6"/>
      <c r="K18597" s="6"/>
    </row>
    <row r="18598" spans="10:11" x14ac:dyDescent="0.25">
      <c r="J18598" s="6"/>
      <c r="K18598" s="6"/>
    </row>
    <row r="18599" spans="10:11" x14ac:dyDescent="0.25">
      <c r="J18599" s="6"/>
      <c r="K18599" s="6"/>
    </row>
    <row r="18600" spans="10:11" x14ac:dyDescent="0.25">
      <c r="J18600" s="6"/>
      <c r="K18600" s="6"/>
    </row>
    <row r="18601" spans="10:11" x14ac:dyDescent="0.25">
      <c r="J18601" s="6"/>
      <c r="K18601" s="6"/>
    </row>
    <row r="18602" spans="10:11" x14ac:dyDescent="0.25">
      <c r="J18602" s="6"/>
      <c r="K18602" s="6"/>
    </row>
    <row r="18603" spans="10:11" x14ac:dyDescent="0.25">
      <c r="J18603" s="6"/>
      <c r="K18603" s="6"/>
    </row>
    <row r="18604" spans="10:11" x14ac:dyDescent="0.25">
      <c r="J18604" s="6"/>
      <c r="K18604" s="6"/>
    </row>
    <row r="18605" spans="10:11" x14ac:dyDescent="0.25">
      <c r="J18605" s="6"/>
      <c r="K18605" s="6"/>
    </row>
    <row r="18606" spans="10:11" x14ac:dyDescent="0.25">
      <c r="J18606" s="6"/>
      <c r="K18606" s="6"/>
    </row>
    <row r="18607" spans="10:11" x14ac:dyDescent="0.25">
      <c r="J18607" s="6"/>
      <c r="K18607" s="6"/>
    </row>
    <row r="18608" spans="10:11" x14ac:dyDescent="0.25">
      <c r="J18608" s="6"/>
      <c r="K18608" s="6"/>
    </row>
    <row r="18609" spans="10:11" x14ac:dyDescent="0.25">
      <c r="J18609" s="6"/>
      <c r="K18609" s="6"/>
    </row>
    <row r="18610" spans="10:11" x14ac:dyDescent="0.25">
      <c r="J18610" s="6"/>
      <c r="K18610" s="6"/>
    </row>
    <row r="18611" spans="10:11" x14ac:dyDescent="0.25">
      <c r="J18611" s="6"/>
      <c r="K18611" s="6"/>
    </row>
    <row r="18612" spans="10:11" x14ac:dyDescent="0.25">
      <c r="J18612" s="6"/>
      <c r="K18612" s="6"/>
    </row>
    <row r="18613" spans="10:11" x14ac:dyDescent="0.25">
      <c r="J18613" s="6"/>
      <c r="K18613" s="6"/>
    </row>
    <row r="18614" spans="10:11" x14ac:dyDescent="0.25">
      <c r="J18614" s="6"/>
      <c r="K18614" s="6"/>
    </row>
    <row r="18615" spans="10:11" x14ac:dyDescent="0.25">
      <c r="J18615" s="6"/>
      <c r="K18615" s="6"/>
    </row>
    <row r="18616" spans="10:11" x14ac:dyDescent="0.25">
      <c r="J18616" s="6"/>
      <c r="K18616" s="6"/>
    </row>
    <row r="18617" spans="10:11" x14ac:dyDescent="0.25">
      <c r="J18617" s="6"/>
      <c r="K18617" s="6"/>
    </row>
    <row r="18618" spans="10:11" x14ac:dyDescent="0.25">
      <c r="J18618" s="6"/>
      <c r="K18618" s="6"/>
    </row>
    <row r="18619" spans="10:11" x14ac:dyDescent="0.25">
      <c r="J18619" s="6"/>
      <c r="K18619" s="6"/>
    </row>
    <row r="18620" spans="10:11" x14ac:dyDescent="0.25">
      <c r="J18620" s="6"/>
      <c r="K18620" s="6"/>
    </row>
    <row r="18621" spans="10:11" x14ac:dyDescent="0.25">
      <c r="J18621" s="6"/>
      <c r="K18621" s="6"/>
    </row>
    <row r="18622" spans="10:11" x14ac:dyDescent="0.25">
      <c r="J18622" s="6"/>
      <c r="K18622" s="6"/>
    </row>
    <row r="18623" spans="10:11" x14ac:dyDescent="0.25">
      <c r="J18623" s="6"/>
      <c r="K18623" s="6"/>
    </row>
    <row r="18624" spans="10:11" x14ac:dyDescent="0.25">
      <c r="J18624" s="6"/>
      <c r="K18624" s="6"/>
    </row>
    <row r="18625" spans="10:11" x14ac:dyDescent="0.25">
      <c r="J18625" s="6"/>
      <c r="K18625" s="6"/>
    </row>
    <row r="18626" spans="10:11" x14ac:dyDescent="0.25">
      <c r="J18626" s="6"/>
      <c r="K18626" s="6"/>
    </row>
    <row r="18627" spans="10:11" x14ac:dyDescent="0.25">
      <c r="J18627" s="6"/>
      <c r="K18627" s="6"/>
    </row>
    <row r="18628" spans="10:11" x14ac:dyDescent="0.25">
      <c r="J18628" s="6"/>
      <c r="K18628" s="6"/>
    </row>
    <row r="18629" spans="10:11" x14ac:dyDescent="0.25">
      <c r="J18629" s="6"/>
      <c r="K18629" s="6"/>
    </row>
    <row r="18630" spans="10:11" x14ac:dyDescent="0.25">
      <c r="J18630" s="6"/>
      <c r="K18630" s="6"/>
    </row>
    <row r="18631" spans="10:11" x14ac:dyDescent="0.25">
      <c r="J18631" s="6"/>
      <c r="K18631" s="6"/>
    </row>
    <row r="18632" spans="10:11" x14ac:dyDescent="0.25">
      <c r="J18632" s="6"/>
      <c r="K18632" s="6"/>
    </row>
    <row r="18633" spans="10:11" x14ac:dyDescent="0.25">
      <c r="J18633" s="6"/>
      <c r="K18633" s="6"/>
    </row>
    <row r="18634" spans="10:11" x14ac:dyDescent="0.25">
      <c r="J18634" s="6"/>
      <c r="K18634" s="6"/>
    </row>
    <row r="18635" spans="10:11" x14ac:dyDescent="0.25">
      <c r="J18635" s="6"/>
      <c r="K18635" s="6"/>
    </row>
    <row r="18636" spans="10:11" x14ac:dyDescent="0.25">
      <c r="J18636" s="6"/>
      <c r="K18636" s="6"/>
    </row>
    <row r="18637" spans="10:11" x14ac:dyDescent="0.25">
      <c r="J18637" s="6"/>
      <c r="K18637" s="6"/>
    </row>
    <row r="18638" spans="10:11" x14ac:dyDescent="0.25">
      <c r="J18638" s="6"/>
      <c r="K18638" s="6"/>
    </row>
    <row r="18639" spans="10:11" x14ac:dyDescent="0.25">
      <c r="J18639" s="6"/>
      <c r="K18639" s="6"/>
    </row>
    <row r="18640" spans="10:11" x14ac:dyDescent="0.25">
      <c r="J18640" s="6"/>
      <c r="K18640" s="6"/>
    </row>
    <row r="18641" spans="10:11" x14ac:dyDescent="0.25">
      <c r="J18641" s="6"/>
      <c r="K18641" s="6"/>
    </row>
    <row r="18642" spans="10:11" x14ac:dyDescent="0.25">
      <c r="J18642" s="6"/>
      <c r="K18642" s="6"/>
    </row>
    <row r="18643" spans="10:11" x14ac:dyDescent="0.25">
      <c r="J18643" s="6"/>
      <c r="K18643" s="6"/>
    </row>
    <row r="18644" spans="10:11" x14ac:dyDescent="0.25">
      <c r="J18644" s="6"/>
      <c r="K18644" s="6"/>
    </row>
    <row r="18645" spans="10:11" x14ac:dyDescent="0.25">
      <c r="J18645" s="6"/>
      <c r="K18645" s="6"/>
    </row>
    <row r="18646" spans="10:11" x14ac:dyDescent="0.25">
      <c r="J18646" s="6"/>
      <c r="K18646" s="6"/>
    </row>
    <row r="18647" spans="10:11" x14ac:dyDescent="0.25">
      <c r="J18647" s="6"/>
      <c r="K18647" s="6"/>
    </row>
    <row r="18648" spans="10:11" x14ac:dyDescent="0.25">
      <c r="J18648" s="6"/>
      <c r="K18648" s="6"/>
    </row>
    <row r="18649" spans="10:11" x14ac:dyDescent="0.25">
      <c r="J18649" s="6"/>
      <c r="K18649" s="6"/>
    </row>
    <row r="18650" spans="10:11" x14ac:dyDescent="0.25">
      <c r="J18650" s="6"/>
      <c r="K18650" s="6"/>
    </row>
    <row r="18651" spans="10:11" x14ac:dyDescent="0.25">
      <c r="J18651" s="6"/>
      <c r="K18651" s="6"/>
    </row>
    <row r="18652" spans="10:11" x14ac:dyDescent="0.25">
      <c r="J18652" s="6"/>
      <c r="K18652" s="6"/>
    </row>
    <row r="18653" spans="10:11" x14ac:dyDescent="0.25">
      <c r="J18653" s="6"/>
      <c r="K18653" s="6"/>
    </row>
    <row r="18654" spans="10:11" x14ac:dyDescent="0.25">
      <c r="J18654" s="6"/>
      <c r="K18654" s="6"/>
    </row>
    <row r="18655" spans="10:11" x14ac:dyDescent="0.25">
      <c r="J18655" s="6"/>
      <c r="K18655" s="6"/>
    </row>
    <row r="18656" spans="10:11" x14ac:dyDescent="0.25">
      <c r="J18656" s="6"/>
      <c r="K18656" s="6"/>
    </row>
    <row r="18657" spans="10:11" x14ac:dyDescent="0.25">
      <c r="J18657" s="6"/>
      <c r="K18657" s="6"/>
    </row>
    <row r="18658" spans="10:11" x14ac:dyDescent="0.25">
      <c r="J18658" s="6"/>
      <c r="K18658" s="6"/>
    </row>
    <row r="18659" spans="10:11" x14ac:dyDescent="0.25">
      <c r="J18659" s="6"/>
      <c r="K18659" s="6"/>
    </row>
    <row r="18660" spans="10:11" x14ac:dyDescent="0.25">
      <c r="J18660" s="6"/>
      <c r="K18660" s="6"/>
    </row>
    <row r="18661" spans="10:11" x14ac:dyDescent="0.25">
      <c r="J18661" s="6"/>
      <c r="K18661" s="6"/>
    </row>
    <row r="18662" spans="10:11" x14ac:dyDescent="0.25">
      <c r="J18662" s="6"/>
      <c r="K18662" s="6"/>
    </row>
    <row r="18663" spans="10:11" x14ac:dyDescent="0.25">
      <c r="J18663" s="6"/>
      <c r="K18663" s="6"/>
    </row>
    <row r="18664" spans="10:11" x14ac:dyDescent="0.25">
      <c r="J18664" s="6"/>
      <c r="K18664" s="6"/>
    </row>
    <row r="18665" spans="10:11" x14ac:dyDescent="0.25">
      <c r="J18665" s="6"/>
      <c r="K18665" s="6"/>
    </row>
    <row r="18666" spans="10:11" x14ac:dyDescent="0.25">
      <c r="J18666" s="6"/>
      <c r="K18666" s="6"/>
    </row>
    <row r="18667" spans="10:11" x14ac:dyDescent="0.25">
      <c r="J18667" s="6"/>
      <c r="K18667" s="6"/>
    </row>
    <row r="18668" spans="10:11" x14ac:dyDescent="0.25">
      <c r="J18668" s="6"/>
      <c r="K18668" s="6"/>
    </row>
    <row r="18669" spans="10:11" x14ac:dyDescent="0.25">
      <c r="J18669" s="6"/>
      <c r="K18669" s="6"/>
    </row>
    <row r="18670" spans="10:11" x14ac:dyDescent="0.25">
      <c r="J18670" s="6"/>
      <c r="K18670" s="6"/>
    </row>
    <row r="18671" spans="10:11" x14ac:dyDescent="0.25">
      <c r="J18671" s="6"/>
      <c r="K18671" s="6"/>
    </row>
    <row r="18672" spans="10:11" x14ac:dyDescent="0.25">
      <c r="J18672" s="6"/>
      <c r="K18672" s="6"/>
    </row>
    <row r="18673" spans="10:11" x14ac:dyDescent="0.25">
      <c r="J18673" s="6"/>
      <c r="K18673" s="6"/>
    </row>
    <row r="18674" spans="10:11" x14ac:dyDescent="0.25">
      <c r="J18674" s="6"/>
      <c r="K18674" s="6"/>
    </row>
    <row r="18675" spans="10:11" x14ac:dyDescent="0.25">
      <c r="J18675" s="6"/>
      <c r="K18675" s="6"/>
    </row>
    <row r="18676" spans="10:11" x14ac:dyDescent="0.25">
      <c r="J18676" s="6"/>
      <c r="K18676" s="6"/>
    </row>
    <row r="18677" spans="10:11" x14ac:dyDescent="0.25">
      <c r="J18677" s="6"/>
      <c r="K18677" s="6"/>
    </row>
    <row r="18678" spans="10:11" x14ac:dyDescent="0.25">
      <c r="J18678" s="6"/>
      <c r="K18678" s="6"/>
    </row>
    <row r="18679" spans="10:11" x14ac:dyDescent="0.25">
      <c r="J18679" s="6"/>
      <c r="K18679" s="6"/>
    </row>
    <row r="18680" spans="10:11" x14ac:dyDescent="0.25">
      <c r="J18680" s="6"/>
      <c r="K18680" s="6"/>
    </row>
    <row r="18681" spans="10:11" x14ac:dyDescent="0.25">
      <c r="J18681" s="6"/>
      <c r="K18681" s="6"/>
    </row>
    <row r="18682" spans="10:11" x14ac:dyDescent="0.25">
      <c r="J18682" s="6"/>
      <c r="K18682" s="6"/>
    </row>
    <row r="18683" spans="10:11" x14ac:dyDescent="0.25">
      <c r="J18683" s="6"/>
      <c r="K18683" s="6"/>
    </row>
    <row r="18684" spans="10:11" x14ac:dyDescent="0.25">
      <c r="J18684" s="6"/>
      <c r="K18684" s="6"/>
    </row>
    <row r="18685" spans="10:11" x14ac:dyDescent="0.25">
      <c r="J18685" s="6"/>
      <c r="K18685" s="6"/>
    </row>
    <row r="18686" spans="10:11" x14ac:dyDescent="0.25">
      <c r="J18686" s="6"/>
      <c r="K18686" s="6"/>
    </row>
    <row r="18687" spans="10:11" x14ac:dyDescent="0.25">
      <c r="J18687" s="6"/>
      <c r="K18687" s="6"/>
    </row>
    <row r="18688" spans="10:11" x14ac:dyDescent="0.25">
      <c r="J18688" s="6"/>
      <c r="K18688" s="6"/>
    </row>
    <row r="18689" spans="10:11" x14ac:dyDescent="0.25">
      <c r="J18689" s="6"/>
      <c r="K18689" s="6"/>
    </row>
    <row r="18690" spans="10:11" x14ac:dyDescent="0.25">
      <c r="J18690" s="6"/>
      <c r="K18690" s="6"/>
    </row>
    <row r="18691" spans="10:11" x14ac:dyDescent="0.25">
      <c r="J18691" s="6"/>
      <c r="K18691" s="6"/>
    </row>
    <row r="18692" spans="10:11" x14ac:dyDescent="0.25">
      <c r="J18692" s="6"/>
      <c r="K18692" s="6"/>
    </row>
    <row r="18693" spans="10:11" x14ac:dyDescent="0.25">
      <c r="J18693" s="6"/>
      <c r="K18693" s="6"/>
    </row>
    <row r="18694" spans="10:11" x14ac:dyDescent="0.25">
      <c r="J18694" s="6"/>
      <c r="K18694" s="6"/>
    </row>
    <row r="18695" spans="10:11" x14ac:dyDescent="0.25">
      <c r="J18695" s="6"/>
      <c r="K18695" s="6"/>
    </row>
    <row r="18696" spans="10:11" x14ac:dyDescent="0.25">
      <c r="J18696" s="6"/>
      <c r="K18696" s="6"/>
    </row>
    <row r="18697" spans="10:11" x14ac:dyDescent="0.25">
      <c r="J18697" s="6"/>
      <c r="K18697" s="6"/>
    </row>
    <row r="18698" spans="10:11" x14ac:dyDescent="0.25">
      <c r="J18698" s="6"/>
      <c r="K18698" s="6"/>
    </row>
    <row r="18699" spans="10:11" x14ac:dyDescent="0.25">
      <c r="J18699" s="6"/>
      <c r="K18699" s="6"/>
    </row>
    <row r="18700" spans="10:11" x14ac:dyDescent="0.25">
      <c r="J18700" s="6"/>
      <c r="K18700" s="6"/>
    </row>
    <row r="18701" spans="10:11" x14ac:dyDescent="0.25">
      <c r="J18701" s="6"/>
      <c r="K18701" s="6"/>
    </row>
    <row r="18702" spans="10:11" x14ac:dyDescent="0.25">
      <c r="J18702" s="6"/>
      <c r="K18702" s="6"/>
    </row>
    <row r="18703" spans="10:11" x14ac:dyDescent="0.25">
      <c r="J18703" s="6"/>
      <c r="K18703" s="6"/>
    </row>
    <row r="18704" spans="10:11" x14ac:dyDescent="0.25">
      <c r="J18704" s="6"/>
      <c r="K18704" s="6"/>
    </row>
    <row r="18705" spans="10:11" x14ac:dyDescent="0.25">
      <c r="J18705" s="6"/>
      <c r="K18705" s="6"/>
    </row>
    <row r="18706" spans="10:11" x14ac:dyDescent="0.25">
      <c r="J18706" s="6"/>
      <c r="K18706" s="6"/>
    </row>
    <row r="18707" spans="10:11" x14ac:dyDescent="0.25">
      <c r="J18707" s="6"/>
      <c r="K18707" s="6"/>
    </row>
    <row r="18708" spans="10:11" x14ac:dyDescent="0.25">
      <c r="J18708" s="6"/>
      <c r="K18708" s="6"/>
    </row>
    <row r="18709" spans="10:11" x14ac:dyDescent="0.25">
      <c r="J18709" s="6"/>
      <c r="K18709" s="6"/>
    </row>
    <row r="18710" spans="10:11" x14ac:dyDescent="0.25">
      <c r="J18710" s="6"/>
      <c r="K18710" s="6"/>
    </row>
    <row r="18711" spans="10:11" x14ac:dyDescent="0.25">
      <c r="J18711" s="6"/>
      <c r="K18711" s="6"/>
    </row>
    <row r="18712" spans="10:11" x14ac:dyDescent="0.25">
      <c r="J18712" s="6"/>
      <c r="K18712" s="6"/>
    </row>
    <row r="18713" spans="10:11" x14ac:dyDescent="0.25">
      <c r="J18713" s="6"/>
      <c r="K18713" s="6"/>
    </row>
    <row r="18714" spans="10:11" x14ac:dyDescent="0.25">
      <c r="J18714" s="6"/>
      <c r="K18714" s="6"/>
    </row>
    <row r="18715" spans="10:11" x14ac:dyDescent="0.25">
      <c r="J18715" s="6"/>
      <c r="K18715" s="6"/>
    </row>
    <row r="18716" spans="10:11" x14ac:dyDescent="0.25">
      <c r="J18716" s="6"/>
      <c r="K18716" s="6"/>
    </row>
    <row r="18717" spans="10:11" x14ac:dyDescent="0.25">
      <c r="J18717" s="6"/>
      <c r="K18717" s="6"/>
    </row>
    <row r="18718" spans="10:11" x14ac:dyDescent="0.25">
      <c r="J18718" s="6"/>
      <c r="K18718" s="6"/>
    </row>
    <row r="18719" spans="10:11" x14ac:dyDescent="0.25">
      <c r="J18719" s="6"/>
      <c r="K18719" s="6"/>
    </row>
    <row r="18720" spans="10:11" x14ac:dyDescent="0.25">
      <c r="J18720" s="6"/>
      <c r="K18720" s="6"/>
    </row>
    <row r="18721" spans="10:11" x14ac:dyDescent="0.25">
      <c r="J18721" s="6"/>
      <c r="K18721" s="6"/>
    </row>
    <row r="18722" spans="10:11" x14ac:dyDescent="0.25">
      <c r="J18722" s="6"/>
      <c r="K18722" s="6"/>
    </row>
    <row r="18723" spans="10:11" x14ac:dyDescent="0.25">
      <c r="J18723" s="6"/>
      <c r="K18723" s="6"/>
    </row>
    <row r="18724" spans="10:11" x14ac:dyDescent="0.25">
      <c r="J18724" s="6"/>
      <c r="K18724" s="6"/>
    </row>
    <row r="18725" spans="10:11" x14ac:dyDescent="0.25">
      <c r="J18725" s="6"/>
      <c r="K18725" s="6"/>
    </row>
    <row r="18726" spans="10:11" x14ac:dyDescent="0.25">
      <c r="J18726" s="6"/>
      <c r="K18726" s="6"/>
    </row>
    <row r="18727" spans="10:11" x14ac:dyDescent="0.25">
      <c r="J18727" s="6"/>
      <c r="K18727" s="6"/>
    </row>
    <row r="18728" spans="10:11" x14ac:dyDescent="0.25">
      <c r="J18728" s="6"/>
      <c r="K18728" s="6"/>
    </row>
    <row r="18729" spans="10:11" x14ac:dyDescent="0.25">
      <c r="J18729" s="6"/>
      <c r="K18729" s="6"/>
    </row>
    <row r="18730" spans="10:11" x14ac:dyDescent="0.25">
      <c r="J18730" s="6"/>
      <c r="K18730" s="6"/>
    </row>
    <row r="18731" spans="10:11" x14ac:dyDescent="0.25">
      <c r="J18731" s="6"/>
      <c r="K18731" s="6"/>
    </row>
    <row r="18732" spans="10:11" x14ac:dyDescent="0.25">
      <c r="J18732" s="6"/>
      <c r="K18732" s="6"/>
    </row>
    <row r="18733" spans="10:11" x14ac:dyDescent="0.25">
      <c r="J18733" s="6"/>
      <c r="K18733" s="6"/>
    </row>
    <row r="18734" spans="10:11" x14ac:dyDescent="0.25">
      <c r="J18734" s="6"/>
      <c r="K18734" s="6"/>
    </row>
    <row r="18735" spans="10:11" x14ac:dyDescent="0.25">
      <c r="J18735" s="6"/>
      <c r="K18735" s="6"/>
    </row>
    <row r="18736" spans="10:11" x14ac:dyDescent="0.25">
      <c r="J18736" s="6"/>
      <c r="K18736" s="6"/>
    </row>
    <row r="18737" spans="10:11" x14ac:dyDescent="0.25">
      <c r="J18737" s="6"/>
      <c r="K18737" s="6"/>
    </row>
    <row r="18738" spans="10:11" x14ac:dyDescent="0.25">
      <c r="J18738" s="6"/>
      <c r="K18738" s="6"/>
    </row>
    <row r="18739" spans="10:11" x14ac:dyDescent="0.25">
      <c r="J18739" s="6"/>
      <c r="K18739" s="6"/>
    </row>
    <row r="18740" spans="10:11" x14ac:dyDescent="0.25">
      <c r="J18740" s="6"/>
      <c r="K18740" s="6"/>
    </row>
    <row r="18741" spans="10:11" x14ac:dyDescent="0.25">
      <c r="J18741" s="6"/>
      <c r="K18741" s="6"/>
    </row>
    <row r="18742" spans="10:11" x14ac:dyDescent="0.25">
      <c r="J18742" s="6"/>
      <c r="K18742" s="6"/>
    </row>
    <row r="18743" spans="10:11" x14ac:dyDescent="0.25">
      <c r="J18743" s="6"/>
      <c r="K18743" s="6"/>
    </row>
    <row r="18744" spans="10:11" x14ac:dyDescent="0.25">
      <c r="J18744" s="6"/>
      <c r="K18744" s="6"/>
    </row>
    <row r="18745" spans="10:11" x14ac:dyDescent="0.25">
      <c r="J18745" s="6"/>
      <c r="K18745" s="6"/>
    </row>
    <row r="18746" spans="10:11" x14ac:dyDescent="0.25">
      <c r="J18746" s="6"/>
      <c r="K18746" s="6"/>
    </row>
    <row r="18747" spans="10:11" x14ac:dyDescent="0.25">
      <c r="J18747" s="6"/>
      <c r="K18747" s="6"/>
    </row>
    <row r="18748" spans="10:11" x14ac:dyDescent="0.25">
      <c r="J18748" s="6"/>
      <c r="K18748" s="6"/>
    </row>
    <row r="18749" spans="10:11" x14ac:dyDescent="0.25">
      <c r="J18749" s="6"/>
      <c r="K18749" s="6"/>
    </row>
    <row r="18750" spans="10:11" x14ac:dyDescent="0.25">
      <c r="J18750" s="6"/>
      <c r="K18750" s="6"/>
    </row>
    <row r="18751" spans="10:11" x14ac:dyDescent="0.25">
      <c r="J18751" s="6"/>
      <c r="K18751" s="6"/>
    </row>
    <row r="18752" spans="10:11" x14ac:dyDescent="0.25">
      <c r="J18752" s="6"/>
      <c r="K18752" s="6"/>
    </row>
    <row r="18753" spans="10:11" x14ac:dyDescent="0.25">
      <c r="J18753" s="6"/>
      <c r="K18753" s="6"/>
    </row>
    <row r="18754" spans="10:11" x14ac:dyDescent="0.25">
      <c r="J18754" s="6"/>
      <c r="K18754" s="6"/>
    </row>
    <row r="18755" spans="10:11" x14ac:dyDescent="0.25">
      <c r="J18755" s="6"/>
      <c r="K18755" s="6"/>
    </row>
    <row r="18756" spans="10:11" x14ac:dyDescent="0.25">
      <c r="J18756" s="6"/>
      <c r="K18756" s="6"/>
    </row>
    <row r="18757" spans="10:11" x14ac:dyDescent="0.25">
      <c r="J18757" s="6"/>
      <c r="K18757" s="6"/>
    </row>
    <row r="18758" spans="10:11" x14ac:dyDescent="0.25">
      <c r="J18758" s="6"/>
      <c r="K18758" s="6"/>
    </row>
    <row r="18759" spans="10:11" x14ac:dyDescent="0.25">
      <c r="J18759" s="6"/>
      <c r="K18759" s="6"/>
    </row>
    <row r="18760" spans="10:11" x14ac:dyDescent="0.25">
      <c r="J18760" s="6"/>
      <c r="K18760" s="6"/>
    </row>
    <row r="18761" spans="10:11" x14ac:dyDescent="0.25">
      <c r="J18761" s="6"/>
      <c r="K18761" s="6"/>
    </row>
    <row r="18762" spans="10:11" x14ac:dyDescent="0.25">
      <c r="J18762" s="6"/>
      <c r="K18762" s="6"/>
    </row>
    <row r="18763" spans="10:11" x14ac:dyDescent="0.25">
      <c r="J18763" s="6"/>
      <c r="K18763" s="6"/>
    </row>
    <row r="18764" spans="10:11" x14ac:dyDescent="0.25">
      <c r="J18764" s="6"/>
      <c r="K18764" s="6"/>
    </row>
    <row r="18765" spans="10:11" x14ac:dyDescent="0.25">
      <c r="J18765" s="6"/>
      <c r="K18765" s="6"/>
    </row>
    <row r="18766" spans="10:11" x14ac:dyDescent="0.25">
      <c r="J18766" s="6"/>
      <c r="K18766" s="6"/>
    </row>
    <row r="18767" spans="10:11" x14ac:dyDescent="0.25">
      <c r="J18767" s="6"/>
      <c r="K18767" s="6"/>
    </row>
    <row r="18768" spans="10:11" x14ac:dyDescent="0.25">
      <c r="J18768" s="6"/>
      <c r="K18768" s="6"/>
    </row>
    <row r="18769" spans="10:11" x14ac:dyDescent="0.25">
      <c r="J18769" s="6"/>
      <c r="K18769" s="6"/>
    </row>
    <row r="18770" spans="10:11" x14ac:dyDescent="0.25">
      <c r="J18770" s="6"/>
      <c r="K18770" s="6"/>
    </row>
    <row r="18771" spans="10:11" x14ac:dyDescent="0.25">
      <c r="J18771" s="6"/>
      <c r="K18771" s="6"/>
    </row>
    <row r="18772" spans="10:11" x14ac:dyDescent="0.25">
      <c r="J18772" s="6"/>
      <c r="K18772" s="6"/>
    </row>
    <row r="18773" spans="10:11" x14ac:dyDescent="0.25">
      <c r="J18773" s="6"/>
      <c r="K18773" s="6"/>
    </row>
    <row r="18774" spans="10:11" x14ac:dyDescent="0.25">
      <c r="J18774" s="6"/>
      <c r="K18774" s="6"/>
    </row>
    <row r="18775" spans="10:11" x14ac:dyDescent="0.25">
      <c r="J18775" s="6"/>
      <c r="K18775" s="6"/>
    </row>
    <row r="18776" spans="10:11" x14ac:dyDescent="0.25">
      <c r="J18776" s="6"/>
      <c r="K18776" s="6"/>
    </row>
    <row r="18777" spans="10:11" x14ac:dyDescent="0.25">
      <c r="J18777" s="6"/>
      <c r="K18777" s="6"/>
    </row>
    <row r="18778" spans="10:11" x14ac:dyDescent="0.25">
      <c r="J18778" s="6"/>
      <c r="K18778" s="6"/>
    </row>
    <row r="18779" spans="10:11" x14ac:dyDescent="0.25">
      <c r="J18779" s="6"/>
      <c r="K18779" s="6"/>
    </row>
    <row r="18780" spans="10:11" x14ac:dyDescent="0.25">
      <c r="J18780" s="6"/>
      <c r="K18780" s="6"/>
    </row>
    <row r="18781" spans="10:11" x14ac:dyDescent="0.25">
      <c r="J18781" s="6"/>
      <c r="K18781" s="6"/>
    </row>
    <row r="18782" spans="10:11" x14ac:dyDescent="0.25">
      <c r="J18782" s="6"/>
      <c r="K18782" s="6"/>
    </row>
    <row r="18783" spans="10:11" x14ac:dyDescent="0.25">
      <c r="J18783" s="6"/>
      <c r="K18783" s="6"/>
    </row>
    <row r="18784" spans="10:11" x14ac:dyDescent="0.25">
      <c r="J18784" s="6"/>
      <c r="K18784" s="6"/>
    </row>
    <row r="18785" spans="10:11" x14ac:dyDescent="0.25">
      <c r="J18785" s="6"/>
      <c r="K18785" s="6"/>
    </row>
    <row r="18786" spans="10:11" x14ac:dyDescent="0.25">
      <c r="J18786" s="6"/>
      <c r="K18786" s="6"/>
    </row>
    <row r="18787" spans="10:11" x14ac:dyDescent="0.25">
      <c r="J18787" s="6"/>
      <c r="K18787" s="6"/>
    </row>
    <row r="18788" spans="10:11" x14ac:dyDescent="0.25">
      <c r="J18788" s="6"/>
      <c r="K18788" s="6"/>
    </row>
    <row r="18789" spans="10:11" x14ac:dyDescent="0.25">
      <c r="J18789" s="6"/>
      <c r="K18789" s="6"/>
    </row>
    <row r="18790" spans="10:11" x14ac:dyDescent="0.25">
      <c r="J18790" s="6"/>
      <c r="K18790" s="6"/>
    </row>
    <row r="18791" spans="10:11" x14ac:dyDescent="0.25">
      <c r="J18791" s="6"/>
      <c r="K18791" s="6"/>
    </row>
    <row r="18792" spans="10:11" x14ac:dyDescent="0.25">
      <c r="J18792" s="6"/>
      <c r="K18792" s="6"/>
    </row>
    <row r="18793" spans="10:11" x14ac:dyDescent="0.25">
      <c r="J18793" s="6"/>
      <c r="K18793" s="6"/>
    </row>
    <row r="18794" spans="10:11" x14ac:dyDescent="0.25">
      <c r="J18794" s="6"/>
      <c r="K18794" s="6"/>
    </row>
    <row r="18795" spans="10:11" x14ac:dyDescent="0.25">
      <c r="J18795" s="6"/>
      <c r="K18795" s="6"/>
    </row>
    <row r="18796" spans="10:11" x14ac:dyDescent="0.25">
      <c r="J18796" s="6"/>
      <c r="K18796" s="6"/>
    </row>
    <row r="18797" spans="10:11" x14ac:dyDescent="0.25">
      <c r="J18797" s="6"/>
      <c r="K18797" s="6"/>
    </row>
    <row r="18798" spans="10:11" x14ac:dyDescent="0.25">
      <c r="J18798" s="6"/>
      <c r="K18798" s="6"/>
    </row>
    <row r="18799" spans="10:11" x14ac:dyDescent="0.25">
      <c r="J18799" s="6"/>
      <c r="K18799" s="6"/>
    </row>
    <row r="18800" spans="10:11" x14ac:dyDescent="0.25">
      <c r="J18800" s="6"/>
      <c r="K18800" s="6"/>
    </row>
    <row r="18801" spans="10:11" x14ac:dyDescent="0.25">
      <c r="J18801" s="6"/>
      <c r="K18801" s="6"/>
    </row>
    <row r="18802" spans="10:11" x14ac:dyDescent="0.25">
      <c r="J18802" s="6"/>
      <c r="K18802" s="6"/>
    </row>
    <row r="18803" spans="10:11" x14ac:dyDescent="0.25">
      <c r="J18803" s="6"/>
      <c r="K18803" s="6"/>
    </row>
    <row r="18804" spans="10:11" x14ac:dyDescent="0.25">
      <c r="J18804" s="6"/>
      <c r="K18804" s="6"/>
    </row>
    <row r="18805" spans="10:11" x14ac:dyDescent="0.25">
      <c r="J18805" s="6"/>
      <c r="K18805" s="6"/>
    </row>
    <row r="18806" spans="10:11" x14ac:dyDescent="0.25">
      <c r="J18806" s="6"/>
      <c r="K18806" s="6"/>
    </row>
    <row r="18807" spans="10:11" x14ac:dyDescent="0.25">
      <c r="J18807" s="6"/>
      <c r="K18807" s="6"/>
    </row>
    <row r="18808" spans="10:11" x14ac:dyDescent="0.25">
      <c r="J18808" s="6"/>
      <c r="K18808" s="6"/>
    </row>
    <row r="18809" spans="10:11" x14ac:dyDescent="0.25">
      <c r="J18809" s="6"/>
      <c r="K18809" s="6"/>
    </row>
    <row r="18810" spans="10:11" x14ac:dyDescent="0.25">
      <c r="J18810" s="6"/>
      <c r="K18810" s="6"/>
    </row>
    <row r="18811" spans="10:11" x14ac:dyDescent="0.25">
      <c r="J18811" s="6"/>
      <c r="K18811" s="6"/>
    </row>
    <row r="18812" spans="10:11" x14ac:dyDescent="0.25">
      <c r="J18812" s="6"/>
      <c r="K18812" s="6"/>
    </row>
    <row r="18813" spans="10:11" x14ac:dyDescent="0.25">
      <c r="J18813" s="6"/>
      <c r="K18813" s="6"/>
    </row>
    <row r="18814" spans="10:11" x14ac:dyDescent="0.25">
      <c r="J18814" s="6"/>
      <c r="K18814" s="6"/>
    </row>
    <row r="18815" spans="10:11" x14ac:dyDescent="0.25">
      <c r="J18815" s="6"/>
      <c r="K18815" s="6"/>
    </row>
    <row r="18816" spans="10:11" x14ac:dyDescent="0.25">
      <c r="J18816" s="6"/>
      <c r="K18816" s="6"/>
    </row>
    <row r="18817" spans="10:11" x14ac:dyDescent="0.25">
      <c r="J18817" s="6"/>
      <c r="K18817" s="6"/>
    </row>
    <row r="18818" spans="10:11" x14ac:dyDescent="0.25">
      <c r="J18818" s="6"/>
      <c r="K18818" s="6"/>
    </row>
    <row r="18819" spans="10:11" x14ac:dyDescent="0.25">
      <c r="J18819" s="6"/>
      <c r="K18819" s="6"/>
    </row>
    <row r="18820" spans="10:11" x14ac:dyDescent="0.25">
      <c r="J18820" s="6"/>
      <c r="K18820" s="6"/>
    </row>
    <row r="18821" spans="10:11" x14ac:dyDescent="0.25">
      <c r="J18821" s="6"/>
      <c r="K18821" s="6"/>
    </row>
    <row r="18822" spans="10:11" x14ac:dyDescent="0.25">
      <c r="J18822" s="6"/>
      <c r="K18822" s="6"/>
    </row>
    <row r="18823" spans="10:11" x14ac:dyDescent="0.25">
      <c r="J18823" s="6"/>
      <c r="K18823" s="6"/>
    </row>
    <row r="18824" spans="10:11" x14ac:dyDescent="0.25">
      <c r="J18824" s="6"/>
      <c r="K18824" s="6"/>
    </row>
    <row r="18825" spans="10:11" x14ac:dyDescent="0.25">
      <c r="J18825" s="6"/>
      <c r="K18825" s="6"/>
    </row>
    <row r="18826" spans="10:11" x14ac:dyDescent="0.25">
      <c r="J18826" s="6"/>
      <c r="K18826" s="6"/>
    </row>
    <row r="18827" spans="10:11" x14ac:dyDescent="0.25">
      <c r="J18827" s="6"/>
      <c r="K18827" s="6"/>
    </row>
    <row r="18828" spans="10:11" x14ac:dyDescent="0.25">
      <c r="J18828" s="6"/>
      <c r="K18828" s="6"/>
    </row>
    <row r="18829" spans="10:11" x14ac:dyDescent="0.25">
      <c r="J18829" s="6"/>
      <c r="K18829" s="6"/>
    </row>
    <row r="18830" spans="10:11" x14ac:dyDescent="0.25">
      <c r="J18830" s="6"/>
      <c r="K18830" s="6"/>
    </row>
    <row r="18831" spans="10:11" x14ac:dyDescent="0.25">
      <c r="J18831" s="6"/>
      <c r="K18831" s="6"/>
    </row>
    <row r="18832" spans="10:11" x14ac:dyDescent="0.25">
      <c r="J18832" s="6"/>
      <c r="K18832" s="6"/>
    </row>
    <row r="18833" spans="10:11" x14ac:dyDescent="0.25">
      <c r="J18833" s="6"/>
      <c r="K18833" s="6"/>
    </row>
    <row r="18834" spans="10:11" x14ac:dyDescent="0.25">
      <c r="J18834" s="6"/>
      <c r="K18834" s="6"/>
    </row>
    <row r="18835" spans="10:11" x14ac:dyDescent="0.25">
      <c r="J18835" s="6"/>
      <c r="K18835" s="6"/>
    </row>
    <row r="18836" spans="10:11" x14ac:dyDescent="0.25">
      <c r="J18836" s="6"/>
      <c r="K18836" s="6"/>
    </row>
    <row r="18837" spans="10:11" x14ac:dyDescent="0.25">
      <c r="J18837" s="6"/>
      <c r="K18837" s="6"/>
    </row>
    <row r="18838" spans="10:11" x14ac:dyDescent="0.25">
      <c r="J18838" s="6"/>
      <c r="K18838" s="6"/>
    </row>
    <row r="18839" spans="10:11" x14ac:dyDescent="0.25">
      <c r="J18839" s="6"/>
      <c r="K18839" s="6"/>
    </row>
    <row r="18840" spans="10:11" x14ac:dyDescent="0.25">
      <c r="J18840" s="6"/>
      <c r="K18840" s="6"/>
    </row>
    <row r="18841" spans="10:11" x14ac:dyDescent="0.25">
      <c r="J18841" s="6"/>
      <c r="K18841" s="6"/>
    </row>
    <row r="18842" spans="10:11" x14ac:dyDescent="0.25">
      <c r="J18842" s="6"/>
      <c r="K18842" s="6"/>
    </row>
    <row r="18843" spans="10:11" x14ac:dyDescent="0.25">
      <c r="J18843" s="6"/>
      <c r="K18843" s="6"/>
    </row>
    <row r="18844" spans="10:11" x14ac:dyDescent="0.25">
      <c r="J18844" s="6"/>
      <c r="K18844" s="6"/>
    </row>
    <row r="18845" spans="10:11" x14ac:dyDescent="0.25">
      <c r="J18845" s="6"/>
      <c r="K18845" s="6"/>
    </row>
    <row r="18846" spans="10:11" x14ac:dyDescent="0.25">
      <c r="J18846" s="6"/>
      <c r="K18846" s="6"/>
    </row>
    <row r="18847" spans="10:11" x14ac:dyDescent="0.25">
      <c r="J18847" s="6"/>
      <c r="K18847" s="6"/>
    </row>
    <row r="18848" spans="10:11" x14ac:dyDescent="0.25">
      <c r="J18848" s="6"/>
      <c r="K18848" s="6"/>
    </row>
    <row r="18849" spans="10:11" x14ac:dyDescent="0.25">
      <c r="J18849" s="6"/>
      <c r="K18849" s="6"/>
    </row>
    <row r="18850" spans="10:11" x14ac:dyDescent="0.25">
      <c r="J18850" s="6"/>
      <c r="K18850" s="6"/>
    </row>
    <row r="18851" spans="10:11" x14ac:dyDescent="0.25">
      <c r="J18851" s="6"/>
      <c r="K18851" s="6"/>
    </row>
    <row r="18852" spans="10:11" x14ac:dyDescent="0.25">
      <c r="J18852" s="6"/>
      <c r="K18852" s="6"/>
    </row>
    <row r="18853" spans="10:11" x14ac:dyDescent="0.25">
      <c r="J18853" s="6"/>
      <c r="K18853" s="6"/>
    </row>
    <row r="18854" spans="10:11" x14ac:dyDescent="0.25">
      <c r="J18854" s="6"/>
      <c r="K18854" s="6"/>
    </row>
    <row r="18855" spans="10:11" x14ac:dyDescent="0.25">
      <c r="J18855" s="6"/>
      <c r="K18855" s="6"/>
    </row>
    <row r="18856" spans="10:11" x14ac:dyDescent="0.25">
      <c r="J18856" s="6"/>
      <c r="K18856" s="6"/>
    </row>
    <row r="18857" spans="10:11" x14ac:dyDescent="0.25">
      <c r="J18857" s="6"/>
      <c r="K18857" s="6"/>
    </row>
    <row r="18858" spans="10:11" x14ac:dyDescent="0.25">
      <c r="J18858" s="6"/>
      <c r="K18858" s="6"/>
    </row>
    <row r="18859" spans="10:11" x14ac:dyDescent="0.25">
      <c r="J18859" s="6"/>
      <c r="K18859" s="6"/>
    </row>
    <row r="18860" spans="10:11" x14ac:dyDescent="0.25">
      <c r="J18860" s="6"/>
      <c r="K18860" s="6"/>
    </row>
    <row r="18861" spans="10:11" x14ac:dyDescent="0.25">
      <c r="J18861" s="6"/>
      <c r="K18861" s="6"/>
    </row>
    <row r="18862" spans="10:11" x14ac:dyDescent="0.25">
      <c r="J18862" s="6"/>
      <c r="K18862" s="6"/>
    </row>
    <row r="18863" spans="10:11" x14ac:dyDescent="0.25">
      <c r="J18863" s="6"/>
      <c r="K18863" s="6"/>
    </row>
    <row r="18864" spans="10:11" x14ac:dyDescent="0.25">
      <c r="J18864" s="6"/>
      <c r="K18864" s="6"/>
    </row>
    <row r="18865" spans="10:11" x14ac:dyDescent="0.25">
      <c r="J18865" s="6"/>
      <c r="K18865" s="6"/>
    </row>
    <row r="18866" spans="10:11" x14ac:dyDescent="0.25">
      <c r="J18866" s="6"/>
      <c r="K18866" s="6"/>
    </row>
    <row r="18867" spans="10:11" x14ac:dyDescent="0.25">
      <c r="J18867" s="6"/>
      <c r="K18867" s="6"/>
    </row>
    <row r="18868" spans="10:11" x14ac:dyDescent="0.25">
      <c r="J18868" s="6"/>
      <c r="K18868" s="6"/>
    </row>
    <row r="18869" spans="10:11" x14ac:dyDescent="0.25">
      <c r="J18869" s="6"/>
      <c r="K18869" s="6"/>
    </row>
    <row r="18870" spans="10:11" x14ac:dyDescent="0.25">
      <c r="J18870" s="6"/>
      <c r="K18870" s="6"/>
    </row>
    <row r="18871" spans="10:11" x14ac:dyDescent="0.25">
      <c r="J18871" s="6"/>
      <c r="K18871" s="6"/>
    </row>
    <row r="18872" spans="10:11" x14ac:dyDescent="0.25">
      <c r="J18872" s="6"/>
      <c r="K18872" s="6"/>
    </row>
    <row r="18873" spans="10:11" x14ac:dyDescent="0.25">
      <c r="J18873" s="6"/>
      <c r="K18873" s="6"/>
    </row>
    <row r="18874" spans="10:11" x14ac:dyDescent="0.25">
      <c r="J18874" s="6"/>
      <c r="K18874" s="6"/>
    </row>
    <row r="18875" spans="10:11" x14ac:dyDescent="0.25">
      <c r="J18875" s="6"/>
      <c r="K18875" s="6"/>
    </row>
    <row r="18876" spans="10:11" x14ac:dyDescent="0.25">
      <c r="J18876" s="6"/>
      <c r="K18876" s="6"/>
    </row>
    <row r="18877" spans="10:11" x14ac:dyDescent="0.25">
      <c r="J18877" s="6"/>
      <c r="K18877" s="6"/>
    </row>
    <row r="18878" spans="10:11" x14ac:dyDescent="0.25">
      <c r="J18878" s="6"/>
      <c r="K18878" s="6"/>
    </row>
    <row r="18879" spans="10:11" x14ac:dyDescent="0.25">
      <c r="J18879" s="6"/>
      <c r="K18879" s="6"/>
    </row>
    <row r="18880" spans="10:11" x14ac:dyDescent="0.25">
      <c r="J18880" s="6"/>
      <c r="K18880" s="6"/>
    </row>
    <row r="18881" spans="10:11" x14ac:dyDescent="0.25">
      <c r="J18881" s="6"/>
      <c r="K18881" s="6"/>
    </row>
    <row r="18882" spans="10:11" x14ac:dyDescent="0.25">
      <c r="J18882" s="6"/>
      <c r="K18882" s="6"/>
    </row>
    <row r="18883" spans="10:11" x14ac:dyDescent="0.25">
      <c r="J18883" s="6"/>
      <c r="K18883" s="6"/>
    </row>
    <row r="18884" spans="10:11" x14ac:dyDescent="0.25">
      <c r="J18884" s="6"/>
      <c r="K18884" s="6"/>
    </row>
    <row r="18885" spans="10:11" x14ac:dyDescent="0.25">
      <c r="J18885" s="6"/>
      <c r="K18885" s="6"/>
    </row>
    <row r="18886" spans="10:11" x14ac:dyDescent="0.25">
      <c r="J18886" s="6"/>
      <c r="K18886" s="6"/>
    </row>
    <row r="18887" spans="10:11" x14ac:dyDescent="0.25">
      <c r="J18887" s="6"/>
      <c r="K18887" s="6"/>
    </row>
    <row r="18888" spans="10:11" x14ac:dyDescent="0.25">
      <c r="J18888" s="6"/>
      <c r="K18888" s="6"/>
    </row>
    <row r="18889" spans="10:11" x14ac:dyDescent="0.25">
      <c r="J18889" s="6"/>
      <c r="K18889" s="6"/>
    </row>
    <row r="18890" spans="10:11" x14ac:dyDescent="0.25">
      <c r="J18890" s="6"/>
      <c r="K18890" s="6"/>
    </row>
    <row r="18891" spans="10:11" x14ac:dyDescent="0.25">
      <c r="J18891" s="6"/>
      <c r="K18891" s="6"/>
    </row>
    <row r="18892" spans="10:11" x14ac:dyDescent="0.25">
      <c r="J18892" s="6"/>
      <c r="K18892" s="6"/>
    </row>
    <row r="18893" spans="10:11" x14ac:dyDescent="0.25">
      <c r="J18893" s="6"/>
      <c r="K18893" s="6"/>
    </row>
    <row r="18894" spans="10:11" x14ac:dyDescent="0.25">
      <c r="J18894" s="6"/>
      <c r="K18894" s="6"/>
    </row>
    <row r="18895" spans="10:11" x14ac:dyDescent="0.25">
      <c r="J18895" s="6"/>
      <c r="K18895" s="6"/>
    </row>
    <row r="18896" spans="10:11" x14ac:dyDescent="0.25">
      <c r="J18896" s="6"/>
      <c r="K18896" s="6"/>
    </row>
    <row r="18897" spans="10:11" x14ac:dyDescent="0.25">
      <c r="J18897" s="6"/>
      <c r="K18897" s="6"/>
    </row>
    <row r="18898" spans="10:11" x14ac:dyDescent="0.25">
      <c r="J18898" s="6"/>
      <c r="K18898" s="6"/>
    </row>
    <row r="18899" spans="10:11" x14ac:dyDescent="0.25">
      <c r="J18899" s="6"/>
      <c r="K18899" s="6"/>
    </row>
    <row r="18900" spans="10:11" x14ac:dyDescent="0.25">
      <c r="J18900" s="6"/>
      <c r="K18900" s="6"/>
    </row>
    <row r="18901" spans="10:11" x14ac:dyDescent="0.25">
      <c r="J18901" s="6"/>
      <c r="K18901" s="6"/>
    </row>
    <row r="18902" spans="10:11" x14ac:dyDescent="0.25">
      <c r="J18902" s="6"/>
      <c r="K18902" s="6"/>
    </row>
    <row r="18903" spans="10:11" x14ac:dyDescent="0.25">
      <c r="J18903" s="6"/>
      <c r="K18903" s="6"/>
    </row>
    <row r="18904" spans="10:11" x14ac:dyDescent="0.25">
      <c r="J18904" s="6"/>
      <c r="K18904" s="6"/>
    </row>
    <row r="18905" spans="10:11" x14ac:dyDescent="0.25">
      <c r="J18905" s="6"/>
      <c r="K18905" s="6"/>
    </row>
    <row r="18906" spans="10:11" x14ac:dyDescent="0.25">
      <c r="J18906" s="6"/>
      <c r="K18906" s="6"/>
    </row>
    <row r="18907" spans="10:11" x14ac:dyDescent="0.25">
      <c r="J18907" s="6"/>
      <c r="K18907" s="6"/>
    </row>
    <row r="18908" spans="10:11" x14ac:dyDescent="0.25">
      <c r="J18908" s="6"/>
      <c r="K18908" s="6"/>
    </row>
    <row r="18909" spans="10:11" x14ac:dyDescent="0.25">
      <c r="J18909" s="6"/>
      <c r="K18909" s="6"/>
    </row>
    <row r="18910" spans="10:11" x14ac:dyDescent="0.25">
      <c r="J18910" s="6"/>
      <c r="K18910" s="6"/>
    </row>
    <row r="18911" spans="10:11" x14ac:dyDescent="0.25">
      <c r="J18911" s="6"/>
      <c r="K18911" s="6"/>
    </row>
    <row r="18912" spans="10:11" x14ac:dyDescent="0.25">
      <c r="J18912" s="6"/>
      <c r="K18912" s="6"/>
    </row>
    <row r="18913" spans="10:11" x14ac:dyDescent="0.25">
      <c r="J18913" s="6"/>
      <c r="K18913" s="6"/>
    </row>
    <row r="18914" spans="10:11" x14ac:dyDescent="0.25">
      <c r="J18914" s="6"/>
      <c r="K18914" s="6"/>
    </row>
    <row r="18915" spans="10:11" x14ac:dyDescent="0.25">
      <c r="J18915" s="6"/>
      <c r="K18915" s="6"/>
    </row>
    <row r="18916" spans="10:11" x14ac:dyDescent="0.25">
      <c r="J18916" s="6"/>
      <c r="K18916" s="6"/>
    </row>
    <row r="18917" spans="10:11" x14ac:dyDescent="0.25">
      <c r="J18917" s="6"/>
      <c r="K18917" s="6"/>
    </row>
    <row r="18918" spans="10:11" x14ac:dyDescent="0.25">
      <c r="J18918" s="6"/>
      <c r="K18918" s="6"/>
    </row>
    <row r="18919" spans="10:11" x14ac:dyDescent="0.25">
      <c r="J18919" s="6"/>
      <c r="K18919" s="6"/>
    </row>
    <row r="18920" spans="10:11" x14ac:dyDescent="0.25">
      <c r="J18920" s="6"/>
      <c r="K18920" s="6"/>
    </row>
    <row r="18921" spans="10:11" x14ac:dyDescent="0.25">
      <c r="J18921" s="6"/>
      <c r="K18921" s="6"/>
    </row>
    <row r="18922" spans="10:11" x14ac:dyDescent="0.25">
      <c r="J18922" s="6"/>
      <c r="K18922" s="6"/>
    </row>
    <row r="18923" spans="10:11" x14ac:dyDescent="0.25">
      <c r="J18923" s="6"/>
      <c r="K18923" s="6"/>
    </row>
    <row r="18924" spans="10:11" x14ac:dyDescent="0.25">
      <c r="J18924" s="6"/>
      <c r="K18924" s="6"/>
    </row>
    <row r="18925" spans="10:11" x14ac:dyDescent="0.25">
      <c r="J18925" s="6"/>
      <c r="K18925" s="6"/>
    </row>
    <row r="18926" spans="10:11" x14ac:dyDescent="0.25">
      <c r="J18926" s="6"/>
      <c r="K18926" s="6"/>
    </row>
    <row r="18927" spans="10:11" x14ac:dyDescent="0.25">
      <c r="J18927" s="6"/>
      <c r="K18927" s="6"/>
    </row>
    <row r="18928" spans="10:11" x14ac:dyDescent="0.25">
      <c r="J18928" s="6"/>
      <c r="K18928" s="6"/>
    </row>
    <row r="18929" spans="10:11" x14ac:dyDescent="0.25">
      <c r="J18929" s="6"/>
      <c r="K18929" s="6"/>
    </row>
    <row r="18930" spans="10:11" x14ac:dyDescent="0.25">
      <c r="J18930" s="6"/>
      <c r="K18930" s="6"/>
    </row>
    <row r="18931" spans="10:11" x14ac:dyDescent="0.25">
      <c r="J18931" s="6"/>
      <c r="K18931" s="6"/>
    </row>
    <row r="18932" spans="10:11" x14ac:dyDescent="0.25">
      <c r="J18932" s="6"/>
      <c r="K18932" s="6"/>
    </row>
    <row r="18933" spans="10:11" x14ac:dyDescent="0.25">
      <c r="J18933" s="6"/>
      <c r="K18933" s="6"/>
    </row>
    <row r="18934" spans="10:11" x14ac:dyDescent="0.25">
      <c r="J18934" s="6"/>
      <c r="K18934" s="6"/>
    </row>
    <row r="18935" spans="10:11" x14ac:dyDescent="0.25">
      <c r="J18935" s="6"/>
      <c r="K18935" s="6"/>
    </row>
    <row r="18936" spans="10:11" x14ac:dyDescent="0.25">
      <c r="J18936" s="6"/>
      <c r="K18936" s="6"/>
    </row>
    <row r="18937" spans="10:11" x14ac:dyDescent="0.25">
      <c r="J18937" s="6"/>
      <c r="K18937" s="6"/>
    </row>
    <row r="18938" spans="10:11" x14ac:dyDescent="0.25">
      <c r="J18938" s="6"/>
      <c r="K18938" s="6"/>
    </row>
    <row r="18939" spans="10:11" x14ac:dyDescent="0.25">
      <c r="J18939" s="6"/>
      <c r="K18939" s="6"/>
    </row>
    <row r="18940" spans="10:11" x14ac:dyDescent="0.25">
      <c r="J18940" s="6"/>
      <c r="K18940" s="6"/>
    </row>
    <row r="18941" spans="10:11" x14ac:dyDescent="0.25">
      <c r="J18941" s="6"/>
      <c r="K18941" s="6"/>
    </row>
    <row r="18942" spans="10:11" x14ac:dyDescent="0.25">
      <c r="J18942" s="6"/>
      <c r="K18942" s="6"/>
    </row>
    <row r="18943" spans="10:11" x14ac:dyDescent="0.25">
      <c r="J18943" s="6"/>
      <c r="K18943" s="6"/>
    </row>
    <row r="18944" spans="10:11" x14ac:dyDescent="0.25">
      <c r="J18944" s="6"/>
      <c r="K18944" s="6"/>
    </row>
    <row r="18945" spans="10:11" x14ac:dyDescent="0.25">
      <c r="J18945" s="6"/>
      <c r="K18945" s="6"/>
    </row>
    <row r="18946" spans="10:11" x14ac:dyDescent="0.25">
      <c r="J18946" s="6"/>
      <c r="K18946" s="6"/>
    </row>
    <row r="18947" spans="10:11" x14ac:dyDescent="0.25">
      <c r="J18947" s="6"/>
      <c r="K18947" s="6"/>
    </row>
    <row r="18948" spans="10:11" x14ac:dyDescent="0.25">
      <c r="J18948" s="6"/>
      <c r="K18948" s="6"/>
    </row>
    <row r="18949" spans="10:11" x14ac:dyDescent="0.25">
      <c r="J18949" s="6"/>
      <c r="K18949" s="6"/>
    </row>
    <row r="18950" spans="10:11" x14ac:dyDescent="0.25">
      <c r="J18950" s="6"/>
      <c r="K18950" s="6"/>
    </row>
    <row r="18951" spans="10:11" x14ac:dyDescent="0.25">
      <c r="J18951" s="6"/>
      <c r="K18951" s="6"/>
    </row>
    <row r="18952" spans="10:11" x14ac:dyDescent="0.25">
      <c r="J18952" s="6"/>
      <c r="K18952" s="6"/>
    </row>
    <row r="18953" spans="10:11" x14ac:dyDescent="0.25">
      <c r="J18953" s="6"/>
      <c r="K18953" s="6"/>
    </row>
    <row r="18954" spans="10:11" x14ac:dyDescent="0.25">
      <c r="J18954" s="6"/>
      <c r="K18954" s="6"/>
    </row>
    <row r="18955" spans="10:11" x14ac:dyDescent="0.25">
      <c r="J18955" s="6"/>
      <c r="K18955" s="6"/>
    </row>
    <row r="18956" spans="10:11" x14ac:dyDescent="0.25">
      <c r="J18956" s="6"/>
      <c r="K18956" s="6"/>
    </row>
    <row r="18957" spans="10:11" x14ac:dyDescent="0.25">
      <c r="J18957" s="6"/>
      <c r="K18957" s="6"/>
    </row>
    <row r="18958" spans="10:11" x14ac:dyDescent="0.25">
      <c r="J18958" s="6"/>
      <c r="K18958" s="6"/>
    </row>
    <row r="18959" spans="10:11" x14ac:dyDescent="0.25">
      <c r="J18959" s="6"/>
      <c r="K18959" s="6"/>
    </row>
    <row r="18960" spans="10:11" x14ac:dyDescent="0.25">
      <c r="J18960" s="6"/>
      <c r="K18960" s="6"/>
    </row>
    <row r="18961" spans="10:11" x14ac:dyDescent="0.25">
      <c r="J18961" s="6"/>
      <c r="K18961" s="6"/>
    </row>
    <row r="18962" spans="10:11" x14ac:dyDescent="0.25">
      <c r="J18962" s="6"/>
      <c r="K18962" s="6"/>
    </row>
    <row r="18963" spans="10:11" x14ac:dyDescent="0.25">
      <c r="J18963" s="6"/>
      <c r="K18963" s="6"/>
    </row>
    <row r="18964" spans="10:11" x14ac:dyDescent="0.25">
      <c r="J18964" s="6"/>
      <c r="K18964" s="6"/>
    </row>
    <row r="18965" spans="10:11" x14ac:dyDescent="0.25">
      <c r="J18965" s="6"/>
      <c r="K18965" s="6"/>
    </row>
    <row r="18966" spans="10:11" x14ac:dyDescent="0.25">
      <c r="J18966" s="6"/>
      <c r="K18966" s="6"/>
    </row>
    <row r="18967" spans="10:11" x14ac:dyDescent="0.25">
      <c r="J18967" s="6"/>
      <c r="K18967" s="6"/>
    </row>
    <row r="18968" spans="10:11" x14ac:dyDescent="0.25">
      <c r="J18968" s="6"/>
      <c r="K18968" s="6"/>
    </row>
    <row r="18969" spans="10:11" x14ac:dyDescent="0.25">
      <c r="J18969" s="6"/>
      <c r="K18969" s="6"/>
    </row>
    <row r="18970" spans="10:11" x14ac:dyDescent="0.25">
      <c r="J18970" s="6"/>
      <c r="K18970" s="6"/>
    </row>
    <row r="18971" spans="10:11" x14ac:dyDescent="0.25">
      <c r="J18971" s="6"/>
      <c r="K18971" s="6"/>
    </row>
    <row r="18972" spans="10:11" x14ac:dyDescent="0.25">
      <c r="J18972" s="6"/>
      <c r="K18972" s="6"/>
    </row>
    <row r="18973" spans="10:11" x14ac:dyDescent="0.25">
      <c r="J18973" s="6"/>
      <c r="K18973" s="6"/>
    </row>
    <row r="18974" spans="10:11" x14ac:dyDescent="0.25">
      <c r="J18974" s="6"/>
      <c r="K18974" s="6"/>
    </row>
    <row r="18975" spans="10:11" x14ac:dyDescent="0.25">
      <c r="J18975" s="6"/>
      <c r="K18975" s="6"/>
    </row>
    <row r="18976" spans="10:11" x14ac:dyDescent="0.25">
      <c r="J18976" s="6"/>
      <c r="K18976" s="6"/>
    </row>
    <row r="18977" spans="10:11" x14ac:dyDescent="0.25">
      <c r="J18977" s="6"/>
      <c r="K18977" s="6"/>
    </row>
    <row r="18978" spans="10:11" x14ac:dyDescent="0.25">
      <c r="J18978" s="6"/>
      <c r="K18978" s="6"/>
    </row>
    <row r="18979" spans="10:11" x14ac:dyDescent="0.25">
      <c r="J18979" s="6"/>
      <c r="K18979" s="6"/>
    </row>
    <row r="18980" spans="10:11" x14ac:dyDescent="0.25">
      <c r="J18980" s="6"/>
      <c r="K18980" s="6"/>
    </row>
    <row r="18981" spans="10:11" x14ac:dyDescent="0.25">
      <c r="J18981" s="6"/>
      <c r="K18981" s="6"/>
    </row>
    <row r="18982" spans="10:11" x14ac:dyDescent="0.25">
      <c r="J18982" s="6"/>
      <c r="K18982" s="6"/>
    </row>
    <row r="18983" spans="10:11" x14ac:dyDescent="0.25">
      <c r="J18983" s="6"/>
      <c r="K18983" s="6"/>
    </row>
    <row r="18984" spans="10:11" x14ac:dyDescent="0.25">
      <c r="J18984" s="6"/>
      <c r="K18984" s="6"/>
    </row>
    <row r="18985" spans="10:11" x14ac:dyDescent="0.25">
      <c r="J18985" s="6"/>
      <c r="K18985" s="6"/>
    </row>
    <row r="18986" spans="10:11" x14ac:dyDescent="0.25">
      <c r="J18986" s="6"/>
      <c r="K18986" s="6"/>
    </row>
    <row r="18987" spans="10:11" x14ac:dyDescent="0.25">
      <c r="J18987" s="6"/>
      <c r="K18987" s="6"/>
    </row>
    <row r="18988" spans="10:11" x14ac:dyDescent="0.25">
      <c r="J18988" s="6"/>
      <c r="K18988" s="6"/>
    </row>
    <row r="18989" spans="10:11" x14ac:dyDescent="0.25">
      <c r="J18989" s="6"/>
      <c r="K18989" s="6"/>
    </row>
    <row r="18990" spans="10:11" x14ac:dyDescent="0.25">
      <c r="J18990" s="6"/>
      <c r="K18990" s="6"/>
    </row>
    <row r="18991" spans="10:11" x14ac:dyDescent="0.25">
      <c r="J18991" s="6"/>
      <c r="K18991" s="6"/>
    </row>
    <row r="18992" spans="10:11" x14ac:dyDescent="0.25">
      <c r="J18992" s="6"/>
      <c r="K18992" s="6"/>
    </row>
    <row r="18993" spans="10:11" x14ac:dyDescent="0.25">
      <c r="J18993" s="6"/>
      <c r="K18993" s="6"/>
    </row>
    <row r="18994" spans="10:11" x14ac:dyDescent="0.25">
      <c r="J18994" s="6"/>
      <c r="K18994" s="6"/>
    </row>
    <row r="18995" spans="10:11" x14ac:dyDescent="0.25">
      <c r="J18995" s="6"/>
      <c r="K18995" s="6"/>
    </row>
    <row r="18996" spans="10:11" x14ac:dyDescent="0.25">
      <c r="J18996" s="6"/>
      <c r="K18996" s="6"/>
    </row>
    <row r="18997" spans="10:11" x14ac:dyDescent="0.25">
      <c r="J18997" s="6"/>
      <c r="K18997" s="6"/>
    </row>
    <row r="18998" spans="10:11" x14ac:dyDescent="0.25">
      <c r="J18998" s="6"/>
      <c r="K18998" s="6"/>
    </row>
    <row r="18999" spans="10:11" x14ac:dyDescent="0.25">
      <c r="J18999" s="6"/>
      <c r="K18999" s="6"/>
    </row>
    <row r="19000" spans="10:11" x14ac:dyDescent="0.25">
      <c r="J19000" s="6"/>
      <c r="K19000" s="6"/>
    </row>
    <row r="19001" spans="10:11" x14ac:dyDescent="0.25">
      <c r="J19001" s="6"/>
      <c r="K19001" s="6"/>
    </row>
    <row r="19002" spans="10:11" x14ac:dyDescent="0.25">
      <c r="J19002" s="6"/>
      <c r="K19002" s="6"/>
    </row>
    <row r="19003" spans="10:11" x14ac:dyDescent="0.25">
      <c r="J19003" s="6"/>
      <c r="K19003" s="6"/>
    </row>
    <row r="19004" spans="10:11" x14ac:dyDescent="0.25">
      <c r="J19004" s="6"/>
      <c r="K19004" s="6"/>
    </row>
    <row r="19005" spans="10:11" x14ac:dyDescent="0.25">
      <c r="J19005" s="6"/>
      <c r="K19005" s="6"/>
    </row>
    <row r="19006" spans="10:11" x14ac:dyDescent="0.25">
      <c r="J19006" s="6"/>
      <c r="K19006" s="6"/>
    </row>
    <row r="19007" spans="10:11" x14ac:dyDescent="0.25">
      <c r="J19007" s="6"/>
      <c r="K19007" s="6"/>
    </row>
    <row r="19008" spans="10:11" x14ac:dyDescent="0.25">
      <c r="J19008" s="6"/>
      <c r="K19008" s="6"/>
    </row>
    <row r="19009" spans="10:11" x14ac:dyDescent="0.25">
      <c r="J19009" s="6"/>
      <c r="K19009" s="6"/>
    </row>
    <row r="19010" spans="10:11" x14ac:dyDescent="0.25">
      <c r="J19010" s="6"/>
      <c r="K19010" s="6"/>
    </row>
    <row r="19011" spans="10:11" x14ac:dyDescent="0.25">
      <c r="J19011" s="6"/>
      <c r="K19011" s="6"/>
    </row>
    <row r="19012" spans="10:11" x14ac:dyDescent="0.25">
      <c r="J19012" s="6"/>
      <c r="K19012" s="6"/>
    </row>
    <row r="19013" spans="10:11" x14ac:dyDescent="0.25">
      <c r="J19013" s="6"/>
      <c r="K19013" s="6"/>
    </row>
    <row r="19014" spans="10:11" x14ac:dyDescent="0.25">
      <c r="J19014" s="6"/>
      <c r="K19014" s="6"/>
    </row>
    <row r="19015" spans="10:11" x14ac:dyDescent="0.25">
      <c r="J19015" s="6"/>
      <c r="K19015" s="6"/>
    </row>
    <row r="19016" spans="10:11" x14ac:dyDescent="0.25">
      <c r="J19016" s="6"/>
      <c r="K19016" s="6"/>
    </row>
    <row r="19017" spans="10:11" x14ac:dyDescent="0.25">
      <c r="J19017" s="6"/>
      <c r="K19017" s="6"/>
    </row>
    <row r="19018" spans="10:11" x14ac:dyDescent="0.25">
      <c r="J19018" s="6"/>
      <c r="K19018" s="6"/>
    </row>
    <row r="19019" spans="10:11" x14ac:dyDescent="0.25">
      <c r="J19019" s="6"/>
      <c r="K19019" s="6"/>
    </row>
    <row r="19020" spans="10:11" x14ac:dyDescent="0.25">
      <c r="J19020" s="6"/>
      <c r="K19020" s="6"/>
    </row>
    <row r="19021" spans="10:11" x14ac:dyDescent="0.25">
      <c r="J19021" s="6"/>
      <c r="K19021" s="6"/>
    </row>
    <row r="19022" spans="10:11" x14ac:dyDescent="0.25">
      <c r="J19022" s="6"/>
      <c r="K19022" s="6"/>
    </row>
    <row r="19023" spans="10:11" x14ac:dyDescent="0.25">
      <c r="J19023" s="6"/>
      <c r="K19023" s="6"/>
    </row>
    <row r="19024" spans="10:11" x14ac:dyDescent="0.25">
      <c r="J19024" s="6"/>
      <c r="K19024" s="6"/>
    </row>
    <row r="19025" spans="10:11" x14ac:dyDescent="0.25">
      <c r="J19025" s="6"/>
      <c r="K19025" s="6"/>
    </row>
    <row r="19026" spans="10:11" x14ac:dyDescent="0.25">
      <c r="J19026" s="6"/>
      <c r="K19026" s="6"/>
    </row>
    <row r="19027" spans="10:11" x14ac:dyDescent="0.25">
      <c r="J19027" s="6"/>
      <c r="K19027" s="6"/>
    </row>
    <row r="19028" spans="10:11" x14ac:dyDescent="0.25">
      <c r="J19028" s="6"/>
      <c r="K19028" s="6"/>
    </row>
    <row r="19029" spans="10:11" x14ac:dyDescent="0.25">
      <c r="J19029" s="6"/>
      <c r="K19029" s="6"/>
    </row>
    <row r="19030" spans="10:11" x14ac:dyDescent="0.25">
      <c r="J19030" s="6"/>
      <c r="K19030" s="6"/>
    </row>
    <row r="19031" spans="10:11" x14ac:dyDescent="0.25">
      <c r="J19031" s="6"/>
      <c r="K19031" s="6"/>
    </row>
    <row r="19032" spans="10:11" x14ac:dyDescent="0.25">
      <c r="J19032" s="6"/>
      <c r="K19032" s="6"/>
    </row>
    <row r="19033" spans="10:11" x14ac:dyDescent="0.25">
      <c r="J19033" s="6"/>
      <c r="K19033" s="6"/>
    </row>
    <row r="19034" spans="10:11" x14ac:dyDescent="0.25">
      <c r="J19034" s="6"/>
      <c r="K19034" s="6"/>
    </row>
    <row r="19035" spans="10:11" x14ac:dyDescent="0.25">
      <c r="J19035" s="6"/>
      <c r="K19035" s="6"/>
    </row>
    <row r="19036" spans="10:11" x14ac:dyDescent="0.25">
      <c r="J19036" s="6"/>
      <c r="K19036" s="6"/>
    </row>
    <row r="19037" spans="10:11" x14ac:dyDescent="0.25">
      <c r="J19037" s="6"/>
      <c r="K19037" s="6"/>
    </row>
    <row r="19038" spans="10:11" x14ac:dyDescent="0.25">
      <c r="J19038" s="6"/>
      <c r="K19038" s="6"/>
    </row>
    <row r="19039" spans="10:11" x14ac:dyDescent="0.25">
      <c r="J19039" s="6"/>
      <c r="K19039" s="6"/>
    </row>
    <row r="19040" spans="10:11" x14ac:dyDescent="0.25">
      <c r="J19040" s="6"/>
      <c r="K19040" s="6"/>
    </row>
    <row r="19041" spans="10:11" x14ac:dyDescent="0.25">
      <c r="J19041" s="6"/>
      <c r="K19041" s="6"/>
    </row>
    <row r="19042" spans="10:11" x14ac:dyDescent="0.25">
      <c r="J19042" s="6"/>
      <c r="K19042" s="6"/>
    </row>
    <row r="19043" spans="10:11" x14ac:dyDescent="0.25">
      <c r="J19043" s="6"/>
      <c r="K19043" s="6"/>
    </row>
    <row r="19044" spans="10:11" x14ac:dyDescent="0.25">
      <c r="J19044" s="6"/>
      <c r="K19044" s="6"/>
    </row>
    <row r="19045" spans="10:11" x14ac:dyDescent="0.25">
      <c r="J19045" s="6"/>
      <c r="K19045" s="6"/>
    </row>
    <row r="19046" spans="10:11" x14ac:dyDescent="0.25">
      <c r="J19046" s="6"/>
      <c r="K19046" s="6"/>
    </row>
    <row r="19047" spans="10:11" x14ac:dyDescent="0.25">
      <c r="J19047" s="6"/>
      <c r="K19047" s="6"/>
    </row>
    <row r="19048" spans="10:11" x14ac:dyDescent="0.25">
      <c r="J19048" s="6"/>
      <c r="K19048" s="6"/>
    </row>
    <row r="19049" spans="10:11" x14ac:dyDescent="0.25">
      <c r="J19049" s="6"/>
      <c r="K19049" s="6"/>
    </row>
    <row r="19050" spans="10:11" x14ac:dyDescent="0.25">
      <c r="J19050" s="6"/>
      <c r="K19050" s="6"/>
    </row>
    <row r="19051" spans="10:11" x14ac:dyDescent="0.25">
      <c r="J19051" s="6"/>
      <c r="K19051" s="6"/>
    </row>
    <row r="19052" spans="10:11" x14ac:dyDescent="0.25">
      <c r="J19052" s="6"/>
      <c r="K19052" s="6"/>
    </row>
    <row r="19053" spans="10:11" x14ac:dyDescent="0.25">
      <c r="J19053" s="6"/>
      <c r="K19053" s="6"/>
    </row>
    <row r="19054" spans="10:11" x14ac:dyDescent="0.25">
      <c r="J19054" s="6"/>
      <c r="K19054" s="6"/>
    </row>
    <row r="19055" spans="10:11" x14ac:dyDescent="0.25">
      <c r="J19055" s="6"/>
      <c r="K19055" s="6"/>
    </row>
    <row r="19056" spans="10:11" x14ac:dyDescent="0.25">
      <c r="J19056" s="6"/>
      <c r="K19056" s="6"/>
    </row>
    <row r="19057" spans="10:11" x14ac:dyDescent="0.25">
      <c r="J19057" s="6"/>
      <c r="K19057" s="6"/>
    </row>
    <row r="19058" spans="10:11" x14ac:dyDescent="0.25">
      <c r="J19058" s="6"/>
      <c r="K19058" s="6"/>
    </row>
    <row r="19059" spans="10:11" x14ac:dyDescent="0.25">
      <c r="J19059" s="6"/>
      <c r="K19059" s="6"/>
    </row>
    <row r="19060" spans="10:11" x14ac:dyDescent="0.25">
      <c r="J19060" s="6"/>
      <c r="K19060" s="6"/>
    </row>
    <row r="19061" spans="10:11" x14ac:dyDescent="0.25">
      <c r="J19061" s="6"/>
      <c r="K19061" s="6"/>
    </row>
    <row r="19062" spans="10:11" x14ac:dyDescent="0.25">
      <c r="J19062" s="6"/>
      <c r="K19062" s="6"/>
    </row>
    <row r="19063" spans="10:11" x14ac:dyDescent="0.25">
      <c r="J19063" s="6"/>
      <c r="K19063" s="6"/>
    </row>
    <row r="19064" spans="10:11" x14ac:dyDescent="0.25">
      <c r="J19064" s="6"/>
      <c r="K19064" s="6"/>
    </row>
    <row r="19065" spans="10:11" x14ac:dyDescent="0.25">
      <c r="J19065" s="6"/>
      <c r="K19065" s="6"/>
    </row>
    <row r="19066" spans="10:11" x14ac:dyDescent="0.25">
      <c r="J19066" s="6"/>
      <c r="K19066" s="6"/>
    </row>
    <row r="19067" spans="10:11" x14ac:dyDescent="0.25">
      <c r="J19067" s="6"/>
      <c r="K19067" s="6"/>
    </row>
    <row r="19068" spans="10:11" x14ac:dyDescent="0.25">
      <c r="J19068" s="6"/>
      <c r="K19068" s="6"/>
    </row>
    <row r="19069" spans="10:11" x14ac:dyDescent="0.25">
      <c r="J19069" s="6"/>
      <c r="K19069" s="6"/>
    </row>
    <row r="19070" spans="10:11" x14ac:dyDescent="0.25">
      <c r="J19070" s="6"/>
      <c r="K19070" s="6"/>
    </row>
    <row r="19071" spans="10:11" x14ac:dyDescent="0.25">
      <c r="J19071" s="6"/>
      <c r="K19071" s="6"/>
    </row>
    <row r="19072" spans="10:11" x14ac:dyDescent="0.25">
      <c r="J19072" s="6"/>
      <c r="K19072" s="6"/>
    </row>
    <row r="19073" spans="10:11" x14ac:dyDescent="0.25">
      <c r="J19073" s="6"/>
      <c r="K19073" s="6"/>
    </row>
    <row r="19074" spans="10:11" x14ac:dyDescent="0.25">
      <c r="J19074" s="6"/>
      <c r="K19074" s="6"/>
    </row>
    <row r="19075" spans="10:11" x14ac:dyDescent="0.25">
      <c r="J19075" s="6"/>
      <c r="K19075" s="6"/>
    </row>
    <row r="19076" spans="10:11" x14ac:dyDescent="0.25">
      <c r="J19076" s="6"/>
      <c r="K19076" s="6"/>
    </row>
    <row r="19077" spans="10:11" x14ac:dyDescent="0.25">
      <c r="J19077" s="6"/>
      <c r="K19077" s="6"/>
    </row>
    <row r="19078" spans="10:11" x14ac:dyDescent="0.25">
      <c r="J19078" s="6"/>
      <c r="K19078" s="6"/>
    </row>
    <row r="19079" spans="10:11" x14ac:dyDescent="0.25">
      <c r="J19079" s="6"/>
      <c r="K19079" s="6"/>
    </row>
    <row r="19080" spans="10:11" x14ac:dyDescent="0.25">
      <c r="J19080" s="6"/>
      <c r="K19080" s="6"/>
    </row>
    <row r="19081" spans="10:11" x14ac:dyDescent="0.25">
      <c r="J19081" s="6"/>
      <c r="K19081" s="6"/>
    </row>
    <row r="19082" spans="10:11" x14ac:dyDescent="0.25">
      <c r="J19082" s="6"/>
      <c r="K19082" s="6"/>
    </row>
    <row r="19083" spans="10:11" x14ac:dyDescent="0.25">
      <c r="J19083" s="6"/>
      <c r="K19083" s="6"/>
    </row>
    <row r="19084" spans="10:11" x14ac:dyDescent="0.25">
      <c r="J19084" s="6"/>
      <c r="K19084" s="6"/>
    </row>
    <row r="19085" spans="10:11" x14ac:dyDescent="0.25">
      <c r="J19085" s="6"/>
      <c r="K19085" s="6"/>
    </row>
    <row r="19086" spans="10:11" x14ac:dyDescent="0.25">
      <c r="J19086" s="6"/>
      <c r="K19086" s="6"/>
    </row>
    <row r="19087" spans="10:11" x14ac:dyDescent="0.25">
      <c r="J19087" s="6"/>
      <c r="K19087" s="6"/>
    </row>
    <row r="19088" spans="10:11" x14ac:dyDescent="0.25">
      <c r="J19088" s="6"/>
      <c r="K19088" s="6"/>
    </row>
    <row r="19089" spans="10:11" x14ac:dyDescent="0.25">
      <c r="J19089" s="6"/>
      <c r="K19089" s="6"/>
    </row>
    <row r="19090" spans="10:11" x14ac:dyDescent="0.25">
      <c r="J19090" s="6"/>
      <c r="K19090" s="6"/>
    </row>
    <row r="19091" spans="10:11" x14ac:dyDescent="0.25">
      <c r="J19091" s="6"/>
      <c r="K19091" s="6"/>
    </row>
    <row r="19092" spans="10:11" x14ac:dyDescent="0.25">
      <c r="J19092" s="6"/>
      <c r="K19092" s="6"/>
    </row>
    <row r="19093" spans="10:11" x14ac:dyDescent="0.25">
      <c r="J19093" s="6"/>
      <c r="K19093" s="6"/>
    </row>
    <row r="19094" spans="10:11" x14ac:dyDescent="0.25">
      <c r="J19094" s="6"/>
      <c r="K19094" s="6"/>
    </row>
    <row r="19095" spans="10:11" x14ac:dyDescent="0.25">
      <c r="J19095" s="6"/>
      <c r="K19095" s="6"/>
    </row>
    <row r="19096" spans="10:11" x14ac:dyDescent="0.25">
      <c r="J19096" s="6"/>
      <c r="K19096" s="6"/>
    </row>
    <row r="19097" spans="10:11" x14ac:dyDescent="0.25">
      <c r="J19097" s="6"/>
      <c r="K19097" s="6"/>
    </row>
    <row r="19098" spans="10:11" x14ac:dyDescent="0.25">
      <c r="J19098" s="6"/>
      <c r="K19098" s="6"/>
    </row>
    <row r="19099" spans="10:11" x14ac:dyDescent="0.25">
      <c r="J19099" s="6"/>
      <c r="K19099" s="6"/>
    </row>
    <row r="19100" spans="10:11" x14ac:dyDescent="0.25">
      <c r="J19100" s="6"/>
      <c r="K19100" s="6"/>
    </row>
    <row r="19101" spans="10:11" x14ac:dyDescent="0.25">
      <c r="J19101" s="6"/>
      <c r="K19101" s="6"/>
    </row>
    <row r="19102" spans="10:11" x14ac:dyDescent="0.25">
      <c r="J19102" s="6"/>
      <c r="K19102" s="6"/>
    </row>
    <row r="19103" spans="10:11" x14ac:dyDescent="0.25">
      <c r="J19103" s="6"/>
      <c r="K19103" s="6"/>
    </row>
    <row r="19104" spans="10:11" x14ac:dyDescent="0.25">
      <c r="J19104" s="6"/>
      <c r="K19104" s="6"/>
    </row>
    <row r="19105" spans="10:11" x14ac:dyDescent="0.25">
      <c r="J19105" s="6"/>
      <c r="K19105" s="6"/>
    </row>
    <row r="19106" spans="10:11" x14ac:dyDescent="0.25">
      <c r="J19106" s="6"/>
      <c r="K19106" s="6"/>
    </row>
    <row r="19107" spans="10:11" x14ac:dyDescent="0.25">
      <c r="J19107" s="6"/>
      <c r="K19107" s="6"/>
    </row>
    <row r="19108" spans="10:11" x14ac:dyDescent="0.25">
      <c r="J19108" s="6"/>
      <c r="K19108" s="6"/>
    </row>
    <row r="19109" spans="10:11" x14ac:dyDescent="0.25">
      <c r="J19109" s="6"/>
      <c r="K19109" s="6"/>
    </row>
    <row r="19110" spans="10:11" x14ac:dyDescent="0.25">
      <c r="J19110" s="6"/>
      <c r="K19110" s="6"/>
    </row>
    <row r="19111" spans="10:11" x14ac:dyDescent="0.25">
      <c r="J19111" s="6"/>
      <c r="K19111" s="6"/>
    </row>
    <row r="19112" spans="10:11" x14ac:dyDescent="0.25">
      <c r="J19112" s="6"/>
      <c r="K19112" s="6"/>
    </row>
    <row r="19113" spans="10:11" x14ac:dyDescent="0.25">
      <c r="J19113" s="6"/>
      <c r="K19113" s="6"/>
    </row>
    <row r="19114" spans="10:11" x14ac:dyDescent="0.25">
      <c r="J19114" s="6"/>
      <c r="K19114" s="6"/>
    </row>
    <row r="19115" spans="10:11" x14ac:dyDescent="0.25">
      <c r="J19115" s="6"/>
      <c r="K19115" s="6"/>
    </row>
    <row r="19116" spans="10:11" x14ac:dyDescent="0.25">
      <c r="J19116" s="6"/>
      <c r="K19116" s="6"/>
    </row>
    <row r="19117" spans="10:11" x14ac:dyDescent="0.25">
      <c r="J19117" s="6"/>
      <c r="K19117" s="6"/>
    </row>
    <row r="19118" spans="10:11" x14ac:dyDescent="0.25">
      <c r="J19118" s="6"/>
      <c r="K19118" s="6"/>
    </row>
    <row r="19119" spans="10:11" x14ac:dyDescent="0.25">
      <c r="J19119" s="6"/>
      <c r="K19119" s="6"/>
    </row>
    <row r="19120" spans="10:11" x14ac:dyDescent="0.25">
      <c r="J19120" s="6"/>
      <c r="K19120" s="6"/>
    </row>
    <row r="19121" spans="10:11" x14ac:dyDescent="0.25">
      <c r="J19121" s="6"/>
      <c r="K19121" s="6"/>
    </row>
    <row r="19122" spans="10:11" x14ac:dyDescent="0.25">
      <c r="J19122" s="6"/>
      <c r="K19122" s="6"/>
    </row>
    <row r="19123" spans="10:11" x14ac:dyDescent="0.25">
      <c r="J19123" s="6"/>
      <c r="K19123" s="6"/>
    </row>
    <row r="19124" spans="10:11" x14ac:dyDescent="0.25">
      <c r="J19124" s="6"/>
      <c r="K19124" s="6"/>
    </row>
    <row r="19125" spans="10:11" x14ac:dyDescent="0.25">
      <c r="J19125" s="6"/>
      <c r="K19125" s="6"/>
    </row>
    <row r="19126" spans="10:11" x14ac:dyDescent="0.25">
      <c r="J19126" s="6"/>
      <c r="K19126" s="6"/>
    </row>
    <row r="19127" spans="10:11" x14ac:dyDescent="0.25">
      <c r="J19127" s="6"/>
      <c r="K19127" s="6"/>
    </row>
    <row r="19128" spans="10:11" x14ac:dyDescent="0.25">
      <c r="J19128" s="6"/>
      <c r="K19128" s="6"/>
    </row>
    <row r="19129" spans="10:11" x14ac:dyDescent="0.25">
      <c r="J19129" s="6"/>
      <c r="K19129" s="6"/>
    </row>
    <row r="19130" spans="10:11" x14ac:dyDescent="0.25">
      <c r="J19130" s="6"/>
      <c r="K19130" s="6"/>
    </row>
    <row r="19131" spans="10:11" x14ac:dyDescent="0.25">
      <c r="J19131" s="6"/>
      <c r="K19131" s="6"/>
    </row>
    <row r="19132" spans="10:11" x14ac:dyDescent="0.25">
      <c r="J19132" s="6"/>
      <c r="K19132" s="6"/>
    </row>
    <row r="19133" spans="10:11" x14ac:dyDescent="0.25">
      <c r="J19133" s="6"/>
      <c r="K19133" s="6"/>
    </row>
    <row r="19134" spans="10:11" x14ac:dyDescent="0.25">
      <c r="J19134" s="6"/>
      <c r="K19134" s="6"/>
    </row>
    <row r="19135" spans="10:11" x14ac:dyDescent="0.25">
      <c r="J19135" s="6"/>
      <c r="K19135" s="6"/>
    </row>
    <row r="19136" spans="10:11" x14ac:dyDescent="0.25">
      <c r="J19136" s="6"/>
      <c r="K19136" s="6"/>
    </row>
    <row r="19137" spans="10:11" x14ac:dyDescent="0.25">
      <c r="J19137" s="6"/>
      <c r="K19137" s="6"/>
    </row>
    <row r="19138" spans="10:11" x14ac:dyDescent="0.25">
      <c r="J19138" s="6"/>
      <c r="K19138" s="6"/>
    </row>
    <row r="19139" spans="10:11" x14ac:dyDescent="0.25">
      <c r="J19139" s="6"/>
      <c r="K19139" s="6"/>
    </row>
    <row r="19140" spans="10:11" x14ac:dyDescent="0.25">
      <c r="J19140" s="6"/>
      <c r="K19140" s="6"/>
    </row>
    <row r="19141" spans="10:11" x14ac:dyDescent="0.25">
      <c r="J19141" s="6"/>
      <c r="K19141" s="6"/>
    </row>
    <row r="19142" spans="10:11" x14ac:dyDescent="0.25">
      <c r="J19142" s="6"/>
      <c r="K19142" s="6"/>
    </row>
    <row r="19143" spans="10:11" x14ac:dyDescent="0.25">
      <c r="J19143" s="6"/>
      <c r="K19143" s="6"/>
    </row>
    <row r="19144" spans="10:11" x14ac:dyDescent="0.25">
      <c r="J19144" s="6"/>
      <c r="K19144" s="6"/>
    </row>
    <row r="19145" spans="10:11" x14ac:dyDescent="0.25">
      <c r="J19145" s="6"/>
      <c r="K19145" s="6"/>
    </row>
    <row r="19146" spans="10:11" x14ac:dyDescent="0.25">
      <c r="J19146" s="6"/>
      <c r="K19146" s="6"/>
    </row>
    <row r="19147" spans="10:11" x14ac:dyDescent="0.25">
      <c r="J19147" s="6"/>
      <c r="K19147" s="6"/>
    </row>
    <row r="19148" spans="10:11" x14ac:dyDescent="0.25">
      <c r="J19148" s="6"/>
      <c r="K19148" s="6"/>
    </row>
    <row r="19149" spans="10:11" x14ac:dyDescent="0.25">
      <c r="J19149" s="6"/>
      <c r="K19149" s="6"/>
    </row>
    <row r="19150" spans="10:11" x14ac:dyDescent="0.25">
      <c r="J19150" s="6"/>
      <c r="K19150" s="6"/>
    </row>
    <row r="19151" spans="10:11" x14ac:dyDescent="0.25">
      <c r="J19151" s="6"/>
      <c r="K19151" s="6"/>
    </row>
    <row r="19152" spans="10:11" x14ac:dyDescent="0.25">
      <c r="J19152" s="6"/>
      <c r="K19152" s="6"/>
    </row>
    <row r="19153" spans="10:11" x14ac:dyDescent="0.25">
      <c r="J19153" s="6"/>
      <c r="K19153" s="6"/>
    </row>
    <row r="19154" spans="10:11" x14ac:dyDescent="0.25">
      <c r="J19154" s="6"/>
      <c r="K19154" s="6"/>
    </row>
    <row r="19155" spans="10:11" x14ac:dyDescent="0.25">
      <c r="J19155" s="6"/>
      <c r="K19155" s="6"/>
    </row>
    <row r="19156" spans="10:11" x14ac:dyDescent="0.25">
      <c r="J19156" s="6"/>
      <c r="K19156" s="6"/>
    </row>
    <row r="19157" spans="10:11" x14ac:dyDescent="0.25">
      <c r="J19157" s="6"/>
      <c r="K19157" s="6"/>
    </row>
    <row r="19158" spans="10:11" x14ac:dyDescent="0.25">
      <c r="J19158" s="6"/>
      <c r="K19158" s="6"/>
    </row>
    <row r="19159" spans="10:11" x14ac:dyDescent="0.25">
      <c r="J19159" s="6"/>
      <c r="K19159" s="6"/>
    </row>
    <row r="19160" spans="10:11" x14ac:dyDescent="0.25">
      <c r="J19160" s="6"/>
      <c r="K19160" s="6"/>
    </row>
    <row r="19161" spans="10:11" x14ac:dyDescent="0.25">
      <c r="J19161" s="6"/>
      <c r="K19161" s="6"/>
    </row>
    <row r="19162" spans="10:11" x14ac:dyDescent="0.25">
      <c r="J19162" s="6"/>
      <c r="K19162" s="6"/>
    </row>
    <row r="19163" spans="10:11" x14ac:dyDescent="0.25">
      <c r="J19163" s="6"/>
      <c r="K19163" s="6"/>
    </row>
    <row r="19164" spans="10:11" x14ac:dyDescent="0.25">
      <c r="J19164" s="6"/>
      <c r="K19164" s="6"/>
    </row>
    <row r="19165" spans="10:11" x14ac:dyDescent="0.25">
      <c r="J19165" s="6"/>
      <c r="K19165" s="6"/>
    </row>
    <row r="19166" spans="10:11" x14ac:dyDescent="0.25">
      <c r="J19166" s="6"/>
      <c r="K19166" s="6"/>
    </row>
    <row r="19167" spans="10:11" x14ac:dyDescent="0.25">
      <c r="J19167" s="6"/>
      <c r="K19167" s="6"/>
    </row>
    <row r="19168" spans="10:11" x14ac:dyDescent="0.25">
      <c r="J19168" s="6"/>
      <c r="K19168" s="6"/>
    </row>
    <row r="19169" spans="10:11" x14ac:dyDescent="0.25">
      <c r="J19169" s="6"/>
      <c r="K19169" s="6"/>
    </row>
    <row r="19170" spans="10:11" x14ac:dyDescent="0.25">
      <c r="J19170" s="6"/>
      <c r="K19170" s="6"/>
    </row>
    <row r="19171" spans="10:11" x14ac:dyDescent="0.25">
      <c r="J19171" s="6"/>
      <c r="K19171" s="6"/>
    </row>
    <row r="19172" spans="10:11" x14ac:dyDescent="0.25">
      <c r="J19172" s="6"/>
      <c r="K19172" s="6"/>
    </row>
    <row r="19173" spans="10:11" x14ac:dyDescent="0.25">
      <c r="J19173" s="6"/>
      <c r="K19173" s="6"/>
    </row>
    <row r="19174" spans="10:11" x14ac:dyDescent="0.25">
      <c r="J19174" s="6"/>
      <c r="K19174" s="6"/>
    </row>
    <row r="19175" spans="10:11" x14ac:dyDescent="0.25">
      <c r="J19175" s="6"/>
      <c r="K19175" s="6"/>
    </row>
    <row r="19176" spans="10:11" x14ac:dyDescent="0.25">
      <c r="J19176" s="6"/>
      <c r="K19176" s="6"/>
    </row>
    <row r="19177" spans="10:11" x14ac:dyDescent="0.25">
      <c r="J19177" s="6"/>
      <c r="K19177" s="6"/>
    </row>
    <row r="19178" spans="10:11" x14ac:dyDescent="0.25">
      <c r="J19178" s="6"/>
      <c r="K19178" s="6"/>
    </row>
    <row r="19179" spans="10:11" x14ac:dyDescent="0.25">
      <c r="J19179" s="6"/>
      <c r="K19179" s="6"/>
    </row>
    <row r="19180" spans="10:11" x14ac:dyDescent="0.25">
      <c r="J19180" s="6"/>
      <c r="K19180" s="6"/>
    </row>
    <row r="19181" spans="10:11" x14ac:dyDescent="0.25">
      <c r="J19181" s="6"/>
      <c r="K19181" s="6"/>
    </row>
    <row r="19182" spans="10:11" x14ac:dyDescent="0.25">
      <c r="J19182" s="6"/>
      <c r="K19182" s="6"/>
    </row>
    <row r="19183" spans="10:11" x14ac:dyDescent="0.25">
      <c r="J19183" s="6"/>
      <c r="K19183" s="6"/>
    </row>
    <row r="19184" spans="10:11" x14ac:dyDescent="0.25">
      <c r="J19184" s="6"/>
      <c r="K19184" s="6"/>
    </row>
    <row r="19185" spans="10:11" x14ac:dyDescent="0.25">
      <c r="J19185" s="6"/>
      <c r="K19185" s="6"/>
    </row>
    <row r="19186" spans="10:11" x14ac:dyDescent="0.25">
      <c r="J19186" s="6"/>
      <c r="K19186" s="6"/>
    </row>
    <row r="19187" spans="10:11" x14ac:dyDescent="0.25">
      <c r="J19187" s="6"/>
      <c r="K19187" s="6"/>
    </row>
    <row r="19188" spans="10:11" x14ac:dyDescent="0.25">
      <c r="J19188" s="6"/>
      <c r="K19188" s="6"/>
    </row>
    <row r="19189" spans="10:11" x14ac:dyDescent="0.25">
      <c r="J19189" s="6"/>
      <c r="K19189" s="6"/>
    </row>
    <row r="19190" spans="10:11" x14ac:dyDescent="0.25">
      <c r="J19190" s="6"/>
      <c r="K19190" s="6"/>
    </row>
    <row r="19191" spans="10:11" x14ac:dyDescent="0.25">
      <c r="J19191" s="6"/>
      <c r="K19191" s="6"/>
    </row>
    <row r="19192" spans="10:11" x14ac:dyDescent="0.25">
      <c r="J19192" s="6"/>
      <c r="K19192" s="6"/>
    </row>
    <row r="19193" spans="10:11" x14ac:dyDescent="0.25">
      <c r="J19193" s="6"/>
      <c r="K19193" s="6"/>
    </row>
    <row r="19194" spans="10:11" x14ac:dyDescent="0.25">
      <c r="J19194" s="6"/>
      <c r="K19194" s="6"/>
    </row>
    <row r="19195" spans="10:11" x14ac:dyDescent="0.25">
      <c r="J19195" s="6"/>
      <c r="K19195" s="6"/>
    </row>
    <row r="19196" spans="10:11" x14ac:dyDescent="0.25">
      <c r="J19196" s="6"/>
      <c r="K19196" s="6"/>
    </row>
    <row r="19197" spans="10:11" x14ac:dyDescent="0.25">
      <c r="J19197" s="6"/>
      <c r="K19197" s="6"/>
    </row>
    <row r="19198" spans="10:11" x14ac:dyDescent="0.25">
      <c r="J19198" s="6"/>
      <c r="K19198" s="6"/>
    </row>
    <row r="19199" spans="10:11" x14ac:dyDescent="0.25">
      <c r="J19199" s="6"/>
      <c r="K19199" s="6"/>
    </row>
    <row r="19200" spans="10:11" x14ac:dyDescent="0.25">
      <c r="J19200" s="6"/>
      <c r="K19200" s="6"/>
    </row>
    <row r="19201" spans="10:11" x14ac:dyDescent="0.25">
      <c r="J19201" s="6"/>
      <c r="K19201" s="6"/>
    </row>
    <row r="19202" spans="10:11" x14ac:dyDescent="0.25">
      <c r="J19202" s="6"/>
      <c r="K19202" s="6"/>
    </row>
    <row r="19203" spans="10:11" x14ac:dyDescent="0.25">
      <c r="J19203" s="6"/>
      <c r="K19203" s="6"/>
    </row>
    <row r="19204" spans="10:11" x14ac:dyDescent="0.25">
      <c r="J19204" s="6"/>
      <c r="K19204" s="6"/>
    </row>
    <row r="19205" spans="10:11" x14ac:dyDescent="0.25">
      <c r="J19205" s="6"/>
      <c r="K19205" s="6"/>
    </row>
    <row r="19206" spans="10:11" x14ac:dyDescent="0.25">
      <c r="J19206" s="6"/>
      <c r="K19206" s="6"/>
    </row>
    <row r="19207" spans="10:11" x14ac:dyDescent="0.25">
      <c r="J19207" s="6"/>
      <c r="K19207" s="6"/>
    </row>
    <row r="19208" spans="10:11" x14ac:dyDescent="0.25">
      <c r="J19208" s="6"/>
      <c r="K19208" s="6"/>
    </row>
    <row r="19209" spans="10:11" x14ac:dyDescent="0.25">
      <c r="J19209" s="6"/>
      <c r="K19209" s="6"/>
    </row>
    <row r="19210" spans="10:11" x14ac:dyDescent="0.25">
      <c r="J19210" s="6"/>
      <c r="K19210" s="6"/>
    </row>
    <row r="19211" spans="10:11" x14ac:dyDescent="0.25">
      <c r="J19211" s="6"/>
      <c r="K19211" s="6"/>
    </row>
    <row r="19212" spans="10:11" x14ac:dyDescent="0.25">
      <c r="J19212" s="6"/>
      <c r="K19212" s="6"/>
    </row>
    <row r="19213" spans="10:11" x14ac:dyDescent="0.25">
      <c r="J19213" s="6"/>
      <c r="K19213" s="6"/>
    </row>
    <row r="19214" spans="10:11" x14ac:dyDescent="0.25">
      <c r="J19214" s="6"/>
      <c r="K19214" s="6"/>
    </row>
    <row r="19215" spans="10:11" x14ac:dyDescent="0.25">
      <c r="J19215" s="6"/>
      <c r="K19215" s="6"/>
    </row>
    <row r="19216" spans="10:11" x14ac:dyDescent="0.25">
      <c r="J19216" s="6"/>
      <c r="K19216" s="6"/>
    </row>
    <row r="19217" spans="10:11" x14ac:dyDescent="0.25">
      <c r="J19217" s="6"/>
      <c r="K19217" s="6"/>
    </row>
    <row r="19218" spans="10:11" x14ac:dyDescent="0.25">
      <c r="J19218" s="6"/>
      <c r="K19218" s="6"/>
    </row>
    <row r="19219" spans="10:11" x14ac:dyDescent="0.25">
      <c r="J19219" s="6"/>
      <c r="K19219" s="6"/>
    </row>
    <row r="19220" spans="10:11" x14ac:dyDescent="0.25">
      <c r="J19220" s="6"/>
      <c r="K19220" s="6"/>
    </row>
    <row r="19221" spans="10:11" x14ac:dyDescent="0.25">
      <c r="J19221" s="6"/>
      <c r="K19221" s="6"/>
    </row>
    <row r="19222" spans="10:11" x14ac:dyDescent="0.25">
      <c r="J19222" s="6"/>
      <c r="K19222" s="6"/>
    </row>
    <row r="19223" spans="10:11" x14ac:dyDescent="0.25">
      <c r="J19223" s="6"/>
      <c r="K19223" s="6"/>
    </row>
    <row r="19224" spans="10:11" x14ac:dyDescent="0.25">
      <c r="J19224" s="6"/>
      <c r="K19224" s="6"/>
    </row>
    <row r="19225" spans="10:11" x14ac:dyDescent="0.25">
      <c r="J19225" s="6"/>
      <c r="K19225" s="6"/>
    </row>
    <row r="19226" spans="10:11" x14ac:dyDescent="0.25">
      <c r="J19226" s="6"/>
      <c r="K19226" s="6"/>
    </row>
    <row r="19227" spans="10:11" x14ac:dyDescent="0.25">
      <c r="J19227" s="6"/>
      <c r="K19227" s="6"/>
    </row>
    <row r="19228" spans="10:11" x14ac:dyDescent="0.25">
      <c r="J19228" s="6"/>
      <c r="K19228" s="6"/>
    </row>
    <row r="19229" spans="10:11" x14ac:dyDescent="0.25">
      <c r="J19229" s="6"/>
      <c r="K19229" s="6"/>
    </row>
    <row r="19230" spans="10:11" x14ac:dyDescent="0.25">
      <c r="J19230" s="6"/>
      <c r="K19230" s="6"/>
    </row>
    <row r="19231" spans="10:11" x14ac:dyDescent="0.25">
      <c r="J19231" s="6"/>
      <c r="K19231" s="6"/>
    </row>
    <row r="19232" spans="10:11" x14ac:dyDescent="0.25">
      <c r="J19232" s="6"/>
      <c r="K19232" s="6"/>
    </row>
    <row r="19233" spans="10:11" x14ac:dyDescent="0.25">
      <c r="J19233" s="6"/>
      <c r="K19233" s="6"/>
    </row>
    <row r="19234" spans="10:11" x14ac:dyDescent="0.25">
      <c r="J19234" s="6"/>
      <c r="K19234" s="6"/>
    </row>
    <row r="19235" spans="10:11" x14ac:dyDescent="0.25">
      <c r="J19235" s="6"/>
      <c r="K19235" s="6"/>
    </row>
    <row r="19236" spans="10:11" x14ac:dyDescent="0.25">
      <c r="J19236" s="6"/>
      <c r="K19236" s="6"/>
    </row>
    <row r="19237" spans="10:11" x14ac:dyDescent="0.25">
      <c r="J19237" s="6"/>
      <c r="K19237" s="6"/>
    </row>
    <row r="19238" spans="10:11" x14ac:dyDescent="0.25">
      <c r="J19238" s="6"/>
      <c r="K19238" s="6"/>
    </row>
    <row r="19239" spans="10:11" x14ac:dyDescent="0.25">
      <c r="J19239" s="6"/>
      <c r="K19239" s="6"/>
    </row>
    <row r="19240" spans="10:11" x14ac:dyDescent="0.25">
      <c r="J19240" s="6"/>
      <c r="K19240" s="6"/>
    </row>
    <row r="19241" spans="10:11" x14ac:dyDescent="0.25">
      <c r="J19241" s="6"/>
      <c r="K19241" s="6"/>
    </row>
    <row r="19242" spans="10:11" x14ac:dyDescent="0.25">
      <c r="J19242" s="6"/>
      <c r="K19242" s="6"/>
    </row>
    <row r="19243" spans="10:11" x14ac:dyDescent="0.25">
      <c r="J19243" s="6"/>
      <c r="K19243" s="6"/>
    </row>
    <row r="19244" spans="10:11" x14ac:dyDescent="0.25">
      <c r="J19244" s="6"/>
      <c r="K19244" s="6"/>
    </row>
    <row r="19245" spans="10:11" x14ac:dyDescent="0.25">
      <c r="J19245" s="6"/>
      <c r="K19245" s="6"/>
    </row>
    <row r="19246" spans="10:11" x14ac:dyDescent="0.25">
      <c r="J19246" s="6"/>
      <c r="K19246" s="6"/>
    </row>
    <row r="19247" spans="10:11" x14ac:dyDescent="0.25">
      <c r="J19247" s="6"/>
      <c r="K19247" s="6"/>
    </row>
    <row r="19248" spans="10:11" x14ac:dyDescent="0.25">
      <c r="J19248" s="6"/>
      <c r="K19248" s="6"/>
    </row>
    <row r="19249" spans="10:11" x14ac:dyDescent="0.25">
      <c r="J19249" s="6"/>
      <c r="K19249" s="6"/>
    </row>
    <row r="19250" spans="10:11" x14ac:dyDescent="0.25">
      <c r="J19250" s="6"/>
      <c r="K19250" s="6"/>
    </row>
    <row r="19251" spans="10:11" x14ac:dyDescent="0.25">
      <c r="J19251" s="6"/>
      <c r="K19251" s="6"/>
    </row>
    <row r="19252" spans="10:11" x14ac:dyDescent="0.25">
      <c r="J19252" s="6"/>
      <c r="K19252" s="6"/>
    </row>
    <row r="19253" spans="10:11" x14ac:dyDescent="0.25">
      <c r="J19253" s="6"/>
      <c r="K19253" s="6"/>
    </row>
    <row r="19254" spans="10:11" x14ac:dyDescent="0.25">
      <c r="J19254" s="6"/>
      <c r="K19254" s="6"/>
    </row>
    <row r="19255" spans="10:11" x14ac:dyDescent="0.25">
      <c r="J19255" s="6"/>
      <c r="K19255" s="6"/>
    </row>
    <row r="19256" spans="10:11" x14ac:dyDescent="0.25">
      <c r="J19256" s="6"/>
      <c r="K19256" s="6"/>
    </row>
    <row r="19257" spans="10:11" x14ac:dyDescent="0.25">
      <c r="J19257" s="6"/>
      <c r="K19257" s="6"/>
    </row>
    <row r="19258" spans="10:11" x14ac:dyDescent="0.25">
      <c r="J19258" s="6"/>
      <c r="K19258" s="6"/>
    </row>
    <row r="19259" spans="10:11" x14ac:dyDescent="0.25">
      <c r="J19259" s="6"/>
      <c r="K19259" s="6"/>
    </row>
    <row r="19260" spans="10:11" x14ac:dyDescent="0.25">
      <c r="J19260" s="6"/>
      <c r="K19260" s="6"/>
    </row>
    <row r="19261" spans="10:11" x14ac:dyDescent="0.25">
      <c r="J19261" s="6"/>
      <c r="K19261" s="6"/>
    </row>
    <row r="19262" spans="10:11" x14ac:dyDescent="0.25">
      <c r="J19262" s="6"/>
      <c r="K19262" s="6"/>
    </row>
    <row r="19263" spans="10:11" x14ac:dyDescent="0.25">
      <c r="J19263" s="6"/>
      <c r="K19263" s="6"/>
    </row>
    <row r="19264" spans="10:11" x14ac:dyDescent="0.25">
      <c r="J19264" s="6"/>
      <c r="K19264" s="6"/>
    </row>
    <row r="19265" spans="10:11" x14ac:dyDescent="0.25">
      <c r="J19265" s="6"/>
      <c r="K19265" s="6"/>
    </row>
    <row r="19266" spans="10:11" x14ac:dyDescent="0.25">
      <c r="J19266" s="6"/>
      <c r="K19266" s="6"/>
    </row>
    <row r="19267" spans="10:11" x14ac:dyDescent="0.25">
      <c r="J19267" s="6"/>
      <c r="K19267" s="6"/>
    </row>
    <row r="19268" spans="10:11" x14ac:dyDescent="0.25">
      <c r="J19268" s="6"/>
      <c r="K19268" s="6"/>
    </row>
    <row r="19269" spans="10:11" x14ac:dyDescent="0.25">
      <c r="J19269" s="6"/>
      <c r="K19269" s="6"/>
    </row>
    <row r="19270" spans="10:11" x14ac:dyDescent="0.25">
      <c r="J19270" s="6"/>
      <c r="K19270" s="6"/>
    </row>
    <row r="19271" spans="10:11" x14ac:dyDescent="0.25">
      <c r="J19271" s="6"/>
      <c r="K19271" s="6"/>
    </row>
    <row r="19272" spans="10:11" x14ac:dyDescent="0.25">
      <c r="J19272" s="6"/>
      <c r="K19272" s="6"/>
    </row>
    <row r="19273" spans="10:11" x14ac:dyDescent="0.25">
      <c r="J19273" s="6"/>
      <c r="K19273" s="6"/>
    </row>
    <row r="19274" spans="10:11" x14ac:dyDescent="0.25">
      <c r="J19274" s="6"/>
      <c r="K19274" s="6"/>
    </row>
    <row r="19275" spans="10:11" x14ac:dyDescent="0.25">
      <c r="J19275" s="6"/>
      <c r="K19275" s="6"/>
    </row>
    <row r="19276" spans="10:11" x14ac:dyDescent="0.25">
      <c r="J19276" s="6"/>
      <c r="K19276" s="6"/>
    </row>
    <row r="19277" spans="10:11" x14ac:dyDescent="0.25">
      <c r="J19277" s="6"/>
      <c r="K19277" s="6"/>
    </row>
    <row r="19278" spans="10:11" x14ac:dyDescent="0.25">
      <c r="J19278" s="6"/>
      <c r="K19278" s="6"/>
    </row>
    <row r="19279" spans="10:11" x14ac:dyDescent="0.25">
      <c r="J19279" s="6"/>
      <c r="K19279" s="6"/>
    </row>
    <row r="19280" spans="10:11" x14ac:dyDescent="0.25">
      <c r="J19280" s="6"/>
      <c r="K19280" s="6"/>
    </row>
    <row r="19281" spans="10:11" x14ac:dyDescent="0.25">
      <c r="J19281" s="6"/>
      <c r="K19281" s="6"/>
    </row>
    <row r="19282" spans="10:11" x14ac:dyDescent="0.25">
      <c r="J19282" s="6"/>
      <c r="K19282" s="6"/>
    </row>
    <row r="19283" spans="10:11" x14ac:dyDescent="0.25">
      <c r="J19283" s="6"/>
      <c r="K19283" s="6"/>
    </row>
    <row r="19284" spans="10:11" x14ac:dyDescent="0.25">
      <c r="J19284" s="6"/>
      <c r="K19284" s="6"/>
    </row>
    <row r="19285" spans="10:11" x14ac:dyDescent="0.25">
      <c r="J19285" s="6"/>
      <c r="K19285" s="6"/>
    </row>
    <row r="19286" spans="10:11" x14ac:dyDescent="0.25">
      <c r="J19286" s="6"/>
      <c r="K19286" s="6"/>
    </row>
    <row r="19287" spans="10:11" x14ac:dyDescent="0.25">
      <c r="J19287" s="6"/>
      <c r="K19287" s="6"/>
    </row>
    <row r="19288" spans="10:11" x14ac:dyDescent="0.25">
      <c r="J19288" s="6"/>
      <c r="K19288" s="6"/>
    </row>
    <row r="19289" spans="10:11" x14ac:dyDescent="0.25">
      <c r="J19289" s="6"/>
      <c r="K19289" s="6"/>
    </row>
    <row r="19290" spans="10:11" x14ac:dyDescent="0.25">
      <c r="J19290" s="6"/>
      <c r="K19290" s="6"/>
    </row>
    <row r="19291" spans="10:11" x14ac:dyDescent="0.25">
      <c r="J19291" s="6"/>
      <c r="K19291" s="6"/>
    </row>
    <row r="19292" spans="10:11" x14ac:dyDescent="0.25">
      <c r="J19292" s="6"/>
      <c r="K19292" s="6"/>
    </row>
    <row r="19293" spans="10:11" x14ac:dyDescent="0.25">
      <c r="J19293" s="6"/>
      <c r="K19293" s="6"/>
    </row>
    <row r="19294" spans="10:11" x14ac:dyDescent="0.25">
      <c r="J19294" s="6"/>
      <c r="K19294" s="6"/>
    </row>
    <row r="19295" spans="10:11" x14ac:dyDescent="0.25">
      <c r="J19295" s="6"/>
      <c r="K19295" s="6"/>
    </row>
    <row r="19296" spans="10:11" x14ac:dyDescent="0.25">
      <c r="J19296" s="6"/>
      <c r="K19296" s="6"/>
    </row>
    <row r="19297" spans="10:11" x14ac:dyDescent="0.25">
      <c r="J19297" s="6"/>
      <c r="K19297" s="6"/>
    </row>
    <row r="19298" spans="10:11" x14ac:dyDescent="0.25">
      <c r="J19298" s="6"/>
      <c r="K19298" s="6"/>
    </row>
    <row r="19299" spans="10:11" x14ac:dyDescent="0.25">
      <c r="J19299" s="6"/>
      <c r="K19299" s="6"/>
    </row>
    <row r="19300" spans="10:11" x14ac:dyDescent="0.25">
      <c r="J19300" s="6"/>
      <c r="K19300" s="6"/>
    </row>
    <row r="19301" spans="10:11" x14ac:dyDescent="0.25">
      <c r="J19301" s="6"/>
      <c r="K19301" s="6"/>
    </row>
    <row r="19302" spans="10:11" x14ac:dyDescent="0.25">
      <c r="J19302" s="6"/>
      <c r="K19302" s="6"/>
    </row>
    <row r="19303" spans="10:11" x14ac:dyDescent="0.25">
      <c r="J19303" s="6"/>
      <c r="K19303" s="6"/>
    </row>
    <row r="19304" spans="10:11" x14ac:dyDescent="0.25">
      <c r="J19304" s="6"/>
      <c r="K19304" s="6"/>
    </row>
    <row r="19305" spans="10:11" x14ac:dyDescent="0.25">
      <c r="J19305" s="6"/>
      <c r="K19305" s="6"/>
    </row>
    <row r="19306" spans="10:11" x14ac:dyDescent="0.25">
      <c r="J19306" s="6"/>
      <c r="K19306" s="6"/>
    </row>
    <row r="19307" spans="10:11" x14ac:dyDescent="0.25">
      <c r="J19307" s="6"/>
      <c r="K19307" s="6"/>
    </row>
    <row r="19308" spans="10:11" x14ac:dyDescent="0.25">
      <c r="J19308" s="6"/>
      <c r="K19308" s="6"/>
    </row>
    <row r="19309" spans="10:11" x14ac:dyDescent="0.25">
      <c r="J19309" s="6"/>
      <c r="K19309" s="6"/>
    </row>
    <row r="19310" spans="10:11" x14ac:dyDescent="0.25">
      <c r="J19310" s="6"/>
      <c r="K19310" s="6"/>
    </row>
    <row r="19311" spans="10:11" x14ac:dyDescent="0.25">
      <c r="J19311" s="6"/>
      <c r="K19311" s="6"/>
    </row>
    <row r="19312" spans="10:11" x14ac:dyDescent="0.25">
      <c r="J19312" s="6"/>
      <c r="K19312" s="6"/>
    </row>
    <row r="19313" spans="10:11" x14ac:dyDescent="0.25">
      <c r="J19313" s="6"/>
      <c r="K19313" s="6"/>
    </row>
    <row r="19314" spans="10:11" x14ac:dyDescent="0.25">
      <c r="J19314" s="6"/>
      <c r="K19314" s="6"/>
    </row>
    <row r="19315" spans="10:11" x14ac:dyDescent="0.25">
      <c r="J19315" s="6"/>
      <c r="K19315" s="6"/>
    </row>
    <row r="19316" spans="10:11" x14ac:dyDescent="0.25">
      <c r="J19316" s="6"/>
      <c r="K19316" s="6"/>
    </row>
    <row r="19317" spans="10:11" x14ac:dyDescent="0.25">
      <c r="J19317" s="6"/>
      <c r="K19317" s="6"/>
    </row>
    <row r="19318" spans="10:11" x14ac:dyDescent="0.25">
      <c r="J19318" s="6"/>
      <c r="K19318" s="6"/>
    </row>
    <row r="19319" spans="10:11" x14ac:dyDescent="0.25">
      <c r="J19319" s="6"/>
      <c r="K19319" s="6"/>
    </row>
    <row r="19320" spans="10:11" x14ac:dyDescent="0.25">
      <c r="J19320" s="6"/>
      <c r="K19320" s="6"/>
    </row>
    <row r="19321" spans="10:11" x14ac:dyDescent="0.25">
      <c r="J19321" s="6"/>
      <c r="K19321" s="6"/>
    </row>
    <row r="19322" spans="10:11" x14ac:dyDescent="0.25">
      <c r="J19322" s="6"/>
      <c r="K19322" s="6"/>
    </row>
    <row r="19323" spans="10:11" x14ac:dyDescent="0.25">
      <c r="J19323" s="6"/>
      <c r="K19323" s="6"/>
    </row>
    <row r="19324" spans="10:11" x14ac:dyDescent="0.25">
      <c r="J19324" s="6"/>
      <c r="K19324" s="6"/>
    </row>
    <row r="19325" spans="10:11" x14ac:dyDescent="0.25">
      <c r="J19325" s="6"/>
      <c r="K19325" s="6"/>
    </row>
    <row r="19326" spans="10:11" x14ac:dyDescent="0.25">
      <c r="J19326" s="6"/>
      <c r="K19326" s="6"/>
    </row>
    <row r="19327" spans="10:11" x14ac:dyDescent="0.25">
      <c r="J19327" s="6"/>
      <c r="K19327" s="6"/>
    </row>
    <row r="19328" spans="10:11" x14ac:dyDescent="0.25">
      <c r="J19328" s="6"/>
      <c r="K19328" s="6"/>
    </row>
    <row r="19329" spans="10:11" x14ac:dyDescent="0.25">
      <c r="J19329" s="6"/>
      <c r="K19329" s="6"/>
    </row>
    <row r="19330" spans="10:11" x14ac:dyDescent="0.25">
      <c r="J19330" s="6"/>
      <c r="K19330" s="6"/>
    </row>
    <row r="19331" spans="10:11" x14ac:dyDescent="0.25">
      <c r="J19331" s="6"/>
      <c r="K19331" s="6"/>
    </row>
    <row r="19332" spans="10:11" x14ac:dyDescent="0.25">
      <c r="J19332" s="6"/>
      <c r="K19332" s="6"/>
    </row>
    <row r="19333" spans="10:11" x14ac:dyDescent="0.25">
      <c r="J19333" s="6"/>
      <c r="K19333" s="6"/>
    </row>
    <row r="19334" spans="10:11" x14ac:dyDescent="0.25">
      <c r="J19334" s="6"/>
      <c r="K19334" s="6"/>
    </row>
    <row r="19335" spans="10:11" x14ac:dyDescent="0.25">
      <c r="J19335" s="6"/>
      <c r="K19335" s="6"/>
    </row>
    <row r="19336" spans="10:11" x14ac:dyDescent="0.25">
      <c r="J19336" s="6"/>
      <c r="K19336" s="6"/>
    </row>
    <row r="19337" spans="10:11" x14ac:dyDescent="0.25">
      <c r="J19337" s="6"/>
      <c r="K19337" s="6"/>
    </row>
    <row r="19338" spans="10:11" x14ac:dyDescent="0.25">
      <c r="J19338" s="6"/>
      <c r="K19338" s="6"/>
    </row>
    <row r="19339" spans="10:11" x14ac:dyDescent="0.25">
      <c r="J19339" s="6"/>
      <c r="K19339" s="6"/>
    </row>
    <row r="19340" spans="10:11" x14ac:dyDescent="0.25">
      <c r="J19340" s="6"/>
      <c r="K19340" s="6"/>
    </row>
    <row r="19341" spans="10:11" x14ac:dyDescent="0.25">
      <c r="J19341" s="6"/>
      <c r="K19341" s="6"/>
    </row>
    <row r="19342" spans="10:11" x14ac:dyDescent="0.25">
      <c r="J19342" s="6"/>
      <c r="K19342" s="6"/>
    </row>
    <row r="19343" spans="10:11" x14ac:dyDescent="0.25">
      <c r="J19343" s="6"/>
      <c r="K19343" s="6"/>
    </row>
    <row r="19344" spans="10:11" x14ac:dyDescent="0.25">
      <c r="J19344" s="6"/>
      <c r="K19344" s="6"/>
    </row>
    <row r="19345" spans="10:11" x14ac:dyDescent="0.25">
      <c r="J19345" s="6"/>
      <c r="K19345" s="6"/>
    </row>
    <row r="19346" spans="10:11" x14ac:dyDescent="0.25">
      <c r="J19346" s="6"/>
      <c r="K19346" s="6"/>
    </row>
    <row r="19347" spans="10:11" x14ac:dyDescent="0.25">
      <c r="J19347" s="6"/>
      <c r="K19347" s="6"/>
    </row>
    <row r="19348" spans="10:11" x14ac:dyDescent="0.25">
      <c r="J19348" s="6"/>
      <c r="K19348" s="6"/>
    </row>
    <row r="19349" spans="10:11" x14ac:dyDescent="0.25">
      <c r="J19349" s="6"/>
      <c r="K19349" s="6"/>
    </row>
    <row r="19350" spans="10:11" x14ac:dyDescent="0.25">
      <c r="J19350" s="6"/>
      <c r="K19350" s="6"/>
    </row>
    <row r="19351" spans="10:11" x14ac:dyDescent="0.25">
      <c r="J19351" s="6"/>
      <c r="K19351" s="6"/>
    </row>
    <row r="19352" spans="10:11" x14ac:dyDescent="0.25">
      <c r="J19352" s="6"/>
      <c r="K19352" s="6"/>
    </row>
    <row r="19353" spans="10:11" x14ac:dyDescent="0.25">
      <c r="J19353" s="6"/>
      <c r="K19353" s="6"/>
    </row>
    <row r="19354" spans="10:11" x14ac:dyDescent="0.25">
      <c r="J19354" s="6"/>
      <c r="K19354" s="6"/>
    </row>
    <row r="19355" spans="10:11" x14ac:dyDescent="0.25">
      <c r="J19355" s="6"/>
      <c r="K19355" s="6"/>
    </row>
    <row r="19356" spans="10:11" x14ac:dyDescent="0.25">
      <c r="J19356" s="6"/>
      <c r="K19356" s="6"/>
    </row>
    <row r="19357" spans="10:11" x14ac:dyDescent="0.25">
      <c r="J19357" s="6"/>
      <c r="K19357" s="6"/>
    </row>
    <row r="19358" spans="10:11" x14ac:dyDescent="0.25">
      <c r="J19358" s="6"/>
      <c r="K19358" s="6"/>
    </row>
    <row r="19359" spans="10:11" x14ac:dyDescent="0.25">
      <c r="J19359" s="6"/>
      <c r="K19359" s="6"/>
    </row>
    <row r="19360" spans="10:11" x14ac:dyDescent="0.25">
      <c r="J19360" s="6"/>
      <c r="K19360" s="6"/>
    </row>
    <row r="19361" spans="10:11" x14ac:dyDescent="0.25">
      <c r="J19361" s="6"/>
      <c r="K19361" s="6"/>
    </row>
    <row r="19362" spans="10:11" x14ac:dyDescent="0.25">
      <c r="J19362" s="6"/>
      <c r="K19362" s="6"/>
    </row>
    <row r="19363" spans="10:11" x14ac:dyDescent="0.25">
      <c r="J19363" s="6"/>
      <c r="K19363" s="6"/>
    </row>
    <row r="19364" spans="10:11" x14ac:dyDescent="0.25">
      <c r="J19364" s="6"/>
      <c r="K19364" s="6"/>
    </row>
    <row r="19365" spans="10:11" x14ac:dyDescent="0.25">
      <c r="J19365" s="6"/>
      <c r="K19365" s="6"/>
    </row>
    <row r="19366" spans="10:11" x14ac:dyDescent="0.25">
      <c r="J19366" s="6"/>
      <c r="K19366" s="6"/>
    </row>
    <row r="19367" spans="10:11" x14ac:dyDescent="0.25">
      <c r="J19367" s="6"/>
      <c r="K19367" s="6"/>
    </row>
    <row r="19368" spans="10:11" x14ac:dyDescent="0.25">
      <c r="J19368" s="6"/>
      <c r="K19368" s="6"/>
    </row>
    <row r="19369" spans="10:11" x14ac:dyDescent="0.25">
      <c r="J19369" s="6"/>
      <c r="K19369" s="6"/>
    </row>
    <row r="19370" spans="10:11" x14ac:dyDescent="0.25">
      <c r="J19370" s="6"/>
      <c r="K19370" s="6"/>
    </row>
    <row r="19371" spans="10:11" x14ac:dyDescent="0.25">
      <c r="J19371" s="6"/>
      <c r="K19371" s="6"/>
    </row>
    <row r="19372" spans="10:11" x14ac:dyDescent="0.25">
      <c r="J19372" s="6"/>
      <c r="K19372" s="6"/>
    </row>
    <row r="19373" spans="10:11" x14ac:dyDescent="0.25">
      <c r="J19373" s="6"/>
      <c r="K19373" s="6"/>
    </row>
    <row r="19374" spans="10:11" x14ac:dyDescent="0.25">
      <c r="J19374" s="6"/>
      <c r="K19374" s="6"/>
    </row>
    <row r="19375" spans="10:11" x14ac:dyDescent="0.25">
      <c r="J19375" s="6"/>
      <c r="K19375" s="6"/>
    </row>
    <row r="19376" spans="10:11" x14ac:dyDescent="0.25">
      <c r="J19376" s="6"/>
      <c r="K19376" s="6"/>
    </row>
    <row r="19377" spans="10:11" x14ac:dyDescent="0.25">
      <c r="J19377" s="6"/>
      <c r="K19377" s="6"/>
    </row>
    <row r="19378" spans="10:11" x14ac:dyDescent="0.25">
      <c r="J19378" s="6"/>
      <c r="K19378" s="6"/>
    </row>
    <row r="19379" spans="10:11" x14ac:dyDescent="0.25">
      <c r="J19379" s="6"/>
      <c r="K19379" s="6"/>
    </row>
    <row r="19380" spans="10:11" x14ac:dyDescent="0.25">
      <c r="J19380" s="6"/>
      <c r="K19380" s="6"/>
    </row>
    <row r="19381" spans="10:11" x14ac:dyDescent="0.25">
      <c r="J19381" s="6"/>
      <c r="K19381" s="6"/>
    </row>
    <row r="19382" spans="10:11" x14ac:dyDescent="0.25">
      <c r="J19382" s="6"/>
      <c r="K19382" s="6"/>
    </row>
    <row r="19383" spans="10:11" x14ac:dyDescent="0.25">
      <c r="J19383" s="6"/>
      <c r="K19383" s="6"/>
    </row>
    <row r="19384" spans="10:11" x14ac:dyDescent="0.25">
      <c r="J19384" s="6"/>
      <c r="K19384" s="6"/>
    </row>
    <row r="19385" spans="10:11" x14ac:dyDescent="0.25">
      <c r="J19385" s="6"/>
      <c r="K19385" s="6"/>
    </row>
    <row r="19386" spans="10:11" x14ac:dyDescent="0.25">
      <c r="J19386" s="6"/>
      <c r="K19386" s="6"/>
    </row>
    <row r="19387" spans="10:11" x14ac:dyDescent="0.25">
      <c r="J19387" s="6"/>
      <c r="K19387" s="6"/>
    </row>
    <row r="19388" spans="10:11" x14ac:dyDescent="0.25">
      <c r="J19388" s="6"/>
      <c r="K19388" s="6"/>
    </row>
    <row r="19389" spans="10:11" x14ac:dyDescent="0.25">
      <c r="J19389" s="6"/>
      <c r="K19389" s="6"/>
    </row>
    <row r="19390" spans="10:11" x14ac:dyDescent="0.25">
      <c r="J19390" s="6"/>
      <c r="K19390" s="6"/>
    </row>
    <row r="19391" spans="10:11" x14ac:dyDescent="0.25">
      <c r="J19391" s="6"/>
      <c r="K19391" s="6"/>
    </row>
    <row r="19392" spans="10:11" x14ac:dyDescent="0.25">
      <c r="J19392" s="6"/>
      <c r="K19392" s="6"/>
    </row>
    <row r="19393" spans="10:11" x14ac:dyDescent="0.25">
      <c r="J19393" s="6"/>
      <c r="K19393" s="6"/>
    </row>
    <row r="19394" spans="10:11" x14ac:dyDescent="0.25">
      <c r="J19394" s="6"/>
      <c r="K19394" s="6"/>
    </row>
    <row r="19395" spans="10:11" x14ac:dyDescent="0.25">
      <c r="J19395" s="6"/>
      <c r="K19395" s="6"/>
    </row>
    <row r="19396" spans="10:11" x14ac:dyDescent="0.25">
      <c r="J19396" s="6"/>
      <c r="K19396" s="6"/>
    </row>
    <row r="19397" spans="10:11" x14ac:dyDescent="0.25">
      <c r="J19397" s="6"/>
      <c r="K19397" s="6"/>
    </row>
    <row r="19398" spans="10:11" x14ac:dyDescent="0.25">
      <c r="J19398" s="6"/>
      <c r="K19398" s="6"/>
    </row>
    <row r="19399" spans="10:11" x14ac:dyDescent="0.25">
      <c r="J19399" s="6"/>
      <c r="K19399" s="6"/>
    </row>
    <row r="19400" spans="10:11" x14ac:dyDescent="0.25">
      <c r="J19400" s="6"/>
      <c r="K19400" s="6"/>
    </row>
    <row r="19401" spans="10:11" x14ac:dyDescent="0.25">
      <c r="J19401" s="6"/>
      <c r="K19401" s="6"/>
    </row>
    <row r="19402" spans="10:11" x14ac:dyDescent="0.25">
      <c r="J19402" s="6"/>
      <c r="K19402" s="6"/>
    </row>
    <row r="19403" spans="10:11" x14ac:dyDescent="0.25">
      <c r="J19403" s="6"/>
      <c r="K19403" s="6"/>
    </row>
    <row r="19404" spans="10:11" x14ac:dyDescent="0.25">
      <c r="J19404" s="6"/>
      <c r="K19404" s="6"/>
    </row>
    <row r="19405" spans="10:11" x14ac:dyDescent="0.25">
      <c r="J19405" s="6"/>
      <c r="K19405" s="6"/>
    </row>
    <row r="19406" spans="10:11" x14ac:dyDescent="0.25">
      <c r="J19406" s="6"/>
      <c r="K19406" s="6"/>
    </row>
    <row r="19407" spans="10:11" x14ac:dyDescent="0.25">
      <c r="J19407" s="6"/>
      <c r="K19407" s="6"/>
    </row>
    <row r="19408" spans="10:11" x14ac:dyDescent="0.25">
      <c r="J19408" s="6"/>
      <c r="K19408" s="6"/>
    </row>
    <row r="19409" spans="10:11" x14ac:dyDescent="0.25">
      <c r="J19409" s="6"/>
      <c r="K19409" s="6"/>
    </row>
    <row r="19410" spans="10:11" x14ac:dyDescent="0.25">
      <c r="J19410" s="6"/>
      <c r="K19410" s="6"/>
    </row>
    <row r="19411" spans="10:11" x14ac:dyDescent="0.25">
      <c r="J19411" s="6"/>
      <c r="K19411" s="6"/>
    </row>
    <row r="19412" spans="10:11" x14ac:dyDescent="0.25">
      <c r="J19412" s="6"/>
      <c r="K19412" s="6"/>
    </row>
    <row r="19413" spans="10:11" x14ac:dyDescent="0.25">
      <c r="J19413" s="6"/>
      <c r="K19413" s="6"/>
    </row>
    <row r="19414" spans="10:11" x14ac:dyDescent="0.25">
      <c r="J19414" s="6"/>
      <c r="K19414" s="6"/>
    </row>
    <row r="19415" spans="10:11" x14ac:dyDescent="0.25">
      <c r="J19415" s="6"/>
      <c r="K19415" s="6"/>
    </row>
    <row r="19416" spans="10:11" x14ac:dyDescent="0.25">
      <c r="J19416" s="6"/>
      <c r="K19416" s="6"/>
    </row>
    <row r="19417" spans="10:11" x14ac:dyDescent="0.25">
      <c r="J19417" s="6"/>
      <c r="K19417" s="6"/>
    </row>
    <row r="19418" spans="10:11" x14ac:dyDescent="0.25">
      <c r="J19418" s="6"/>
      <c r="K19418" s="6"/>
    </row>
    <row r="19419" spans="10:11" x14ac:dyDescent="0.25">
      <c r="J19419" s="6"/>
      <c r="K19419" s="6"/>
    </row>
    <row r="19420" spans="10:11" x14ac:dyDescent="0.25">
      <c r="J19420" s="6"/>
      <c r="K19420" s="6"/>
    </row>
    <row r="19421" spans="10:11" x14ac:dyDescent="0.25">
      <c r="J19421" s="6"/>
      <c r="K19421" s="6"/>
    </row>
    <row r="19422" spans="10:11" x14ac:dyDescent="0.25">
      <c r="J19422" s="6"/>
      <c r="K19422" s="6"/>
    </row>
    <row r="19423" spans="10:11" x14ac:dyDescent="0.25">
      <c r="J19423" s="6"/>
      <c r="K19423" s="6"/>
    </row>
    <row r="19424" spans="10:11" x14ac:dyDescent="0.25">
      <c r="J19424" s="6"/>
      <c r="K19424" s="6"/>
    </row>
    <row r="19425" spans="10:11" x14ac:dyDescent="0.25">
      <c r="J19425" s="6"/>
      <c r="K19425" s="6"/>
    </row>
    <row r="19426" spans="10:11" x14ac:dyDescent="0.25">
      <c r="J19426" s="6"/>
      <c r="K19426" s="6"/>
    </row>
    <row r="19427" spans="10:11" x14ac:dyDescent="0.25">
      <c r="J19427" s="6"/>
      <c r="K19427" s="6"/>
    </row>
    <row r="19428" spans="10:11" x14ac:dyDescent="0.25">
      <c r="J19428" s="6"/>
      <c r="K19428" s="6"/>
    </row>
    <row r="19429" spans="10:11" x14ac:dyDescent="0.25">
      <c r="J19429" s="6"/>
      <c r="K19429" s="6"/>
    </row>
    <row r="19430" spans="10:11" x14ac:dyDescent="0.25">
      <c r="J19430" s="6"/>
      <c r="K19430" s="6"/>
    </row>
    <row r="19431" spans="10:11" x14ac:dyDescent="0.25">
      <c r="J19431" s="6"/>
      <c r="K19431" s="6"/>
    </row>
    <row r="19432" spans="10:11" x14ac:dyDescent="0.25">
      <c r="J19432" s="6"/>
      <c r="K19432" s="6"/>
    </row>
    <row r="19433" spans="10:11" x14ac:dyDescent="0.25">
      <c r="J19433" s="6"/>
      <c r="K19433" s="6"/>
    </row>
    <row r="19434" spans="10:11" x14ac:dyDescent="0.25">
      <c r="J19434" s="6"/>
      <c r="K19434" s="6"/>
    </row>
    <row r="19435" spans="10:11" x14ac:dyDescent="0.25">
      <c r="J19435" s="6"/>
      <c r="K19435" s="6"/>
    </row>
    <row r="19436" spans="10:11" x14ac:dyDescent="0.25">
      <c r="J19436" s="6"/>
      <c r="K19436" s="6"/>
    </row>
    <row r="19437" spans="10:11" x14ac:dyDescent="0.25">
      <c r="J19437" s="6"/>
      <c r="K19437" s="6"/>
    </row>
    <row r="19438" spans="10:11" x14ac:dyDescent="0.25">
      <c r="J19438" s="6"/>
      <c r="K19438" s="6"/>
    </row>
    <row r="19439" spans="10:11" x14ac:dyDescent="0.25">
      <c r="J19439" s="6"/>
      <c r="K19439" s="6"/>
    </row>
    <row r="19440" spans="10:11" x14ac:dyDescent="0.25">
      <c r="J19440" s="6"/>
      <c r="K19440" s="6"/>
    </row>
    <row r="19441" spans="10:11" x14ac:dyDescent="0.25">
      <c r="J19441" s="6"/>
      <c r="K19441" s="6"/>
    </row>
    <row r="19442" spans="10:11" x14ac:dyDescent="0.25">
      <c r="J19442" s="6"/>
      <c r="K19442" s="6"/>
    </row>
    <row r="19443" spans="10:11" x14ac:dyDescent="0.25">
      <c r="J19443" s="6"/>
      <c r="K19443" s="6"/>
    </row>
    <row r="19444" spans="10:11" x14ac:dyDescent="0.25">
      <c r="J19444" s="6"/>
      <c r="K19444" s="6"/>
    </row>
    <row r="19445" spans="10:11" x14ac:dyDescent="0.25">
      <c r="J19445" s="6"/>
      <c r="K19445" s="6"/>
    </row>
    <row r="19446" spans="10:11" x14ac:dyDescent="0.25">
      <c r="J19446" s="6"/>
      <c r="K19446" s="6"/>
    </row>
    <row r="19447" spans="10:11" x14ac:dyDescent="0.25">
      <c r="J19447" s="6"/>
      <c r="K19447" s="6"/>
    </row>
    <row r="19448" spans="10:11" x14ac:dyDescent="0.25">
      <c r="J19448" s="6"/>
      <c r="K19448" s="6"/>
    </row>
    <row r="19449" spans="10:11" x14ac:dyDescent="0.25">
      <c r="J19449" s="6"/>
      <c r="K19449" s="6"/>
    </row>
    <row r="19450" spans="10:11" x14ac:dyDescent="0.25">
      <c r="J19450" s="6"/>
      <c r="K19450" s="6"/>
    </row>
    <row r="19451" spans="10:11" x14ac:dyDescent="0.25">
      <c r="J19451" s="6"/>
      <c r="K19451" s="6"/>
    </row>
    <row r="19452" spans="10:11" x14ac:dyDescent="0.25">
      <c r="J19452" s="6"/>
      <c r="K19452" s="6"/>
    </row>
    <row r="19453" spans="10:11" x14ac:dyDescent="0.25">
      <c r="J19453" s="6"/>
      <c r="K19453" s="6"/>
    </row>
    <row r="19454" spans="10:11" x14ac:dyDescent="0.25">
      <c r="J19454" s="6"/>
      <c r="K19454" s="6"/>
    </row>
    <row r="19455" spans="10:11" x14ac:dyDescent="0.25">
      <c r="J19455" s="6"/>
      <c r="K19455" s="6"/>
    </row>
    <row r="19456" spans="10:11" x14ac:dyDescent="0.25">
      <c r="J19456" s="6"/>
      <c r="K19456" s="6"/>
    </row>
    <row r="19457" spans="10:11" x14ac:dyDescent="0.25">
      <c r="J19457" s="6"/>
      <c r="K19457" s="6"/>
    </row>
    <row r="19458" spans="10:11" x14ac:dyDescent="0.25">
      <c r="J19458" s="6"/>
      <c r="K19458" s="6"/>
    </row>
    <row r="19459" spans="10:11" x14ac:dyDescent="0.25">
      <c r="J19459" s="6"/>
      <c r="K19459" s="6"/>
    </row>
    <row r="19460" spans="10:11" x14ac:dyDescent="0.25">
      <c r="J19460" s="6"/>
      <c r="K19460" s="6"/>
    </row>
    <row r="19461" spans="10:11" x14ac:dyDescent="0.25">
      <c r="J19461" s="6"/>
      <c r="K19461" s="6"/>
    </row>
    <row r="19462" spans="10:11" x14ac:dyDescent="0.25">
      <c r="J19462" s="6"/>
      <c r="K19462" s="6"/>
    </row>
    <row r="19463" spans="10:11" x14ac:dyDescent="0.25">
      <c r="J19463" s="6"/>
      <c r="K19463" s="6"/>
    </row>
    <row r="19464" spans="10:11" x14ac:dyDescent="0.25">
      <c r="J19464" s="6"/>
      <c r="K19464" s="6"/>
    </row>
    <row r="19465" spans="10:11" x14ac:dyDescent="0.25">
      <c r="J19465" s="6"/>
      <c r="K19465" s="6"/>
    </row>
    <row r="19466" spans="10:11" x14ac:dyDescent="0.25">
      <c r="J19466" s="6"/>
      <c r="K19466" s="6"/>
    </row>
    <row r="19467" spans="10:11" x14ac:dyDescent="0.25">
      <c r="J19467" s="6"/>
      <c r="K19467" s="6"/>
    </row>
    <row r="19468" spans="10:11" x14ac:dyDescent="0.25">
      <c r="J19468" s="6"/>
      <c r="K19468" s="6"/>
    </row>
    <row r="19469" spans="10:11" x14ac:dyDescent="0.25">
      <c r="J19469" s="6"/>
      <c r="K19469" s="6"/>
    </row>
    <row r="19470" spans="10:11" x14ac:dyDescent="0.25">
      <c r="J19470" s="6"/>
      <c r="K19470" s="6"/>
    </row>
    <row r="19471" spans="10:11" x14ac:dyDescent="0.25">
      <c r="J19471" s="6"/>
      <c r="K19471" s="6"/>
    </row>
    <row r="19472" spans="10:11" x14ac:dyDescent="0.25">
      <c r="J19472" s="6"/>
      <c r="K19472" s="6"/>
    </row>
    <row r="19473" spans="10:11" x14ac:dyDescent="0.25">
      <c r="J19473" s="6"/>
      <c r="K19473" s="6"/>
    </row>
    <row r="19474" spans="10:11" x14ac:dyDescent="0.25">
      <c r="J19474" s="6"/>
      <c r="K19474" s="6"/>
    </row>
    <row r="19475" spans="10:11" x14ac:dyDescent="0.25">
      <c r="J19475" s="6"/>
      <c r="K19475" s="6"/>
    </row>
    <row r="19476" spans="10:11" x14ac:dyDescent="0.25">
      <c r="J19476" s="6"/>
      <c r="K19476" s="6"/>
    </row>
    <row r="19477" spans="10:11" x14ac:dyDescent="0.25">
      <c r="J19477" s="6"/>
      <c r="K19477" s="6"/>
    </row>
    <row r="19478" spans="10:11" x14ac:dyDescent="0.25">
      <c r="J19478" s="6"/>
      <c r="K19478" s="6"/>
    </row>
    <row r="19479" spans="10:11" x14ac:dyDescent="0.25">
      <c r="J19479" s="6"/>
      <c r="K19479" s="6"/>
    </row>
    <row r="19480" spans="10:11" x14ac:dyDescent="0.25">
      <c r="J19480" s="6"/>
      <c r="K19480" s="6"/>
    </row>
    <row r="19481" spans="10:11" x14ac:dyDescent="0.25">
      <c r="J19481" s="6"/>
      <c r="K19481" s="6"/>
    </row>
    <row r="19482" spans="10:11" x14ac:dyDescent="0.25">
      <c r="J19482" s="6"/>
      <c r="K19482" s="6"/>
    </row>
    <row r="19483" spans="10:11" x14ac:dyDescent="0.25">
      <c r="J19483" s="6"/>
      <c r="K19483" s="6"/>
    </row>
    <row r="19484" spans="10:11" x14ac:dyDescent="0.25">
      <c r="J19484" s="6"/>
      <c r="K19484" s="6"/>
    </row>
    <row r="19485" spans="10:11" x14ac:dyDescent="0.25">
      <c r="J19485" s="6"/>
      <c r="K19485" s="6"/>
    </row>
    <row r="19486" spans="10:11" x14ac:dyDescent="0.25">
      <c r="J19486" s="6"/>
      <c r="K19486" s="6"/>
    </row>
    <row r="19487" spans="10:11" x14ac:dyDescent="0.25">
      <c r="J19487" s="6"/>
      <c r="K19487" s="6"/>
    </row>
    <row r="19488" spans="10:11" x14ac:dyDescent="0.25">
      <c r="J19488" s="6"/>
      <c r="K19488" s="6"/>
    </row>
    <row r="19489" spans="10:11" x14ac:dyDescent="0.25">
      <c r="J19489" s="6"/>
      <c r="K19489" s="6"/>
    </row>
    <row r="19490" spans="10:11" x14ac:dyDescent="0.25">
      <c r="J19490" s="6"/>
      <c r="K19490" s="6"/>
    </row>
    <row r="19491" spans="10:11" x14ac:dyDescent="0.25">
      <c r="J19491" s="6"/>
      <c r="K19491" s="6"/>
    </row>
    <row r="19492" spans="10:11" x14ac:dyDescent="0.25">
      <c r="J19492" s="6"/>
      <c r="K19492" s="6"/>
    </row>
    <row r="19493" spans="10:11" x14ac:dyDescent="0.25">
      <c r="J19493" s="6"/>
      <c r="K19493" s="6"/>
    </row>
    <row r="19494" spans="10:11" x14ac:dyDescent="0.25">
      <c r="J19494" s="6"/>
      <c r="K19494" s="6"/>
    </row>
    <row r="19495" spans="10:11" x14ac:dyDescent="0.25">
      <c r="J19495" s="6"/>
      <c r="K19495" s="6"/>
    </row>
    <row r="19496" spans="10:11" x14ac:dyDescent="0.25">
      <c r="J19496" s="6"/>
      <c r="K19496" s="6"/>
    </row>
    <row r="19497" spans="10:11" x14ac:dyDescent="0.25">
      <c r="J19497" s="6"/>
      <c r="K19497" s="6"/>
    </row>
    <row r="19498" spans="10:11" x14ac:dyDescent="0.25">
      <c r="J19498" s="6"/>
      <c r="K19498" s="6"/>
    </row>
    <row r="19499" spans="10:11" x14ac:dyDescent="0.25">
      <c r="J19499" s="6"/>
      <c r="K19499" s="6"/>
    </row>
    <row r="19500" spans="10:11" x14ac:dyDescent="0.25">
      <c r="J19500" s="6"/>
      <c r="K19500" s="6"/>
    </row>
    <row r="19501" spans="10:11" x14ac:dyDescent="0.25">
      <c r="J19501" s="6"/>
      <c r="K19501" s="6"/>
    </row>
    <row r="19502" spans="10:11" x14ac:dyDescent="0.25">
      <c r="J19502" s="6"/>
      <c r="K19502" s="6"/>
    </row>
    <row r="19503" spans="10:11" x14ac:dyDescent="0.25">
      <c r="J19503" s="6"/>
      <c r="K19503" s="6"/>
    </row>
    <row r="19504" spans="10:11" x14ac:dyDescent="0.25">
      <c r="J19504" s="6"/>
      <c r="K19504" s="6"/>
    </row>
    <row r="19505" spans="10:11" x14ac:dyDescent="0.25">
      <c r="J19505" s="6"/>
      <c r="K19505" s="6"/>
    </row>
    <row r="19506" spans="10:11" x14ac:dyDescent="0.25">
      <c r="J19506" s="6"/>
      <c r="K19506" s="6"/>
    </row>
    <row r="19507" spans="10:11" x14ac:dyDescent="0.25">
      <c r="J19507" s="6"/>
      <c r="K19507" s="6"/>
    </row>
    <row r="19508" spans="10:11" x14ac:dyDescent="0.25">
      <c r="J19508" s="6"/>
      <c r="K19508" s="6"/>
    </row>
    <row r="19509" spans="10:11" x14ac:dyDescent="0.25">
      <c r="J19509" s="6"/>
      <c r="K19509" s="6"/>
    </row>
    <row r="19510" spans="10:11" x14ac:dyDescent="0.25">
      <c r="J19510" s="6"/>
      <c r="K19510" s="6"/>
    </row>
    <row r="19511" spans="10:11" x14ac:dyDescent="0.25">
      <c r="J19511" s="6"/>
      <c r="K19511" s="6"/>
    </row>
    <row r="19512" spans="10:11" x14ac:dyDescent="0.25">
      <c r="J19512" s="6"/>
      <c r="K19512" s="6"/>
    </row>
    <row r="19513" spans="10:11" x14ac:dyDescent="0.25">
      <c r="J19513" s="6"/>
      <c r="K19513" s="6"/>
    </row>
    <row r="19514" spans="10:11" x14ac:dyDescent="0.25">
      <c r="J19514" s="6"/>
      <c r="K19514" s="6"/>
    </row>
    <row r="19515" spans="10:11" x14ac:dyDescent="0.25">
      <c r="J19515" s="6"/>
      <c r="K19515" s="6"/>
    </row>
    <row r="19516" spans="10:11" x14ac:dyDescent="0.25">
      <c r="J19516" s="6"/>
      <c r="K19516" s="6"/>
    </row>
    <row r="19517" spans="10:11" x14ac:dyDescent="0.25">
      <c r="J19517" s="6"/>
      <c r="K19517" s="6"/>
    </row>
    <row r="19518" spans="10:11" x14ac:dyDescent="0.25">
      <c r="J19518" s="6"/>
      <c r="K19518" s="6"/>
    </row>
    <row r="19519" spans="10:11" x14ac:dyDescent="0.25">
      <c r="J19519" s="6"/>
      <c r="K19519" s="6"/>
    </row>
    <row r="19520" spans="10:11" x14ac:dyDescent="0.25">
      <c r="J19520" s="6"/>
      <c r="K19520" s="6"/>
    </row>
    <row r="19521" spans="10:11" x14ac:dyDescent="0.25">
      <c r="J19521" s="6"/>
      <c r="K19521" s="6"/>
    </row>
    <row r="19522" spans="10:11" x14ac:dyDescent="0.25">
      <c r="J19522" s="6"/>
      <c r="K19522" s="6"/>
    </row>
    <row r="19523" spans="10:11" x14ac:dyDescent="0.25">
      <c r="J19523" s="6"/>
      <c r="K19523" s="6"/>
    </row>
    <row r="19524" spans="10:11" x14ac:dyDescent="0.25">
      <c r="J19524" s="6"/>
      <c r="K19524" s="6"/>
    </row>
    <row r="19525" spans="10:11" x14ac:dyDescent="0.25">
      <c r="J19525" s="6"/>
      <c r="K19525" s="6"/>
    </row>
    <row r="19526" spans="10:11" x14ac:dyDescent="0.25">
      <c r="J19526" s="6"/>
      <c r="K19526" s="6"/>
    </row>
    <row r="19527" spans="10:11" x14ac:dyDescent="0.25">
      <c r="J19527" s="6"/>
      <c r="K19527" s="6"/>
    </row>
    <row r="19528" spans="10:11" x14ac:dyDescent="0.25">
      <c r="J19528" s="6"/>
      <c r="K19528" s="6"/>
    </row>
    <row r="19529" spans="10:11" x14ac:dyDescent="0.25">
      <c r="J19529" s="6"/>
      <c r="K19529" s="6"/>
    </row>
    <row r="19530" spans="10:11" x14ac:dyDescent="0.25">
      <c r="J19530" s="6"/>
      <c r="K19530" s="6"/>
    </row>
    <row r="19531" spans="10:11" x14ac:dyDescent="0.25">
      <c r="J19531" s="6"/>
      <c r="K19531" s="6"/>
    </row>
    <row r="19532" spans="10:11" x14ac:dyDescent="0.25">
      <c r="J19532" s="6"/>
      <c r="K19532" s="6"/>
    </row>
    <row r="19533" spans="10:11" x14ac:dyDescent="0.25">
      <c r="J19533" s="6"/>
      <c r="K19533" s="6"/>
    </row>
    <row r="19534" spans="10:11" x14ac:dyDescent="0.25">
      <c r="J19534" s="6"/>
      <c r="K19534" s="6"/>
    </row>
    <row r="19535" spans="10:11" x14ac:dyDescent="0.25">
      <c r="J19535" s="6"/>
      <c r="K19535" s="6"/>
    </row>
    <row r="19536" spans="10:11" x14ac:dyDescent="0.25">
      <c r="J19536" s="6"/>
      <c r="K19536" s="6"/>
    </row>
    <row r="19537" spans="10:11" x14ac:dyDescent="0.25">
      <c r="J19537" s="6"/>
      <c r="K19537" s="6"/>
    </row>
    <row r="19538" spans="10:11" x14ac:dyDescent="0.25">
      <c r="J19538" s="6"/>
      <c r="K19538" s="6"/>
    </row>
    <row r="19539" spans="10:11" x14ac:dyDescent="0.25">
      <c r="J19539" s="6"/>
      <c r="K19539" s="6"/>
    </row>
    <row r="19540" spans="10:11" x14ac:dyDescent="0.25">
      <c r="J19540" s="6"/>
      <c r="K19540" s="6"/>
    </row>
    <row r="19541" spans="10:11" x14ac:dyDescent="0.25">
      <c r="J19541" s="6"/>
      <c r="K19541" s="6"/>
    </row>
    <row r="19542" spans="10:11" x14ac:dyDescent="0.25">
      <c r="J19542" s="6"/>
      <c r="K19542" s="6"/>
    </row>
    <row r="19543" spans="10:11" x14ac:dyDescent="0.25">
      <c r="J19543" s="6"/>
      <c r="K19543" s="6"/>
    </row>
    <row r="19544" spans="10:11" x14ac:dyDescent="0.25">
      <c r="J19544" s="6"/>
      <c r="K19544" s="6"/>
    </row>
    <row r="19545" spans="10:11" x14ac:dyDescent="0.25">
      <c r="J19545" s="6"/>
      <c r="K19545" s="6"/>
    </row>
    <row r="19546" spans="10:11" x14ac:dyDescent="0.25">
      <c r="J19546" s="6"/>
      <c r="K19546" s="6"/>
    </row>
    <row r="19547" spans="10:11" x14ac:dyDescent="0.25">
      <c r="J19547" s="6"/>
      <c r="K19547" s="6"/>
    </row>
    <row r="19548" spans="10:11" x14ac:dyDescent="0.25">
      <c r="J19548" s="6"/>
      <c r="K19548" s="6"/>
    </row>
    <row r="19549" spans="10:11" x14ac:dyDescent="0.25">
      <c r="J19549" s="6"/>
      <c r="K19549" s="6"/>
    </row>
    <row r="19550" spans="10:11" x14ac:dyDescent="0.25">
      <c r="J19550" s="6"/>
      <c r="K19550" s="6"/>
    </row>
    <row r="19551" spans="10:11" x14ac:dyDescent="0.25">
      <c r="J19551" s="6"/>
      <c r="K19551" s="6"/>
    </row>
    <row r="19552" spans="10:11" x14ac:dyDescent="0.25">
      <c r="J19552" s="6"/>
      <c r="K19552" s="6"/>
    </row>
    <row r="19553" spans="10:11" x14ac:dyDescent="0.25">
      <c r="J19553" s="6"/>
      <c r="K19553" s="6"/>
    </row>
    <row r="19554" spans="10:11" x14ac:dyDescent="0.25">
      <c r="J19554" s="6"/>
      <c r="K19554" s="6"/>
    </row>
    <row r="19555" spans="10:11" x14ac:dyDescent="0.25">
      <c r="J19555" s="6"/>
      <c r="K19555" s="6"/>
    </row>
    <row r="19556" spans="10:11" x14ac:dyDescent="0.25">
      <c r="J19556" s="6"/>
      <c r="K19556" s="6"/>
    </row>
    <row r="19557" spans="10:11" x14ac:dyDescent="0.25">
      <c r="J19557" s="6"/>
      <c r="K19557" s="6"/>
    </row>
    <row r="19558" spans="10:11" x14ac:dyDescent="0.25">
      <c r="J19558" s="6"/>
      <c r="K19558" s="6"/>
    </row>
    <row r="19559" spans="10:11" x14ac:dyDescent="0.25">
      <c r="J19559" s="6"/>
      <c r="K19559" s="6"/>
    </row>
    <row r="19560" spans="10:11" x14ac:dyDescent="0.25">
      <c r="J19560" s="6"/>
      <c r="K19560" s="6"/>
    </row>
    <row r="19561" spans="10:11" x14ac:dyDescent="0.25">
      <c r="J19561" s="6"/>
      <c r="K19561" s="6"/>
    </row>
    <row r="19562" spans="10:11" x14ac:dyDescent="0.25">
      <c r="J19562" s="6"/>
      <c r="K19562" s="6"/>
    </row>
    <row r="19563" spans="10:11" x14ac:dyDescent="0.25">
      <c r="J19563" s="6"/>
      <c r="K19563" s="6"/>
    </row>
    <row r="19564" spans="10:11" x14ac:dyDescent="0.25">
      <c r="J19564" s="6"/>
      <c r="K19564" s="6"/>
    </row>
    <row r="19565" spans="10:11" x14ac:dyDescent="0.25">
      <c r="J19565" s="6"/>
      <c r="K19565" s="6"/>
    </row>
    <row r="19566" spans="10:11" x14ac:dyDescent="0.25">
      <c r="J19566" s="6"/>
      <c r="K19566" s="6"/>
    </row>
    <row r="19567" spans="10:11" x14ac:dyDescent="0.25">
      <c r="J19567" s="6"/>
      <c r="K19567" s="6"/>
    </row>
    <row r="19568" spans="10:11" x14ac:dyDescent="0.25">
      <c r="J19568" s="6"/>
      <c r="K19568" s="6"/>
    </row>
    <row r="19569" spans="10:11" x14ac:dyDescent="0.25">
      <c r="J19569" s="6"/>
      <c r="K19569" s="6"/>
    </row>
    <row r="19570" spans="10:11" x14ac:dyDescent="0.25">
      <c r="J19570" s="6"/>
      <c r="K19570" s="6"/>
    </row>
    <row r="19571" spans="10:11" x14ac:dyDescent="0.25">
      <c r="J19571" s="6"/>
      <c r="K19571" s="6"/>
    </row>
    <row r="19572" spans="10:11" x14ac:dyDescent="0.25">
      <c r="J19572" s="6"/>
      <c r="K19572" s="6"/>
    </row>
    <row r="19573" spans="10:11" x14ac:dyDescent="0.25">
      <c r="J19573" s="6"/>
      <c r="K19573" s="6"/>
    </row>
    <row r="19574" spans="10:11" x14ac:dyDescent="0.25">
      <c r="J19574" s="6"/>
      <c r="K19574" s="6"/>
    </row>
    <row r="19575" spans="10:11" x14ac:dyDescent="0.25">
      <c r="J19575" s="6"/>
      <c r="K19575" s="6"/>
    </row>
    <row r="19576" spans="10:11" x14ac:dyDescent="0.25">
      <c r="J19576" s="6"/>
      <c r="K19576" s="6"/>
    </row>
    <row r="19577" spans="10:11" x14ac:dyDescent="0.25">
      <c r="J19577" s="6"/>
      <c r="K19577" s="6"/>
    </row>
    <row r="19578" spans="10:11" x14ac:dyDescent="0.25">
      <c r="J19578" s="6"/>
      <c r="K19578" s="6"/>
    </row>
    <row r="19579" spans="10:11" x14ac:dyDescent="0.25">
      <c r="J19579" s="6"/>
      <c r="K19579" s="6"/>
    </row>
    <row r="19580" spans="10:11" x14ac:dyDescent="0.25">
      <c r="J19580" s="6"/>
      <c r="K19580" s="6"/>
    </row>
    <row r="19581" spans="10:11" x14ac:dyDescent="0.25">
      <c r="J19581" s="6"/>
      <c r="K19581" s="6"/>
    </row>
    <row r="19582" spans="10:11" x14ac:dyDescent="0.25">
      <c r="J19582" s="6"/>
      <c r="K19582" s="6"/>
    </row>
    <row r="19583" spans="10:11" x14ac:dyDescent="0.25">
      <c r="J19583" s="6"/>
      <c r="K19583" s="6"/>
    </row>
    <row r="19584" spans="10:11" x14ac:dyDescent="0.25">
      <c r="J19584" s="6"/>
      <c r="K19584" s="6"/>
    </row>
    <row r="19585" spans="10:11" x14ac:dyDescent="0.25">
      <c r="J19585" s="6"/>
      <c r="K19585" s="6"/>
    </row>
    <row r="19586" spans="10:11" x14ac:dyDescent="0.25">
      <c r="J19586" s="6"/>
      <c r="K19586" s="6"/>
    </row>
    <row r="19587" spans="10:11" x14ac:dyDescent="0.25">
      <c r="J19587" s="6"/>
      <c r="K19587" s="6"/>
    </row>
    <row r="19588" spans="10:11" x14ac:dyDescent="0.25">
      <c r="J19588" s="6"/>
      <c r="K19588" s="6"/>
    </row>
    <row r="19589" spans="10:11" x14ac:dyDescent="0.25">
      <c r="J19589" s="6"/>
      <c r="K19589" s="6"/>
    </row>
    <row r="19590" spans="10:11" x14ac:dyDescent="0.25">
      <c r="J19590" s="6"/>
      <c r="K19590" s="6"/>
    </row>
    <row r="19591" spans="10:11" x14ac:dyDescent="0.25">
      <c r="J19591" s="6"/>
      <c r="K19591" s="6"/>
    </row>
    <row r="19592" spans="10:11" x14ac:dyDescent="0.25">
      <c r="J19592" s="6"/>
      <c r="K19592" s="6"/>
    </row>
    <row r="19593" spans="10:11" x14ac:dyDescent="0.25">
      <c r="J19593" s="6"/>
      <c r="K19593" s="6"/>
    </row>
    <row r="19594" spans="10:11" x14ac:dyDescent="0.25">
      <c r="J19594" s="6"/>
      <c r="K19594" s="6"/>
    </row>
    <row r="19595" spans="10:11" x14ac:dyDescent="0.25">
      <c r="J19595" s="6"/>
      <c r="K19595" s="6"/>
    </row>
    <row r="19596" spans="10:11" x14ac:dyDescent="0.25">
      <c r="J19596" s="6"/>
      <c r="K19596" s="6"/>
    </row>
    <row r="19597" spans="10:11" x14ac:dyDescent="0.25">
      <c r="J19597" s="6"/>
      <c r="K19597" s="6"/>
    </row>
    <row r="19598" spans="10:11" x14ac:dyDescent="0.25">
      <c r="J19598" s="6"/>
      <c r="K19598" s="6"/>
    </row>
    <row r="19599" spans="10:11" x14ac:dyDescent="0.25">
      <c r="J19599" s="6"/>
      <c r="K19599" s="6"/>
    </row>
    <row r="19600" spans="10:11" x14ac:dyDescent="0.25">
      <c r="J19600" s="6"/>
      <c r="K19600" s="6"/>
    </row>
    <row r="19601" spans="10:11" x14ac:dyDescent="0.25">
      <c r="J19601" s="6"/>
      <c r="K19601" s="6"/>
    </row>
    <row r="19602" spans="10:11" x14ac:dyDescent="0.25">
      <c r="J19602" s="6"/>
      <c r="K19602" s="6"/>
    </row>
    <row r="19603" spans="10:11" x14ac:dyDescent="0.25">
      <c r="J19603" s="6"/>
      <c r="K19603" s="6"/>
    </row>
    <row r="19604" spans="10:11" x14ac:dyDescent="0.25">
      <c r="J19604" s="6"/>
      <c r="K19604" s="6"/>
    </row>
    <row r="19605" spans="10:11" x14ac:dyDescent="0.25">
      <c r="J19605" s="6"/>
      <c r="K19605" s="6"/>
    </row>
    <row r="19606" spans="10:11" x14ac:dyDescent="0.25">
      <c r="J19606" s="6"/>
      <c r="K19606" s="6"/>
    </row>
    <row r="19607" spans="10:11" x14ac:dyDescent="0.25">
      <c r="J19607" s="6"/>
      <c r="K19607" s="6"/>
    </row>
    <row r="19608" spans="10:11" x14ac:dyDescent="0.25">
      <c r="J19608" s="6"/>
      <c r="K19608" s="6"/>
    </row>
    <row r="19609" spans="10:11" x14ac:dyDescent="0.25">
      <c r="J19609" s="6"/>
      <c r="K19609" s="6"/>
    </row>
    <row r="19610" spans="10:11" x14ac:dyDescent="0.25">
      <c r="J19610" s="6"/>
      <c r="K19610" s="6"/>
    </row>
    <row r="19611" spans="10:11" x14ac:dyDescent="0.25">
      <c r="J19611" s="6"/>
      <c r="K19611" s="6"/>
    </row>
    <row r="19612" spans="10:11" x14ac:dyDescent="0.25">
      <c r="J19612" s="6"/>
      <c r="K19612" s="6"/>
    </row>
    <row r="19613" spans="10:11" x14ac:dyDescent="0.25">
      <c r="J19613" s="6"/>
      <c r="K19613" s="6"/>
    </row>
    <row r="19614" spans="10:11" x14ac:dyDescent="0.25">
      <c r="J19614" s="6"/>
      <c r="K19614" s="6"/>
    </row>
    <row r="19615" spans="10:11" x14ac:dyDescent="0.25">
      <c r="J19615" s="6"/>
      <c r="K19615" s="6"/>
    </row>
    <row r="19616" spans="10:11" x14ac:dyDescent="0.25">
      <c r="J19616" s="6"/>
      <c r="K19616" s="6"/>
    </row>
    <row r="19617" spans="10:11" x14ac:dyDescent="0.25">
      <c r="J19617" s="6"/>
      <c r="K19617" s="6"/>
    </row>
    <row r="19618" spans="10:11" x14ac:dyDescent="0.25">
      <c r="J19618" s="6"/>
      <c r="K19618" s="6"/>
    </row>
    <row r="19619" spans="10:11" x14ac:dyDescent="0.25">
      <c r="J19619" s="6"/>
      <c r="K19619" s="6"/>
    </row>
    <row r="19620" spans="10:11" x14ac:dyDescent="0.25">
      <c r="J19620" s="6"/>
      <c r="K19620" s="6"/>
    </row>
    <row r="19621" spans="10:11" x14ac:dyDescent="0.25">
      <c r="J19621" s="6"/>
      <c r="K19621" s="6"/>
    </row>
    <row r="19622" spans="10:11" x14ac:dyDescent="0.25">
      <c r="J19622" s="6"/>
      <c r="K19622" s="6"/>
    </row>
    <row r="19623" spans="10:11" x14ac:dyDescent="0.25">
      <c r="J19623" s="6"/>
      <c r="K19623" s="6"/>
    </row>
    <row r="19624" spans="10:11" x14ac:dyDescent="0.25">
      <c r="J19624" s="6"/>
      <c r="K19624" s="6"/>
    </row>
    <row r="19625" spans="10:11" x14ac:dyDescent="0.25">
      <c r="J19625" s="6"/>
      <c r="K19625" s="6"/>
    </row>
    <row r="19626" spans="10:11" x14ac:dyDescent="0.25">
      <c r="J19626" s="6"/>
      <c r="K19626" s="6"/>
    </row>
    <row r="19627" spans="10:11" x14ac:dyDescent="0.25">
      <c r="J19627" s="6"/>
      <c r="K19627" s="6"/>
    </row>
    <row r="19628" spans="10:11" x14ac:dyDescent="0.25">
      <c r="J19628" s="6"/>
      <c r="K19628" s="6"/>
    </row>
    <row r="19629" spans="10:11" x14ac:dyDescent="0.25">
      <c r="J19629" s="6"/>
      <c r="K19629" s="6"/>
    </row>
    <row r="19630" spans="10:11" x14ac:dyDescent="0.25">
      <c r="J19630" s="6"/>
      <c r="K19630" s="6"/>
    </row>
    <row r="19631" spans="10:11" x14ac:dyDescent="0.25">
      <c r="J19631" s="6"/>
      <c r="K19631" s="6"/>
    </row>
    <row r="19632" spans="10:11" x14ac:dyDescent="0.25">
      <c r="J19632" s="6"/>
      <c r="K19632" s="6"/>
    </row>
    <row r="19633" spans="10:11" x14ac:dyDescent="0.25">
      <c r="J19633" s="6"/>
      <c r="K19633" s="6"/>
    </row>
    <row r="19634" spans="10:11" x14ac:dyDescent="0.25">
      <c r="J19634" s="6"/>
      <c r="K19634" s="6"/>
    </row>
    <row r="19635" spans="10:11" x14ac:dyDescent="0.25">
      <c r="J19635" s="6"/>
      <c r="K19635" s="6"/>
    </row>
    <row r="19636" spans="10:11" x14ac:dyDescent="0.25">
      <c r="J19636" s="6"/>
      <c r="K19636" s="6"/>
    </row>
    <row r="19637" spans="10:11" x14ac:dyDescent="0.25">
      <c r="J19637" s="6"/>
      <c r="K19637" s="6"/>
    </row>
    <row r="19638" spans="10:11" x14ac:dyDescent="0.25">
      <c r="J19638" s="6"/>
      <c r="K19638" s="6"/>
    </row>
    <row r="19639" spans="10:11" x14ac:dyDescent="0.25">
      <c r="J19639" s="6"/>
      <c r="K19639" s="6"/>
    </row>
    <row r="19640" spans="10:11" x14ac:dyDescent="0.25">
      <c r="J19640" s="6"/>
      <c r="K19640" s="6"/>
    </row>
    <row r="19641" spans="10:11" x14ac:dyDescent="0.25">
      <c r="J19641" s="6"/>
      <c r="K19641" s="6"/>
    </row>
    <row r="19642" spans="10:11" x14ac:dyDescent="0.25">
      <c r="J19642" s="6"/>
      <c r="K19642" s="6"/>
    </row>
    <row r="19643" spans="10:11" x14ac:dyDescent="0.25">
      <c r="J19643" s="6"/>
      <c r="K19643" s="6"/>
    </row>
    <row r="19644" spans="10:11" x14ac:dyDescent="0.25">
      <c r="J19644" s="6"/>
      <c r="K19644" s="6"/>
    </row>
    <row r="19645" spans="10:11" x14ac:dyDescent="0.25">
      <c r="J19645" s="6"/>
      <c r="K19645" s="6"/>
    </row>
    <row r="19646" spans="10:11" x14ac:dyDescent="0.25">
      <c r="J19646" s="6"/>
      <c r="K19646" s="6"/>
    </row>
    <row r="19647" spans="10:11" x14ac:dyDescent="0.25">
      <c r="J19647" s="6"/>
      <c r="K19647" s="6"/>
    </row>
    <row r="19648" spans="10:11" x14ac:dyDescent="0.25">
      <c r="J19648" s="6"/>
      <c r="K19648" s="6"/>
    </row>
    <row r="19649" spans="10:11" x14ac:dyDescent="0.25">
      <c r="J19649" s="6"/>
      <c r="K19649" s="6"/>
    </row>
    <row r="19650" spans="10:11" x14ac:dyDescent="0.25">
      <c r="J19650" s="6"/>
      <c r="K19650" s="6"/>
    </row>
    <row r="19651" spans="10:11" x14ac:dyDescent="0.25">
      <c r="J19651" s="6"/>
      <c r="K19651" s="6"/>
    </row>
    <row r="19652" spans="10:11" x14ac:dyDescent="0.25">
      <c r="J19652" s="6"/>
      <c r="K19652" s="6"/>
    </row>
    <row r="19653" spans="10:11" x14ac:dyDescent="0.25">
      <c r="J19653" s="6"/>
      <c r="K19653" s="6"/>
    </row>
    <row r="19654" spans="10:11" x14ac:dyDescent="0.25">
      <c r="J19654" s="6"/>
      <c r="K19654" s="6"/>
    </row>
    <row r="19655" spans="10:11" x14ac:dyDescent="0.25">
      <c r="J19655" s="6"/>
      <c r="K19655" s="6"/>
    </row>
    <row r="19656" spans="10:11" x14ac:dyDescent="0.25">
      <c r="J19656" s="6"/>
      <c r="K19656" s="6"/>
    </row>
    <row r="19657" spans="10:11" x14ac:dyDescent="0.25">
      <c r="J19657" s="6"/>
      <c r="K19657" s="6"/>
    </row>
    <row r="19658" spans="10:11" x14ac:dyDescent="0.25">
      <c r="J19658" s="6"/>
      <c r="K19658" s="6"/>
    </row>
    <row r="19659" spans="10:11" x14ac:dyDescent="0.25">
      <c r="J19659" s="6"/>
      <c r="K19659" s="6"/>
    </row>
    <row r="19660" spans="10:11" x14ac:dyDescent="0.25">
      <c r="J19660" s="6"/>
      <c r="K19660" s="6"/>
    </row>
    <row r="19661" spans="10:11" x14ac:dyDescent="0.25">
      <c r="J19661" s="6"/>
      <c r="K19661" s="6"/>
    </row>
    <row r="19662" spans="10:11" x14ac:dyDescent="0.25">
      <c r="J19662" s="6"/>
      <c r="K19662" s="6"/>
    </row>
    <row r="19663" spans="10:11" x14ac:dyDescent="0.25">
      <c r="J19663" s="6"/>
      <c r="K19663" s="6"/>
    </row>
    <row r="19664" spans="10:11" x14ac:dyDescent="0.25">
      <c r="J19664" s="6"/>
      <c r="K19664" s="6"/>
    </row>
    <row r="19665" spans="10:11" x14ac:dyDescent="0.25">
      <c r="J19665" s="6"/>
      <c r="K19665" s="6"/>
    </row>
    <row r="19666" spans="10:11" x14ac:dyDescent="0.25">
      <c r="J19666" s="6"/>
      <c r="K19666" s="6"/>
    </row>
    <row r="19667" spans="10:11" x14ac:dyDescent="0.25">
      <c r="J19667" s="6"/>
      <c r="K19667" s="6"/>
    </row>
    <row r="19668" spans="10:11" x14ac:dyDescent="0.25">
      <c r="J19668" s="6"/>
      <c r="K19668" s="6"/>
    </row>
    <row r="19669" spans="10:11" x14ac:dyDescent="0.25">
      <c r="J19669" s="6"/>
      <c r="K19669" s="6"/>
    </row>
    <row r="19670" spans="10:11" x14ac:dyDescent="0.25">
      <c r="J19670" s="6"/>
      <c r="K19670" s="6"/>
    </row>
    <row r="19671" spans="10:11" x14ac:dyDescent="0.25">
      <c r="J19671" s="6"/>
      <c r="K19671" s="6"/>
    </row>
    <row r="19672" spans="10:11" x14ac:dyDescent="0.25">
      <c r="J19672" s="6"/>
      <c r="K19672" s="6"/>
    </row>
    <row r="19673" spans="10:11" x14ac:dyDescent="0.25">
      <c r="J19673" s="6"/>
      <c r="K19673" s="6"/>
    </row>
    <row r="19674" spans="10:11" x14ac:dyDescent="0.25">
      <c r="J19674" s="6"/>
      <c r="K19674" s="6"/>
    </row>
    <row r="19675" spans="10:11" x14ac:dyDescent="0.25">
      <c r="J19675" s="6"/>
      <c r="K19675" s="6"/>
    </row>
    <row r="19676" spans="10:11" x14ac:dyDescent="0.25">
      <c r="J19676" s="6"/>
      <c r="K19676" s="6"/>
    </row>
    <row r="19677" spans="10:11" x14ac:dyDescent="0.25">
      <c r="J19677" s="6"/>
      <c r="K19677" s="6"/>
    </row>
    <row r="19678" spans="10:11" x14ac:dyDescent="0.25">
      <c r="J19678" s="6"/>
      <c r="K19678" s="6"/>
    </row>
    <row r="19679" spans="10:11" x14ac:dyDescent="0.25">
      <c r="J19679" s="6"/>
      <c r="K19679" s="6"/>
    </row>
    <row r="19680" spans="10:11" x14ac:dyDescent="0.25">
      <c r="J19680" s="6"/>
      <c r="K19680" s="6"/>
    </row>
    <row r="19681" spans="10:11" x14ac:dyDescent="0.25">
      <c r="J19681" s="6"/>
      <c r="K19681" s="6"/>
    </row>
    <row r="19682" spans="10:11" x14ac:dyDescent="0.25">
      <c r="J19682" s="6"/>
      <c r="K19682" s="6"/>
    </row>
    <row r="19683" spans="10:11" x14ac:dyDescent="0.25">
      <c r="J19683" s="6"/>
      <c r="K19683" s="6"/>
    </row>
    <row r="19684" spans="10:11" x14ac:dyDescent="0.25">
      <c r="J19684" s="6"/>
      <c r="K19684" s="6"/>
    </row>
    <row r="19685" spans="10:11" x14ac:dyDescent="0.25">
      <c r="J19685" s="6"/>
      <c r="K19685" s="6"/>
    </row>
    <row r="19686" spans="10:11" x14ac:dyDescent="0.25">
      <c r="J19686" s="6"/>
      <c r="K19686" s="6"/>
    </row>
    <row r="19687" spans="10:11" x14ac:dyDescent="0.25">
      <c r="J19687" s="6"/>
      <c r="K19687" s="6"/>
    </row>
    <row r="19688" spans="10:11" x14ac:dyDescent="0.25">
      <c r="J19688" s="6"/>
      <c r="K19688" s="6"/>
    </row>
    <row r="19689" spans="10:11" x14ac:dyDescent="0.25">
      <c r="J19689" s="6"/>
      <c r="K19689" s="6"/>
    </row>
    <row r="19690" spans="10:11" x14ac:dyDescent="0.25">
      <c r="J19690" s="6"/>
      <c r="K19690" s="6"/>
    </row>
    <row r="19691" spans="10:11" x14ac:dyDescent="0.25">
      <c r="J19691" s="6"/>
      <c r="K19691" s="6"/>
    </row>
    <row r="19692" spans="10:11" x14ac:dyDescent="0.25">
      <c r="J19692" s="6"/>
      <c r="K19692" s="6"/>
    </row>
    <row r="19693" spans="10:11" x14ac:dyDescent="0.25">
      <c r="J19693" s="6"/>
      <c r="K19693" s="6"/>
    </row>
    <row r="19694" spans="10:11" x14ac:dyDescent="0.25">
      <c r="J19694" s="6"/>
      <c r="K19694" s="6"/>
    </row>
    <row r="19695" spans="10:11" x14ac:dyDescent="0.25">
      <c r="J19695" s="6"/>
      <c r="K19695" s="6"/>
    </row>
    <row r="19696" spans="10:11" x14ac:dyDescent="0.25">
      <c r="J19696" s="6"/>
      <c r="K19696" s="6"/>
    </row>
    <row r="19697" spans="10:11" x14ac:dyDescent="0.25">
      <c r="J19697" s="6"/>
      <c r="K19697" s="6"/>
    </row>
    <row r="19698" spans="10:11" x14ac:dyDescent="0.25">
      <c r="J19698" s="6"/>
      <c r="K19698" s="6"/>
    </row>
    <row r="19699" spans="10:11" x14ac:dyDescent="0.25">
      <c r="J19699" s="6"/>
      <c r="K19699" s="6"/>
    </row>
    <row r="19700" spans="10:11" x14ac:dyDescent="0.25">
      <c r="J19700" s="6"/>
      <c r="K19700" s="6"/>
    </row>
    <row r="19701" spans="10:11" x14ac:dyDescent="0.25">
      <c r="J19701" s="6"/>
      <c r="K19701" s="6"/>
    </row>
    <row r="19702" spans="10:11" x14ac:dyDescent="0.25">
      <c r="J19702" s="6"/>
      <c r="K19702" s="6"/>
    </row>
    <row r="19703" spans="10:11" x14ac:dyDescent="0.25">
      <c r="J19703" s="6"/>
      <c r="K19703" s="6"/>
    </row>
    <row r="19704" spans="10:11" x14ac:dyDescent="0.25">
      <c r="J19704" s="6"/>
      <c r="K19704" s="6"/>
    </row>
    <row r="19705" spans="10:11" x14ac:dyDescent="0.25">
      <c r="J19705" s="6"/>
      <c r="K19705" s="6"/>
    </row>
    <row r="19706" spans="10:11" x14ac:dyDescent="0.25">
      <c r="J19706" s="6"/>
      <c r="K19706" s="6"/>
    </row>
    <row r="19707" spans="10:11" x14ac:dyDescent="0.25">
      <c r="J19707" s="6"/>
      <c r="K19707" s="6"/>
    </row>
    <row r="19708" spans="10:11" x14ac:dyDescent="0.25">
      <c r="J19708" s="6"/>
      <c r="K19708" s="6"/>
    </row>
    <row r="19709" spans="10:11" x14ac:dyDescent="0.25">
      <c r="J19709" s="6"/>
      <c r="K19709" s="6"/>
    </row>
    <row r="19710" spans="10:11" x14ac:dyDescent="0.25">
      <c r="J19710" s="6"/>
      <c r="K19710" s="6"/>
    </row>
    <row r="19711" spans="10:11" x14ac:dyDescent="0.25">
      <c r="J19711" s="6"/>
      <c r="K19711" s="6"/>
    </row>
    <row r="19712" spans="10:11" x14ac:dyDescent="0.25">
      <c r="J19712" s="6"/>
      <c r="K19712" s="6"/>
    </row>
    <row r="19713" spans="10:11" x14ac:dyDescent="0.25">
      <c r="J19713" s="6"/>
      <c r="K19713" s="6"/>
    </row>
    <row r="19714" spans="10:11" x14ac:dyDescent="0.25">
      <c r="J19714" s="6"/>
      <c r="K19714" s="6"/>
    </row>
    <row r="19715" spans="10:11" x14ac:dyDescent="0.25">
      <c r="J19715" s="6"/>
      <c r="K19715" s="6"/>
    </row>
    <row r="19716" spans="10:11" x14ac:dyDescent="0.25">
      <c r="J19716" s="6"/>
      <c r="K19716" s="6"/>
    </row>
    <row r="19717" spans="10:11" x14ac:dyDescent="0.25">
      <c r="J19717" s="6"/>
      <c r="K19717" s="6"/>
    </row>
    <row r="19718" spans="10:11" x14ac:dyDescent="0.25">
      <c r="J19718" s="6"/>
      <c r="K19718" s="6"/>
    </row>
    <row r="19719" spans="10:11" x14ac:dyDescent="0.25">
      <c r="J19719" s="6"/>
      <c r="K19719" s="6"/>
    </row>
    <row r="19720" spans="10:11" x14ac:dyDescent="0.25">
      <c r="J19720" s="6"/>
      <c r="K19720" s="6"/>
    </row>
    <row r="19721" spans="10:11" x14ac:dyDescent="0.25">
      <c r="J19721" s="6"/>
      <c r="K19721" s="6"/>
    </row>
    <row r="19722" spans="10:11" x14ac:dyDescent="0.25">
      <c r="J19722" s="6"/>
      <c r="K19722" s="6"/>
    </row>
    <row r="19723" spans="10:11" x14ac:dyDescent="0.25">
      <c r="J19723" s="6"/>
      <c r="K19723" s="6"/>
    </row>
    <row r="19724" spans="10:11" x14ac:dyDescent="0.25">
      <c r="J19724" s="6"/>
      <c r="K19724" s="6"/>
    </row>
    <row r="19725" spans="10:11" x14ac:dyDescent="0.25">
      <c r="J19725" s="6"/>
      <c r="K19725" s="6"/>
    </row>
    <row r="19726" spans="10:11" x14ac:dyDescent="0.25">
      <c r="J19726" s="6"/>
      <c r="K19726" s="6"/>
    </row>
    <row r="19727" spans="10:11" x14ac:dyDescent="0.25">
      <c r="J19727" s="6"/>
      <c r="K19727" s="6"/>
    </row>
    <row r="19728" spans="10:11" x14ac:dyDescent="0.25">
      <c r="J19728" s="6"/>
      <c r="K19728" s="6"/>
    </row>
    <row r="19729" spans="10:11" x14ac:dyDescent="0.25">
      <c r="J19729" s="6"/>
      <c r="K19729" s="6"/>
    </row>
    <row r="19730" spans="10:11" x14ac:dyDescent="0.25">
      <c r="J19730" s="6"/>
      <c r="K19730" s="6"/>
    </row>
    <row r="19731" spans="10:11" x14ac:dyDescent="0.25">
      <c r="J19731" s="6"/>
      <c r="K19731" s="6"/>
    </row>
    <row r="19732" spans="10:11" x14ac:dyDescent="0.25">
      <c r="J19732" s="6"/>
      <c r="K19732" s="6"/>
    </row>
    <row r="19733" spans="10:11" x14ac:dyDescent="0.25">
      <c r="J19733" s="6"/>
      <c r="K19733" s="6"/>
    </row>
    <row r="19734" spans="10:11" x14ac:dyDescent="0.25">
      <c r="J19734" s="6"/>
      <c r="K19734" s="6"/>
    </row>
    <row r="19735" spans="10:11" x14ac:dyDescent="0.25">
      <c r="J19735" s="6"/>
      <c r="K19735" s="6"/>
    </row>
    <row r="19736" spans="10:11" x14ac:dyDescent="0.25">
      <c r="J19736" s="6"/>
      <c r="K19736" s="6"/>
    </row>
    <row r="19737" spans="10:11" x14ac:dyDescent="0.25">
      <c r="J19737" s="6"/>
      <c r="K19737" s="6"/>
    </row>
    <row r="19738" spans="10:11" x14ac:dyDescent="0.25">
      <c r="J19738" s="6"/>
      <c r="K19738" s="6"/>
    </row>
    <row r="19739" spans="10:11" x14ac:dyDescent="0.25">
      <c r="J19739" s="6"/>
      <c r="K19739" s="6"/>
    </row>
    <row r="19740" spans="10:11" x14ac:dyDescent="0.25">
      <c r="J19740" s="6"/>
      <c r="K19740" s="6"/>
    </row>
    <row r="19741" spans="10:11" x14ac:dyDescent="0.25">
      <c r="J19741" s="6"/>
      <c r="K19741" s="6"/>
    </row>
    <row r="19742" spans="10:11" x14ac:dyDescent="0.25">
      <c r="J19742" s="6"/>
      <c r="K19742" s="6"/>
    </row>
    <row r="19743" spans="10:11" x14ac:dyDescent="0.25">
      <c r="J19743" s="6"/>
      <c r="K19743" s="6"/>
    </row>
    <row r="19744" spans="10:11" x14ac:dyDescent="0.25">
      <c r="J19744" s="6"/>
      <c r="K19744" s="6"/>
    </row>
    <row r="19745" spans="10:11" x14ac:dyDescent="0.25">
      <c r="J19745" s="6"/>
      <c r="K19745" s="6"/>
    </row>
    <row r="19746" spans="10:11" x14ac:dyDescent="0.25">
      <c r="J19746" s="6"/>
      <c r="K19746" s="6"/>
    </row>
    <row r="19747" spans="10:11" x14ac:dyDescent="0.25">
      <c r="J19747" s="6"/>
      <c r="K19747" s="6"/>
    </row>
    <row r="19748" spans="10:11" x14ac:dyDescent="0.25">
      <c r="J19748" s="6"/>
      <c r="K19748" s="6"/>
    </row>
    <row r="19749" spans="10:11" x14ac:dyDescent="0.25">
      <c r="J19749" s="6"/>
      <c r="K19749" s="6"/>
    </row>
    <row r="19750" spans="10:11" x14ac:dyDescent="0.25">
      <c r="J19750" s="6"/>
      <c r="K19750" s="6"/>
    </row>
    <row r="19751" spans="10:11" x14ac:dyDescent="0.25">
      <c r="J19751" s="6"/>
      <c r="K19751" s="6"/>
    </row>
    <row r="19752" spans="10:11" x14ac:dyDescent="0.25">
      <c r="J19752" s="6"/>
      <c r="K19752" s="6"/>
    </row>
    <row r="19753" spans="10:11" x14ac:dyDescent="0.25">
      <c r="J19753" s="6"/>
      <c r="K19753" s="6"/>
    </row>
    <row r="19754" spans="10:11" x14ac:dyDescent="0.25">
      <c r="J19754" s="6"/>
      <c r="K19754" s="6"/>
    </row>
    <row r="19755" spans="10:11" x14ac:dyDescent="0.25">
      <c r="J19755" s="6"/>
      <c r="K19755" s="6"/>
    </row>
    <row r="19756" spans="10:11" x14ac:dyDescent="0.25">
      <c r="J19756" s="6"/>
      <c r="K19756" s="6"/>
    </row>
    <row r="19757" spans="10:11" x14ac:dyDescent="0.25">
      <c r="J19757" s="6"/>
      <c r="K19757" s="6"/>
    </row>
    <row r="19758" spans="10:11" x14ac:dyDescent="0.25">
      <c r="J19758" s="6"/>
      <c r="K19758" s="6"/>
    </row>
    <row r="19759" spans="10:11" x14ac:dyDescent="0.25">
      <c r="J19759" s="6"/>
      <c r="K19759" s="6"/>
    </row>
    <row r="19760" spans="10:11" x14ac:dyDescent="0.25">
      <c r="J19760" s="6"/>
      <c r="K19760" s="6"/>
    </row>
    <row r="19761" spans="10:11" x14ac:dyDescent="0.25">
      <c r="J19761" s="6"/>
      <c r="K19761" s="6"/>
    </row>
    <row r="19762" spans="10:11" x14ac:dyDescent="0.25">
      <c r="J19762" s="6"/>
      <c r="K19762" s="6"/>
    </row>
    <row r="19763" spans="10:11" x14ac:dyDescent="0.25">
      <c r="J19763" s="6"/>
      <c r="K19763" s="6"/>
    </row>
    <row r="19764" spans="10:11" x14ac:dyDescent="0.25">
      <c r="J19764" s="6"/>
      <c r="K19764" s="6"/>
    </row>
    <row r="19765" spans="10:11" x14ac:dyDescent="0.25">
      <c r="J19765" s="6"/>
      <c r="K19765" s="6"/>
    </row>
    <row r="19766" spans="10:11" x14ac:dyDescent="0.25">
      <c r="J19766" s="6"/>
      <c r="K19766" s="6"/>
    </row>
    <row r="19767" spans="10:11" x14ac:dyDescent="0.25">
      <c r="J19767" s="6"/>
      <c r="K19767" s="6"/>
    </row>
    <row r="19768" spans="10:11" x14ac:dyDescent="0.25">
      <c r="J19768" s="6"/>
      <c r="K19768" s="6"/>
    </row>
    <row r="19769" spans="10:11" x14ac:dyDescent="0.25">
      <c r="J19769" s="6"/>
      <c r="K19769" s="6"/>
    </row>
    <row r="19770" spans="10:11" x14ac:dyDescent="0.25">
      <c r="J19770" s="6"/>
      <c r="K19770" s="6"/>
    </row>
    <row r="19771" spans="10:11" x14ac:dyDescent="0.25">
      <c r="J19771" s="6"/>
      <c r="K19771" s="6"/>
    </row>
    <row r="19772" spans="10:11" x14ac:dyDescent="0.25">
      <c r="J19772" s="6"/>
      <c r="K19772" s="6"/>
    </row>
    <row r="19773" spans="10:11" x14ac:dyDescent="0.25">
      <c r="J19773" s="6"/>
      <c r="K19773" s="6"/>
    </row>
    <row r="19774" spans="10:11" x14ac:dyDescent="0.25">
      <c r="J19774" s="6"/>
      <c r="K19774" s="6"/>
    </row>
    <row r="19775" spans="10:11" x14ac:dyDescent="0.25">
      <c r="J19775" s="6"/>
      <c r="K19775" s="6"/>
    </row>
    <row r="19776" spans="10:11" x14ac:dyDescent="0.25">
      <c r="J19776" s="6"/>
      <c r="K19776" s="6"/>
    </row>
    <row r="19777" spans="10:11" x14ac:dyDescent="0.25">
      <c r="J19777" s="6"/>
      <c r="K19777" s="6"/>
    </row>
    <row r="19778" spans="10:11" x14ac:dyDescent="0.25">
      <c r="J19778" s="6"/>
      <c r="K19778" s="6"/>
    </row>
    <row r="19779" spans="10:11" x14ac:dyDescent="0.25">
      <c r="J19779" s="6"/>
      <c r="K19779" s="6"/>
    </row>
    <row r="19780" spans="10:11" x14ac:dyDescent="0.25">
      <c r="J19780" s="6"/>
      <c r="K19780" s="6"/>
    </row>
    <row r="19781" spans="10:11" x14ac:dyDescent="0.25">
      <c r="J19781" s="6"/>
      <c r="K19781" s="6"/>
    </row>
    <row r="19782" spans="10:11" x14ac:dyDescent="0.25">
      <c r="J19782" s="6"/>
      <c r="K19782" s="6"/>
    </row>
    <row r="19783" spans="10:11" x14ac:dyDescent="0.25">
      <c r="J19783" s="6"/>
      <c r="K19783" s="6"/>
    </row>
    <row r="19784" spans="10:11" x14ac:dyDescent="0.25">
      <c r="J19784" s="6"/>
      <c r="K19784" s="6"/>
    </row>
    <row r="19785" spans="10:11" x14ac:dyDescent="0.25">
      <c r="J19785" s="6"/>
      <c r="K19785" s="6"/>
    </row>
    <row r="19786" spans="10:11" x14ac:dyDescent="0.25">
      <c r="J19786" s="6"/>
      <c r="K19786" s="6"/>
    </row>
    <row r="19787" spans="10:11" x14ac:dyDescent="0.25">
      <c r="J19787" s="6"/>
      <c r="K19787" s="6"/>
    </row>
    <row r="19788" spans="10:11" x14ac:dyDescent="0.25">
      <c r="J19788" s="6"/>
      <c r="K19788" s="6"/>
    </row>
    <row r="19789" spans="10:11" x14ac:dyDescent="0.25">
      <c r="J19789" s="6"/>
      <c r="K19789" s="6"/>
    </row>
    <row r="19790" spans="10:11" x14ac:dyDescent="0.25">
      <c r="J19790" s="6"/>
      <c r="K19790" s="6"/>
    </row>
    <row r="19791" spans="10:11" x14ac:dyDescent="0.25">
      <c r="J19791" s="6"/>
      <c r="K19791" s="6"/>
    </row>
    <row r="19792" spans="10:11" x14ac:dyDescent="0.25">
      <c r="J19792" s="6"/>
      <c r="K19792" s="6"/>
    </row>
    <row r="19793" spans="10:11" x14ac:dyDescent="0.25">
      <c r="J19793" s="6"/>
      <c r="K19793" s="6"/>
    </row>
    <row r="19794" spans="10:11" x14ac:dyDescent="0.25">
      <c r="J19794" s="6"/>
      <c r="K19794" s="6"/>
    </row>
    <row r="19795" spans="10:11" x14ac:dyDescent="0.25">
      <c r="J19795" s="6"/>
      <c r="K19795" s="6"/>
    </row>
    <row r="19796" spans="10:11" x14ac:dyDescent="0.25">
      <c r="J19796" s="6"/>
      <c r="K19796" s="6"/>
    </row>
    <row r="19797" spans="10:11" x14ac:dyDescent="0.25">
      <c r="J19797" s="6"/>
      <c r="K19797" s="6"/>
    </row>
    <row r="19798" spans="10:11" x14ac:dyDescent="0.25">
      <c r="J19798" s="6"/>
      <c r="K19798" s="6"/>
    </row>
    <row r="19799" spans="10:11" x14ac:dyDescent="0.25">
      <c r="J19799" s="6"/>
      <c r="K19799" s="6"/>
    </row>
    <row r="19800" spans="10:11" x14ac:dyDescent="0.25">
      <c r="J19800" s="6"/>
      <c r="K19800" s="6"/>
    </row>
    <row r="19801" spans="10:11" x14ac:dyDescent="0.25">
      <c r="J19801" s="6"/>
      <c r="K19801" s="6"/>
    </row>
    <row r="19802" spans="10:11" x14ac:dyDescent="0.25">
      <c r="J19802" s="6"/>
      <c r="K19802" s="6"/>
    </row>
    <row r="19803" spans="10:11" x14ac:dyDescent="0.25">
      <c r="J19803" s="6"/>
      <c r="K19803" s="6"/>
    </row>
    <row r="19804" spans="10:11" x14ac:dyDescent="0.25">
      <c r="J19804" s="6"/>
      <c r="K19804" s="6"/>
    </row>
    <row r="19805" spans="10:11" x14ac:dyDescent="0.25">
      <c r="J19805" s="6"/>
      <c r="K19805" s="6"/>
    </row>
    <row r="19806" spans="10:11" x14ac:dyDescent="0.25">
      <c r="J19806" s="6"/>
      <c r="K19806" s="6"/>
    </row>
    <row r="19807" spans="10:11" x14ac:dyDescent="0.25">
      <c r="J19807" s="6"/>
      <c r="K19807" s="6"/>
    </row>
    <row r="19808" spans="10:11" x14ac:dyDescent="0.25">
      <c r="J19808" s="6"/>
      <c r="K19808" s="6"/>
    </row>
    <row r="19809" spans="10:11" x14ac:dyDescent="0.25">
      <c r="J19809" s="6"/>
      <c r="K19809" s="6"/>
    </row>
    <row r="19810" spans="10:11" x14ac:dyDescent="0.25">
      <c r="J19810" s="6"/>
      <c r="K19810" s="6"/>
    </row>
    <row r="19811" spans="10:11" x14ac:dyDescent="0.25">
      <c r="J19811" s="6"/>
      <c r="K19811" s="6"/>
    </row>
    <row r="19812" spans="10:11" x14ac:dyDescent="0.25">
      <c r="J19812" s="6"/>
      <c r="K19812" s="6"/>
    </row>
    <row r="19813" spans="10:11" x14ac:dyDescent="0.25">
      <c r="J19813" s="6"/>
      <c r="K19813" s="6"/>
    </row>
    <row r="19814" spans="10:11" x14ac:dyDescent="0.25">
      <c r="J19814" s="6"/>
      <c r="K19814" s="6"/>
    </row>
    <row r="19815" spans="10:11" x14ac:dyDescent="0.25">
      <c r="J19815" s="6"/>
      <c r="K19815" s="6"/>
    </row>
    <row r="19816" spans="10:11" x14ac:dyDescent="0.25">
      <c r="J19816" s="6"/>
      <c r="K19816" s="6"/>
    </row>
    <row r="19817" spans="10:11" x14ac:dyDescent="0.25">
      <c r="J19817" s="6"/>
      <c r="K19817" s="6"/>
    </row>
    <row r="19818" spans="10:11" x14ac:dyDescent="0.25">
      <c r="J19818" s="6"/>
      <c r="K19818" s="6"/>
    </row>
    <row r="19819" spans="10:11" x14ac:dyDescent="0.25">
      <c r="J19819" s="6"/>
      <c r="K19819" s="6"/>
    </row>
    <row r="19820" spans="10:11" x14ac:dyDescent="0.25">
      <c r="J19820" s="6"/>
      <c r="K19820" s="6"/>
    </row>
    <row r="19821" spans="10:11" x14ac:dyDescent="0.25">
      <c r="J19821" s="6"/>
      <c r="K19821" s="6"/>
    </row>
    <row r="19822" spans="10:11" x14ac:dyDescent="0.25">
      <c r="J19822" s="6"/>
      <c r="K19822" s="6"/>
    </row>
    <row r="19823" spans="10:11" x14ac:dyDescent="0.25">
      <c r="J19823" s="6"/>
      <c r="K19823" s="6"/>
    </row>
    <row r="19824" spans="10:11" x14ac:dyDescent="0.25">
      <c r="J19824" s="6"/>
      <c r="K19824" s="6"/>
    </row>
    <row r="19825" spans="10:11" x14ac:dyDescent="0.25">
      <c r="J19825" s="6"/>
      <c r="K19825" s="6"/>
    </row>
    <row r="19826" spans="10:11" x14ac:dyDescent="0.25">
      <c r="J19826" s="6"/>
      <c r="K19826" s="6"/>
    </row>
    <row r="19827" spans="10:11" x14ac:dyDescent="0.25">
      <c r="J19827" s="6"/>
      <c r="K19827" s="6"/>
    </row>
    <row r="19828" spans="10:11" x14ac:dyDescent="0.25">
      <c r="J19828" s="6"/>
      <c r="K19828" s="6"/>
    </row>
    <row r="19829" spans="10:11" x14ac:dyDescent="0.25">
      <c r="J19829" s="6"/>
      <c r="K19829" s="6"/>
    </row>
    <row r="19830" spans="10:11" x14ac:dyDescent="0.25">
      <c r="J19830" s="6"/>
      <c r="K19830" s="6"/>
    </row>
    <row r="19831" spans="10:11" x14ac:dyDescent="0.25">
      <c r="J19831" s="6"/>
      <c r="K19831" s="6"/>
    </row>
    <row r="19832" spans="10:11" x14ac:dyDescent="0.25">
      <c r="J19832" s="6"/>
      <c r="K19832" s="6"/>
    </row>
    <row r="19833" spans="10:11" x14ac:dyDescent="0.25">
      <c r="J19833" s="6"/>
      <c r="K19833" s="6"/>
    </row>
    <row r="19834" spans="10:11" x14ac:dyDescent="0.25">
      <c r="J19834" s="6"/>
      <c r="K19834" s="6"/>
    </row>
    <row r="19835" spans="10:11" x14ac:dyDescent="0.25">
      <c r="J19835" s="6"/>
      <c r="K19835" s="6"/>
    </row>
    <row r="19836" spans="10:11" x14ac:dyDescent="0.25">
      <c r="J19836" s="6"/>
      <c r="K19836" s="6"/>
    </row>
    <row r="19837" spans="10:11" x14ac:dyDescent="0.25">
      <c r="J19837" s="6"/>
      <c r="K19837" s="6"/>
    </row>
    <row r="19838" spans="10:11" x14ac:dyDescent="0.25">
      <c r="J19838" s="6"/>
      <c r="K19838" s="6"/>
    </row>
    <row r="19839" spans="10:11" x14ac:dyDescent="0.25">
      <c r="J19839" s="6"/>
      <c r="K19839" s="6"/>
    </row>
    <row r="19840" spans="10:11" x14ac:dyDescent="0.25">
      <c r="J19840" s="6"/>
      <c r="K19840" s="6"/>
    </row>
    <row r="19841" spans="10:11" x14ac:dyDescent="0.25">
      <c r="J19841" s="6"/>
      <c r="K19841" s="6"/>
    </row>
    <row r="19842" spans="10:11" x14ac:dyDescent="0.25">
      <c r="J19842" s="6"/>
      <c r="K19842" s="6"/>
    </row>
    <row r="19843" spans="10:11" x14ac:dyDescent="0.25">
      <c r="J19843" s="6"/>
      <c r="K19843" s="6"/>
    </row>
    <row r="19844" spans="10:11" x14ac:dyDescent="0.25">
      <c r="J19844" s="6"/>
      <c r="K19844" s="6"/>
    </row>
    <row r="19845" spans="10:11" x14ac:dyDescent="0.25">
      <c r="J19845" s="6"/>
      <c r="K19845" s="6"/>
    </row>
    <row r="19846" spans="10:11" x14ac:dyDescent="0.25">
      <c r="J19846" s="6"/>
      <c r="K19846" s="6"/>
    </row>
    <row r="19847" spans="10:11" x14ac:dyDescent="0.25">
      <c r="J19847" s="6"/>
      <c r="K19847" s="6"/>
    </row>
    <row r="19848" spans="10:11" x14ac:dyDescent="0.25">
      <c r="J19848" s="6"/>
      <c r="K19848" s="6"/>
    </row>
    <row r="19849" spans="10:11" x14ac:dyDescent="0.25">
      <c r="J19849" s="6"/>
      <c r="K19849" s="6"/>
    </row>
    <row r="19850" spans="10:11" x14ac:dyDescent="0.25">
      <c r="J19850" s="6"/>
      <c r="K19850" s="6"/>
    </row>
    <row r="19851" spans="10:11" x14ac:dyDescent="0.25">
      <c r="J19851" s="6"/>
      <c r="K19851" s="6"/>
    </row>
    <row r="19852" spans="10:11" x14ac:dyDescent="0.25">
      <c r="J19852" s="6"/>
      <c r="K19852" s="6"/>
    </row>
    <row r="19853" spans="10:11" x14ac:dyDescent="0.25">
      <c r="J19853" s="6"/>
      <c r="K19853" s="6"/>
    </row>
    <row r="19854" spans="10:11" x14ac:dyDescent="0.25">
      <c r="J19854" s="6"/>
      <c r="K19854" s="6"/>
    </row>
    <row r="19855" spans="10:11" x14ac:dyDescent="0.25">
      <c r="J19855" s="6"/>
      <c r="K19855" s="6"/>
    </row>
    <row r="19856" spans="10:11" x14ac:dyDescent="0.25">
      <c r="J19856" s="6"/>
      <c r="K19856" s="6"/>
    </row>
    <row r="19857" spans="10:11" x14ac:dyDescent="0.25">
      <c r="J19857" s="6"/>
      <c r="K19857" s="6"/>
    </row>
    <row r="19858" spans="10:11" x14ac:dyDescent="0.25">
      <c r="J19858" s="6"/>
      <c r="K19858" s="6"/>
    </row>
    <row r="19859" spans="10:11" x14ac:dyDescent="0.25">
      <c r="J19859" s="6"/>
      <c r="K19859" s="6"/>
    </row>
    <row r="19860" spans="10:11" x14ac:dyDescent="0.25">
      <c r="J19860" s="6"/>
      <c r="K19860" s="6"/>
    </row>
    <row r="19861" spans="10:11" x14ac:dyDescent="0.25">
      <c r="J19861" s="6"/>
      <c r="K19861" s="6"/>
    </row>
    <row r="19862" spans="10:11" x14ac:dyDescent="0.25">
      <c r="J19862" s="6"/>
      <c r="K19862" s="6"/>
    </row>
    <row r="19863" spans="10:11" x14ac:dyDescent="0.25">
      <c r="J19863" s="6"/>
      <c r="K19863" s="6"/>
    </row>
    <row r="19864" spans="10:11" x14ac:dyDescent="0.25">
      <c r="J19864" s="6"/>
      <c r="K19864" s="6"/>
    </row>
    <row r="19865" spans="10:11" x14ac:dyDescent="0.25">
      <c r="J19865" s="6"/>
      <c r="K19865" s="6"/>
    </row>
    <row r="19866" spans="10:11" x14ac:dyDescent="0.25">
      <c r="J19866" s="6"/>
      <c r="K19866" s="6"/>
    </row>
    <row r="19867" spans="10:11" x14ac:dyDescent="0.25">
      <c r="J19867" s="6"/>
      <c r="K19867" s="6"/>
    </row>
    <row r="19868" spans="10:11" x14ac:dyDescent="0.25">
      <c r="J19868" s="6"/>
      <c r="K19868" s="6"/>
    </row>
    <row r="19869" spans="10:11" x14ac:dyDescent="0.25">
      <c r="J19869" s="6"/>
      <c r="K19869" s="6"/>
    </row>
    <row r="19870" spans="10:11" x14ac:dyDescent="0.25">
      <c r="J19870" s="6"/>
      <c r="K19870" s="6"/>
    </row>
    <row r="19871" spans="10:11" x14ac:dyDescent="0.25">
      <c r="J19871" s="6"/>
      <c r="K19871" s="6"/>
    </row>
    <row r="19872" spans="10:11" x14ac:dyDescent="0.25">
      <c r="J19872" s="6"/>
      <c r="K19872" s="6"/>
    </row>
    <row r="19873" spans="10:11" x14ac:dyDescent="0.25">
      <c r="J19873" s="6"/>
      <c r="K19873" s="6"/>
    </row>
    <row r="19874" spans="10:11" x14ac:dyDescent="0.25">
      <c r="J19874" s="6"/>
      <c r="K19874" s="6"/>
    </row>
    <row r="19875" spans="10:11" x14ac:dyDescent="0.25">
      <c r="J19875" s="6"/>
      <c r="K19875" s="6"/>
    </row>
    <row r="19876" spans="10:11" x14ac:dyDescent="0.25">
      <c r="J19876" s="6"/>
      <c r="K19876" s="6"/>
    </row>
    <row r="19877" spans="10:11" x14ac:dyDescent="0.25">
      <c r="J19877" s="6"/>
      <c r="K19877" s="6"/>
    </row>
    <row r="19878" spans="10:11" x14ac:dyDescent="0.25">
      <c r="J19878" s="6"/>
      <c r="K19878" s="6"/>
    </row>
    <row r="19879" spans="10:11" x14ac:dyDescent="0.25">
      <c r="J19879" s="6"/>
      <c r="K19879" s="6"/>
    </row>
    <row r="19880" spans="10:11" x14ac:dyDescent="0.25">
      <c r="J19880" s="6"/>
      <c r="K19880" s="6"/>
    </row>
    <row r="19881" spans="10:11" x14ac:dyDescent="0.25">
      <c r="J19881" s="6"/>
      <c r="K19881" s="6"/>
    </row>
    <row r="19882" spans="10:11" x14ac:dyDescent="0.25">
      <c r="J19882" s="6"/>
      <c r="K19882" s="6"/>
    </row>
    <row r="19883" spans="10:11" x14ac:dyDescent="0.25">
      <c r="J19883" s="6"/>
      <c r="K19883" s="6"/>
    </row>
    <row r="19884" spans="10:11" x14ac:dyDescent="0.25">
      <c r="J19884" s="6"/>
      <c r="K19884" s="6"/>
    </row>
    <row r="19885" spans="10:11" x14ac:dyDescent="0.25">
      <c r="J19885" s="6"/>
      <c r="K19885" s="6"/>
    </row>
    <row r="19886" spans="10:11" x14ac:dyDescent="0.25">
      <c r="J19886" s="6"/>
      <c r="K19886" s="6"/>
    </row>
    <row r="19887" spans="10:11" x14ac:dyDescent="0.25">
      <c r="J19887" s="6"/>
      <c r="K19887" s="6"/>
    </row>
    <row r="19888" spans="10:11" x14ac:dyDescent="0.25">
      <c r="J19888" s="6"/>
      <c r="K19888" s="6"/>
    </row>
    <row r="19889" spans="10:11" x14ac:dyDescent="0.25">
      <c r="J19889" s="6"/>
      <c r="K19889" s="6"/>
    </row>
    <row r="19890" spans="10:11" x14ac:dyDescent="0.25">
      <c r="J19890" s="6"/>
      <c r="K19890" s="6"/>
    </row>
    <row r="19891" spans="10:11" x14ac:dyDescent="0.25">
      <c r="J19891" s="6"/>
      <c r="K19891" s="6"/>
    </row>
    <row r="19892" spans="10:11" x14ac:dyDescent="0.25">
      <c r="J19892" s="6"/>
      <c r="K19892" s="6"/>
    </row>
    <row r="19893" spans="10:11" x14ac:dyDescent="0.25">
      <c r="J19893" s="6"/>
      <c r="K19893" s="6"/>
    </row>
    <row r="19894" spans="10:11" x14ac:dyDescent="0.25">
      <c r="J19894" s="6"/>
      <c r="K19894" s="6"/>
    </row>
    <row r="19895" spans="10:11" x14ac:dyDescent="0.25">
      <c r="J19895" s="6"/>
      <c r="K19895" s="6"/>
    </row>
    <row r="19896" spans="10:11" x14ac:dyDescent="0.25">
      <c r="J19896" s="6"/>
      <c r="K19896" s="6"/>
    </row>
    <row r="19897" spans="10:11" x14ac:dyDescent="0.25">
      <c r="J19897" s="6"/>
      <c r="K19897" s="6"/>
    </row>
    <row r="19898" spans="10:11" x14ac:dyDescent="0.25">
      <c r="J19898" s="6"/>
      <c r="K19898" s="6"/>
    </row>
    <row r="19899" spans="10:11" x14ac:dyDescent="0.25">
      <c r="J19899" s="6"/>
      <c r="K19899" s="6"/>
    </row>
    <row r="19900" spans="10:11" x14ac:dyDescent="0.25">
      <c r="J19900" s="6"/>
      <c r="K19900" s="6"/>
    </row>
    <row r="19901" spans="10:11" x14ac:dyDescent="0.25">
      <c r="J19901" s="6"/>
      <c r="K19901" s="6"/>
    </row>
    <row r="19902" spans="10:11" x14ac:dyDescent="0.25">
      <c r="J19902" s="6"/>
      <c r="K19902" s="6"/>
    </row>
    <row r="19903" spans="10:11" x14ac:dyDescent="0.25">
      <c r="J19903" s="6"/>
      <c r="K19903" s="6"/>
    </row>
    <row r="19904" spans="10:11" x14ac:dyDescent="0.25">
      <c r="J19904" s="6"/>
      <c r="K19904" s="6"/>
    </row>
    <row r="19905" spans="10:11" x14ac:dyDescent="0.25">
      <c r="J19905" s="6"/>
      <c r="K19905" s="6"/>
    </row>
    <row r="19906" spans="10:11" x14ac:dyDescent="0.25">
      <c r="J19906" s="6"/>
      <c r="K19906" s="6"/>
    </row>
    <row r="19907" spans="10:11" x14ac:dyDescent="0.25">
      <c r="J19907" s="6"/>
      <c r="K19907" s="6"/>
    </row>
    <row r="19908" spans="10:11" x14ac:dyDescent="0.25">
      <c r="J19908" s="6"/>
      <c r="K19908" s="6"/>
    </row>
    <row r="19909" spans="10:11" x14ac:dyDescent="0.25">
      <c r="J19909" s="6"/>
      <c r="K19909" s="6"/>
    </row>
    <row r="19910" spans="10:11" x14ac:dyDescent="0.25">
      <c r="J19910" s="6"/>
      <c r="K19910" s="6"/>
    </row>
    <row r="19911" spans="10:11" x14ac:dyDescent="0.25">
      <c r="J19911" s="6"/>
      <c r="K19911" s="6"/>
    </row>
    <row r="19912" spans="10:11" x14ac:dyDescent="0.25">
      <c r="J19912" s="6"/>
      <c r="K19912" s="6"/>
    </row>
    <row r="19913" spans="10:11" x14ac:dyDescent="0.25">
      <c r="J19913" s="6"/>
      <c r="K19913" s="6"/>
    </row>
    <row r="19914" spans="10:11" x14ac:dyDescent="0.25">
      <c r="J19914" s="6"/>
      <c r="K19914" s="6"/>
    </row>
    <row r="19915" spans="10:11" x14ac:dyDescent="0.25">
      <c r="J19915" s="6"/>
      <c r="K19915" s="6"/>
    </row>
    <row r="19916" spans="10:11" x14ac:dyDescent="0.25">
      <c r="J19916" s="6"/>
      <c r="K19916" s="6"/>
    </row>
    <row r="19917" spans="10:11" x14ac:dyDescent="0.25">
      <c r="J19917" s="6"/>
      <c r="K19917" s="6"/>
    </row>
    <row r="19918" spans="10:11" x14ac:dyDescent="0.25">
      <c r="J19918" s="6"/>
      <c r="K19918" s="6"/>
    </row>
    <row r="19919" spans="10:11" x14ac:dyDescent="0.25">
      <c r="J19919" s="6"/>
      <c r="K19919" s="6"/>
    </row>
    <row r="19920" spans="10:11" x14ac:dyDescent="0.25">
      <c r="J19920" s="6"/>
      <c r="K19920" s="6"/>
    </row>
    <row r="19921" spans="10:11" x14ac:dyDescent="0.25">
      <c r="J19921" s="6"/>
      <c r="K19921" s="6"/>
    </row>
    <row r="19922" spans="10:11" x14ac:dyDescent="0.25">
      <c r="J19922" s="6"/>
      <c r="K19922" s="6"/>
    </row>
    <row r="19923" spans="10:11" x14ac:dyDescent="0.25">
      <c r="J19923" s="6"/>
      <c r="K19923" s="6"/>
    </row>
    <row r="19924" spans="10:11" x14ac:dyDescent="0.25">
      <c r="J19924" s="6"/>
      <c r="K19924" s="6"/>
    </row>
    <row r="19925" spans="10:11" x14ac:dyDescent="0.25">
      <c r="J19925" s="6"/>
      <c r="K19925" s="6"/>
    </row>
    <row r="19926" spans="10:11" x14ac:dyDescent="0.25">
      <c r="J19926" s="6"/>
      <c r="K19926" s="6"/>
    </row>
    <row r="19927" spans="10:11" x14ac:dyDescent="0.25">
      <c r="J19927" s="6"/>
      <c r="K19927" s="6"/>
    </row>
    <row r="19928" spans="10:11" x14ac:dyDescent="0.25">
      <c r="J19928" s="6"/>
      <c r="K19928" s="6"/>
    </row>
    <row r="19929" spans="10:11" x14ac:dyDescent="0.25">
      <c r="J19929" s="6"/>
      <c r="K19929" s="6"/>
    </row>
    <row r="19930" spans="10:11" x14ac:dyDescent="0.25">
      <c r="J19930" s="6"/>
      <c r="K19930" s="6"/>
    </row>
    <row r="19931" spans="10:11" x14ac:dyDescent="0.25">
      <c r="J19931" s="6"/>
      <c r="K19931" s="6"/>
    </row>
    <row r="19932" spans="10:11" x14ac:dyDescent="0.25">
      <c r="J19932" s="6"/>
      <c r="K19932" s="6"/>
    </row>
    <row r="19933" spans="10:11" x14ac:dyDescent="0.25">
      <c r="J19933" s="6"/>
      <c r="K19933" s="6"/>
    </row>
    <row r="19934" spans="10:11" x14ac:dyDescent="0.25">
      <c r="J19934" s="6"/>
      <c r="K19934" s="6"/>
    </row>
    <row r="19935" spans="10:11" x14ac:dyDescent="0.25">
      <c r="J19935" s="6"/>
      <c r="K19935" s="6"/>
    </row>
    <row r="19936" spans="10:11" x14ac:dyDescent="0.25">
      <c r="J19936" s="6"/>
      <c r="K19936" s="6"/>
    </row>
    <row r="19937" spans="10:11" x14ac:dyDescent="0.25">
      <c r="J19937" s="6"/>
      <c r="K19937" s="6"/>
    </row>
    <row r="19938" spans="10:11" x14ac:dyDescent="0.25">
      <c r="J19938" s="6"/>
      <c r="K19938" s="6"/>
    </row>
    <row r="19939" spans="10:11" x14ac:dyDescent="0.25">
      <c r="J19939" s="6"/>
      <c r="K19939" s="6"/>
    </row>
    <row r="19940" spans="10:11" x14ac:dyDescent="0.25">
      <c r="J19940" s="6"/>
      <c r="K19940" s="6"/>
    </row>
    <row r="19941" spans="10:11" x14ac:dyDescent="0.25">
      <c r="J19941" s="6"/>
      <c r="K19941" s="6"/>
    </row>
    <row r="19942" spans="10:11" x14ac:dyDescent="0.25">
      <c r="J19942" s="6"/>
      <c r="K19942" s="6"/>
    </row>
    <row r="19943" spans="10:11" x14ac:dyDescent="0.25">
      <c r="J19943" s="6"/>
      <c r="K19943" s="6"/>
    </row>
    <row r="19944" spans="10:11" x14ac:dyDescent="0.25">
      <c r="J19944" s="6"/>
      <c r="K19944" s="6"/>
    </row>
    <row r="19945" spans="10:11" x14ac:dyDescent="0.25">
      <c r="J19945" s="6"/>
      <c r="K19945" s="6"/>
    </row>
    <row r="19946" spans="10:11" x14ac:dyDescent="0.25">
      <c r="J19946" s="6"/>
      <c r="K19946" s="6"/>
    </row>
    <row r="19947" spans="10:11" x14ac:dyDescent="0.25">
      <c r="J19947" s="6"/>
      <c r="K19947" s="6"/>
    </row>
    <row r="19948" spans="10:11" x14ac:dyDescent="0.25">
      <c r="J19948" s="6"/>
      <c r="K19948" s="6"/>
    </row>
    <row r="19949" spans="10:11" x14ac:dyDescent="0.25">
      <c r="J19949" s="6"/>
      <c r="K19949" s="6"/>
    </row>
    <row r="19950" spans="10:11" x14ac:dyDescent="0.25">
      <c r="J19950" s="6"/>
      <c r="K19950" s="6"/>
    </row>
    <row r="19951" spans="10:11" x14ac:dyDescent="0.25">
      <c r="J19951" s="6"/>
      <c r="K19951" s="6"/>
    </row>
    <row r="19952" spans="10:11" x14ac:dyDescent="0.25">
      <c r="J19952" s="6"/>
      <c r="K19952" s="6"/>
    </row>
    <row r="19953" spans="10:11" x14ac:dyDescent="0.25">
      <c r="J19953" s="6"/>
      <c r="K19953" s="6"/>
    </row>
    <row r="19954" spans="10:11" x14ac:dyDescent="0.25">
      <c r="J19954" s="6"/>
      <c r="K19954" s="6"/>
    </row>
    <row r="19955" spans="10:11" x14ac:dyDescent="0.25">
      <c r="J19955" s="6"/>
      <c r="K19955" s="6"/>
    </row>
    <row r="19956" spans="10:11" x14ac:dyDescent="0.25">
      <c r="J19956" s="6"/>
      <c r="K19956" s="6"/>
    </row>
    <row r="19957" spans="10:11" x14ac:dyDescent="0.25">
      <c r="J19957" s="6"/>
      <c r="K19957" s="6"/>
    </row>
    <row r="19958" spans="10:11" x14ac:dyDescent="0.25">
      <c r="J19958" s="6"/>
      <c r="K19958" s="6"/>
    </row>
    <row r="19959" spans="10:11" x14ac:dyDescent="0.25">
      <c r="J19959" s="6"/>
      <c r="K19959" s="6"/>
    </row>
    <row r="19960" spans="10:11" x14ac:dyDescent="0.25">
      <c r="J19960" s="6"/>
      <c r="K19960" s="6"/>
    </row>
    <row r="19961" spans="10:11" x14ac:dyDescent="0.25">
      <c r="J19961" s="6"/>
      <c r="K19961" s="6"/>
    </row>
    <row r="19962" spans="10:11" x14ac:dyDescent="0.25">
      <c r="J19962" s="6"/>
      <c r="K19962" s="6"/>
    </row>
    <row r="19963" spans="10:11" x14ac:dyDescent="0.25">
      <c r="J19963" s="6"/>
      <c r="K19963" s="6"/>
    </row>
    <row r="19964" spans="10:11" x14ac:dyDescent="0.25">
      <c r="J19964" s="6"/>
      <c r="K19964" s="6"/>
    </row>
    <row r="19965" spans="10:11" x14ac:dyDescent="0.25">
      <c r="J19965" s="6"/>
      <c r="K19965" s="6"/>
    </row>
    <row r="19966" spans="10:11" x14ac:dyDescent="0.25">
      <c r="J19966" s="6"/>
      <c r="K19966" s="6"/>
    </row>
    <row r="19967" spans="10:11" x14ac:dyDescent="0.25">
      <c r="J19967" s="6"/>
      <c r="K19967" s="6"/>
    </row>
    <row r="19968" spans="10:11" x14ac:dyDescent="0.25">
      <c r="J19968" s="6"/>
      <c r="K19968" s="6"/>
    </row>
    <row r="19969" spans="10:11" x14ac:dyDescent="0.25">
      <c r="J19969" s="6"/>
      <c r="K19969" s="6"/>
    </row>
    <row r="19970" spans="10:11" x14ac:dyDescent="0.25">
      <c r="J19970" s="6"/>
      <c r="K19970" s="6"/>
    </row>
    <row r="19971" spans="10:11" x14ac:dyDescent="0.25">
      <c r="J19971" s="6"/>
      <c r="K19971" s="6"/>
    </row>
    <row r="19972" spans="10:11" x14ac:dyDescent="0.25">
      <c r="J19972" s="6"/>
      <c r="K19972" s="6"/>
    </row>
    <row r="19973" spans="10:11" x14ac:dyDescent="0.25">
      <c r="J19973" s="6"/>
      <c r="K19973" s="6"/>
    </row>
    <row r="19974" spans="10:11" x14ac:dyDescent="0.25">
      <c r="J19974" s="6"/>
      <c r="K19974" s="6"/>
    </row>
    <row r="19975" spans="10:11" x14ac:dyDescent="0.25">
      <c r="J19975" s="6"/>
      <c r="K19975" s="6"/>
    </row>
    <row r="19976" spans="10:11" x14ac:dyDescent="0.25">
      <c r="J19976" s="6"/>
      <c r="K19976" s="6"/>
    </row>
    <row r="19977" spans="10:11" x14ac:dyDescent="0.25">
      <c r="J19977" s="6"/>
      <c r="K19977" s="6"/>
    </row>
    <row r="19978" spans="10:11" x14ac:dyDescent="0.25">
      <c r="J19978" s="6"/>
      <c r="K19978" s="6"/>
    </row>
    <row r="19979" spans="10:11" x14ac:dyDescent="0.25">
      <c r="J19979" s="6"/>
      <c r="K19979" s="6"/>
    </row>
    <row r="19980" spans="10:11" x14ac:dyDescent="0.25">
      <c r="J19980" s="6"/>
      <c r="K19980" s="6"/>
    </row>
    <row r="19981" spans="10:11" x14ac:dyDescent="0.25">
      <c r="J19981" s="6"/>
      <c r="K19981" s="6"/>
    </row>
    <row r="19982" spans="10:11" x14ac:dyDescent="0.25">
      <c r="J19982" s="6"/>
      <c r="K19982" s="6"/>
    </row>
    <row r="19983" spans="10:11" x14ac:dyDescent="0.25">
      <c r="J19983" s="6"/>
      <c r="K19983" s="6"/>
    </row>
    <row r="19984" spans="10:11" x14ac:dyDescent="0.25">
      <c r="J19984" s="6"/>
      <c r="K19984" s="6"/>
    </row>
    <row r="19985" spans="10:11" x14ac:dyDescent="0.25">
      <c r="J19985" s="6"/>
      <c r="K19985" s="6"/>
    </row>
    <row r="19986" spans="10:11" x14ac:dyDescent="0.25">
      <c r="J19986" s="6"/>
      <c r="K19986" s="6"/>
    </row>
    <row r="19987" spans="10:11" x14ac:dyDescent="0.25">
      <c r="J19987" s="6"/>
      <c r="K19987" s="6"/>
    </row>
    <row r="19988" spans="10:11" x14ac:dyDescent="0.25">
      <c r="J19988" s="6"/>
      <c r="K19988" s="6"/>
    </row>
    <row r="19989" spans="10:11" x14ac:dyDescent="0.25">
      <c r="J19989" s="6"/>
      <c r="K19989" s="6"/>
    </row>
    <row r="19990" spans="10:11" x14ac:dyDescent="0.25">
      <c r="J19990" s="6"/>
      <c r="K19990" s="6"/>
    </row>
    <row r="19991" spans="10:11" x14ac:dyDescent="0.25">
      <c r="J19991" s="6"/>
      <c r="K19991" s="6"/>
    </row>
    <row r="19992" spans="10:11" x14ac:dyDescent="0.25">
      <c r="J19992" s="6"/>
      <c r="K19992" s="6"/>
    </row>
    <row r="19993" spans="10:11" x14ac:dyDescent="0.25">
      <c r="J19993" s="6"/>
      <c r="K19993" s="6"/>
    </row>
    <row r="19994" spans="10:11" x14ac:dyDescent="0.25">
      <c r="J19994" s="6"/>
      <c r="K19994" s="6"/>
    </row>
    <row r="19995" spans="10:11" x14ac:dyDescent="0.25">
      <c r="J19995" s="6"/>
      <c r="K19995" s="6"/>
    </row>
    <row r="19996" spans="10:11" x14ac:dyDescent="0.25">
      <c r="J19996" s="6"/>
      <c r="K19996" s="6"/>
    </row>
    <row r="19997" spans="10:11" x14ac:dyDescent="0.25">
      <c r="J19997" s="6"/>
      <c r="K19997" s="6"/>
    </row>
    <row r="19998" spans="10:11" x14ac:dyDescent="0.25">
      <c r="J19998" s="6"/>
      <c r="K19998" s="6"/>
    </row>
    <row r="19999" spans="10:11" x14ac:dyDescent="0.25">
      <c r="J19999" s="6"/>
      <c r="K19999" s="6"/>
    </row>
    <row r="20000" spans="10:11" x14ac:dyDescent="0.25">
      <c r="J20000" s="6"/>
      <c r="K20000" s="6"/>
    </row>
    <row r="20001" spans="10:11" x14ac:dyDescent="0.25">
      <c r="J20001" s="6"/>
      <c r="K20001" s="6"/>
    </row>
    <row r="20002" spans="10:11" x14ac:dyDescent="0.25">
      <c r="J20002" s="6"/>
      <c r="K20002" s="6"/>
    </row>
    <row r="20003" spans="10:11" x14ac:dyDescent="0.25">
      <c r="J20003" s="6"/>
      <c r="K20003" s="6"/>
    </row>
    <row r="20004" spans="10:11" x14ac:dyDescent="0.25">
      <c r="J20004" s="6"/>
      <c r="K20004" s="6"/>
    </row>
    <row r="20005" spans="10:11" x14ac:dyDescent="0.25">
      <c r="J20005" s="6"/>
      <c r="K20005" s="6"/>
    </row>
    <row r="20006" spans="10:11" x14ac:dyDescent="0.25">
      <c r="J20006" s="6"/>
      <c r="K20006" s="6"/>
    </row>
    <row r="20007" spans="10:11" x14ac:dyDescent="0.25">
      <c r="J20007" s="6"/>
      <c r="K20007" s="6"/>
    </row>
    <row r="20008" spans="10:11" x14ac:dyDescent="0.25">
      <c r="J20008" s="6"/>
      <c r="K20008" s="6"/>
    </row>
    <row r="20009" spans="10:11" x14ac:dyDescent="0.25">
      <c r="J20009" s="6"/>
      <c r="K20009" s="6"/>
    </row>
    <row r="20010" spans="10:11" x14ac:dyDescent="0.25">
      <c r="J20010" s="6"/>
      <c r="K20010" s="6"/>
    </row>
    <row r="20011" spans="10:11" x14ac:dyDescent="0.25">
      <c r="J20011" s="6"/>
      <c r="K20011" s="6"/>
    </row>
    <row r="20012" spans="10:11" x14ac:dyDescent="0.25">
      <c r="J20012" s="6"/>
      <c r="K20012" s="6"/>
    </row>
    <row r="20013" spans="10:11" x14ac:dyDescent="0.25">
      <c r="J20013" s="6"/>
      <c r="K20013" s="6"/>
    </row>
    <row r="20014" spans="10:11" x14ac:dyDescent="0.25">
      <c r="J20014" s="6"/>
      <c r="K20014" s="6"/>
    </row>
    <row r="20015" spans="10:11" x14ac:dyDescent="0.25">
      <c r="J20015" s="6"/>
      <c r="K20015" s="6"/>
    </row>
    <row r="20016" spans="10:11" x14ac:dyDescent="0.25">
      <c r="J20016" s="6"/>
      <c r="K20016" s="6"/>
    </row>
    <row r="20017" spans="10:11" x14ac:dyDescent="0.25">
      <c r="J20017" s="6"/>
      <c r="K20017" s="6"/>
    </row>
    <row r="20018" spans="10:11" x14ac:dyDescent="0.25">
      <c r="J20018" s="6"/>
      <c r="K20018" s="6"/>
    </row>
    <row r="20019" spans="10:11" x14ac:dyDescent="0.25">
      <c r="J20019" s="6"/>
      <c r="K20019" s="6"/>
    </row>
    <row r="20020" spans="10:11" x14ac:dyDescent="0.25">
      <c r="J20020" s="6"/>
      <c r="K20020" s="6"/>
    </row>
    <row r="20021" spans="10:11" x14ac:dyDescent="0.25">
      <c r="J20021" s="6"/>
      <c r="K20021" s="6"/>
    </row>
    <row r="20022" spans="10:11" x14ac:dyDescent="0.25">
      <c r="J20022" s="6"/>
      <c r="K20022" s="6"/>
    </row>
    <row r="20023" spans="10:11" x14ac:dyDescent="0.25">
      <c r="J20023" s="6"/>
      <c r="K20023" s="6"/>
    </row>
    <row r="20024" spans="10:11" x14ac:dyDescent="0.25">
      <c r="J20024" s="6"/>
      <c r="K20024" s="6"/>
    </row>
    <row r="20025" spans="10:11" x14ac:dyDescent="0.25">
      <c r="J20025" s="6"/>
      <c r="K20025" s="6"/>
    </row>
    <row r="20026" spans="10:11" x14ac:dyDescent="0.25">
      <c r="J20026" s="6"/>
      <c r="K20026" s="6"/>
    </row>
    <row r="20027" spans="10:11" x14ac:dyDescent="0.25">
      <c r="J20027" s="6"/>
      <c r="K20027" s="6"/>
    </row>
    <row r="20028" spans="10:11" x14ac:dyDescent="0.25">
      <c r="J20028" s="6"/>
      <c r="K20028" s="6"/>
    </row>
    <row r="20029" spans="10:11" x14ac:dyDescent="0.25">
      <c r="J20029" s="6"/>
      <c r="K20029" s="6"/>
    </row>
    <row r="20030" spans="10:11" x14ac:dyDescent="0.25">
      <c r="J20030" s="6"/>
      <c r="K20030" s="6"/>
    </row>
    <row r="20031" spans="10:11" x14ac:dyDescent="0.25">
      <c r="J20031" s="6"/>
      <c r="K20031" s="6"/>
    </row>
    <row r="20032" spans="10:11" x14ac:dyDescent="0.25">
      <c r="J20032" s="6"/>
      <c r="K20032" s="6"/>
    </row>
    <row r="20033" spans="10:11" x14ac:dyDescent="0.25">
      <c r="J20033" s="6"/>
      <c r="K20033" s="6"/>
    </row>
    <row r="20034" spans="10:11" x14ac:dyDescent="0.25">
      <c r="J20034" s="6"/>
      <c r="K20034" s="6"/>
    </row>
    <row r="20035" spans="10:11" x14ac:dyDescent="0.25">
      <c r="J20035" s="6"/>
      <c r="K20035" s="6"/>
    </row>
    <row r="20036" spans="10:11" x14ac:dyDescent="0.25">
      <c r="J20036" s="6"/>
      <c r="K20036" s="6"/>
    </row>
    <row r="20037" spans="10:11" x14ac:dyDescent="0.25">
      <c r="J20037" s="6"/>
      <c r="K20037" s="6"/>
    </row>
    <row r="20038" spans="10:11" x14ac:dyDescent="0.25">
      <c r="J20038" s="6"/>
      <c r="K20038" s="6"/>
    </row>
    <row r="20039" spans="10:11" x14ac:dyDescent="0.25">
      <c r="J20039" s="6"/>
      <c r="K20039" s="6"/>
    </row>
    <row r="20040" spans="10:11" x14ac:dyDescent="0.25">
      <c r="J20040" s="6"/>
      <c r="K20040" s="6"/>
    </row>
    <row r="20041" spans="10:11" x14ac:dyDescent="0.25">
      <c r="J20041" s="6"/>
      <c r="K20041" s="6"/>
    </row>
    <row r="20042" spans="10:11" x14ac:dyDescent="0.25">
      <c r="J20042" s="6"/>
      <c r="K20042" s="6"/>
    </row>
    <row r="20043" spans="10:11" x14ac:dyDescent="0.25">
      <c r="J20043" s="6"/>
      <c r="K20043" s="6"/>
    </row>
    <row r="20044" spans="10:11" x14ac:dyDescent="0.25">
      <c r="J20044" s="6"/>
      <c r="K20044" s="6"/>
    </row>
    <row r="20045" spans="10:11" x14ac:dyDescent="0.25">
      <c r="J20045" s="6"/>
      <c r="K20045" s="6"/>
    </row>
    <row r="20046" spans="10:11" x14ac:dyDescent="0.25">
      <c r="J20046" s="6"/>
      <c r="K20046" s="6"/>
    </row>
    <row r="20047" spans="10:11" x14ac:dyDescent="0.25">
      <c r="J20047" s="6"/>
      <c r="K20047" s="6"/>
    </row>
    <row r="20048" spans="10:11" x14ac:dyDescent="0.25">
      <c r="J20048" s="6"/>
      <c r="K20048" s="6"/>
    </row>
    <row r="20049" spans="10:11" x14ac:dyDescent="0.25">
      <c r="J20049" s="6"/>
      <c r="K20049" s="6"/>
    </row>
    <row r="20050" spans="10:11" x14ac:dyDescent="0.25">
      <c r="J20050" s="6"/>
      <c r="K20050" s="6"/>
    </row>
    <row r="20051" spans="10:11" x14ac:dyDescent="0.25">
      <c r="J20051" s="6"/>
      <c r="K20051" s="6"/>
    </row>
    <row r="20052" spans="10:11" x14ac:dyDescent="0.25">
      <c r="J20052" s="6"/>
      <c r="K20052" s="6"/>
    </row>
    <row r="20053" spans="10:11" x14ac:dyDescent="0.25">
      <c r="J20053" s="6"/>
      <c r="K20053" s="6"/>
    </row>
    <row r="20054" spans="10:11" x14ac:dyDescent="0.25">
      <c r="J20054" s="6"/>
      <c r="K20054" s="6"/>
    </row>
    <row r="20055" spans="10:11" x14ac:dyDescent="0.25">
      <c r="J20055" s="6"/>
      <c r="K20055" s="6"/>
    </row>
    <row r="20056" spans="10:11" x14ac:dyDescent="0.25">
      <c r="J20056" s="6"/>
      <c r="K20056" s="6"/>
    </row>
    <row r="20057" spans="10:11" x14ac:dyDescent="0.25">
      <c r="J20057" s="6"/>
      <c r="K20057" s="6"/>
    </row>
    <row r="20058" spans="10:11" x14ac:dyDescent="0.25">
      <c r="J20058" s="6"/>
      <c r="K20058" s="6"/>
    </row>
    <row r="20059" spans="10:11" x14ac:dyDescent="0.25">
      <c r="J20059" s="6"/>
      <c r="K20059" s="6"/>
    </row>
    <row r="20060" spans="10:11" x14ac:dyDescent="0.25">
      <c r="J20060" s="6"/>
      <c r="K20060" s="6"/>
    </row>
    <row r="20061" spans="10:11" x14ac:dyDescent="0.25">
      <c r="J20061" s="6"/>
      <c r="K20061" s="6"/>
    </row>
    <row r="20062" spans="10:11" x14ac:dyDescent="0.25">
      <c r="J20062" s="6"/>
      <c r="K20062" s="6"/>
    </row>
    <row r="20063" spans="10:11" x14ac:dyDescent="0.25">
      <c r="J20063" s="6"/>
      <c r="K20063" s="6"/>
    </row>
    <row r="20064" spans="10:11" x14ac:dyDescent="0.25">
      <c r="J20064" s="6"/>
      <c r="K20064" s="6"/>
    </row>
    <row r="20065" spans="10:11" x14ac:dyDescent="0.25">
      <c r="J20065" s="6"/>
      <c r="K20065" s="6"/>
    </row>
    <row r="20066" spans="10:11" x14ac:dyDescent="0.25">
      <c r="J20066" s="6"/>
      <c r="K20066" s="6"/>
    </row>
    <row r="20067" spans="10:11" x14ac:dyDescent="0.25">
      <c r="J20067" s="6"/>
      <c r="K20067" s="6"/>
    </row>
    <row r="20068" spans="10:11" x14ac:dyDescent="0.25">
      <c r="J20068" s="6"/>
      <c r="K20068" s="6"/>
    </row>
    <row r="20069" spans="10:11" x14ac:dyDescent="0.25">
      <c r="J20069" s="6"/>
      <c r="K20069" s="6"/>
    </row>
    <row r="20070" spans="10:11" x14ac:dyDescent="0.25">
      <c r="J20070" s="6"/>
      <c r="K20070" s="6"/>
    </row>
    <row r="20071" spans="10:11" x14ac:dyDescent="0.25">
      <c r="J20071" s="6"/>
      <c r="K20071" s="6"/>
    </row>
    <row r="20072" spans="10:11" x14ac:dyDescent="0.25">
      <c r="J20072" s="6"/>
      <c r="K20072" s="6"/>
    </row>
    <row r="20073" spans="10:11" x14ac:dyDescent="0.25">
      <c r="J20073" s="6"/>
      <c r="K20073" s="6"/>
    </row>
    <row r="20074" spans="10:11" x14ac:dyDescent="0.25">
      <c r="J20074" s="6"/>
      <c r="K20074" s="6"/>
    </row>
    <row r="20075" spans="10:11" x14ac:dyDescent="0.25">
      <c r="J20075" s="6"/>
      <c r="K20075" s="6"/>
    </row>
    <row r="20076" spans="10:11" x14ac:dyDescent="0.25">
      <c r="J20076" s="6"/>
      <c r="K20076" s="6"/>
    </row>
    <row r="20077" spans="10:11" x14ac:dyDescent="0.25">
      <c r="J20077" s="6"/>
      <c r="K20077" s="6"/>
    </row>
    <row r="20078" spans="10:11" x14ac:dyDescent="0.25">
      <c r="J20078" s="6"/>
      <c r="K20078" s="6"/>
    </row>
    <row r="20079" spans="10:11" x14ac:dyDescent="0.25">
      <c r="J20079" s="6"/>
      <c r="K20079" s="6"/>
    </row>
    <row r="20080" spans="10:11" x14ac:dyDescent="0.25">
      <c r="J20080" s="6"/>
      <c r="K20080" s="6"/>
    </row>
    <row r="20081" spans="10:11" x14ac:dyDescent="0.25">
      <c r="J20081" s="6"/>
      <c r="K20081" s="6"/>
    </row>
    <row r="20082" spans="10:11" x14ac:dyDescent="0.25">
      <c r="J20082" s="6"/>
      <c r="K20082" s="6"/>
    </row>
    <row r="20083" spans="10:11" x14ac:dyDescent="0.25">
      <c r="J20083" s="6"/>
      <c r="K20083" s="6"/>
    </row>
    <row r="20084" spans="10:11" x14ac:dyDescent="0.25">
      <c r="J20084" s="6"/>
      <c r="K20084" s="6"/>
    </row>
    <row r="20085" spans="10:11" x14ac:dyDescent="0.25">
      <c r="J20085" s="6"/>
      <c r="K20085" s="6"/>
    </row>
    <row r="20086" spans="10:11" x14ac:dyDescent="0.25">
      <c r="J20086" s="6"/>
      <c r="K20086" s="6"/>
    </row>
    <row r="20087" spans="10:11" x14ac:dyDescent="0.25">
      <c r="J20087" s="6"/>
      <c r="K20087" s="6"/>
    </row>
    <row r="20088" spans="10:11" x14ac:dyDescent="0.25">
      <c r="J20088" s="6"/>
      <c r="K20088" s="6"/>
    </row>
    <row r="20089" spans="10:11" x14ac:dyDescent="0.25">
      <c r="J20089" s="6"/>
      <c r="K20089" s="6"/>
    </row>
    <row r="20090" spans="10:11" x14ac:dyDescent="0.25">
      <c r="J20090" s="6"/>
      <c r="K20090" s="6"/>
    </row>
    <row r="20091" spans="10:11" x14ac:dyDescent="0.25">
      <c r="J20091" s="6"/>
      <c r="K20091" s="6"/>
    </row>
    <row r="20092" spans="10:11" x14ac:dyDescent="0.25">
      <c r="J20092" s="6"/>
      <c r="K20092" s="6"/>
    </row>
    <row r="20093" spans="10:11" x14ac:dyDescent="0.25">
      <c r="J20093" s="6"/>
      <c r="K20093" s="6"/>
    </row>
    <row r="20094" spans="10:11" x14ac:dyDescent="0.25">
      <c r="J20094" s="6"/>
      <c r="K20094" s="6"/>
    </row>
    <row r="20095" spans="10:11" x14ac:dyDescent="0.25">
      <c r="J20095" s="6"/>
      <c r="K20095" s="6"/>
    </row>
    <row r="20096" spans="10:11" x14ac:dyDescent="0.25">
      <c r="J20096" s="6"/>
      <c r="K20096" s="6"/>
    </row>
    <row r="20097" spans="10:11" x14ac:dyDescent="0.25">
      <c r="J20097" s="6"/>
      <c r="K20097" s="6"/>
    </row>
    <row r="20098" spans="10:11" x14ac:dyDescent="0.25">
      <c r="J20098" s="6"/>
      <c r="K20098" s="6"/>
    </row>
    <row r="20099" spans="10:11" x14ac:dyDescent="0.25">
      <c r="J20099" s="6"/>
      <c r="K20099" s="6"/>
    </row>
    <row r="20100" spans="10:11" x14ac:dyDescent="0.25">
      <c r="J20100" s="6"/>
      <c r="K20100" s="6"/>
    </row>
    <row r="20101" spans="10:11" x14ac:dyDescent="0.25">
      <c r="J20101" s="6"/>
      <c r="K20101" s="6"/>
    </row>
    <row r="20102" spans="10:11" x14ac:dyDescent="0.25">
      <c r="J20102" s="6"/>
      <c r="K20102" s="6"/>
    </row>
    <row r="20103" spans="10:11" x14ac:dyDescent="0.25">
      <c r="J20103" s="6"/>
      <c r="K20103" s="6"/>
    </row>
    <row r="20104" spans="10:11" x14ac:dyDescent="0.25">
      <c r="J20104" s="6"/>
      <c r="K20104" s="6"/>
    </row>
    <row r="20105" spans="10:11" x14ac:dyDescent="0.25">
      <c r="J20105" s="6"/>
      <c r="K20105" s="6"/>
    </row>
    <row r="20106" spans="10:11" x14ac:dyDescent="0.25">
      <c r="J20106" s="6"/>
      <c r="K20106" s="6"/>
    </row>
    <row r="20107" spans="10:11" x14ac:dyDescent="0.25">
      <c r="J20107" s="6"/>
      <c r="K20107" s="6"/>
    </row>
    <row r="20108" spans="10:11" x14ac:dyDescent="0.25">
      <c r="J20108" s="6"/>
      <c r="K20108" s="6"/>
    </row>
    <row r="20109" spans="10:11" x14ac:dyDescent="0.25">
      <c r="J20109" s="6"/>
      <c r="K20109" s="6"/>
    </row>
    <row r="20110" spans="10:11" x14ac:dyDescent="0.25">
      <c r="J20110" s="6"/>
      <c r="K20110" s="6"/>
    </row>
    <row r="20111" spans="10:11" x14ac:dyDescent="0.25">
      <c r="J20111" s="6"/>
      <c r="K20111" s="6"/>
    </row>
    <row r="20112" spans="10:11" x14ac:dyDescent="0.25">
      <c r="J20112" s="6"/>
      <c r="K20112" s="6"/>
    </row>
    <row r="20113" spans="10:11" x14ac:dyDescent="0.25">
      <c r="J20113" s="6"/>
      <c r="K20113" s="6"/>
    </row>
    <row r="20114" spans="10:11" x14ac:dyDescent="0.25">
      <c r="J20114" s="6"/>
      <c r="K20114" s="6"/>
    </row>
    <row r="20115" spans="10:11" x14ac:dyDescent="0.25">
      <c r="J20115" s="6"/>
      <c r="K20115" s="6"/>
    </row>
    <row r="20116" spans="10:11" x14ac:dyDescent="0.25">
      <c r="J20116" s="6"/>
      <c r="K20116" s="6"/>
    </row>
    <row r="20117" spans="10:11" x14ac:dyDescent="0.25">
      <c r="J20117" s="6"/>
      <c r="K20117" s="6"/>
    </row>
    <row r="20118" spans="10:11" x14ac:dyDescent="0.25">
      <c r="J20118" s="6"/>
      <c r="K20118" s="6"/>
    </row>
    <row r="20119" spans="10:11" x14ac:dyDescent="0.25">
      <c r="J20119" s="6"/>
      <c r="K20119" s="6"/>
    </row>
    <row r="20120" spans="10:11" x14ac:dyDescent="0.25">
      <c r="J20120" s="6"/>
      <c r="K20120" s="6"/>
    </row>
    <row r="20121" spans="10:11" x14ac:dyDescent="0.25">
      <c r="J20121" s="6"/>
      <c r="K20121" s="6"/>
    </row>
    <row r="20122" spans="10:11" x14ac:dyDescent="0.25">
      <c r="J20122" s="6"/>
      <c r="K20122" s="6"/>
    </row>
    <row r="20123" spans="10:11" x14ac:dyDescent="0.25">
      <c r="J20123" s="6"/>
      <c r="K20123" s="6"/>
    </row>
    <row r="20124" spans="10:11" x14ac:dyDescent="0.25">
      <c r="J20124" s="6"/>
      <c r="K20124" s="6"/>
    </row>
    <row r="20125" spans="10:11" x14ac:dyDescent="0.25">
      <c r="J20125" s="6"/>
      <c r="K20125" s="6"/>
    </row>
    <row r="20126" spans="10:11" x14ac:dyDescent="0.25">
      <c r="J20126" s="6"/>
      <c r="K20126" s="6"/>
    </row>
    <row r="20127" spans="10:11" x14ac:dyDescent="0.25">
      <c r="J20127" s="6"/>
      <c r="K20127" s="6"/>
    </row>
    <row r="20128" spans="10:11" x14ac:dyDescent="0.25">
      <c r="J20128" s="6"/>
      <c r="K20128" s="6"/>
    </row>
    <row r="20129" spans="10:11" x14ac:dyDescent="0.25">
      <c r="J20129" s="6"/>
      <c r="K20129" s="6"/>
    </row>
    <row r="20130" spans="10:11" x14ac:dyDescent="0.25">
      <c r="J20130" s="6"/>
      <c r="K20130" s="6"/>
    </row>
    <row r="20131" spans="10:11" x14ac:dyDescent="0.25">
      <c r="J20131" s="6"/>
      <c r="K20131" s="6"/>
    </row>
    <row r="20132" spans="10:11" x14ac:dyDescent="0.25">
      <c r="J20132" s="6"/>
      <c r="K20132" s="6"/>
    </row>
    <row r="20133" spans="10:11" x14ac:dyDescent="0.25">
      <c r="J20133" s="6"/>
      <c r="K20133" s="6"/>
    </row>
    <row r="20134" spans="10:11" x14ac:dyDescent="0.25">
      <c r="J20134" s="6"/>
      <c r="K20134" s="6"/>
    </row>
    <row r="20135" spans="10:11" x14ac:dyDescent="0.25">
      <c r="J20135" s="6"/>
      <c r="K20135" s="6"/>
    </row>
    <row r="20136" spans="10:11" x14ac:dyDescent="0.25">
      <c r="J20136" s="6"/>
      <c r="K20136" s="6"/>
    </row>
    <row r="20137" spans="10:11" x14ac:dyDescent="0.25">
      <c r="J20137" s="6"/>
      <c r="K20137" s="6"/>
    </row>
    <row r="20138" spans="10:11" x14ac:dyDescent="0.25">
      <c r="J20138" s="6"/>
      <c r="K20138" s="6"/>
    </row>
    <row r="20139" spans="10:11" x14ac:dyDescent="0.25">
      <c r="J20139" s="6"/>
      <c r="K20139" s="6"/>
    </row>
    <row r="20140" spans="10:11" x14ac:dyDescent="0.25">
      <c r="J20140" s="6"/>
      <c r="K20140" s="6"/>
    </row>
    <row r="20141" spans="10:11" x14ac:dyDescent="0.25">
      <c r="J20141" s="6"/>
      <c r="K20141" s="6"/>
    </row>
    <row r="20142" spans="10:11" x14ac:dyDescent="0.25">
      <c r="J20142" s="6"/>
      <c r="K20142" s="6"/>
    </row>
    <row r="20143" spans="10:11" x14ac:dyDescent="0.25">
      <c r="J20143" s="6"/>
      <c r="K20143" s="6"/>
    </row>
    <row r="20144" spans="10:11" x14ac:dyDescent="0.25">
      <c r="J20144" s="6"/>
      <c r="K20144" s="6"/>
    </row>
    <row r="20145" spans="10:11" x14ac:dyDescent="0.25">
      <c r="J20145" s="6"/>
      <c r="K20145" s="6"/>
    </row>
    <row r="20146" spans="10:11" x14ac:dyDescent="0.25">
      <c r="J20146" s="6"/>
      <c r="K20146" s="6"/>
    </row>
    <row r="20147" spans="10:11" x14ac:dyDescent="0.25">
      <c r="J20147" s="6"/>
      <c r="K20147" s="6"/>
    </row>
    <row r="20148" spans="10:11" x14ac:dyDescent="0.25">
      <c r="J20148" s="6"/>
      <c r="K20148" s="6"/>
    </row>
    <row r="20149" spans="10:11" x14ac:dyDescent="0.25">
      <c r="J20149" s="6"/>
      <c r="K20149" s="6"/>
    </row>
    <row r="20150" spans="10:11" x14ac:dyDescent="0.25">
      <c r="J20150" s="6"/>
      <c r="K20150" s="6"/>
    </row>
    <row r="20151" spans="10:11" x14ac:dyDescent="0.25">
      <c r="J20151" s="6"/>
      <c r="K20151" s="6"/>
    </row>
    <row r="20152" spans="10:11" x14ac:dyDescent="0.25">
      <c r="J20152" s="6"/>
      <c r="K20152" s="6"/>
    </row>
    <row r="20153" spans="10:11" x14ac:dyDescent="0.25">
      <c r="J20153" s="6"/>
      <c r="K20153" s="6"/>
    </row>
    <row r="20154" spans="10:11" x14ac:dyDescent="0.25">
      <c r="J20154" s="6"/>
      <c r="K20154" s="6"/>
    </row>
    <row r="20155" spans="10:11" x14ac:dyDescent="0.25">
      <c r="J20155" s="6"/>
      <c r="K20155" s="6"/>
    </row>
    <row r="20156" spans="10:11" x14ac:dyDescent="0.25">
      <c r="J20156" s="6"/>
      <c r="K20156" s="6"/>
    </row>
    <row r="20157" spans="10:11" x14ac:dyDescent="0.25">
      <c r="J20157" s="6"/>
      <c r="K20157" s="6"/>
    </row>
    <row r="20158" spans="10:11" x14ac:dyDescent="0.25">
      <c r="J20158" s="6"/>
      <c r="K20158" s="6"/>
    </row>
    <row r="20159" spans="10:11" x14ac:dyDescent="0.25">
      <c r="J20159" s="6"/>
      <c r="K20159" s="6"/>
    </row>
    <row r="20160" spans="10:11" x14ac:dyDescent="0.25">
      <c r="J20160" s="6"/>
      <c r="K20160" s="6"/>
    </row>
    <row r="20161" spans="10:11" x14ac:dyDescent="0.25">
      <c r="J20161" s="6"/>
      <c r="K20161" s="6"/>
    </row>
    <row r="20162" spans="10:11" x14ac:dyDescent="0.25">
      <c r="J20162" s="6"/>
      <c r="K20162" s="6"/>
    </row>
    <row r="20163" spans="10:11" x14ac:dyDescent="0.25">
      <c r="J20163" s="6"/>
      <c r="K20163" s="6"/>
    </row>
    <row r="20164" spans="10:11" x14ac:dyDescent="0.25">
      <c r="J20164" s="6"/>
      <c r="K20164" s="6"/>
    </row>
    <row r="20165" spans="10:11" x14ac:dyDescent="0.25">
      <c r="J20165" s="6"/>
      <c r="K20165" s="6"/>
    </row>
    <row r="20166" spans="10:11" x14ac:dyDescent="0.25">
      <c r="J20166" s="6"/>
      <c r="K20166" s="6"/>
    </row>
    <row r="20167" spans="10:11" x14ac:dyDescent="0.25">
      <c r="J20167" s="6"/>
      <c r="K20167" s="6"/>
    </row>
    <row r="20168" spans="10:11" x14ac:dyDescent="0.25">
      <c r="J20168" s="6"/>
      <c r="K20168" s="6"/>
    </row>
    <row r="20169" spans="10:11" x14ac:dyDescent="0.25">
      <c r="J20169" s="6"/>
      <c r="K20169" s="6"/>
    </row>
    <row r="20170" spans="10:11" x14ac:dyDescent="0.25">
      <c r="J20170" s="6"/>
      <c r="K20170" s="6"/>
    </row>
    <row r="20171" spans="10:11" x14ac:dyDescent="0.25">
      <c r="J20171" s="6"/>
      <c r="K20171" s="6"/>
    </row>
    <row r="20172" spans="10:11" x14ac:dyDescent="0.25">
      <c r="J20172" s="6"/>
      <c r="K20172" s="6"/>
    </row>
    <row r="20173" spans="10:11" x14ac:dyDescent="0.25">
      <c r="J20173" s="6"/>
      <c r="K20173" s="6"/>
    </row>
    <row r="20174" spans="10:11" x14ac:dyDescent="0.25">
      <c r="J20174" s="6"/>
      <c r="K20174" s="6"/>
    </row>
    <row r="20175" spans="10:11" x14ac:dyDescent="0.25">
      <c r="J20175" s="6"/>
      <c r="K20175" s="6"/>
    </row>
    <row r="20176" spans="10:11" x14ac:dyDescent="0.25">
      <c r="J20176" s="6"/>
      <c r="K20176" s="6"/>
    </row>
    <row r="20177" spans="10:11" x14ac:dyDescent="0.25">
      <c r="J20177" s="6"/>
      <c r="K20177" s="6"/>
    </row>
    <row r="20178" spans="10:11" x14ac:dyDescent="0.25">
      <c r="J20178" s="6"/>
      <c r="K20178" s="6"/>
    </row>
    <row r="20179" spans="10:11" x14ac:dyDescent="0.25">
      <c r="J20179" s="6"/>
      <c r="K20179" s="6"/>
    </row>
    <row r="20180" spans="10:11" x14ac:dyDescent="0.25">
      <c r="J20180" s="6"/>
      <c r="K20180" s="6"/>
    </row>
    <row r="20181" spans="10:11" x14ac:dyDescent="0.25">
      <c r="J20181" s="6"/>
      <c r="K20181" s="6"/>
    </row>
    <row r="20182" spans="10:11" x14ac:dyDescent="0.25">
      <c r="J20182" s="6"/>
      <c r="K20182" s="6"/>
    </row>
    <row r="20183" spans="10:11" x14ac:dyDescent="0.25">
      <c r="J20183" s="6"/>
      <c r="K20183" s="6"/>
    </row>
    <row r="20184" spans="10:11" x14ac:dyDescent="0.25">
      <c r="J20184" s="6"/>
      <c r="K20184" s="6"/>
    </row>
    <row r="20185" spans="10:11" x14ac:dyDescent="0.25">
      <c r="J20185" s="6"/>
      <c r="K20185" s="6"/>
    </row>
    <row r="20186" spans="10:11" x14ac:dyDescent="0.25">
      <c r="J20186" s="6"/>
      <c r="K20186" s="6"/>
    </row>
    <row r="20187" spans="10:11" x14ac:dyDescent="0.25">
      <c r="J20187" s="6"/>
      <c r="K20187" s="6"/>
    </row>
    <row r="20188" spans="10:11" x14ac:dyDescent="0.25">
      <c r="J20188" s="6"/>
      <c r="K20188" s="6"/>
    </row>
    <row r="20189" spans="10:11" x14ac:dyDescent="0.25">
      <c r="J20189" s="6"/>
      <c r="K20189" s="6"/>
    </row>
    <row r="20190" spans="10:11" x14ac:dyDescent="0.25">
      <c r="J20190" s="6"/>
      <c r="K20190" s="6"/>
    </row>
    <row r="20191" spans="10:11" x14ac:dyDescent="0.25">
      <c r="J20191" s="6"/>
      <c r="K20191" s="6"/>
    </row>
    <row r="20192" spans="10:11" x14ac:dyDescent="0.25">
      <c r="J20192" s="6"/>
      <c r="K20192" s="6"/>
    </row>
    <row r="20193" spans="10:11" x14ac:dyDescent="0.25">
      <c r="J20193" s="6"/>
      <c r="K20193" s="6"/>
    </row>
    <row r="20194" spans="10:11" x14ac:dyDescent="0.25">
      <c r="J20194" s="6"/>
      <c r="K20194" s="6"/>
    </row>
    <row r="20195" spans="10:11" x14ac:dyDescent="0.25">
      <c r="J20195" s="6"/>
      <c r="K20195" s="6"/>
    </row>
    <row r="20196" spans="10:11" x14ac:dyDescent="0.25">
      <c r="J20196" s="6"/>
      <c r="K20196" s="6"/>
    </row>
    <row r="20197" spans="10:11" x14ac:dyDescent="0.25">
      <c r="J20197" s="6"/>
      <c r="K20197" s="6"/>
    </row>
    <row r="20198" spans="10:11" x14ac:dyDescent="0.25">
      <c r="J20198" s="6"/>
      <c r="K20198" s="6"/>
    </row>
    <row r="20199" spans="10:11" x14ac:dyDescent="0.25">
      <c r="J20199" s="6"/>
      <c r="K20199" s="6"/>
    </row>
    <row r="20200" spans="10:11" x14ac:dyDescent="0.25">
      <c r="J20200" s="6"/>
      <c r="K20200" s="6"/>
    </row>
    <row r="20201" spans="10:11" x14ac:dyDescent="0.25">
      <c r="J20201" s="6"/>
      <c r="K20201" s="6"/>
    </row>
    <row r="20202" spans="10:11" x14ac:dyDescent="0.25">
      <c r="J20202" s="6"/>
      <c r="K20202" s="6"/>
    </row>
    <row r="20203" spans="10:11" x14ac:dyDescent="0.25">
      <c r="J20203" s="6"/>
      <c r="K20203" s="6"/>
    </row>
    <row r="20204" spans="10:11" x14ac:dyDescent="0.25">
      <c r="J20204" s="6"/>
      <c r="K20204" s="6"/>
    </row>
    <row r="20205" spans="10:11" x14ac:dyDescent="0.25">
      <c r="J20205" s="6"/>
      <c r="K20205" s="6"/>
    </row>
    <row r="20206" spans="10:11" x14ac:dyDescent="0.25">
      <c r="J20206" s="6"/>
      <c r="K20206" s="6"/>
    </row>
    <row r="20207" spans="10:11" x14ac:dyDescent="0.25">
      <c r="J20207" s="6"/>
      <c r="K20207" s="6"/>
    </row>
    <row r="20208" spans="10:11" x14ac:dyDescent="0.25">
      <c r="J20208" s="6"/>
      <c r="K20208" s="6"/>
    </row>
    <row r="20209" spans="10:11" x14ac:dyDescent="0.25">
      <c r="J20209" s="6"/>
      <c r="K20209" s="6"/>
    </row>
    <row r="20210" spans="10:11" x14ac:dyDescent="0.25">
      <c r="J20210" s="6"/>
      <c r="K20210" s="6"/>
    </row>
    <row r="20211" spans="10:11" x14ac:dyDescent="0.25">
      <c r="J20211" s="6"/>
      <c r="K20211" s="6"/>
    </row>
    <row r="20212" spans="10:11" x14ac:dyDescent="0.25">
      <c r="J20212" s="6"/>
      <c r="K20212" s="6"/>
    </row>
    <row r="20213" spans="10:11" x14ac:dyDescent="0.25">
      <c r="J20213" s="6"/>
      <c r="K20213" s="6"/>
    </row>
    <row r="20214" spans="10:11" x14ac:dyDescent="0.25">
      <c r="J20214" s="6"/>
      <c r="K20214" s="6"/>
    </row>
    <row r="20215" spans="10:11" x14ac:dyDescent="0.25">
      <c r="J20215" s="6"/>
      <c r="K20215" s="6"/>
    </row>
    <row r="20216" spans="10:11" x14ac:dyDescent="0.25">
      <c r="J20216" s="6"/>
      <c r="K20216" s="6"/>
    </row>
    <row r="20217" spans="10:11" x14ac:dyDescent="0.25">
      <c r="J20217" s="6"/>
      <c r="K20217" s="6"/>
    </row>
    <row r="20218" spans="10:11" x14ac:dyDescent="0.25">
      <c r="J20218" s="6"/>
      <c r="K20218" s="6"/>
    </row>
    <row r="20219" spans="10:11" x14ac:dyDescent="0.25">
      <c r="J20219" s="6"/>
      <c r="K20219" s="6"/>
    </row>
    <row r="20220" spans="10:11" x14ac:dyDescent="0.25">
      <c r="J20220" s="6"/>
      <c r="K20220" s="6"/>
    </row>
    <row r="20221" spans="10:11" x14ac:dyDescent="0.25">
      <c r="J20221" s="6"/>
      <c r="K20221" s="6"/>
    </row>
    <row r="20222" spans="10:11" x14ac:dyDescent="0.25">
      <c r="J20222" s="6"/>
      <c r="K20222" s="6"/>
    </row>
    <row r="20223" spans="10:11" x14ac:dyDescent="0.25">
      <c r="J20223" s="6"/>
      <c r="K20223" s="6"/>
    </row>
    <row r="20224" spans="10:11" x14ac:dyDescent="0.25">
      <c r="J20224" s="6"/>
      <c r="K20224" s="6"/>
    </row>
    <row r="20225" spans="10:11" x14ac:dyDescent="0.25">
      <c r="J20225" s="6"/>
      <c r="K20225" s="6"/>
    </row>
    <row r="20226" spans="10:11" x14ac:dyDescent="0.25">
      <c r="J20226" s="6"/>
      <c r="K20226" s="6"/>
    </row>
    <row r="20227" spans="10:11" x14ac:dyDescent="0.25">
      <c r="J20227" s="6"/>
      <c r="K20227" s="6"/>
    </row>
    <row r="20228" spans="10:11" x14ac:dyDescent="0.25">
      <c r="J20228" s="6"/>
      <c r="K20228" s="6"/>
    </row>
    <row r="20229" spans="10:11" x14ac:dyDescent="0.25">
      <c r="J20229" s="6"/>
      <c r="K20229" s="6"/>
    </row>
    <row r="20230" spans="10:11" x14ac:dyDescent="0.25">
      <c r="J20230" s="6"/>
      <c r="K20230" s="6"/>
    </row>
    <row r="20231" spans="10:11" x14ac:dyDescent="0.25">
      <c r="J20231" s="6"/>
      <c r="K20231" s="6"/>
    </row>
    <row r="20232" spans="10:11" x14ac:dyDescent="0.25">
      <c r="J20232" s="6"/>
      <c r="K20232" s="6"/>
    </row>
    <row r="20233" spans="10:11" x14ac:dyDescent="0.25">
      <c r="J20233" s="6"/>
      <c r="K20233" s="6"/>
    </row>
    <row r="20234" spans="10:11" x14ac:dyDescent="0.25">
      <c r="J20234" s="6"/>
      <c r="K20234" s="6"/>
    </row>
    <row r="20235" spans="10:11" x14ac:dyDescent="0.25">
      <c r="J20235" s="6"/>
      <c r="K20235" s="6"/>
    </row>
    <row r="20236" spans="10:11" x14ac:dyDescent="0.25">
      <c r="J20236" s="6"/>
      <c r="K20236" s="6"/>
    </row>
    <row r="20237" spans="10:11" x14ac:dyDescent="0.25">
      <c r="J20237" s="6"/>
      <c r="K20237" s="6"/>
    </row>
    <row r="20238" spans="10:11" x14ac:dyDescent="0.25">
      <c r="J20238" s="6"/>
      <c r="K20238" s="6"/>
    </row>
    <row r="20239" spans="10:11" x14ac:dyDescent="0.25">
      <c r="J20239" s="6"/>
      <c r="K20239" s="6"/>
    </row>
    <row r="20240" spans="10:11" x14ac:dyDescent="0.25">
      <c r="J20240" s="6"/>
      <c r="K20240" s="6"/>
    </row>
    <row r="20241" spans="10:11" x14ac:dyDescent="0.25">
      <c r="J20241" s="6"/>
      <c r="K20241" s="6"/>
    </row>
    <row r="20242" spans="10:11" x14ac:dyDescent="0.25">
      <c r="J20242" s="6"/>
      <c r="K20242" s="6"/>
    </row>
    <row r="20243" spans="10:11" x14ac:dyDescent="0.25">
      <c r="J20243" s="6"/>
      <c r="K20243" s="6"/>
    </row>
    <row r="20244" spans="10:11" x14ac:dyDescent="0.25">
      <c r="J20244" s="6"/>
      <c r="K20244" s="6"/>
    </row>
    <row r="20245" spans="10:11" x14ac:dyDescent="0.25">
      <c r="J20245" s="6"/>
      <c r="K20245" s="6"/>
    </row>
    <row r="20246" spans="10:11" x14ac:dyDescent="0.25">
      <c r="J20246" s="6"/>
      <c r="K20246" s="6"/>
    </row>
    <row r="20247" spans="10:11" x14ac:dyDescent="0.25">
      <c r="J20247" s="6"/>
      <c r="K20247" s="6"/>
    </row>
    <row r="20248" spans="10:11" x14ac:dyDescent="0.25">
      <c r="J20248" s="6"/>
      <c r="K20248" s="6"/>
    </row>
    <row r="20249" spans="10:11" x14ac:dyDescent="0.25">
      <c r="J20249" s="6"/>
      <c r="K20249" s="6"/>
    </row>
    <row r="20250" spans="10:11" x14ac:dyDescent="0.25">
      <c r="J20250" s="6"/>
      <c r="K20250" s="6"/>
    </row>
    <row r="20251" spans="10:11" x14ac:dyDescent="0.25">
      <c r="J20251" s="6"/>
      <c r="K20251" s="6"/>
    </row>
    <row r="20252" spans="10:11" x14ac:dyDescent="0.25">
      <c r="J20252" s="6"/>
      <c r="K20252" s="6"/>
    </row>
    <row r="20253" spans="10:11" x14ac:dyDescent="0.25">
      <c r="J20253" s="6"/>
      <c r="K20253" s="6"/>
    </row>
    <row r="20254" spans="10:11" x14ac:dyDescent="0.25">
      <c r="J20254" s="6"/>
      <c r="K20254" s="6"/>
    </row>
    <row r="20255" spans="10:11" x14ac:dyDescent="0.25">
      <c r="J20255" s="6"/>
      <c r="K20255" s="6"/>
    </row>
    <row r="20256" spans="10:11" x14ac:dyDescent="0.25">
      <c r="J20256" s="6"/>
      <c r="K20256" s="6"/>
    </row>
    <row r="20257" spans="10:11" x14ac:dyDescent="0.25">
      <c r="J20257" s="6"/>
      <c r="K20257" s="6"/>
    </row>
    <row r="20258" spans="10:11" x14ac:dyDescent="0.25">
      <c r="J20258" s="6"/>
      <c r="K20258" s="6"/>
    </row>
    <row r="20259" spans="10:11" x14ac:dyDescent="0.25">
      <c r="J20259" s="6"/>
      <c r="K20259" s="6"/>
    </row>
    <row r="20260" spans="10:11" x14ac:dyDescent="0.25">
      <c r="J20260" s="6"/>
      <c r="K20260" s="6"/>
    </row>
    <row r="20261" spans="10:11" x14ac:dyDescent="0.25">
      <c r="J20261" s="6"/>
      <c r="K20261" s="6"/>
    </row>
    <row r="20262" spans="10:11" x14ac:dyDescent="0.25">
      <c r="J20262" s="6"/>
      <c r="K20262" s="6"/>
    </row>
    <row r="20263" spans="10:11" x14ac:dyDescent="0.25">
      <c r="J20263" s="6"/>
      <c r="K20263" s="6"/>
    </row>
    <row r="20264" spans="10:11" x14ac:dyDescent="0.25">
      <c r="J20264" s="6"/>
      <c r="K20264" s="6"/>
    </row>
    <row r="20265" spans="10:11" x14ac:dyDescent="0.25">
      <c r="J20265" s="6"/>
      <c r="K20265" s="6"/>
    </row>
    <row r="20266" spans="10:11" x14ac:dyDescent="0.25">
      <c r="J20266" s="6"/>
      <c r="K20266" s="6"/>
    </row>
    <row r="20267" spans="10:11" x14ac:dyDescent="0.25">
      <c r="J20267" s="6"/>
      <c r="K20267" s="6"/>
    </row>
    <row r="20268" spans="10:11" x14ac:dyDescent="0.25">
      <c r="J20268" s="6"/>
      <c r="K20268" s="6"/>
    </row>
    <row r="20269" spans="10:11" x14ac:dyDescent="0.25">
      <c r="J20269" s="6"/>
      <c r="K20269" s="6"/>
    </row>
    <row r="20270" spans="10:11" x14ac:dyDescent="0.25">
      <c r="J20270" s="6"/>
      <c r="K20270" s="6"/>
    </row>
    <row r="20271" spans="10:11" x14ac:dyDescent="0.25">
      <c r="J20271" s="6"/>
      <c r="K20271" s="6"/>
    </row>
    <row r="20272" spans="10:11" x14ac:dyDescent="0.25">
      <c r="J20272" s="6"/>
      <c r="K20272" s="6"/>
    </row>
    <row r="20273" spans="10:11" x14ac:dyDescent="0.25">
      <c r="J20273" s="6"/>
      <c r="K20273" s="6"/>
    </row>
    <row r="20274" spans="10:11" x14ac:dyDescent="0.25">
      <c r="J20274" s="6"/>
      <c r="K20274" s="6"/>
    </row>
    <row r="20275" spans="10:11" x14ac:dyDescent="0.25">
      <c r="J20275" s="6"/>
      <c r="K20275" s="6"/>
    </row>
    <row r="20276" spans="10:11" x14ac:dyDescent="0.25">
      <c r="J20276" s="6"/>
      <c r="K20276" s="6"/>
    </row>
    <row r="20277" spans="10:11" x14ac:dyDescent="0.25">
      <c r="J20277" s="6"/>
      <c r="K20277" s="6"/>
    </row>
    <row r="20278" spans="10:11" x14ac:dyDescent="0.25">
      <c r="J20278" s="6"/>
      <c r="K20278" s="6"/>
    </row>
    <row r="20279" spans="10:11" x14ac:dyDescent="0.25">
      <c r="J20279" s="6"/>
      <c r="K20279" s="6"/>
    </row>
    <row r="20280" spans="10:11" x14ac:dyDescent="0.25">
      <c r="J20280" s="6"/>
      <c r="K20280" s="6"/>
    </row>
    <row r="20281" spans="10:11" x14ac:dyDescent="0.25">
      <c r="J20281" s="6"/>
      <c r="K20281" s="6"/>
    </row>
    <row r="20282" spans="10:11" x14ac:dyDescent="0.25">
      <c r="J20282" s="6"/>
      <c r="K20282" s="6"/>
    </row>
    <row r="20283" spans="10:11" x14ac:dyDescent="0.25">
      <c r="J20283" s="6"/>
      <c r="K20283" s="6"/>
    </row>
    <row r="20284" spans="10:11" x14ac:dyDescent="0.25">
      <c r="J20284" s="6"/>
      <c r="K20284" s="6"/>
    </row>
    <row r="20285" spans="10:11" x14ac:dyDescent="0.25">
      <c r="J20285" s="6"/>
      <c r="K20285" s="6"/>
    </row>
    <row r="20286" spans="10:11" x14ac:dyDescent="0.25">
      <c r="J20286" s="6"/>
      <c r="K20286" s="6"/>
    </row>
    <row r="20287" spans="10:11" x14ac:dyDescent="0.25">
      <c r="J20287" s="6"/>
      <c r="K20287" s="6"/>
    </row>
    <row r="20288" spans="10:11" x14ac:dyDescent="0.25">
      <c r="J20288" s="6"/>
      <c r="K20288" s="6"/>
    </row>
    <row r="20289" spans="10:11" x14ac:dyDescent="0.25">
      <c r="J20289" s="6"/>
      <c r="K20289" s="6"/>
    </row>
    <row r="20290" spans="10:11" x14ac:dyDescent="0.25">
      <c r="J20290" s="6"/>
      <c r="K20290" s="6"/>
    </row>
    <row r="20291" spans="10:11" x14ac:dyDescent="0.25">
      <c r="J20291" s="6"/>
      <c r="K20291" s="6"/>
    </row>
    <row r="20292" spans="10:11" x14ac:dyDescent="0.25">
      <c r="J20292" s="6"/>
      <c r="K20292" s="6"/>
    </row>
    <row r="20293" spans="10:11" x14ac:dyDescent="0.25">
      <c r="J20293" s="6"/>
      <c r="K20293" s="6"/>
    </row>
    <row r="20294" spans="10:11" x14ac:dyDescent="0.25">
      <c r="J20294" s="6"/>
      <c r="K20294" s="6"/>
    </row>
    <row r="20295" spans="10:11" x14ac:dyDescent="0.25">
      <c r="J20295" s="6"/>
      <c r="K20295" s="6"/>
    </row>
    <row r="20296" spans="10:11" x14ac:dyDescent="0.25">
      <c r="J20296" s="6"/>
      <c r="K20296" s="6"/>
    </row>
    <row r="20297" spans="10:11" x14ac:dyDescent="0.25">
      <c r="J20297" s="6"/>
      <c r="K20297" s="6"/>
    </row>
    <row r="20298" spans="10:11" x14ac:dyDescent="0.25">
      <c r="J20298" s="6"/>
      <c r="K20298" s="6"/>
    </row>
    <row r="20299" spans="10:11" x14ac:dyDescent="0.25">
      <c r="J20299" s="6"/>
      <c r="K20299" s="6"/>
    </row>
    <row r="20300" spans="10:11" x14ac:dyDescent="0.25">
      <c r="J20300" s="6"/>
      <c r="K20300" s="6"/>
    </row>
    <row r="20301" spans="10:11" x14ac:dyDescent="0.25">
      <c r="J20301" s="6"/>
      <c r="K20301" s="6"/>
    </row>
    <row r="20302" spans="10:11" x14ac:dyDescent="0.25">
      <c r="J20302" s="6"/>
      <c r="K20302" s="6"/>
    </row>
    <row r="20303" spans="10:11" x14ac:dyDescent="0.25">
      <c r="J20303" s="6"/>
      <c r="K20303" s="6"/>
    </row>
    <row r="20304" spans="10:11" x14ac:dyDescent="0.25">
      <c r="J20304" s="6"/>
      <c r="K20304" s="6"/>
    </row>
    <row r="20305" spans="10:11" x14ac:dyDescent="0.25">
      <c r="J20305" s="6"/>
      <c r="K20305" s="6"/>
    </row>
    <row r="20306" spans="10:11" x14ac:dyDescent="0.25">
      <c r="J20306" s="6"/>
      <c r="K20306" s="6"/>
    </row>
    <row r="20307" spans="10:11" x14ac:dyDescent="0.25">
      <c r="J20307" s="6"/>
      <c r="K20307" s="6"/>
    </row>
    <row r="20308" spans="10:11" x14ac:dyDescent="0.25">
      <c r="J20308" s="6"/>
      <c r="K20308" s="6"/>
    </row>
    <row r="20309" spans="10:11" x14ac:dyDescent="0.25">
      <c r="J20309" s="6"/>
      <c r="K20309" s="6"/>
    </row>
    <row r="20310" spans="10:11" x14ac:dyDescent="0.25">
      <c r="J20310" s="6"/>
      <c r="K20310" s="6"/>
    </row>
    <row r="20311" spans="10:11" x14ac:dyDescent="0.25">
      <c r="J20311" s="6"/>
      <c r="K20311" s="6"/>
    </row>
    <row r="20312" spans="10:11" x14ac:dyDescent="0.25">
      <c r="J20312" s="6"/>
      <c r="K20312" s="6"/>
    </row>
    <row r="20313" spans="10:11" x14ac:dyDescent="0.25">
      <c r="J20313" s="6"/>
      <c r="K20313" s="6"/>
    </row>
    <row r="20314" spans="10:11" x14ac:dyDescent="0.25">
      <c r="J20314" s="6"/>
      <c r="K20314" s="6"/>
    </row>
    <row r="20315" spans="10:11" x14ac:dyDescent="0.25">
      <c r="J20315" s="6"/>
      <c r="K20315" s="6"/>
    </row>
    <row r="20316" spans="10:11" x14ac:dyDescent="0.25">
      <c r="J20316" s="6"/>
      <c r="K20316" s="6"/>
    </row>
    <row r="20317" spans="10:11" x14ac:dyDescent="0.25">
      <c r="J20317" s="6"/>
      <c r="K20317" s="6"/>
    </row>
    <row r="20318" spans="10:11" x14ac:dyDescent="0.25">
      <c r="J20318" s="6"/>
      <c r="K20318" s="6"/>
    </row>
    <row r="20319" spans="10:11" x14ac:dyDescent="0.25">
      <c r="J20319" s="6"/>
      <c r="K20319" s="6"/>
    </row>
    <row r="20320" spans="10:11" x14ac:dyDescent="0.25">
      <c r="J20320" s="6"/>
      <c r="K20320" s="6"/>
    </row>
    <row r="20321" spans="10:11" x14ac:dyDescent="0.25">
      <c r="J20321" s="6"/>
      <c r="K20321" s="6"/>
    </row>
    <row r="20322" spans="10:11" x14ac:dyDescent="0.25">
      <c r="J20322" s="6"/>
      <c r="K20322" s="6"/>
    </row>
    <row r="20323" spans="10:11" x14ac:dyDescent="0.25">
      <c r="J20323" s="6"/>
      <c r="K20323" s="6"/>
    </row>
    <row r="20324" spans="10:11" x14ac:dyDescent="0.25">
      <c r="J20324" s="6"/>
      <c r="K20324" s="6"/>
    </row>
    <row r="20325" spans="10:11" x14ac:dyDescent="0.25">
      <c r="J20325" s="6"/>
      <c r="K20325" s="6"/>
    </row>
    <row r="20326" spans="10:11" x14ac:dyDescent="0.25">
      <c r="J20326" s="6"/>
      <c r="K20326" s="6"/>
    </row>
    <row r="20327" spans="10:11" x14ac:dyDescent="0.25">
      <c r="J20327" s="6"/>
      <c r="K20327" s="6"/>
    </row>
    <row r="20328" spans="10:11" x14ac:dyDescent="0.25">
      <c r="J20328" s="6"/>
      <c r="K20328" s="6"/>
    </row>
    <row r="20329" spans="10:11" x14ac:dyDescent="0.25">
      <c r="J20329" s="6"/>
      <c r="K20329" s="6"/>
    </row>
    <row r="20330" spans="10:11" x14ac:dyDescent="0.25">
      <c r="J20330" s="6"/>
      <c r="K20330" s="6"/>
    </row>
    <row r="20331" spans="10:11" x14ac:dyDescent="0.25">
      <c r="J20331" s="6"/>
      <c r="K20331" s="6"/>
    </row>
    <row r="20332" spans="10:11" x14ac:dyDescent="0.25">
      <c r="J20332" s="6"/>
      <c r="K20332" s="6"/>
    </row>
    <row r="20333" spans="10:11" x14ac:dyDescent="0.25">
      <c r="J20333" s="6"/>
      <c r="K20333" s="6"/>
    </row>
    <row r="20334" spans="10:11" x14ac:dyDescent="0.25">
      <c r="J20334" s="6"/>
      <c r="K20334" s="6"/>
    </row>
    <row r="20335" spans="10:11" x14ac:dyDescent="0.25">
      <c r="J20335" s="6"/>
      <c r="K20335" s="6"/>
    </row>
    <row r="20336" spans="10:11" x14ac:dyDescent="0.25">
      <c r="J20336" s="6"/>
      <c r="K20336" s="6"/>
    </row>
    <row r="20337" spans="10:11" x14ac:dyDescent="0.25">
      <c r="J20337" s="6"/>
      <c r="K20337" s="6"/>
    </row>
    <row r="20338" spans="10:11" x14ac:dyDescent="0.25">
      <c r="J20338" s="6"/>
      <c r="K20338" s="6"/>
    </row>
    <row r="20339" spans="10:11" x14ac:dyDescent="0.25">
      <c r="J20339" s="6"/>
      <c r="K20339" s="6"/>
    </row>
    <row r="20340" spans="10:11" x14ac:dyDescent="0.25">
      <c r="J20340" s="6"/>
      <c r="K20340" s="6"/>
    </row>
    <row r="20341" spans="10:11" x14ac:dyDescent="0.25">
      <c r="J20341" s="6"/>
      <c r="K20341" s="6"/>
    </row>
    <row r="20342" spans="10:11" x14ac:dyDescent="0.25">
      <c r="J20342" s="6"/>
      <c r="K20342" s="6"/>
    </row>
    <row r="20343" spans="10:11" x14ac:dyDescent="0.25">
      <c r="J20343" s="6"/>
      <c r="K20343" s="6"/>
    </row>
    <row r="20344" spans="10:11" x14ac:dyDescent="0.25">
      <c r="J20344" s="6"/>
      <c r="K20344" s="6"/>
    </row>
    <row r="20345" spans="10:11" x14ac:dyDescent="0.25">
      <c r="J20345" s="6"/>
      <c r="K20345" s="6"/>
    </row>
    <row r="20346" spans="10:11" x14ac:dyDescent="0.25">
      <c r="J20346" s="6"/>
      <c r="K20346" s="6"/>
    </row>
    <row r="20347" spans="10:11" x14ac:dyDescent="0.25">
      <c r="J20347" s="6"/>
      <c r="K20347" s="6"/>
    </row>
    <row r="20348" spans="10:11" x14ac:dyDescent="0.25">
      <c r="J20348" s="6"/>
      <c r="K20348" s="6"/>
    </row>
    <row r="20349" spans="10:11" x14ac:dyDescent="0.25">
      <c r="J20349" s="6"/>
      <c r="K20349" s="6"/>
    </row>
    <row r="20350" spans="10:11" x14ac:dyDescent="0.25">
      <c r="J20350" s="6"/>
      <c r="K20350" s="6"/>
    </row>
    <row r="20351" spans="10:11" x14ac:dyDescent="0.25">
      <c r="J20351" s="6"/>
      <c r="K20351" s="6"/>
    </row>
    <row r="20352" spans="10:11" x14ac:dyDescent="0.25">
      <c r="J20352" s="6"/>
      <c r="K20352" s="6"/>
    </row>
    <row r="20353" spans="10:11" x14ac:dyDescent="0.25">
      <c r="J20353" s="6"/>
      <c r="K20353" s="6"/>
    </row>
    <row r="20354" spans="10:11" x14ac:dyDescent="0.25">
      <c r="J20354" s="6"/>
      <c r="K20354" s="6"/>
    </row>
    <row r="20355" spans="10:11" x14ac:dyDescent="0.25">
      <c r="J20355" s="6"/>
      <c r="K20355" s="6"/>
    </row>
    <row r="20356" spans="10:11" x14ac:dyDescent="0.25">
      <c r="J20356" s="6"/>
      <c r="K20356" s="6"/>
    </row>
    <row r="20357" spans="10:11" x14ac:dyDescent="0.25">
      <c r="J20357" s="6"/>
      <c r="K20357" s="6"/>
    </row>
    <row r="20358" spans="10:11" x14ac:dyDescent="0.25">
      <c r="J20358" s="6"/>
      <c r="K20358" s="6"/>
    </row>
    <row r="20359" spans="10:11" x14ac:dyDescent="0.25">
      <c r="J20359" s="6"/>
      <c r="K20359" s="6"/>
    </row>
    <row r="20360" spans="10:11" x14ac:dyDescent="0.25">
      <c r="J20360" s="6"/>
      <c r="K20360" s="6"/>
    </row>
    <row r="20361" spans="10:11" x14ac:dyDescent="0.25">
      <c r="J20361" s="6"/>
      <c r="K20361" s="6"/>
    </row>
    <row r="20362" spans="10:11" x14ac:dyDescent="0.25">
      <c r="J20362" s="6"/>
      <c r="K20362" s="6"/>
    </row>
    <row r="20363" spans="10:11" x14ac:dyDescent="0.25">
      <c r="J20363" s="6"/>
      <c r="K20363" s="6"/>
    </row>
    <row r="20364" spans="10:11" x14ac:dyDescent="0.25">
      <c r="J20364" s="6"/>
      <c r="K20364" s="6"/>
    </row>
    <row r="20365" spans="10:11" x14ac:dyDescent="0.25">
      <c r="J20365" s="6"/>
      <c r="K20365" s="6"/>
    </row>
    <row r="20366" spans="10:11" x14ac:dyDescent="0.25">
      <c r="J20366" s="6"/>
      <c r="K20366" s="6"/>
    </row>
    <row r="20367" spans="10:11" x14ac:dyDescent="0.25">
      <c r="J20367" s="6"/>
      <c r="K20367" s="6"/>
    </row>
    <row r="20368" spans="10:11" x14ac:dyDescent="0.25">
      <c r="J20368" s="6"/>
      <c r="K20368" s="6"/>
    </row>
    <row r="20369" spans="10:11" x14ac:dyDescent="0.25">
      <c r="J20369" s="6"/>
      <c r="K20369" s="6"/>
    </row>
    <row r="20370" spans="10:11" x14ac:dyDescent="0.25">
      <c r="J20370" s="6"/>
      <c r="K20370" s="6"/>
    </row>
    <row r="20371" spans="10:11" x14ac:dyDescent="0.25">
      <c r="J20371" s="6"/>
      <c r="K20371" s="6"/>
    </row>
    <row r="20372" spans="10:11" x14ac:dyDescent="0.25">
      <c r="J20372" s="6"/>
      <c r="K20372" s="6"/>
    </row>
    <row r="20373" spans="10:11" x14ac:dyDescent="0.25">
      <c r="J20373" s="6"/>
      <c r="K20373" s="6"/>
    </row>
    <row r="20374" spans="10:11" x14ac:dyDescent="0.25">
      <c r="J20374" s="6"/>
      <c r="K20374" s="6"/>
    </row>
    <row r="20375" spans="10:11" x14ac:dyDescent="0.25">
      <c r="J20375" s="6"/>
      <c r="K20375" s="6"/>
    </row>
    <row r="20376" spans="10:11" x14ac:dyDescent="0.25">
      <c r="J20376" s="6"/>
      <c r="K20376" s="6"/>
    </row>
    <row r="20377" spans="10:11" x14ac:dyDescent="0.25">
      <c r="J20377" s="6"/>
      <c r="K20377" s="6"/>
    </row>
    <row r="20378" spans="10:11" x14ac:dyDescent="0.25">
      <c r="J20378" s="6"/>
      <c r="K20378" s="6"/>
    </row>
    <row r="20379" spans="10:11" x14ac:dyDescent="0.25">
      <c r="J20379" s="6"/>
      <c r="K20379" s="6"/>
    </row>
    <row r="20380" spans="10:11" x14ac:dyDescent="0.25">
      <c r="J20380" s="6"/>
      <c r="K20380" s="6"/>
    </row>
    <row r="20381" spans="10:11" x14ac:dyDescent="0.25">
      <c r="J20381" s="6"/>
      <c r="K20381" s="6"/>
    </row>
    <row r="20382" spans="10:11" x14ac:dyDescent="0.25">
      <c r="J20382" s="6"/>
      <c r="K20382" s="6"/>
    </row>
    <row r="20383" spans="10:11" x14ac:dyDescent="0.25">
      <c r="J20383" s="6"/>
      <c r="K20383" s="6"/>
    </row>
    <row r="20384" spans="10:11" x14ac:dyDescent="0.25">
      <c r="J20384" s="6"/>
      <c r="K20384" s="6"/>
    </row>
    <row r="20385" spans="10:11" x14ac:dyDescent="0.25">
      <c r="J20385" s="6"/>
      <c r="K20385" s="6"/>
    </row>
    <row r="20386" spans="10:11" x14ac:dyDescent="0.25">
      <c r="J20386" s="6"/>
      <c r="K20386" s="6"/>
    </row>
    <row r="20387" spans="10:11" x14ac:dyDescent="0.25">
      <c r="J20387" s="6"/>
      <c r="K20387" s="6"/>
    </row>
    <row r="20388" spans="10:11" x14ac:dyDescent="0.25">
      <c r="J20388" s="6"/>
      <c r="K20388" s="6"/>
    </row>
    <row r="20389" spans="10:11" x14ac:dyDescent="0.25">
      <c r="J20389" s="6"/>
      <c r="K20389" s="6"/>
    </row>
    <row r="20390" spans="10:11" x14ac:dyDescent="0.25">
      <c r="J20390" s="6"/>
      <c r="K20390" s="6"/>
    </row>
    <row r="20391" spans="10:11" x14ac:dyDescent="0.25">
      <c r="J20391" s="6"/>
      <c r="K20391" s="6"/>
    </row>
    <row r="20392" spans="10:11" x14ac:dyDescent="0.25">
      <c r="J20392" s="6"/>
      <c r="K20392" s="6"/>
    </row>
    <row r="20393" spans="10:11" x14ac:dyDescent="0.25">
      <c r="J20393" s="6"/>
      <c r="K20393" s="6"/>
    </row>
    <row r="20394" spans="10:11" x14ac:dyDescent="0.25">
      <c r="J20394" s="6"/>
      <c r="K20394" s="6"/>
    </row>
    <row r="20395" spans="10:11" x14ac:dyDescent="0.25">
      <c r="J20395" s="6"/>
      <c r="K20395" s="6"/>
    </row>
    <row r="20396" spans="10:11" x14ac:dyDescent="0.25">
      <c r="J20396" s="6"/>
      <c r="K20396" s="6"/>
    </row>
    <row r="20397" spans="10:11" x14ac:dyDescent="0.25">
      <c r="J20397" s="6"/>
      <c r="K20397" s="6"/>
    </row>
    <row r="20398" spans="10:11" x14ac:dyDescent="0.25">
      <c r="J20398" s="6"/>
      <c r="K20398" s="6"/>
    </row>
    <row r="20399" spans="10:11" x14ac:dyDescent="0.25">
      <c r="J20399" s="6"/>
      <c r="K20399" s="6"/>
    </row>
    <row r="20400" spans="10:11" x14ac:dyDescent="0.25">
      <c r="J20400" s="6"/>
      <c r="K20400" s="6"/>
    </row>
    <row r="20401" spans="10:11" x14ac:dyDescent="0.25">
      <c r="J20401" s="6"/>
      <c r="K20401" s="6"/>
    </row>
    <row r="20402" spans="10:11" x14ac:dyDescent="0.25">
      <c r="J20402" s="6"/>
      <c r="K20402" s="6"/>
    </row>
    <row r="20403" spans="10:11" x14ac:dyDescent="0.25">
      <c r="J20403" s="6"/>
      <c r="K20403" s="6"/>
    </row>
    <row r="20404" spans="10:11" x14ac:dyDescent="0.25">
      <c r="J20404" s="6"/>
      <c r="K20404" s="6"/>
    </row>
    <row r="20405" spans="10:11" x14ac:dyDescent="0.25">
      <c r="J20405" s="6"/>
      <c r="K20405" s="6"/>
    </row>
    <row r="20406" spans="10:11" x14ac:dyDescent="0.25">
      <c r="J20406" s="6"/>
      <c r="K20406" s="6"/>
    </row>
    <row r="20407" spans="10:11" x14ac:dyDescent="0.25">
      <c r="J20407" s="6"/>
      <c r="K20407" s="6"/>
    </row>
    <row r="20408" spans="10:11" x14ac:dyDescent="0.25">
      <c r="J20408" s="6"/>
      <c r="K20408" s="6"/>
    </row>
    <row r="20409" spans="10:11" x14ac:dyDescent="0.25">
      <c r="J20409" s="6"/>
      <c r="K20409" s="6"/>
    </row>
    <row r="20410" spans="10:11" x14ac:dyDescent="0.25">
      <c r="J20410" s="6"/>
      <c r="K20410" s="6"/>
    </row>
    <row r="20411" spans="10:11" x14ac:dyDescent="0.25">
      <c r="J20411" s="6"/>
      <c r="K20411" s="6"/>
    </row>
    <row r="20412" spans="10:11" x14ac:dyDescent="0.25">
      <c r="J20412" s="6"/>
      <c r="K20412" s="6"/>
    </row>
    <row r="20413" spans="10:11" x14ac:dyDescent="0.25">
      <c r="J20413" s="6"/>
      <c r="K20413" s="6"/>
    </row>
    <row r="20414" spans="10:11" x14ac:dyDescent="0.25">
      <c r="J20414" s="6"/>
      <c r="K20414" s="6"/>
    </row>
    <row r="20415" spans="10:11" x14ac:dyDescent="0.25">
      <c r="J20415" s="6"/>
      <c r="K20415" s="6"/>
    </row>
    <row r="20416" spans="10:11" x14ac:dyDescent="0.25">
      <c r="J20416" s="6"/>
      <c r="K20416" s="6"/>
    </row>
    <row r="20417" spans="10:11" x14ac:dyDescent="0.25">
      <c r="J20417" s="6"/>
      <c r="K20417" s="6"/>
    </row>
    <row r="20418" spans="10:11" x14ac:dyDescent="0.25">
      <c r="J20418" s="6"/>
      <c r="K20418" s="6"/>
    </row>
    <row r="20419" spans="10:11" x14ac:dyDescent="0.25">
      <c r="J20419" s="6"/>
      <c r="K20419" s="6"/>
    </row>
    <row r="20420" spans="10:11" x14ac:dyDescent="0.25">
      <c r="J20420" s="6"/>
      <c r="K20420" s="6"/>
    </row>
    <row r="20421" spans="10:11" x14ac:dyDescent="0.25">
      <c r="J20421" s="6"/>
      <c r="K20421" s="6"/>
    </row>
    <row r="20422" spans="10:11" x14ac:dyDescent="0.25">
      <c r="J20422" s="6"/>
      <c r="K20422" s="6"/>
    </row>
    <row r="20423" spans="10:11" x14ac:dyDescent="0.25">
      <c r="J20423" s="6"/>
      <c r="K20423" s="6"/>
    </row>
    <row r="20424" spans="10:11" x14ac:dyDescent="0.25">
      <c r="J20424" s="6"/>
      <c r="K20424" s="6"/>
    </row>
    <row r="20425" spans="10:11" x14ac:dyDescent="0.25">
      <c r="J20425" s="6"/>
      <c r="K20425" s="6"/>
    </row>
    <row r="20426" spans="10:11" x14ac:dyDescent="0.25">
      <c r="J20426" s="6"/>
      <c r="K20426" s="6"/>
    </row>
    <row r="20427" spans="10:11" x14ac:dyDescent="0.25">
      <c r="J20427" s="6"/>
      <c r="K20427" s="6"/>
    </row>
    <row r="20428" spans="10:11" x14ac:dyDescent="0.25">
      <c r="J20428" s="6"/>
      <c r="K20428" s="6"/>
    </row>
    <row r="20429" spans="10:11" x14ac:dyDescent="0.25">
      <c r="J20429" s="6"/>
      <c r="K20429" s="6"/>
    </row>
    <row r="20430" spans="10:11" x14ac:dyDescent="0.25">
      <c r="J20430" s="6"/>
      <c r="K20430" s="6"/>
    </row>
    <row r="20431" spans="10:11" x14ac:dyDescent="0.25">
      <c r="J20431" s="6"/>
      <c r="K20431" s="6"/>
    </row>
    <row r="20432" spans="10:11" x14ac:dyDescent="0.25">
      <c r="J20432" s="6"/>
      <c r="K20432" s="6"/>
    </row>
    <row r="20433" spans="10:11" x14ac:dyDescent="0.25">
      <c r="J20433" s="6"/>
      <c r="K20433" s="6"/>
    </row>
    <row r="20434" spans="10:11" x14ac:dyDescent="0.25">
      <c r="J20434" s="6"/>
      <c r="K20434" s="6"/>
    </row>
    <row r="20435" spans="10:11" x14ac:dyDescent="0.25">
      <c r="J20435" s="6"/>
      <c r="K20435" s="6"/>
    </row>
    <row r="20436" spans="10:11" x14ac:dyDescent="0.25">
      <c r="J20436" s="6"/>
      <c r="K20436" s="6"/>
    </row>
    <row r="20437" spans="10:11" x14ac:dyDescent="0.25">
      <c r="J20437" s="6"/>
      <c r="K20437" s="6"/>
    </row>
    <row r="20438" spans="10:11" x14ac:dyDescent="0.25">
      <c r="J20438" s="6"/>
      <c r="K20438" s="6"/>
    </row>
    <row r="20439" spans="10:11" x14ac:dyDescent="0.25">
      <c r="J20439" s="6"/>
      <c r="K20439" s="6"/>
    </row>
    <row r="20440" spans="10:11" x14ac:dyDescent="0.25">
      <c r="J20440" s="6"/>
      <c r="K20440" s="6"/>
    </row>
    <row r="20441" spans="10:11" x14ac:dyDescent="0.25">
      <c r="J20441" s="6"/>
      <c r="K20441" s="6"/>
    </row>
    <row r="20442" spans="10:11" x14ac:dyDescent="0.25">
      <c r="J20442" s="6"/>
      <c r="K20442" s="6"/>
    </row>
    <row r="20443" spans="10:11" x14ac:dyDescent="0.25">
      <c r="J20443" s="6"/>
      <c r="K20443" s="6"/>
    </row>
    <row r="20444" spans="10:11" x14ac:dyDescent="0.25">
      <c r="J20444" s="6"/>
      <c r="K20444" s="6"/>
    </row>
    <row r="20445" spans="10:11" x14ac:dyDescent="0.25">
      <c r="J20445" s="6"/>
      <c r="K20445" s="6"/>
    </row>
    <row r="20446" spans="10:11" x14ac:dyDescent="0.25">
      <c r="J20446" s="6"/>
      <c r="K20446" s="6"/>
    </row>
    <row r="20447" spans="10:11" x14ac:dyDescent="0.25">
      <c r="J20447" s="6"/>
      <c r="K20447" s="6"/>
    </row>
    <row r="20448" spans="10:11" x14ac:dyDescent="0.25">
      <c r="J20448" s="6"/>
      <c r="K20448" s="6"/>
    </row>
    <row r="20449" spans="10:11" x14ac:dyDescent="0.25">
      <c r="J20449" s="6"/>
      <c r="K20449" s="6"/>
    </row>
    <row r="20450" spans="10:11" x14ac:dyDescent="0.25">
      <c r="J20450" s="6"/>
      <c r="K20450" s="6"/>
    </row>
    <row r="20451" spans="10:11" x14ac:dyDescent="0.25">
      <c r="J20451" s="6"/>
      <c r="K20451" s="6"/>
    </row>
    <row r="20452" spans="10:11" x14ac:dyDescent="0.25">
      <c r="J20452" s="6"/>
      <c r="K20452" s="6"/>
    </row>
    <row r="20453" spans="10:11" x14ac:dyDescent="0.25">
      <c r="J20453" s="6"/>
      <c r="K20453" s="6"/>
    </row>
    <row r="20454" spans="10:11" x14ac:dyDescent="0.25">
      <c r="J20454" s="6"/>
      <c r="K20454" s="6"/>
    </row>
    <row r="20455" spans="10:11" x14ac:dyDescent="0.25">
      <c r="J20455" s="6"/>
      <c r="K20455" s="6"/>
    </row>
    <row r="20456" spans="10:11" x14ac:dyDescent="0.25">
      <c r="J20456" s="6"/>
      <c r="K20456" s="6"/>
    </row>
    <row r="20457" spans="10:11" x14ac:dyDescent="0.25">
      <c r="J20457" s="6"/>
      <c r="K20457" s="6"/>
    </row>
    <row r="20458" spans="10:11" x14ac:dyDescent="0.25">
      <c r="J20458" s="6"/>
      <c r="K20458" s="6"/>
    </row>
    <row r="20459" spans="10:11" x14ac:dyDescent="0.25">
      <c r="J20459" s="6"/>
      <c r="K20459" s="6"/>
    </row>
    <row r="20460" spans="10:11" x14ac:dyDescent="0.25">
      <c r="J20460" s="6"/>
      <c r="K20460" s="6"/>
    </row>
    <row r="20461" spans="10:11" x14ac:dyDescent="0.25">
      <c r="J20461" s="6"/>
      <c r="K20461" s="6"/>
    </row>
    <row r="20462" spans="10:11" x14ac:dyDescent="0.25">
      <c r="J20462" s="6"/>
      <c r="K20462" s="6"/>
    </row>
    <row r="20463" spans="10:11" x14ac:dyDescent="0.25">
      <c r="J20463" s="6"/>
      <c r="K20463" s="6"/>
    </row>
    <row r="20464" spans="10:11" x14ac:dyDescent="0.25">
      <c r="J20464" s="6"/>
      <c r="K20464" s="6"/>
    </row>
    <row r="20465" spans="10:11" x14ac:dyDescent="0.25">
      <c r="J20465" s="6"/>
      <c r="K20465" s="6"/>
    </row>
    <row r="20466" spans="10:11" x14ac:dyDescent="0.25">
      <c r="J20466" s="6"/>
      <c r="K20466" s="6"/>
    </row>
    <row r="20467" spans="10:11" x14ac:dyDescent="0.25">
      <c r="J20467" s="6"/>
      <c r="K20467" s="6"/>
    </row>
    <row r="20468" spans="10:11" x14ac:dyDescent="0.25">
      <c r="J20468" s="6"/>
      <c r="K20468" s="6"/>
    </row>
    <row r="20469" spans="10:11" x14ac:dyDescent="0.25">
      <c r="J20469" s="6"/>
      <c r="K20469" s="6"/>
    </row>
    <row r="20470" spans="10:11" x14ac:dyDescent="0.25">
      <c r="J20470" s="6"/>
      <c r="K20470" s="6"/>
    </row>
    <row r="20471" spans="10:11" x14ac:dyDescent="0.25">
      <c r="J20471" s="6"/>
      <c r="K20471" s="6"/>
    </row>
    <row r="20472" spans="10:11" x14ac:dyDescent="0.25">
      <c r="J20472" s="6"/>
      <c r="K20472" s="6"/>
    </row>
    <row r="20473" spans="10:11" x14ac:dyDescent="0.25">
      <c r="J20473" s="6"/>
      <c r="K20473" s="6"/>
    </row>
    <row r="20474" spans="10:11" x14ac:dyDescent="0.25">
      <c r="J20474" s="6"/>
      <c r="K20474" s="6"/>
    </row>
    <row r="20475" spans="10:11" x14ac:dyDescent="0.25">
      <c r="J20475" s="6"/>
      <c r="K20475" s="6"/>
    </row>
    <row r="20476" spans="10:11" x14ac:dyDescent="0.25">
      <c r="J20476" s="6"/>
      <c r="K20476" s="6"/>
    </row>
    <row r="20477" spans="10:11" x14ac:dyDescent="0.25">
      <c r="J20477" s="6"/>
      <c r="K20477" s="6"/>
    </row>
    <row r="20478" spans="10:11" x14ac:dyDescent="0.25">
      <c r="J20478" s="6"/>
      <c r="K20478" s="6"/>
    </row>
    <row r="20479" spans="10:11" x14ac:dyDescent="0.25">
      <c r="J20479" s="6"/>
      <c r="K20479" s="6"/>
    </row>
    <row r="20480" spans="10:11" x14ac:dyDescent="0.25">
      <c r="J20480" s="6"/>
      <c r="K20480" s="6"/>
    </row>
    <row r="20481" spans="10:11" x14ac:dyDescent="0.25">
      <c r="J20481" s="6"/>
      <c r="K20481" s="6"/>
    </row>
    <row r="20482" spans="10:11" x14ac:dyDescent="0.25">
      <c r="J20482" s="6"/>
      <c r="K20482" s="6"/>
    </row>
    <row r="20483" spans="10:11" x14ac:dyDescent="0.25">
      <c r="J20483" s="6"/>
      <c r="K20483" s="6"/>
    </row>
    <row r="20484" spans="10:11" x14ac:dyDescent="0.25">
      <c r="J20484" s="6"/>
      <c r="K20484" s="6"/>
    </row>
    <row r="20485" spans="10:11" x14ac:dyDescent="0.25">
      <c r="J20485" s="6"/>
      <c r="K20485" s="6"/>
    </row>
    <row r="20486" spans="10:11" x14ac:dyDescent="0.25">
      <c r="J20486" s="6"/>
      <c r="K20486" s="6"/>
    </row>
    <row r="20487" spans="10:11" x14ac:dyDescent="0.25">
      <c r="J20487" s="6"/>
      <c r="K20487" s="6"/>
    </row>
    <row r="20488" spans="10:11" x14ac:dyDescent="0.25">
      <c r="J20488" s="6"/>
      <c r="K20488" s="6"/>
    </row>
    <row r="20489" spans="10:11" x14ac:dyDescent="0.25">
      <c r="J20489" s="6"/>
      <c r="K20489" s="6"/>
    </row>
    <row r="20490" spans="10:11" x14ac:dyDescent="0.25">
      <c r="J20490" s="6"/>
      <c r="K20490" s="6"/>
    </row>
    <row r="20491" spans="10:11" x14ac:dyDescent="0.25">
      <c r="J20491" s="6"/>
      <c r="K20491" s="6"/>
    </row>
    <row r="20492" spans="10:11" x14ac:dyDescent="0.25">
      <c r="J20492" s="6"/>
      <c r="K20492" s="6"/>
    </row>
    <row r="20493" spans="10:11" x14ac:dyDescent="0.25">
      <c r="J20493" s="6"/>
      <c r="K20493" s="6"/>
    </row>
    <row r="20494" spans="10:11" x14ac:dyDescent="0.25">
      <c r="J20494" s="6"/>
      <c r="K20494" s="6"/>
    </row>
    <row r="20495" spans="10:11" x14ac:dyDescent="0.25">
      <c r="J20495" s="6"/>
      <c r="K20495" s="6"/>
    </row>
    <row r="20496" spans="10:11" x14ac:dyDescent="0.25">
      <c r="J20496" s="6"/>
      <c r="K20496" s="6"/>
    </row>
    <row r="20497" spans="10:11" x14ac:dyDescent="0.25">
      <c r="J20497" s="6"/>
      <c r="K20497" s="6"/>
    </row>
    <row r="20498" spans="10:11" x14ac:dyDescent="0.25">
      <c r="J20498" s="6"/>
      <c r="K20498" s="6"/>
    </row>
    <row r="20499" spans="10:11" x14ac:dyDescent="0.25">
      <c r="J20499" s="6"/>
      <c r="K20499" s="6"/>
    </row>
    <row r="20500" spans="10:11" x14ac:dyDescent="0.25">
      <c r="J20500" s="6"/>
      <c r="K20500" s="6"/>
    </row>
    <row r="20501" spans="10:11" x14ac:dyDescent="0.25">
      <c r="J20501" s="6"/>
      <c r="K20501" s="6"/>
    </row>
    <row r="20502" spans="10:11" x14ac:dyDescent="0.25">
      <c r="J20502" s="6"/>
      <c r="K20502" s="6"/>
    </row>
    <row r="20503" spans="10:11" x14ac:dyDescent="0.25">
      <c r="J20503" s="6"/>
      <c r="K20503" s="6"/>
    </row>
    <row r="20504" spans="10:11" x14ac:dyDescent="0.25">
      <c r="J20504" s="6"/>
      <c r="K20504" s="6"/>
    </row>
    <row r="20505" spans="10:11" x14ac:dyDescent="0.25">
      <c r="J20505" s="6"/>
      <c r="K20505" s="6"/>
    </row>
    <row r="20506" spans="10:11" x14ac:dyDescent="0.25">
      <c r="J20506" s="6"/>
      <c r="K20506" s="6"/>
    </row>
    <row r="20507" spans="10:11" x14ac:dyDescent="0.25">
      <c r="J20507" s="6"/>
      <c r="K20507" s="6"/>
    </row>
    <row r="20508" spans="10:11" x14ac:dyDescent="0.25">
      <c r="J20508" s="6"/>
      <c r="K20508" s="6"/>
    </row>
    <row r="20509" spans="10:11" x14ac:dyDescent="0.25">
      <c r="J20509" s="6"/>
      <c r="K20509" s="6"/>
    </row>
    <row r="20510" spans="10:11" x14ac:dyDescent="0.25">
      <c r="J20510" s="6"/>
      <c r="K20510" s="6"/>
    </row>
    <row r="20511" spans="10:11" x14ac:dyDescent="0.25">
      <c r="J20511" s="6"/>
      <c r="K20511" s="6"/>
    </row>
    <row r="20512" spans="10:11" x14ac:dyDescent="0.25">
      <c r="J20512" s="6"/>
      <c r="K20512" s="6"/>
    </row>
    <row r="20513" spans="10:11" x14ac:dyDescent="0.25">
      <c r="J20513" s="6"/>
      <c r="K20513" s="6"/>
    </row>
    <row r="20514" spans="10:11" x14ac:dyDescent="0.25">
      <c r="J20514" s="6"/>
      <c r="K20514" s="6"/>
    </row>
    <row r="20515" spans="10:11" x14ac:dyDescent="0.25">
      <c r="J20515" s="6"/>
      <c r="K20515" s="6"/>
    </row>
    <row r="20516" spans="10:11" x14ac:dyDescent="0.25">
      <c r="J20516" s="6"/>
      <c r="K20516" s="6"/>
    </row>
    <row r="20517" spans="10:11" x14ac:dyDescent="0.25">
      <c r="J20517" s="6"/>
      <c r="K20517" s="6"/>
    </row>
    <row r="20518" spans="10:11" x14ac:dyDescent="0.25">
      <c r="J20518" s="6"/>
      <c r="K20518" s="6"/>
    </row>
    <row r="20519" spans="10:11" x14ac:dyDescent="0.25">
      <c r="J20519" s="6"/>
      <c r="K20519" s="6"/>
    </row>
    <row r="20520" spans="10:11" x14ac:dyDescent="0.25">
      <c r="J20520" s="6"/>
      <c r="K20520" s="6"/>
    </row>
    <row r="20521" spans="10:11" x14ac:dyDescent="0.25">
      <c r="J20521" s="6"/>
      <c r="K20521" s="6"/>
    </row>
    <row r="20522" spans="10:11" x14ac:dyDescent="0.25">
      <c r="J20522" s="6"/>
      <c r="K20522" s="6"/>
    </row>
    <row r="20523" spans="10:11" x14ac:dyDescent="0.25">
      <c r="J20523" s="6"/>
      <c r="K20523" s="6"/>
    </row>
    <row r="20524" spans="10:11" x14ac:dyDescent="0.25">
      <c r="J20524" s="6"/>
      <c r="K20524" s="6"/>
    </row>
    <row r="20525" spans="10:11" x14ac:dyDescent="0.25">
      <c r="J20525" s="6"/>
      <c r="K20525" s="6"/>
    </row>
    <row r="20526" spans="10:11" x14ac:dyDescent="0.25">
      <c r="J20526" s="6"/>
      <c r="K20526" s="6"/>
    </row>
    <row r="20527" spans="10:11" x14ac:dyDescent="0.25">
      <c r="J20527" s="6"/>
      <c r="K20527" s="6"/>
    </row>
    <row r="20528" spans="10:11" x14ac:dyDescent="0.25">
      <c r="J20528" s="6"/>
      <c r="K20528" s="6"/>
    </row>
    <row r="20529" spans="10:11" x14ac:dyDescent="0.25">
      <c r="J20529" s="6"/>
      <c r="K20529" s="6"/>
    </row>
    <row r="20530" spans="10:11" x14ac:dyDescent="0.25">
      <c r="J20530" s="6"/>
      <c r="K20530" s="6"/>
    </row>
    <row r="20531" spans="10:11" x14ac:dyDescent="0.25">
      <c r="J20531" s="6"/>
      <c r="K20531" s="6"/>
    </row>
    <row r="20532" spans="10:11" x14ac:dyDescent="0.25">
      <c r="J20532" s="6"/>
      <c r="K20532" s="6"/>
    </row>
    <row r="20533" spans="10:11" x14ac:dyDescent="0.25">
      <c r="J20533" s="6"/>
      <c r="K20533" s="6"/>
    </row>
    <row r="20534" spans="10:11" x14ac:dyDescent="0.25">
      <c r="J20534" s="6"/>
      <c r="K20534" s="6"/>
    </row>
    <row r="20535" spans="10:11" x14ac:dyDescent="0.25">
      <c r="J20535" s="6"/>
      <c r="K20535" s="6"/>
    </row>
    <row r="20536" spans="10:11" x14ac:dyDescent="0.25">
      <c r="J20536" s="6"/>
      <c r="K20536" s="6"/>
    </row>
    <row r="20537" spans="10:11" x14ac:dyDescent="0.25">
      <c r="J20537" s="6"/>
      <c r="K20537" s="6"/>
    </row>
    <row r="20538" spans="10:11" x14ac:dyDescent="0.25">
      <c r="J20538" s="6"/>
      <c r="K20538" s="6"/>
    </row>
    <row r="20539" spans="10:11" x14ac:dyDescent="0.25">
      <c r="J20539" s="6"/>
      <c r="K20539" s="6"/>
    </row>
    <row r="20540" spans="10:11" x14ac:dyDescent="0.25">
      <c r="J20540" s="6"/>
      <c r="K20540" s="6"/>
    </row>
    <row r="20541" spans="10:11" x14ac:dyDescent="0.25">
      <c r="J20541" s="6"/>
      <c r="K20541" s="6"/>
    </row>
    <row r="20542" spans="10:11" x14ac:dyDescent="0.25">
      <c r="J20542" s="6"/>
      <c r="K20542" s="6"/>
    </row>
    <row r="20543" spans="10:11" x14ac:dyDescent="0.25">
      <c r="J20543" s="6"/>
      <c r="K20543" s="6"/>
    </row>
    <row r="20544" spans="10:11" x14ac:dyDescent="0.25">
      <c r="J20544" s="6"/>
      <c r="K20544" s="6"/>
    </row>
    <row r="20545" spans="10:11" x14ac:dyDescent="0.25">
      <c r="J20545" s="6"/>
      <c r="K20545" s="6"/>
    </row>
    <row r="20546" spans="10:11" x14ac:dyDescent="0.25">
      <c r="J20546" s="6"/>
      <c r="K20546" s="6"/>
    </row>
    <row r="20547" spans="10:11" x14ac:dyDescent="0.25">
      <c r="J20547" s="6"/>
      <c r="K20547" s="6"/>
    </row>
    <row r="20548" spans="10:11" x14ac:dyDescent="0.25">
      <c r="J20548" s="6"/>
      <c r="K20548" s="6"/>
    </row>
    <row r="20549" spans="10:11" x14ac:dyDescent="0.25">
      <c r="J20549" s="6"/>
      <c r="K20549" s="6"/>
    </row>
    <row r="20550" spans="10:11" x14ac:dyDescent="0.25">
      <c r="J20550" s="6"/>
      <c r="K20550" s="6"/>
    </row>
    <row r="20551" spans="10:11" x14ac:dyDescent="0.25">
      <c r="J20551" s="6"/>
      <c r="K20551" s="6"/>
    </row>
    <row r="20552" spans="10:11" x14ac:dyDescent="0.25">
      <c r="J20552" s="6"/>
      <c r="K20552" s="6"/>
    </row>
    <row r="20553" spans="10:11" x14ac:dyDescent="0.25">
      <c r="J20553" s="6"/>
      <c r="K20553" s="6"/>
    </row>
    <row r="20554" spans="10:11" x14ac:dyDescent="0.25">
      <c r="J20554" s="6"/>
      <c r="K20554" s="6"/>
    </row>
    <row r="20555" spans="10:11" x14ac:dyDescent="0.25">
      <c r="J20555" s="6"/>
      <c r="K20555" s="6"/>
    </row>
    <row r="20556" spans="10:11" x14ac:dyDescent="0.25">
      <c r="J20556" s="6"/>
      <c r="K20556" s="6"/>
    </row>
    <row r="20557" spans="10:11" x14ac:dyDescent="0.25">
      <c r="J20557" s="6"/>
      <c r="K20557" s="6"/>
    </row>
    <row r="20558" spans="10:11" x14ac:dyDescent="0.25">
      <c r="J20558" s="6"/>
      <c r="K20558" s="6"/>
    </row>
    <row r="20559" spans="10:11" x14ac:dyDescent="0.25">
      <c r="J20559" s="6"/>
      <c r="K20559" s="6"/>
    </row>
    <row r="20560" spans="10:11" x14ac:dyDescent="0.25">
      <c r="J20560" s="6"/>
      <c r="K20560" s="6"/>
    </row>
    <row r="20561" spans="10:11" x14ac:dyDescent="0.25">
      <c r="J20561" s="6"/>
      <c r="K20561" s="6"/>
    </row>
    <row r="20562" spans="10:11" x14ac:dyDescent="0.25">
      <c r="J20562" s="6"/>
      <c r="K20562" s="6"/>
    </row>
    <row r="20563" spans="10:11" x14ac:dyDescent="0.25">
      <c r="J20563" s="6"/>
      <c r="K20563" s="6"/>
    </row>
    <row r="20564" spans="10:11" x14ac:dyDescent="0.25">
      <c r="J20564" s="6"/>
      <c r="K20564" s="6"/>
    </row>
    <row r="20565" spans="10:11" x14ac:dyDescent="0.25">
      <c r="J20565" s="6"/>
      <c r="K20565" s="6"/>
    </row>
    <row r="20566" spans="10:11" x14ac:dyDescent="0.25">
      <c r="J20566" s="6"/>
      <c r="K20566" s="6"/>
    </row>
    <row r="20567" spans="10:11" x14ac:dyDescent="0.25">
      <c r="J20567" s="6"/>
      <c r="K20567" s="6"/>
    </row>
    <row r="20568" spans="10:11" x14ac:dyDescent="0.25">
      <c r="J20568" s="6"/>
      <c r="K20568" s="6"/>
    </row>
    <row r="20569" spans="10:11" x14ac:dyDescent="0.25">
      <c r="J20569" s="6"/>
      <c r="K20569" s="6"/>
    </row>
    <row r="20570" spans="10:11" x14ac:dyDescent="0.25">
      <c r="J20570" s="6"/>
      <c r="K20570" s="6"/>
    </row>
    <row r="20571" spans="10:11" x14ac:dyDescent="0.25">
      <c r="J20571" s="6"/>
      <c r="K20571" s="6"/>
    </row>
    <row r="20572" spans="10:11" x14ac:dyDescent="0.25">
      <c r="J20572" s="6"/>
      <c r="K20572" s="6"/>
    </row>
    <row r="20573" spans="10:11" x14ac:dyDescent="0.25">
      <c r="J20573" s="6"/>
      <c r="K20573" s="6"/>
    </row>
    <row r="20574" spans="10:11" x14ac:dyDescent="0.25">
      <c r="J20574" s="6"/>
      <c r="K20574" s="6"/>
    </row>
    <row r="20575" spans="10:11" x14ac:dyDescent="0.25">
      <c r="J20575" s="6"/>
      <c r="K20575" s="6"/>
    </row>
    <row r="20576" spans="10:11" x14ac:dyDescent="0.25">
      <c r="J20576" s="6"/>
      <c r="K20576" s="6"/>
    </row>
    <row r="20577" spans="10:11" x14ac:dyDescent="0.25">
      <c r="J20577" s="6"/>
      <c r="K20577" s="6"/>
    </row>
    <row r="20578" spans="10:11" x14ac:dyDescent="0.25">
      <c r="J20578" s="6"/>
      <c r="K20578" s="6"/>
    </row>
    <row r="20579" spans="10:11" x14ac:dyDescent="0.25">
      <c r="J20579" s="6"/>
      <c r="K20579" s="6"/>
    </row>
    <row r="20580" spans="10:11" x14ac:dyDescent="0.25">
      <c r="J20580" s="6"/>
      <c r="K20580" s="6"/>
    </row>
    <row r="20581" spans="10:11" x14ac:dyDescent="0.25">
      <c r="J20581" s="6"/>
      <c r="K20581" s="6"/>
    </row>
    <row r="20582" spans="10:11" x14ac:dyDescent="0.25">
      <c r="J20582" s="6"/>
      <c r="K20582" s="6"/>
    </row>
    <row r="20583" spans="10:11" x14ac:dyDescent="0.25">
      <c r="J20583" s="6"/>
      <c r="K20583" s="6"/>
    </row>
    <row r="20584" spans="10:11" x14ac:dyDescent="0.25">
      <c r="J20584" s="6"/>
      <c r="K20584" s="6"/>
    </row>
    <row r="20585" spans="10:11" x14ac:dyDescent="0.25">
      <c r="J20585" s="6"/>
      <c r="K20585" s="6"/>
    </row>
    <row r="20586" spans="10:11" x14ac:dyDescent="0.25">
      <c r="J20586" s="6"/>
      <c r="K20586" s="6"/>
    </row>
    <row r="20587" spans="10:11" x14ac:dyDescent="0.25">
      <c r="J20587" s="6"/>
      <c r="K20587" s="6"/>
    </row>
    <row r="20588" spans="10:11" x14ac:dyDescent="0.25">
      <c r="J20588" s="6"/>
      <c r="K20588" s="6"/>
    </row>
    <row r="20589" spans="10:11" x14ac:dyDescent="0.25">
      <c r="J20589" s="6"/>
      <c r="K20589" s="6"/>
    </row>
    <row r="20590" spans="10:11" x14ac:dyDescent="0.25">
      <c r="J20590" s="6"/>
      <c r="K20590" s="6"/>
    </row>
    <row r="20591" spans="10:11" x14ac:dyDescent="0.25">
      <c r="J20591" s="6"/>
      <c r="K20591" s="6"/>
    </row>
    <row r="20592" spans="10:11" x14ac:dyDescent="0.25">
      <c r="J20592" s="6"/>
      <c r="K20592" s="6"/>
    </row>
    <row r="20593" spans="10:11" x14ac:dyDescent="0.25">
      <c r="J20593" s="6"/>
      <c r="K20593" s="6"/>
    </row>
    <row r="20594" spans="10:11" x14ac:dyDescent="0.25">
      <c r="J20594" s="6"/>
      <c r="K20594" s="6"/>
    </row>
    <row r="20595" spans="10:11" x14ac:dyDescent="0.25">
      <c r="J20595" s="6"/>
      <c r="K20595" s="6"/>
    </row>
    <row r="20596" spans="10:11" x14ac:dyDescent="0.25">
      <c r="J20596" s="6"/>
      <c r="K20596" s="6"/>
    </row>
    <row r="20597" spans="10:11" x14ac:dyDescent="0.25">
      <c r="J20597" s="6"/>
      <c r="K20597" s="6"/>
    </row>
    <row r="20598" spans="10:11" x14ac:dyDescent="0.25">
      <c r="J20598" s="6"/>
      <c r="K20598" s="6"/>
    </row>
    <row r="20599" spans="10:11" x14ac:dyDescent="0.25">
      <c r="J20599" s="6"/>
      <c r="K20599" s="6"/>
    </row>
    <row r="20600" spans="10:11" x14ac:dyDescent="0.25">
      <c r="J20600" s="6"/>
      <c r="K20600" s="6"/>
    </row>
    <row r="20601" spans="10:11" x14ac:dyDescent="0.25">
      <c r="J20601" s="6"/>
      <c r="K20601" s="6"/>
    </row>
    <row r="20602" spans="10:11" x14ac:dyDescent="0.25">
      <c r="J20602" s="6"/>
      <c r="K20602" s="6"/>
    </row>
    <row r="20603" spans="10:11" x14ac:dyDescent="0.25">
      <c r="J20603" s="6"/>
      <c r="K20603" s="6"/>
    </row>
    <row r="20604" spans="10:11" x14ac:dyDescent="0.25">
      <c r="J20604" s="6"/>
      <c r="K20604" s="6"/>
    </row>
    <row r="20605" spans="10:11" x14ac:dyDescent="0.25">
      <c r="J20605" s="6"/>
      <c r="K20605" s="6"/>
    </row>
    <row r="20606" spans="10:11" x14ac:dyDescent="0.25">
      <c r="J20606" s="6"/>
      <c r="K20606" s="6"/>
    </row>
    <row r="20607" spans="10:11" x14ac:dyDescent="0.25">
      <c r="J20607" s="6"/>
      <c r="K20607" s="6"/>
    </row>
    <row r="20608" spans="10:11" x14ac:dyDescent="0.25">
      <c r="J20608" s="6"/>
      <c r="K20608" s="6"/>
    </row>
    <row r="20609" spans="10:11" x14ac:dyDescent="0.25">
      <c r="J20609" s="6"/>
      <c r="K20609" s="6"/>
    </row>
    <row r="20610" spans="10:11" x14ac:dyDescent="0.25">
      <c r="J20610" s="6"/>
      <c r="K20610" s="6"/>
    </row>
    <row r="20611" spans="10:11" x14ac:dyDescent="0.25">
      <c r="J20611" s="6"/>
      <c r="K20611" s="6"/>
    </row>
    <row r="20612" spans="10:11" x14ac:dyDescent="0.25">
      <c r="J20612" s="6"/>
      <c r="K20612" s="6"/>
    </row>
    <row r="20613" spans="10:11" x14ac:dyDescent="0.25">
      <c r="J20613" s="6"/>
      <c r="K20613" s="6"/>
    </row>
    <row r="20614" spans="10:11" x14ac:dyDescent="0.25">
      <c r="J20614" s="6"/>
      <c r="K20614" s="6"/>
    </row>
    <row r="20615" spans="10:11" x14ac:dyDescent="0.25">
      <c r="J20615" s="6"/>
      <c r="K20615" s="6"/>
    </row>
    <row r="20616" spans="10:11" x14ac:dyDescent="0.25">
      <c r="J20616" s="6"/>
      <c r="K20616" s="6"/>
    </row>
    <row r="20617" spans="10:11" x14ac:dyDescent="0.25">
      <c r="J20617" s="6"/>
      <c r="K20617" s="6"/>
    </row>
    <row r="20618" spans="10:11" x14ac:dyDescent="0.25">
      <c r="J20618" s="6"/>
      <c r="K20618" s="6"/>
    </row>
    <row r="20619" spans="10:11" x14ac:dyDescent="0.25">
      <c r="J20619" s="6"/>
      <c r="K20619" s="6"/>
    </row>
    <row r="20620" spans="10:11" x14ac:dyDescent="0.25">
      <c r="J20620" s="6"/>
      <c r="K20620" s="6"/>
    </row>
    <row r="20621" spans="10:11" x14ac:dyDescent="0.25">
      <c r="J20621" s="6"/>
      <c r="K20621" s="6"/>
    </row>
    <row r="20622" spans="10:11" x14ac:dyDescent="0.25">
      <c r="J20622" s="6"/>
      <c r="K20622" s="6"/>
    </row>
    <row r="20623" spans="10:11" x14ac:dyDescent="0.25">
      <c r="J20623" s="6"/>
      <c r="K20623" s="6"/>
    </row>
    <row r="20624" spans="10:11" x14ac:dyDescent="0.25">
      <c r="J20624" s="6"/>
      <c r="K20624" s="6"/>
    </row>
    <row r="20625" spans="10:11" x14ac:dyDescent="0.25">
      <c r="J20625" s="6"/>
      <c r="K20625" s="6"/>
    </row>
    <row r="20626" spans="10:11" x14ac:dyDescent="0.25">
      <c r="J20626" s="6"/>
      <c r="K20626" s="6"/>
    </row>
    <row r="20627" spans="10:11" x14ac:dyDescent="0.25">
      <c r="J20627" s="6"/>
      <c r="K20627" s="6"/>
    </row>
    <row r="20628" spans="10:11" x14ac:dyDescent="0.25">
      <c r="J20628" s="6"/>
      <c r="K20628" s="6"/>
    </row>
    <row r="20629" spans="10:11" x14ac:dyDescent="0.25">
      <c r="J20629" s="6"/>
      <c r="K20629" s="6"/>
    </row>
    <row r="20630" spans="10:11" x14ac:dyDescent="0.25">
      <c r="J20630" s="6"/>
      <c r="K20630" s="6"/>
    </row>
    <row r="20631" spans="10:11" x14ac:dyDescent="0.25">
      <c r="J20631" s="6"/>
      <c r="K20631" s="6"/>
    </row>
    <row r="20632" spans="10:11" x14ac:dyDescent="0.25">
      <c r="J20632" s="6"/>
      <c r="K20632" s="6"/>
    </row>
    <row r="20633" spans="10:11" x14ac:dyDescent="0.25">
      <c r="J20633" s="6"/>
      <c r="K20633" s="6"/>
    </row>
    <row r="20634" spans="10:11" x14ac:dyDescent="0.25">
      <c r="J20634" s="6"/>
      <c r="K20634" s="6"/>
    </row>
    <row r="20635" spans="10:11" x14ac:dyDescent="0.25">
      <c r="J20635" s="6"/>
      <c r="K20635" s="6"/>
    </row>
    <row r="20636" spans="10:11" x14ac:dyDescent="0.25">
      <c r="J20636" s="6"/>
      <c r="K20636" s="6"/>
    </row>
    <row r="20637" spans="10:11" x14ac:dyDescent="0.25">
      <c r="J20637" s="6"/>
      <c r="K20637" s="6"/>
    </row>
    <row r="20638" spans="10:11" x14ac:dyDescent="0.25">
      <c r="J20638" s="6"/>
      <c r="K20638" s="6"/>
    </row>
    <row r="20639" spans="10:11" x14ac:dyDescent="0.25">
      <c r="J20639" s="6"/>
      <c r="K20639" s="6"/>
    </row>
    <row r="20640" spans="10:11" x14ac:dyDescent="0.25">
      <c r="J20640" s="6"/>
      <c r="K20640" s="6"/>
    </row>
    <row r="20641" spans="10:11" x14ac:dyDescent="0.25">
      <c r="J20641" s="6"/>
      <c r="K20641" s="6"/>
    </row>
    <row r="20642" spans="10:11" x14ac:dyDescent="0.25">
      <c r="J20642" s="6"/>
      <c r="K20642" s="6"/>
    </row>
    <row r="20643" spans="10:11" x14ac:dyDescent="0.25">
      <c r="J20643" s="6"/>
      <c r="K20643" s="6"/>
    </row>
    <row r="20644" spans="10:11" x14ac:dyDescent="0.25">
      <c r="J20644" s="6"/>
      <c r="K20644" s="6"/>
    </row>
    <row r="20645" spans="10:11" x14ac:dyDescent="0.25">
      <c r="J20645" s="6"/>
      <c r="K20645" s="6"/>
    </row>
    <row r="20646" spans="10:11" x14ac:dyDescent="0.25">
      <c r="J20646" s="6"/>
      <c r="K20646" s="6"/>
    </row>
    <row r="20647" spans="10:11" x14ac:dyDescent="0.25">
      <c r="J20647" s="6"/>
      <c r="K20647" s="6"/>
    </row>
    <row r="20648" spans="10:11" x14ac:dyDescent="0.25">
      <c r="J20648" s="6"/>
      <c r="K20648" s="6"/>
    </row>
    <row r="20649" spans="10:11" x14ac:dyDescent="0.25">
      <c r="J20649" s="6"/>
      <c r="K20649" s="6"/>
    </row>
    <row r="20650" spans="10:11" x14ac:dyDescent="0.25">
      <c r="J20650" s="6"/>
      <c r="K20650" s="6"/>
    </row>
    <row r="20651" spans="10:11" x14ac:dyDescent="0.25">
      <c r="J20651" s="6"/>
      <c r="K20651" s="6"/>
    </row>
    <row r="20652" spans="10:11" x14ac:dyDescent="0.25">
      <c r="J20652" s="6"/>
      <c r="K20652" s="6"/>
    </row>
    <row r="20653" spans="10:11" x14ac:dyDescent="0.25">
      <c r="J20653" s="6"/>
      <c r="K20653" s="6"/>
    </row>
    <row r="20654" spans="10:11" x14ac:dyDescent="0.25">
      <c r="J20654" s="6"/>
      <c r="K20654" s="6"/>
    </row>
    <row r="20655" spans="10:11" x14ac:dyDescent="0.25">
      <c r="J20655" s="6"/>
      <c r="K20655" s="6"/>
    </row>
    <row r="20656" spans="10:11" x14ac:dyDescent="0.25">
      <c r="J20656" s="6"/>
      <c r="K20656" s="6"/>
    </row>
    <row r="20657" spans="10:11" x14ac:dyDescent="0.25">
      <c r="J20657" s="6"/>
      <c r="K20657" s="6"/>
    </row>
    <row r="20658" spans="10:11" x14ac:dyDescent="0.25">
      <c r="J20658" s="6"/>
      <c r="K20658" s="6"/>
    </row>
    <row r="20659" spans="10:11" x14ac:dyDescent="0.25">
      <c r="J20659" s="6"/>
      <c r="K20659" s="6"/>
    </row>
    <row r="20660" spans="10:11" x14ac:dyDescent="0.25">
      <c r="J20660" s="6"/>
      <c r="K20660" s="6"/>
    </row>
    <row r="20661" spans="10:11" x14ac:dyDescent="0.25">
      <c r="J20661" s="6"/>
      <c r="K20661" s="6"/>
    </row>
    <row r="20662" spans="10:11" x14ac:dyDescent="0.25">
      <c r="J20662" s="6"/>
      <c r="K20662" s="6"/>
    </row>
    <row r="20663" spans="10:11" x14ac:dyDescent="0.25">
      <c r="J20663" s="6"/>
      <c r="K20663" s="6"/>
    </row>
    <row r="20664" spans="10:11" x14ac:dyDescent="0.25">
      <c r="J20664" s="6"/>
      <c r="K20664" s="6"/>
    </row>
    <row r="20665" spans="10:11" x14ac:dyDescent="0.25">
      <c r="J20665" s="6"/>
      <c r="K20665" s="6"/>
    </row>
    <row r="20666" spans="10:11" x14ac:dyDescent="0.25">
      <c r="J20666" s="6"/>
      <c r="K20666" s="6"/>
    </row>
    <row r="20667" spans="10:11" x14ac:dyDescent="0.25">
      <c r="J20667" s="6"/>
      <c r="K20667" s="6"/>
    </row>
    <row r="20668" spans="10:11" x14ac:dyDescent="0.25">
      <c r="J20668" s="6"/>
      <c r="K20668" s="6"/>
    </row>
    <row r="20669" spans="10:11" x14ac:dyDescent="0.25">
      <c r="J20669" s="6"/>
      <c r="K20669" s="6"/>
    </row>
    <row r="20670" spans="10:11" x14ac:dyDescent="0.25">
      <c r="J20670" s="6"/>
      <c r="K20670" s="6"/>
    </row>
    <row r="20671" spans="10:11" x14ac:dyDescent="0.25">
      <c r="J20671" s="6"/>
      <c r="K20671" s="6"/>
    </row>
    <row r="20672" spans="10:11" x14ac:dyDescent="0.25">
      <c r="J20672" s="6"/>
      <c r="K20672" s="6"/>
    </row>
    <row r="20673" spans="10:11" x14ac:dyDescent="0.25">
      <c r="J20673" s="6"/>
      <c r="K20673" s="6"/>
    </row>
    <row r="20674" spans="10:11" x14ac:dyDescent="0.25">
      <c r="J20674" s="6"/>
      <c r="K20674" s="6"/>
    </row>
    <row r="20675" spans="10:11" x14ac:dyDescent="0.25">
      <c r="J20675" s="6"/>
      <c r="K20675" s="6"/>
    </row>
    <row r="20676" spans="10:11" x14ac:dyDescent="0.25">
      <c r="J20676" s="6"/>
      <c r="K20676" s="6"/>
    </row>
    <row r="20677" spans="10:11" x14ac:dyDescent="0.25">
      <c r="J20677" s="6"/>
      <c r="K20677" s="6"/>
    </row>
    <row r="20678" spans="10:11" x14ac:dyDescent="0.25">
      <c r="J20678" s="6"/>
      <c r="K20678" s="6"/>
    </row>
    <row r="20679" spans="10:11" x14ac:dyDescent="0.25">
      <c r="J20679" s="6"/>
      <c r="K20679" s="6"/>
    </row>
    <row r="20680" spans="10:11" x14ac:dyDescent="0.25">
      <c r="J20680" s="6"/>
      <c r="K20680" s="6"/>
    </row>
    <row r="20681" spans="10:11" x14ac:dyDescent="0.25">
      <c r="J20681" s="6"/>
      <c r="K20681" s="6"/>
    </row>
    <row r="20682" spans="10:11" x14ac:dyDescent="0.25">
      <c r="J20682" s="6"/>
      <c r="K20682" s="6"/>
    </row>
    <row r="20683" spans="10:11" x14ac:dyDescent="0.25">
      <c r="J20683" s="6"/>
      <c r="K20683" s="6"/>
    </row>
    <row r="20684" spans="10:11" x14ac:dyDescent="0.25">
      <c r="J20684" s="6"/>
      <c r="K20684" s="6"/>
    </row>
    <row r="20685" spans="10:11" x14ac:dyDescent="0.25">
      <c r="J20685" s="6"/>
      <c r="K20685" s="6"/>
    </row>
    <row r="20686" spans="10:11" x14ac:dyDescent="0.25">
      <c r="J20686" s="6"/>
      <c r="K20686" s="6"/>
    </row>
    <row r="20687" spans="10:11" x14ac:dyDescent="0.25">
      <c r="J20687" s="6"/>
      <c r="K20687" s="6"/>
    </row>
    <row r="20688" spans="10:11" x14ac:dyDescent="0.25">
      <c r="J20688" s="6"/>
      <c r="K20688" s="6"/>
    </row>
    <row r="20689" spans="10:11" x14ac:dyDescent="0.25">
      <c r="J20689" s="6"/>
      <c r="K20689" s="6"/>
    </row>
    <row r="20690" spans="10:11" x14ac:dyDescent="0.25">
      <c r="J20690" s="6"/>
      <c r="K20690" s="6"/>
    </row>
    <row r="20691" spans="10:11" x14ac:dyDescent="0.25">
      <c r="J20691" s="6"/>
      <c r="K20691" s="6"/>
    </row>
    <row r="20692" spans="10:11" x14ac:dyDescent="0.25">
      <c r="J20692" s="6"/>
      <c r="K20692" s="6"/>
    </row>
    <row r="20693" spans="10:11" x14ac:dyDescent="0.25">
      <c r="J20693" s="6"/>
      <c r="K20693" s="6"/>
    </row>
    <row r="20694" spans="10:11" x14ac:dyDescent="0.25">
      <c r="J20694" s="6"/>
      <c r="K20694" s="6"/>
    </row>
    <row r="20695" spans="10:11" x14ac:dyDescent="0.25">
      <c r="J20695" s="6"/>
      <c r="K20695" s="6"/>
    </row>
    <row r="20696" spans="10:11" x14ac:dyDescent="0.25">
      <c r="J20696" s="6"/>
      <c r="K20696" s="6"/>
    </row>
    <row r="20697" spans="10:11" x14ac:dyDescent="0.25">
      <c r="J20697" s="6"/>
      <c r="K20697" s="6"/>
    </row>
    <row r="20698" spans="10:11" x14ac:dyDescent="0.25">
      <c r="J20698" s="6"/>
      <c r="K20698" s="6"/>
    </row>
    <row r="20699" spans="10:11" x14ac:dyDescent="0.25">
      <c r="J20699" s="6"/>
      <c r="K20699" s="6"/>
    </row>
    <row r="20700" spans="10:11" x14ac:dyDescent="0.25">
      <c r="J20700" s="6"/>
      <c r="K20700" s="6"/>
    </row>
    <row r="20701" spans="10:11" x14ac:dyDescent="0.25">
      <c r="J20701" s="6"/>
      <c r="K20701" s="6"/>
    </row>
    <row r="20702" spans="10:11" x14ac:dyDescent="0.25">
      <c r="J20702" s="6"/>
      <c r="K20702" s="6"/>
    </row>
    <row r="20703" spans="10:11" x14ac:dyDescent="0.25">
      <c r="J20703" s="6"/>
      <c r="K20703" s="6"/>
    </row>
    <row r="20704" spans="10:11" x14ac:dyDescent="0.25">
      <c r="J20704" s="6"/>
      <c r="K20704" s="6"/>
    </row>
    <row r="20705" spans="10:11" x14ac:dyDescent="0.25">
      <c r="J20705" s="6"/>
      <c r="K20705" s="6"/>
    </row>
    <row r="20706" spans="10:11" x14ac:dyDescent="0.25">
      <c r="J20706" s="6"/>
      <c r="K20706" s="6"/>
    </row>
    <row r="20707" spans="10:11" x14ac:dyDescent="0.25">
      <c r="J20707" s="6"/>
      <c r="K20707" s="6"/>
    </row>
    <row r="20708" spans="10:11" x14ac:dyDescent="0.25">
      <c r="J20708" s="6"/>
      <c r="K20708" s="6"/>
    </row>
    <row r="20709" spans="10:11" x14ac:dyDescent="0.25">
      <c r="J20709" s="6"/>
      <c r="K20709" s="6"/>
    </row>
    <row r="20710" spans="10:11" x14ac:dyDescent="0.25">
      <c r="J20710" s="6"/>
      <c r="K20710" s="6"/>
    </row>
    <row r="20711" spans="10:11" x14ac:dyDescent="0.25">
      <c r="J20711" s="6"/>
      <c r="K20711" s="6"/>
    </row>
    <row r="20712" spans="10:11" x14ac:dyDescent="0.25">
      <c r="J20712" s="6"/>
      <c r="K20712" s="6"/>
    </row>
    <row r="20713" spans="10:11" x14ac:dyDescent="0.25">
      <c r="J20713" s="6"/>
      <c r="K20713" s="6"/>
    </row>
    <row r="20714" spans="10:11" x14ac:dyDescent="0.25">
      <c r="J20714" s="6"/>
      <c r="K20714" s="6"/>
    </row>
    <row r="20715" spans="10:11" x14ac:dyDescent="0.25">
      <c r="J20715" s="6"/>
      <c r="K20715" s="6"/>
    </row>
    <row r="20716" spans="10:11" x14ac:dyDescent="0.25">
      <c r="J20716" s="6"/>
      <c r="K20716" s="6"/>
    </row>
    <row r="20717" spans="10:11" x14ac:dyDescent="0.25">
      <c r="J20717" s="6"/>
      <c r="K20717" s="6"/>
    </row>
    <row r="20718" spans="10:11" x14ac:dyDescent="0.25">
      <c r="J20718" s="6"/>
      <c r="K20718" s="6"/>
    </row>
    <row r="20719" spans="10:11" x14ac:dyDescent="0.25">
      <c r="J20719" s="6"/>
      <c r="K20719" s="6"/>
    </row>
    <row r="20720" spans="10:11" x14ac:dyDescent="0.25">
      <c r="J20720" s="6"/>
      <c r="K20720" s="6"/>
    </row>
    <row r="20721" spans="10:11" x14ac:dyDescent="0.25">
      <c r="J20721" s="6"/>
      <c r="K20721" s="6"/>
    </row>
    <row r="20722" spans="10:11" x14ac:dyDescent="0.25">
      <c r="J20722" s="6"/>
      <c r="K20722" s="6"/>
    </row>
    <row r="20723" spans="10:11" x14ac:dyDescent="0.25">
      <c r="J20723" s="6"/>
      <c r="K20723" s="6"/>
    </row>
    <row r="20724" spans="10:11" x14ac:dyDescent="0.25">
      <c r="J20724" s="6"/>
      <c r="K20724" s="6"/>
    </row>
    <row r="20725" spans="10:11" x14ac:dyDescent="0.25">
      <c r="J20725" s="6"/>
      <c r="K20725" s="6"/>
    </row>
    <row r="20726" spans="10:11" x14ac:dyDescent="0.25">
      <c r="J20726" s="6"/>
      <c r="K20726" s="6"/>
    </row>
    <row r="20727" spans="10:11" x14ac:dyDescent="0.25">
      <c r="J20727" s="6"/>
      <c r="K20727" s="6"/>
    </row>
    <row r="20728" spans="10:11" x14ac:dyDescent="0.25">
      <c r="J20728" s="6"/>
      <c r="K20728" s="6"/>
    </row>
    <row r="20729" spans="10:11" x14ac:dyDescent="0.25">
      <c r="J20729" s="6"/>
      <c r="K20729" s="6"/>
    </row>
    <row r="20730" spans="10:11" x14ac:dyDescent="0.25">
      <c r="J20730" s="6"/>
      <c r="K20730" s="6"/>
    </row>
    <row r="20731" spans="10:11" x14ac:dyDescent="0.25">
      <c r="J20731" s="6"/>
      <c r="K20731" s="6"/>
    </row>
    <row r="20732" spans="10:11" x14ac:dyDescent="0.25">
      <c r="J20732" s="6"/>
      <c r="K20732" s="6"/>
    </row>
    <row r="20733" spans="10:11" x14ac:dyDescent="0.25">
      <c r="J20733" s="6"/>
      <c r="K20733" s="6"/>
    </row>
    <row r="20734" spans="10:11" x14ac:dyDescent="0.25">
      <c r="J20734" s="6"/>
      <c r="K20734" s="6"/>
    </row>
    <row r="20735" spans="10:11" x14ac:dyDescent="0.25">
      <c r="J20735" s="6"/>
      <c r="K20735" s="6"/>
    </row>
    <row r="20736" spans="10:11" x14ac:dyDescent="0.25">
      <c r="J20736" s="6"/>
      <c r="K20736" s="6"/>
    </row>
    <row r="20737" spans="10:11" x14ac:dyDescent="0.25">
      <c r="J20737" s="6"/>
      <c r="K20737" s="6"/>
    </row>
    <row r="20738" spans="10:11" x14ac:dyDescent="0.25">
      <c r="J20738" s="6"/>
      <c r="K20738" s="6"/>
    </row>
    <row r="20739" spans="10:11" x14ac:dyDescent="0.25">
      <c r="J20739" s="6"/>
      <c r="K20739" s="6"/>
    </row>
    <row r="20740" spans="10:11" x14ac:dyDescent="0.25">
      <c r="J20740" s="6"/>
      <c r="K20740" s="6"/>
    </row>
    <row r="20741" spans="10:11" x14ac:dyDescent="0.25">
      <c r="J20741" s="6"/>
      <c r="K20741" s="6"/>
    </row>
    <row r="20742" spans="10:11" x14ac:dyDescent="0.25">
      <c r="J20742" s="6"/>
      <c r="K20742" s="6"/>
    </row>
    <row r="20743" spans="10:11" x14ac:dyDescent="0.25">
      <c r="J20743" s="6"/>
      <c r="K20743" s="6"/>
    </row>
    <row r="20744" spans="10:11" x14ac:dyDescent="0.25">
      <c r="J20744" s="6"/>
      <c r="K20744" s="6"/>
    </row>
    <row r="20745" spans="10:11" x14ac:dyDescent="0.25">
      <c r="J20745" s="6"/>
      <c r="K20745" s="6"/>
    </row>
    <row r="20746" spans="10:11" x14ac:dyDescent="0.25">
      <c r="J20746" s="6"/>
      <c r="K20746" s="6"/>
    </row>
    <row r="20747" spans="10:11" x14ac:dyDescent="0.25">
      <c r="J20747" s="6"/>
      <c r="K20747" s="6"/>
    </row>
    <row r="20748" spans="10:11" x14ac:dyDescent="0.25">
      <c r="J20748" s="6"/>
      <c r="K20748" s="6"/>
    </row>
    <row r="20749" spans="10:11" x14ac:dyDescent="0.25">
      <c r="J20749" s="6"/>
      <c r="K20749" s="6"/>
    </row>
    <row r="20750" spans="10:11" x14ac:dyDescent="0.25">
      <c r="J20750" s="6"/>
      <c r="K20750" s="6"/>
    </row>
    <row r="20751" spans="10:11" x14ac:dyDescent="0.25">
      <c r="J20751" s="6"/>
      <c r="K20751" s="6"/>
    </row>
    <row r="20752" spans="10:11" x14ac:dyDescent="0.25">
      <c r="J20752" s="6"/>
      <c r="K20752" s="6"/>
    </row>
    <row r="20753" spans="10:11" x14ac:dyDescent="0.25">
      <c r="J20753" s="6"/>
      <c r="K20753" s="6"/>
    </row>
    <row r="20754" spans="10:11" x14ac:dyDescent="0.25">
      <c r="J20754" s="6"/>
      <c r="K20754" s="6"/>
    </row>
    <row r="20755" spans="10:11" x14ac:dyDescent="0.25">
      <c r="J20755" s="6"/>
      <c r="K20755" s="6"/>
    </row>
    <row r="20756" spans="10:11" x14ac:dyDescent="0.25">
      <c r="J20756" s="6"/>
      <c r="K20756" s="6"/>
    </row>
    <row r="20757" spans="10:11" x14ac:dyDescent="0.25">
      <c r="J20757" s="6"/>
      <c r="K20757" s="6"/>
    </row>
    <row r="20758" spans="10:11" x14ac:dyDescent="0.25">
      <c r="J20758" s="6"/>
      <c r="K20758" s="6"/>
    </row>
    <row r="20759" spans="10:11" x14ac:dyDescent="0.25">
      <c r="J20759" s="6"/>
      <c r="K20759" s="6"/>
    </row>
    <row r="20760" spans="10:11" x14ac:dyDescent="0.25">
      <c r="J20760" s="6"/>
      <c r="K20760" s="6"/>
    </row>
    <row r="20761" spans="10:11" x14ac:dyDescent="0.25">
      <c r="J20761" s="6"/>
      <c r="K20761" s="6"/>
    </row>
    <row r="20762" spans="10:11" x14ac:dyDescent="0.25">
      <c r="J20762" s="6"/>
      <c r="K20762" s="6"/>
    </row>
    <row r="20763" spans="10:11" x14ac:dyDescent="0.25">
      <c r="J20763" s="6"/>
      <c r="K20763" s="6"/>
    </row>
    <row r="20764" spans="10:11" x14ac:dyDescent="0.25">
      <c r="J20764" s="6"/>
      <c r="K20764" s="6"/>
    </row>
    <row r="20765" spans="10:11" x14ac:dyDescent="0.25">
      <c r="J20765" s="6"/>
      <c r="K20765" s="6"/>
    </row>
    <row r="20766" spans="10:11" x14ac:dyDescent="0.25">
      <c r="J20766" s="6"/>
      <c r="K20766" s="6"/>
    </row>
    <row r="20767" spans="10:11" x14ac:dyDescent="0.25">
      <c r="J20767" s="6"/>
      <c r="K20767" s="6"/>
    </row>
    <row r="20768" spans="10:11" x14ac:dyDescent="0.25">
      <c r="J20768" s="6"/>
      <c r="K20768" s="6"/>
    </row>
    <row r="20769" spans="10:11" x14ac:dyDescent="0.25">
      <c r="J20769" s="6"/>
      <c r="K20769" s="6"/>
    </row>
    <row r="20770" spans="10:11" x14ac:dyDescent="0.25">
      <c r="J20770" s="6"/>
      <c r="K20770" s="6"/>
    </row>
    <row r="20771" spans="10:11" x14ac:dyDescent="0.25">
      <c r="J20771" s="6"/>
      <c r="K20771" s="6"/>
    </row>
    <row r="20772" spans="10:11" x14ac:dyDescent="0.25">
      <c r="J20772" s="6"/>
      <c r="K20772" s="6"/>
    </row>
    <row r="20773" spans="10:11" x14ac:dyDescent="0.25">
      <c r="J20773" s="6"/>
      <c r="K20773" s="6"/>
    </row>
    <row r="20774" spans="10:11" x14ac:dyDescent="0.25">
      <c r="J20774" s="6"/>
      <c r="K20774" s="6"/>
    </row>
    <row r="20775" spans="10:11" x14ac:dyDescent="0.25">
      <c r="J20775" s="6"/>
      <c r="K20775" s="6"/>
    </row>
    <row r="20776" spans="10:11" x14ac:dyDescent="0.25">
      <c r="J20776" s="6"/>
      <c r="K20776" s="6"/>
    </row>
    <row r="20777" spans="10:11" x14ac:dyDescent="0.25">
      <c r="J20777" s="6"/>
      <c r="K20777" s="6"/>
    </row>
    <row r="20778" spans="10:11" x14ac:dyDescent="0.25">
      <c r="J20778" s="6"/>
      <c r="K20778" s="6"/>
    </row>
    <row r="20779" spans="10:11" x14ac:dyDescent="0.25">
      <c r="J20779" s="6"/>
      <c r="K20779" s="6"/>
    </row>
    <row r="20780" spans="10:11" x14ac:dyDescent="0.25">
      <c r="J20780" s="6"/>
      <c r="K20780" s="6"/>
    </row>
    <row r="20781" spans="10:11" x14ac:dyDescent="0.25">
      <c r="J20781" s="6"/>
      <c r="K20781" s="6"/>
    </row>
    <row r="20782" spans="10:11" x14ac:dyDescent="0.25">
      <c r="J20782" s="6"/>
      <c r="K20782" s="6"/>
    </row>
    <row r="20783" spans="10:11" x14ac:dyDescent="0.25">
      <c r="J20783" s="6"/>
      <c r="K20783" s="6"/>
    </row>
    <row r="20784" spans="10:11" x14ac:dyDescent="0.25">
      <c r="J20784" s="6"/>
      <c r="K20784" s="6"/>
    </row>
    <row r="20785" spans="10:11" x14ac:dyDescent="0.25">
      <c r="J20785" s="6"/>
      <c r="K20785" s="6"/>
    </row>
    <row r="20786" spans="10:11" x14ac:dyDescent="0.25">
      <c r="J20786" s="6"/>
      <c r="K20786" s="6"/>
    </row>
    <row r="20787" spans="10:11" x14ac:dyDescent="0.25">
      <c r="J20787" s="6"/>
      <c r="K20787" s="6"/>
    </row>
    <row r="20788" spans="10:11" x14ac:dyDescent="0.25">
      <c r="J20788" s="6"/>
      <c r="K20788" s="6"/>
    </row>
    <row r="20789" spans="10:11" x14ac:dyDescent="0.25">
      <c r="J20789" s="6"/>
      <c r="K20789" s="6"/>
    </row>
    <row r="20790" spans="10:11" x14ac:dyDescent="0.25">
      <c r="J20790" s="6"/>
      <c r="K20790" s="6"/>
    </row>
    <row r="20791" spans="10:11" x14ac:dyDescent="0.25">
      <c r="J20791" s="6"/>
      <c r="K20791" s="6"/>
    </row>
    <row r="20792" spans="10:11" x14ac:dyDescent="0.25">
      <c r="J20792" s="6"/>
      <c r="K20792" s="6"/>
    </row>
    <row r="20793" spans="10:11" x14ac:dyDescent="0.25">
      <c r="J20793" s="6"/>
      <c r="K20793" s="6"/>
    </row>
    <row r="20794" spans="10:11" x14ac:dyDescent="0.25">
      <c r="J20794" s="6"/>
      <c r="K20794" s="6"/>
    </row>
    <row r="20795" spans="10:11" x14ac:dyDescent="0.25">
      <c r="J20795" s="6"/>
      <c r="K20795" s="6"/>
    </row>
    <row r="20796" spans="10:11" x14ac:dyDescent="0.25">
      <c r="J20796" s="6"/>
      <c r="K20796" s="6"/>
    </row>
    <row r="20797" spans="10:11" x14ac:dyDescent="0.25">
      <c r="J20797" s="6"/>
      <c r="K20797" s="6"/>
    </row>
    <row r="20798" spans="10:11" x14ac:dyDescent="0.25">
      <c r="J20798" s="6"/>
      <c r="K20798" s="6"/>
    </row>
    <row r="20799" spans="10:11" x14ac:dyDescent="0.25">
      <c r="J20799" s="6"/>
      <c r="K20799" s="6"/>
    </row>
    <row r="20800" spans="10:11" x14ac:dyDescent="0.25">
      <c r="J20800" s="6"/>
      <c r="K20800" s="6"/>
    </row>
    <row r="20801" spans="10:11" x14ac:dyDescent="0.25">
      <c r="J20801" s="6"/>
      <c r="K20801" s="6"/>
    </row>
    <row r="20802" spans="10:11" x14ac:dyDescent="0.25">
      <c r="J20802" s="6"/>
      <c r="K20802" s="6"/>
    </row>
    <row r="20803" spans="10:11" x14ac:dyDescent="0.25">
      <c r="J20803" s="6"/>
      <c r="K20803" s="6"/>
    </row>
    <row r="20804" spans="10:11" x14ac:dyDescent="0.25">
      <c r="J20804" s="6"/>
      <c r="K20804" s="6"/>
    </row>
    <row r="20805" spans="10:11" x14ac:dyDescent="0.25">
      <c r="J20805" s="6"/>
      <c r="K20805" s="6"/>
    </row>
    <row r="20806" spans="10:11" x14ac:dyDescent="0.25">
      <c r="J20806" s="6"/>
      <c r="K20806" s="6"/>
    </row>
    <row r="20807" spans="10:11" x14ac:dyDescent="0.25">
      <c r="J20807" s="6"/>
      <c r="K20807" s="6"/>
    </row>
    <row r="20808" spans="10:11" x14ac:dyDescent="0.25">
      <c r="J20808" s="6"/>
      <c r="K20808" s="6"/>
    </row>
    <row r="20809" spans="10:11" x14ac:dyDescent="0.25">
      <c r="J20809" s="6"/>
      <c r="K20809" s="6"/>
    </row>
    <row r="20810" spans="10:11" x14ac:dyDescent="0.25">
      <c r="J20810" s="6"/>
      <c r="K20810" s="6"/>
    </row>
    <row r="20811" spans="10:11" x14ac:dyDescent="0.25">
      <c r="J20811" s="6"/>
      <c r="K20811" s="6"/>
    </row>
    <row r="20812" spans="10:11" x14ac:dyDescent="0.25">
      <c r="J20812" s="6"/>
      <c r="K20812" s="6"/>
    </row>
    <row r="20813" spans="10:11" x14ac:dyDescent="0.25">
      <c r="J20813" s="6"/>
      <c r="K20813" s="6"/>
    </row>
    <row r="20814" spans="10:11" x14ac:dyDescent="0.25">
      <c r="J20814" s="6"/>
      <c r="K20814" s="6"/>
    </row>
    <row r="20815" spans="10:11" x14ac:dyDescent="0.25">
      <c r="J20815" s="6"/>
      <c r="K20815" s="6"/>
    </row>
    <row r="20816" spans="10:11" x14ac:dyDescent="0.25">
      <c r="J20816" s="6"/>
      <c r="K20816" s="6"/>
    </row>
    <row r="20817" spans="10:11" x14ac:dyDescent="0.25">
      <c r="J20817" s="6"/>
      <c r="K20817" s="6"/>
    </row>
    <row r="20818" spans="10:11" x14ac:dyDescent="0.25">
      <c r="J20818" s="6"/>
      <c r="K20818" s="6"/>
    </row>
    <row r="20819" spans="10:11" x14ac:dyDescent="0.25">
      <c r="J20819" s="6"/>
      <c r="K20819" s="6"/>
    </row>
    <row r="20820" spans="10:11" x14ac:dyDescent="0.25">
      <c r="J20820" s="6"/>
      <c r="K20820" s="6"/>
    </row>
    <row r="20821" spans="10:11" x14ac:dyDescent="0.25">
      <c r="J20821" s="6"/>
      <c r="K20821" s="6"/>
    </row>
    <row r="20822" spans="10:11" x14ac:dyDescent="0.25">
      <c r="J20822" s="6"/>
      <c r="K20822" s="6"/>
    </row>
    <row r="20823" spans="10:11" x14ac:dyDescent="0.25">
      <c r="J20823" s="6"/>
      <c r="K20823" s="6"/>
    </row>
    <row r="20824" spans="10:11" x14ac:dyDescent="0.25">
      <c r="J20824" s="6"/>
      <c r="K20824" s="6"/>
    </row>
    <row r="20825" spans="10:11" x14ac:dyDescent="0.25">
      <c r="J20825" s="6"/>
      <c r="K20825" s="6"/>
    </row>
    <row r="20826" spans="10:11" x14ac:dyDescent="0.25">
      <c r="J20826" s="6"/>
      <c r="K20826" s="6"/>
    </row>
    <row r="20827" spans="10:11" x14ac:dyDescent="0.25">
      <c r="J20827" s="6"/>
      <c r="K20827" s="6"/>
    </row>
    <row r="20828" spans="10:11" x14ac:dyDescent="0.25">
      <c r="J20828" s="6"/>
      <c r="K20828" s="6"/>
    </row>
    <row r="20829" spans="10:11" x14ac:dyDescent="0.25">
      <c r="J20829" s="6"/>
      <c r="K20829" s="6"/>
    </row>
    <row r="20830" spans="10:11" x14ac:dyDescent="0.25">
      <c r="J20830" s="6"/>
      <c r="K20830" s="6"/>
    </row>
    <row r="20831" spans="10:11" x14ac:dyDescent="0.25">
      <c r="J20831" s="6"/>
      <c r="K20831" s="6"/>
    </row>
    <row r="20832" spans="10:11" x14ac:dyDescent="0.25">
      <c r="J20832" s="6"/>
      <c r="K20832" s="6"/>
    </row>
    <row r="20833" spans="10:11" x14ac:dyDescent="0.25">
      <c r="J20833" s="6"/>
      <c r="K20833" s="6"/>
    </row>
    <row r="20834" spans="10:11" x14ac:dyDescent="0.25">
      <c r="J20834" s="6"/>
      <c r="K20834" s="6"/>
    </row>
    <row r="20835" spans="10:11" x14ac:dyDescent="0.25">
      <c r="J20835" s="6"/>
      <c r="K20835" s="6"/>
    </row>
    <row r="20836" spans="10:11" x14ac:dyDescent="0.25">
      <c r="J20836" s="6"/>
      <c r="K20836" s="6"/>
    </row>
    <row r="20837" spans="10:11" x14ac:dyDescent="0.25">
      <c r="J20837" s="6"/>
      <c r="K20837" s="6"/>
    </row>
    <row r="20838" spans="10:11" x14ac:dyDescent="0.25">
      <c r="J20838" s="6"/>
      <c r="K20838" s="6"/>
    </row>
    <row r="20839" spans="10:11" x14ac:dyDescent="0.25">
      <c r="J20839" s="6"/>
      <c r="K20839" s="6"/>
    </row>
    <row r="20840" spans="10:11" x14ac:dyDescent="0.25">
      <c r="J20840" s="6"/>
      <c r="K20840" s="6"/>
    </row>
    <row r="20841" spans="10:11" x14ac:dyDescent="0.25">
      <c r="J20841" s="6"/>
      <c r="K20841" s="6"/>
    </row>
    <row r="20842" spans="10:11" x14ac:dyDescent="0.25">
      <c r="J20842" s="6"/>
      <c r="K20842" s="6"/>
    </row>
    <row r="20843" spans="10:11" x14ac:dyDescent="0.25">
      <c r="J20843" s="6"/>
      <c r="K20843" s="6"/>
    </row>
    <row r="20844" spans="10:11" x14ac:dyDescent="0.25">
      <c r="J20844" s="6"/>
      <c r="K20844" s="6"/>
    </row>
    <row r="20845" spans="10:11" x14ac:dyDescent="0.25">
      <c r="J20845" s="6"/>
      <c r="K20845" s="6"/>
    </row>
    <row r="20846" spans="10:11" x14ac:dyDescent="0.25">
      <c r="J20846" s="6"/>
      <c r="K20846" s="6"/>
    </row>
    <row r="20847" spans="10:11" x14ac:dyDescent="0.25">
      <c r="J20847" s="6"/>
      <c r="K20847" s="6"/>
    </row>
    <row r="20848" spans="10:11" x14ac:dyDescent="0.25">
      <c r="J20848" s="6"/>
      <c r="K20848" s="6"/>
    </row>
    <row r="20849" spans="10:11" x14ac:dyDescent="0.25">
      <c r="J20849" s="6"/>
      <c r="K20849" s="6"/>
    </row>
    <row r="20850" spans="10:11" x14ac:dyDescent="0.25">
      <c r="J20850" s="6"/>
      <c r="K20850" s="6"/>
    </row>
    <row r="20851" spans="10:11" x14ac:dyDescent="0.25">
      <c r="J20851" s="6"/>
      <c r="K20851" s="6"/>
    </row>
    <row r="20852" spans="10:11" x14ac:dyDescent="0.25">
      <c r="J20852" s="6"/>
      <c r="K20852" s="6"/>
    </row>
    <row r="20853" spans="10:11" x14ac:dyDescent="0.25">
      <c r="J20853" s="6"/>
      <c r="K20853" s="6"/>
    </row>
    <row r="20854" spans="10:11" x14ac:dyDescent="0.25">
      <c r="J20854" s="6"/>
      <c r="K20854" s="6"/>
    </row>
    <row r="20855" spans="10:11" x14ac:dyDescent="0.25">
      <c r="J20855" s="6"/>
      <c r="K20855" s="6"/>
    </row>
    <row r="20856" spans="10:11" x14ac:dyDescent="0.25">
      <c r="J20856" s="6"/>
      <c r="K20856" s="6"/>
    </row>
    <row r="20857" spans="10:11" x14ac:dyDescent="0.25">
      <c r="J20857" s="6"/>
      <c r="K20857" s="6"/>
    </row>
    <row r="20858" spans="10:11" x14ac:dyDescent="0.25">
      <c r="J20858" s="6"/>
      <c r="K20858" s="6"/>
    </row>
    <row r="20859" spans="10:11" x14ac:dyDescent="0.25">
      <c r="J20859" s="6"/>
      <c r="K20859" s="6"/>
    </row>
    <row r="20860" spans="10:11" x14ac:dyDescent="0.25">
      <c r="J20860" s="6"/>
      <c r="K20860" s="6"/>
    </row>
    <row r="20861" spans="10:11" x14ac:dyDescent="0.25">
      <c r="J20861" s="6"/>
      <c r="K20861" s="6"/>
    </row>
    <row r="20862" spans="10:11" x14ac:dyDescent="0.25">
      <c r="J20862" s="6"/>
      <c r="K20862" s="6"/>
    </row>
    <row r="20863" spans="10:11" x14ac:dyDescent="0.25">
      <c r="J20863" s="6"/>
      <c r="K20863" s="6"/>
    </row>
    <row r="20864" spans="10:11" x14ac:dyDescent="0.25">
      <c r="J20864" s="6"/>
      <c r="K20864" s="6"/>
    </row>
    <row r="20865" spans="10:11" x14ac:dyDescent="0.25">
      <c r="J20865" s="6"/>
      <c r="K20865" s="6"/>
    </row>
    <row r="20866" spans="10:11" x14ac:dyDescent="0.25">
      <c r="J20866" s="6"/>
      <c r="K20866" s="6"/>
    </row>
    <row r="20867" spans="10:11" x14ac:dyDescent="0.25">
      <c r="J20867" s="6"/>
      <c r="K20867" s="6"/>
    </row>
    <row r="20868" spans="10:11" x14ac:dyDescent="0.25">
      <c r="J20868" s="6"/>
      <c r="K20868" s="6"/>
    </row>
    <row r="20869" spans="10:11" x14ac:dyDescent="0.25">
      <c r="J20869" s="6"/>
      <c r="K20869" s="6"/>
    </row>
    <row r="20870" spans="10:11" x14ac:dyDescent="0.25">
      <c r="J20870" s="6"/>
      <c r="K20870" s="6"/>
    </row>
    <row r="20871" spans="10:11" x14ac:dyDescent="0.25">
      <c r="J20871" s="6"/>
      <c r="K20871" s="6"/>
    </row>
    <row r="20872" spans="10:11" x14ac:dyDescent="0.25">
      <c r="J20872" s="6"/>
      <c r="K20872" s="6"/>
    </row>
    <row r="20873" spans="10:11" x14ac:dyDescent="0.25">
      <c r="J20873" s="6"/>
      <c r="K20873" s="6"/>
    </row>
    <row r="20874" spans="10:11" x14ac:dyDescent="0.25">
      <c r="J20874" s="6"/>
      <c r="K20874" s="6"/>
    </row>
    <row r="20875" spans="10:11" x14ac:dyDescent="0.25">
      <c r="J20875" s="6"/>
      <c r="K20875" s="6"/>
    </row>
    <row r="20876" spans="10:11" x14ac:dyDescent="0.25">
      <c r="J20876" s="6"/>
      <c r="K20876" s="6"/>
    </row>
    <row r="20877" spans="10:11" x14ac:dyDescent="0.25">
      <c r="J20877" s="6"/>
      <c r="K20877" s="6"/>
    </row>
    <row r="20878" spans="10:11" x14ac:dyDescent="0.25">
      <c r="J20878" s="6"/>
      <c r="K20878" s="6"/>
    </row>
    <row r="20879" spans="10:11" x14ac:dyDescent="0.25">
      <c r="J20879" s="6"/>
      <c r="K20879" s="6"/>
    </row>
    <row r="20880" spans="10:11" x14ac:dyDescent="0.25">
      <c r="J20880" s="6"/>
      <c r="K20880" s="6"/>
    </row>
    <row r="20881" spans="10:11" x14ac:dyDescent="0.25">
      <c r="J20881" s="6"/>
      <c r="K20881" s="6"/>
    </row>
    <row r="20882" spans="10:11" x14ac:dyDescent="0.25">
      <c r="J20882" s="6"/>
      <c r="K20882" s="6"/>
    </row>
    <row r="20883" spans="10:11" x14ac:dyDescent="0.25">
      <c r="J20883" s="6"/>
      <c r="K20883" s="6"/>
    </row>
    <row r="20884" spans="10:11" x14ac:dyDescent="0.25">
      <c r="J20884" s="6"/>
      <c r="K20884" s="6"/>
    </row>
    <row r="20885" spans="10:11" x14ac:dyDescent="0.25">
      <c r="J20885" s="6"/>
      <c r="K20885" s="6"/>
    </row>
    <row r="20886" spans="10:11" x14ac:dyDescent="0.25">
      <c r="J20886" s="6"/>
      <c r="K20886" s="6"/>
    </row>
    <row r="20887" spans="10:11" x14ac:dyDescent="0.25">
      <c r="J20887" s="6"/>
      <c r="K20887" s="6"/>
    </row>
    <row r="20888" spans="10:11" x14ac:dyDescent="0.25">
      <c r="J20888" s="6"/>
      <c r="K20888" s="6"/>
    </row>
    <row r="20889" spans="10:11" x14ac:dyDescent="0.25">
      <c r="J20889" s="6"/>
      <c r="K20889" s="6"/>
    </row>
    <row r="20890" spans="10:11" x14ac:dyDescent="0.25">
      <c r="J20890" s="6"/>
      <c r="K20890" s="6"/>
    </row>
    <row r="20891" spans="10:11" x14ac:dyDescent="0.25">
      <c r="J20891" s="6"/>
      <c r="K20891" s="6"/>
    </row>
    <row r="20892" spans="10:11" x14ac:dyDescent="0.25">
      <c r="J20892" s="6"/>
      <c r="K20892" s="6"/>
    </row>
    <row r="20893" spans="10:11" x14ac:dyDescent="0.25">
      <c r="J20893" s="6"/>
      <c r="K20893" s="6"/>
    </row>
    <row r="20894" spans="10:11" x14ac:dyDescent="0.25">
      <c r="J20894" s="6"/>
      <c r="K20894" s="6"/>
    </row>
    <row r="20895" spans="10:11" x14ac:dyDescent="0.25">
      <c r="J20895" s="6"/>
      <c r="K20895" s="6"/>
    </row>
    <row r="20896" spans="10:11" x14ac:dyDescent="0.25">
      <c r="J20896" s="6"/>
      <c r="K20896" s="6"/>
    </row>
    <row r="20897" spans="10:11" x14ac:dyDescent="0.25">
      <c r="J20897" s="6"/>
      <c r="K20897" s="6"/>
    </row>
    <row r="20898" spans="10:11" x14ac:dyDescent="0.25">
      <c r="J20898" s="6"/>
      <c r="K20898" s="6"/>
    </row>
    <row r="20899" spans="10:11" x14ac:dyDescent="0.25">
      <c r="J20899" s="6"/>
      <c r="K20899" s="6"/>
    </row>
    <row r="20900" spans="10:11" x14ac:dyDescent="0.25">
      <c r="J20900" s="6"/>
      <c r="K20900" s="6"/>
    </row>
    <row r="20901" spans="10:11" x14ac:dyDescent="0.25">
      <c r="J20901" s="6"/>
      <c r="K20901" s="6"/>
    </row>
    <row r="20902" spans="10:11" x14ac:dyDescent="0.25">
      <c r="J20902" s="6"/>
      <c r="K20902" s="6"/>
    </row>
    <row r="20903" spans="10:11" x14ac:dyDescent="0.25">
      <c r="J20903" s="6"/>
      <c r="K20903" s="6"/>
    </row>
    <row r="20904" spans="10:11" x14ac:dyDescent="0.25">
      <c r="J20904" s="6"/>
      <c r="K20904" s="6"/>
    </row>
    <row r="20905" spans="10:11" x14ac:dyDescent="0.25">
      <c r="J20905" s="6"/>
      <c r="K20905" s="6"/>
    </row>
    <row r="20906" spans="10:11" x14ac:dyDescent="0.25">
      <c r="J20906" s="6"/>
      <c r="K20906" s="6"/>
    </row>
    <row r="20907" spans="10:11" x14ac:dyDescent="0.25">
      <c r="J20907" s="6"/>
      <c r="K20907" s="6"/>
    </row>
    <row r="20908" spans="10:11" x14ac:dyDescent="0.25">
      <c r="J20908" s="6"/>
      <c r="K20908" s="6"/>
    </row>
    <row r="20909" spans="10:11" x14ac:dyDescent="0.25">
      <c r="J20909" s="6"/>
      <c r="K20909" s="6"/>
    </row>
    <row r="20910" spans="10:11" x14ac:dyDescent="0.25">
      <c r="J20910" s="6"/>
      <c r="K20910" s="6"/>
    </row>
    <row r="20911" spans="10:11" x14ac:dyDescent="0.25">
      <c r="J20911" s="6"/>
      <c r="K20911" s="6"/>
    </row>
    <row r="20912" spans="10:11" x14ac:dyDescent="0.25">
      <c r="J20912" s="6"/>
      <c r="K20912" s="6"/>
    </row>
    <row r="20913" spans="10:11" x14ac:dyDescent="0.25">
      <c r="J20913" s="6"/>
      <c r="K20913" s="6"/>
    </row>
    <row r="20914" spans="10:11" x14ac:dyDescent="0.25">
      <c r="J20914" s="6"/>
      <c r="K20914" s="6"/>
    </row>
    <row r="20915" spans="10:11" x14ac:dyDescent="0.25">
      <c r="J20915" s="6"/>
      <c r="K20915" s="6"/>
    </row>
    <row r="20916" spans="10:11" x14ac:dyDescent="0.25">
      <c r="J20916" s="6"/>
      <c r="K20916" s="6"/>
    </row>
    <row r="20917" spans="10:11" x14ac:dyDescent="0.25">
      <c r="J20917" s="6"/>
      <c r="K20917" s="6"/>
    </row>
    <row r="20918" spans="10:11" x14ac:dyDescent="0.25">
      <c r="J20918" s="6"/>
      <c r="K20918" s="6"/>
    </row>
    <row r="20919" spans="10:11" x14ac:dyDescent="0.25">
      <c r="J20919" s="6"/>
      <c r="K20919" s="6"/>
    </row>
    <row r="20920" spans="10:11" x14ac:dyDescent="0.25">
      <c r="J20920" s="6"/>
      <c r="K20920" s="6"/>
    </row>
    <row r="20921" spans="10:11" x14ac:dyDescent="0.25">
      <c r="J20921" s="6"/>
      <c r="K20921" s="6"/>
    </row>
    <row r="20922" spans="10:11" x14ac:dyDescent="0.25">
      <c r="J20922" s="6"/>
      <c r="K20922" s="6"/>
    </row>
    <row r="20923" spans="10:11" x14ac:dyDescent="0.25">
      <c r="J20923" s="6"/>
      <c r="K20923" s="6"/>
    </row>
    <row r="20924" spans="10:11" x14ac:dyDescent="0.25">
      <c r="J20924" s="6"/>
      <c r="K20924" s="6"/>
    </row>
    <row r="20925" spans="10:11" x14ac:dyDescent="0.25">
      <c r="J20925" s="6"/>
      <c r="K20925" s="6"/>
    </row>
    <row r="20926" spans="10:11" x14ac:dyDescent="0.25">
      <c r="J20926" s="6"/>
      <c r="K20926" s="6"/>
    </row>
    <row r="20927" spans="10:11" x14ac:dyDescent="0.25">
      <c r="J20927" s="6"/>
      <c r="K20927" s="6"/>
    </row>
    <row r="20928" spans="10:11" x14ac:dyDescent="0.25">
      <c r="J20928" s="6"/>
      <c r="K20928" s="6"/>
    </row>
    <row r="20929" spans="10:11" x14ac:dyDescent="0.25">
      <c r="J20929" s="6"/>
      <c r="K20929" s="6"/>
    </row>
    <row r="20930" spans="10:11" x14ac:dyDescent="0.25">
      <c r="J20930" s="6"/>
      <c r="K20930" s="6"/>
    </row>
    <row r="20931" spans="10:11" x14ac:dyDescent="0.25">
      <c r="J20931" s="6"/>
      <c r="K20931" s="6"/>
    </row>
    <row r="20932" spans="10:11" x14ac:dyDescent="0.25">
      <c r="J20932" s="6"/>
      <c r="K20932" s="6"/>
    </row>
    <row r="20933" spans="10:11" x14ac:dyDescent="0.25">
      <c r="J20933" s="6"/>
      <c r="K20933" s="6"/>
    </row>
    <row r="20934" spans="10:11" x14ac:dyDescent="0.25">
      <c r="J20934" s="6"/>
      <c r="K20934" s="6"/>
    </row>
    <row r="20935" spans="10:11" x14ac:dyDescent="0.25">
      <c r="J20935" s="6"/>
      <c r="K20935" s="6"/>
    </row>
    <row r="20936" spans="10:11" x14ac:dyDescent="0.25">
      <c r="J20936" s="6"/>
      <c r="K20936" s="6"/>
    </row>
    <row r="20937" spans="10:11" x14ac:dyDescent="0.25">
      <c r="J20937" s="6"/>
      <c r="K20937" s="6"/>
    </row>
    <row r="20938" spans="10:11" x14ac:dyDescent="0.25">
      <c r="J20938" s="6"/>
      <c r="K20938" s="6"/>
    </row>
    <row r="20939" spans="10:11" x14ac:dyDescent="0.25">
      <c r="J20939" s="6"/>
      <c r="K20939" s="6"/>
    </row>
    <row r="20940" spans="10:11" x14ac:dyDescent="0.25">
      <c r="J20940" s="6"/>
      <c r="K20940" s="6"/>
    </row>
    <row r="20941" spans="10:11" x14ac:dyDescent="0.25">
      <c r="J20941" s="6"/>
      <c r="K20941" s="6"/>
    </row>
    <row r="20942" spans="10:11" x14ac:dyDescent="0.25">
      <c r="J20942" s="6"/>
      <c r="K20942" s="6"/>
    </row>
    <row r="20943" spans="10:11" x14ac:dyDescent="0.25">
      <c r="J20943" s="6"/>
      <c r="K20943" s="6"/>
    </row>
    <row r="20944" spans="10:11" x14ac:dyDescent="0.25">
      <c r="J20944" s="6"/>
      <c r="K20944" s="6"/>
    </row>
    <row r="20945" spans="10:11" x14ac:dyDescent="0.25">
      <c r="J20945" s="6"/>
      <c r="K20945" s="6"/>
    </row>
    <row r="20946" spans="10:11" x14ac:dyDescent="0.25">
      <c r="J20946" s="6"/>
      <c r="K20946" s="6"/>
    </row>
    <row r="20947" spans="10:11" x14ac:dyDescent="0.25">
      <c r="J20947" s="6"/>
      <c r="K20947" s="6"/>
    </row>
    <row r="20948" spans="10:11" x14ac:dyDescent="0.25">
      <c r="J20948" s="6"/>
      <c r="K20948" s="6"/>
    </row>
    <row r="20949" spans="10:11" x14ac:dyDescent="0.25">
      <c r="J20949" s="6"/>
      <c r="K20949" s="6"/>
    </row>
    <row r="20950" spans="10:11" x14ac:dyDescent="0.25">
      <c r="J20950" s="6"/>
      <c r="K20950" s="6"/>
    </row>
    <row r="20951" spans="10:11" x14ac:dyDescent="0.25">
      <c r="J20951" s="6"/>
      <c r="K20951" s="6"/>
    </row>
    <row r="20952" spans="10:11" x14ac:dyDescent="0.25">
      <c r="J20952" s="6"/>
      <c r="K20952" s="6"/>
    </row>
    <row r="20953" spans="10:11" x14ac:dyDescent="0.25">
      <c r="J20953" s="6"/>
      <c r="K20953" s="6"/>
    </row>
    <row r="20954" spans="10:11" x14ac:dyDescent="0.25">
      <c r="J20954" s="6"/>
      <c r="K20954" s="6"/>
    </row>
    <row r="20955" spans="10:11" x14ac:dyDescent="0.25">
      <c r="J20955" s="6"/>
      <c r="K20955" s="6"/>
    </row>
    <row r="20956" spans="10:11" x14ac:dyDescent="0.25">
      <c r="J20956" s="6"/>
      <c r="K20956" s="6"/>
    </row>
    <row r="20957" spans="10:11" x14ac:dyDescent="0.25">
      <c r="J20957" s="6"/>
      <c r="K20957" s="6"/>
    </row>
    <row r="20958" spans="10:11" x14ac:dyDescent="0.25">
      <c r="J20958" s="6"/>
      <c r="K20958" s="6"/>
    </row>
    <row r="20959" spans="10:11" x14ac:dyDescent="0.25">
      <c r="J20959" s="6"/>
      <c r="K20959" s="6"/>
    </row>
    <row r="20960" spans="10:11" x14ac:dyDescent="0.25">
      <c r="J20960" s="6"/>
      <c r="K20960" s="6"/>
    </row>
    <row r="20961" spans="10:11" x14ac:dyDescent="0.25">
      <c r="J20961" s="6"/>
      <c r="K20961" s="6"/>
    </row>
    <row r="20962" spans="10:11" x14ac:dyDescent="0.25">
      <c r="J20962" s="6"/>
      <c r="K20962" s="6"/>
    </row>
    <row r="20963" spans="10:11" x14ac:dyDescent="0.25">
      <c r="J20963" s="6"/>
      <c r="K20963" s="6"/>
    </row>
    <row r="20964" spans="10:11" x14ac:dyDescent="0.25">
      <c r="J20964" s="6"/>
      <c r="K20964" s="6"/>
    </row>
    <row r="20965" spans="10:11" x14ac:dyDescent="0.25">
      <c r="J20965" s="6"/>
      <c r="K20965" s="6"/>
    </row>
    <row r="20966" spans="10:11" x14ac:dyDescent="0.25">
      <c r="J20966" s="6"/>
      <c r="K20966" s="6"/>
    </row>
    <row r="20967" spans="10:11" x14ac:dyDescent="0.25">
      <c r="J20967" s="6"/>
      <c r="K20967" s="6"/>
    </row>
    <row r="20968" spans="10:11" x14ac:dyDescent="0.25">
      <c r="J20968" s="6"/>
      <c r="K20968" s="6"/>
    </row>
    <row r="20969" spans="10:11" x14ac:dyDescent="0.25">
      <c r="J20969" s="6"/>
      <c r="K20969" s="6"/>
    </row>
    <row r="20970" spans="10:11" x14ac:dyDescent="0.25">
      <c r="J20970" s="6"/>
      <c r="K20970" s="6"/>
    </row>
    <row r="20971" spans="10:11" x14ac:dyDescent="0.25">
      <c r="J20971" s="6"/>
      <c r="K20971" s="6"/>
    </row>
    <row r="20972" spans="10:11" x14ac:dyDescent="0.25">
      <c r="J20972" s="6"/>
      <c r="K20972" s="6"/>
    </row>
    <row r="20973" spans="10:11" x14ac:dyDescent="0.25">
      <c r="J20973" s="6"/>
      <c r="K20973" s="6"/>
    </row>
    <row r="20974" spans="10:11" x14ac:dyDescent="0.25">
      <c r="J20974" s="6"/>
      <c r="K20974" s="6"/>
    </row>
    <row r="20975" spans="10:11" x14ac:dyDescent="0.25">
      <c r="J20975" s="6"/>
      <c r="K20975" s="6"/>
    </row>
    <row r="20976" spans="10:11" x14ac:dyDescent="0.25">
      <c r="J20976" s="6"/>
      <c r="K20976" s="6"/>
    </row>
    <row r="20977" spans="10:11" x14ac:dyDescent="0.25">
      <c r="J20977" s="6"/>
      <c r="K20977" s="6"/>
    </row>
    <row r="20978" spans="10:11" x14ac:dyDescent="0.25">
      <c r="J20978" s="6"/>
      <c r="K20978" s="6"/>
    </row>
    <row r="20979" spans="10:11" x14ac:dyDescent="0.25">
      <c r="J20979" s="6"/>
      <c r="K20979" s="6"/>
    </row>
    <row r="20980" spans="10:11" x14ac:dyDescent="0.25">
      <c r="J20980" s="6"/>
      <c r="K20980" s="6"/>
    </row>
    <row r="20981" spans="10:11" x14ac:dyDescent="0.25">
      <c r="J20981" s="6"/>
      <c r="K20981" s="6"/>
    </row>
    <row r="20982" spans="10:11" x14ac:dyDescent="0.25">
      <c r="J20982" s="6"/>
      <c r="K20982" s="6"/>
    </row>
    <row r="20983" spans="10:11" x14ac:dyDescent="0.25">
      <c r="J20983" s="6"/>
      <c r="K20983" s="6"/>
    </row>
    <row r="20984" spans="10:11" x14ac:dyDescent="0.25">
      <c r="J20984" s="6"/>
      <c r="K20984" s="6"/>
    </row>
    <row r="20985" spans="10:11" x14ac:dyDescent="0.25">
      <c r="J20985" s="6"/>
      <c r="K20985" s="6"/>
    </row>
    <row r="20986" spans="10:11" x14ac:dyDescent="0.25">
      <c r="J20986" s="6"/>
      <c r="K20986" s="6"/>
    </row>
    <row r="20987" spans="10:11" x14ac:dyDescent="0.25">
      <c r="J20987" s="6"/>
      <c r="K20987" s="6"/>
    </row>
    <row r="20988" spans="10:11" x14ac:dyDescent="0.25">
      <c r="J20988" s="6"/>
      <c r="K20988" s="6"/>
    </row>
    <row r="20989" spans="10:11" x14ac:dyDescent="0.25">
      <c r="J20989" s="6"/>
      <c r="K20989" s="6"/>
    </row>
    <row r="20990" spans="10:11" x14ac:dyDescent="0.25">
      <c r="J20990" s="6"/>
      <c r="K20990" s="6"/>
    </row>
    <row r="20991" spans="10:11" x14ac:dyDescent="0.25">
      <c r="J20991" s="6"/>
      <c r="K20991" s="6"/>
    </row>
    <row r="20992" spans="10:11" x14ac:dyDescent="0.25">
      <c r="J20992" s="6"/>
      <c r="K20992" s="6"/>
    </row>
    <row r="20993" spans="10:11" x14ac:dyDescent="0.25">
      <c r="J20993" s="6"/>
      <c r="K20993" s="6"/>
    </row>
    <row r="20994" spans="10:11" x14ac:dyDescent="0.25">
      <c r="J20994" s="6"/>
      <c r="K20994" s="6"/>
    </row>
    <row r="20995" spans="10:11" x14ac:dyDescent="0.25">
      <c r="J20995" s="6"/>
      <c r="K20995" s="6"/>
    </row>
    <row r="20996" spans="10:11" x14ac:dyDescent="0.25">
      <c r="J20996" s="6"/>
      <c r="K20996" s="6"/>
    </row>
    <row r="20997" spans="10:11" x14ac:dyDescent="0.25">
      <c r="J20997" s="6"/>
      <c r="K20997" s="6"/>
    </row>
    <row r="20998" spans="10:11" x14ac:dyDescent="0.25">
      <c r="J20998" s="6"/>
      <c r="K20998" s="6"/>
    </row>
    <row r="20999" spans="10:11" x14ac:dyDescent="0.25">
      <c r="J20999" s="6"/>
      <c r="K20999" s="6"/>
    </row>
    <row r="21000" spans="10:11" x14ac:dyDescent="0.25">
      <c r="J21000" s="6"/>
      <c r="K21000" s="6"/>
    </row>
    <row r="21001" spans="10:11" x14ac:dyDescent="0.25">
      <c r="J21001" s="6"/>
      <c r="K21001" s="6"/>
    </row>
    <row r="21002" spans="10:11" x14ac:dyDescent="0.25">
      <c r="J21002" s="6"/>
      <c r="K21002" s="6"/>
    </row>
    <row r="21003" spans="10:11" x14ac:dyDescent="0.25">
      <c r="J21003" s="6"/>
      <c r="K21003" s="6"/>
    </row>
    <row r="21004" spans="10:11" x14ac:dyDescent="0.25">
      <c r="J21004" s="6"/>
      <c r="K21004" s="6"/>
    </row>
    <row r="21005" spans="10:11" x14ac:dyDescent="0.25">
      <c r="J21005" s="6"/>
      <c r="K21005" s="6"/>
    </row>
    <row r="21006" spans="10:11" x14ac:dyDescent="0.25">
      <c r="J21006" s="6"/>
      <c r="K21006" s="6"/>
    </row>
    <row r="21007" spans="10:11" x14ac:dyDescent="0.25">
      <c r="J21007" s="6"/>
      <c r="K21007" s="6"/>
    </row>
    <row r="21008" spans="10:11" x14ac:dyDescent="0.25">
      <c r="J21008" s="6"/>
      <c r="K21008" s="6"/>
    </row>
    <row r="21009" spans="10:11" x14ac:dyDescent="0.25">
      <c r="J21009" s="6"/>
      <c r="K21009" s="6"/>
    </row>
    <row r="21010" spans="10:11" x14ac:dyDescent="0.25">
      <c r="J21010" s="6"/>
      <c r="K21010" s="6"/>
    </row>
    <row r="21011" spans="10:11" x14ac:dyDescent="0.25">
      <c r="J21011" s="6"/>
      <c r="K21011" s="6"/>
    </row>
    <row r="21012" spans="10:11" x14ac:dyDescent="0.25">
      <c r="J21012" s="6"/>
      <c r="K21012" s="6"/>
    </row>
    <row r="21013" spans="10:11" x14ac:dyDescent="0.25">
      <c r="J21013" s="6"/>
      <c r="K21013" s="6"/>
    </row>
    <row r="21014" spans="10:11" x14ac:dyDescent="0.25">
      <c r="J21014" s="6"/>
      <c r="K21014" s="6"/>
    </row>
    <row r="21015" spans="10:11" x14ac:dyDescent="0.25">
      <c r="J21015" s="6"/>
      <c r="K21015" s="6"/>
    </row>
    <row r="21016" spans="10:11" x14ac:dyDescent="0.25">
      <c r="J21016" s="6"/>
      <c r="K21016" s="6"/>
    </row>
    <row r="21017" spans="10:11" x14ac:dyDescent="0.25">
      <c r="J21017" s="6"/>
      <c r="K21017" s="6"/>
    </row>
    <row r="21018" spans="10:11" x14ac:dyDescent="0.25">
      <c r="J21018" s="6"/>
      <c r="K21018" s="6"/>
    </row>
    <row r="21019" spans="10:11" x14ac:dyDescent="0.25">
      <c r="J21019" s="6"/>
      <c r="K21019" s="6"/>
    </row>
    <row r="21020" spans="10:11" x14ac:dyDescent="0.25">
      <c r="J21020" s="6"/>
      <c r="K21020" s="6"/>
    </row>
    <row r="21021" spans="10:11" x14ac:dyDescent="0.25">
      <c r="J21021" s="6"/>
      <c r="K21021" s="6"/>
    </row>
    <row r="21022" spans="10:11" x14ac:dyDescent="0.25">
      <c r="J21022" s="6"/>
      <c r="K21022" s="6"/>
    </row>
    <row r="21023" spans="10:11" x14ac:dyDescent="0.25">
      <c r="J21023" s="6"/>
      <c r="K21023" s="6"/>
    </row>
    <row r="21024" spans="10:11" x14ac:dyDescent="0.25">
      <c r="J21024" s="6"/>
      <c r="K21024" s="6"/>
    </row>
    <row r="21025" spans="10:11" x14ac:dyDescent="0.25">
      <c r="J21025" s="6"/>
      <c r="K21025" s="6"/>
    </row>
    <row r="21026" spans="10:11" x14ac:dyDescent="0.25">
      <c r="J21026" s="6"/>
      <c r="K21026" s="6"/>
    </row>
    <row r="21027" spans="10:11" x14ac:dyDescent="0.25">
      <c r="J21027" s="6"/>
      <c r="K21027" s="6"/>
    </row>
    <row r="21028" spans="10:11" x14ac:dyDescent="0.25">
      <c r="J21028" s="6"/>
      <c r="K21028" s="6"/>
    </row>
    <row r="21029" spans="10:11" x14ac:dyDescent="0.25">
      <c r="J21029" s="6"/>
      <c r="K21029" s="6"/>
    </row>
    <row r="21030" spans="10:11" x14ac:dyDescent="0.25">
      <c r="J21030" s="6"/>
      <c r="K21030" s="6"/>
    </row>
    <row r="21031" spans="10:11" x14ac:dyDescent="0.25">
      <c r="J21031" s="6"/>
      <c r="K21031" s="6"/>
    </row>
    <row r="21032" spans="10:11" x14ac:dyDescent="0.25">
      <c r="J21032" s="6"/>
      <c r="K21032" s="6"/>
    </row>
    <row r="21033" spans="10:11" x14ac:dyDescent="0.25">
      <c r="J21033" s="6"/>
      <c r="K21033" s="6"/>
    </row>
    <row r="21034" spans="10:11" x14ac:dyDescent="0.25">
      <c r="J21034" s="6"/>
      <c r="K21034" s="6"/>
    </row>
    <row r="21035" spans="10:11" x14ac:dyDescent="0.25">
      <c r="J21035" s="6"/>
      <c r="K21035" s="6"/>
    </row>
    <row r="21036" spans="10:11" x14ac:dyDescent="0.25">
      <c r="J21036" s="6"/>
      <c r="K21036" s="6"/>
    </row>
    <row r="21037" spans="10:11" x14ac:dyDescent="0.25">
      <c r="J21037" s="6"/>
      <c r="K21037" s="6"/>
    </row>
    <row r="21038" spans="10:11" x14ac:dyDescent="0.25">
      <c r="J21038" s="6"/>
      <c r="K21038" s="6"/>
    </row>
    <row r="21039" spans="10:11" x14ac:dyDescent="0.25">
      <c r="J21039" s="6"/>
      <c r="K21039" s="6"/>
    </row>
    <row r="21040" spans="10:11" x14ac:dyDescent="0.25">
      <c r="J21040" s="6"/>
      <c r="K21040" s="6"/>
    </row>
    <row r="21041" spans="10:11" x14ac:dyDescent="0.25">
      <c r="J21041" s="6"/>
      <c r="K21041" s="6"/>
    </row>
    <row r="21042" spans="10:11" x14ac:dyDescent="0.25">
      <c r="J21042" s="6"/>
      <c r="K21042" s="6"/>
    </row>
    <row r="21043" spans="10:11" x14ac:dyDescent="0.25">
      <c r="J21043" s="6"/>
      <c r="K21043" s="6"/>
    </row>
    <row r="21044" spans="10:11" x14ac:dyDescent="0.25">
      <c r="J21044" s="6"/>
      <c r="K21044" s="6"/>
    </row>
    <row r="21045" spans="10:11" x14ac:dyDescent="0.25">
      <c r="J21045" s="6"/>
      <c r="K21045" s="6"/>
    </row>
    <row r="21046" spans="10:11" x14ac:dyDescent="0.25">
      <c r="J21046" s="6"/>
      <c r="K21046" s="6"/>
    </row>
    <row r="21047" spans="10:11" x14ac:dyDescent="0.25">
      <c r="J21047" s="6"/>
      <c r="K21047" s="6"/>
    </row>
    <row r="21048" spans="10:11" x14ac:dyDescent="0.25">
      <c r="J21048" s="6"/>
      <c r="K21048" s="6"/>
    </row>
    <row r="21049" spans="10:11" x14ac:dyDescent="0.25">
      <c r="J21049" s="6"/>
      <c r="K21049" s="6"/>
    </row>
    <row r="21050" spans="10:11" x14ac:dyDescent="0.25">
      <c r="J21050" s="6"/>
      <c r="K21050" s="6"/>
    </row>
    <row r="21051" spans="10:11" x14ac:dyDescent="0.25">
      <c r="J21051" s="6"/>
      <c r="K21051" s="6"/>
    </row>
    <row r="21052" spans="10:11" x14ac:dyDescent="0.25">
      <c r="J21052" s="6"/>
      <c r="K21052" s="6"/>
    </row>
    <row r="21053" spans="10:11" x14ac:dyDescent="0.25">
      <c r="J21053" s="6"/>
      <c r="K21053" s="6"/>
    </row>
    <row r="21054" spans="10:11" x14ac:dyDescent="0.25">
      <c r="J21054" s="6"/>
      <c r="K21054" s="6"/>
    </row>
    <row r="21055" spans="10:11" x14ac:dyDescent="0.25">
      <c r="J21055" s="6"/>
      <c r="K21055" s="6"/>
    </row>
    <row r="21056" spans="10:11" x14ac:dyDescent="0.25">
      <c r="J21056" s="6"/>
      <c r="K21056" s="6"/>
    </row>
    <row r="21057" spans="10:11" x14ac:dyDescent="0.25">
      <c r="J21057" s="6"/>
      <c r="K21057" s="6"/>
    </row>
    <row r="21058" spans="10:11" x14ac:dyDescent="0.25">
      <c r="J21058" s="6"/>
      <c r="K21058" s="6"/>
    </row>
    <row r="21059" spans="10:11" x14ac:dyDescent="0.25">
      <c r="J21059" s="6"/>
      <c r="K21059" s="6"/>
    </row>
    <row r="21060" spans="10:11" x14ac:dyDescent="0.25">
      <c r="J21060" s="6"/>
      <c r="K21060" s="6"/>
    </row>
    <row r="21061" spans="10:11" x14ac:dyDescent="0.25">
      <c r="J21061" s="6"/>
      <c r="K21061" s="6"/>
    </row>
    <row r="21062" spans="10:11" x14ac:dyDescent="0.25">
      <c r="J21062" s="6"/>
      <c r="K21062" s="6"/>
    </row>
    <row r="21063" spans="10:11" x14ac:dyDescent="0.25">
      <c r="J21063" s="6"/>
      <c r="K21063" s="6"/>
    </row>
    <row r="21064" spans="10:11" x14ac:dyDescent="0.25">
      <c r="J21064" s="6"/>
      <c r="K21064" s="6"/>
    </row>
    <row r="21065" spans="10:11" x14ac:dyDescent="0.25">
      <c r="J21065" s="6"/>
      <c r="K21065" s="6"/>
    </row>
    <row r="21066" spans="10:11" x14ac:dyDescent="0.25">
      <c r="J21066" s="6"/>
      <c r="K21066" s="6"/>
    </row>
    <row r="21067" spans="10:11" x14ac:dyDescent="0.25">
      <c r="J21067" s="6"/>
      <c r="K21067" s="6"/>
    </row>
    <row r="21068" spans="10:11" x14ac:dyDescent="0.25">
      <c r="J21068" s="6"/>
      <c r="K21068" s="6"/>
    </row>
    <row r="21069" spans="10:11" x14ac:dyDescent="0.25">
      <c r="J21069" s="6"/>
      <c r="K21069" s="6"/>
    </row>
    <row r="21070" spans="10:11" x14ac:dyDescent="0.25">
      <c r="J21070" s="6"/>
      <c r="K21070" s="6"/>
    </row>
    <row r="21071" spans="10:11" x14ac:dyDescent="0.25">
      <c r="J21071" s="6"/>
      <c r="K21071" s="6"/>
    </row>
    <row r="21072" spans="10:11" x14ac:dyDescent="0.25">
      <c r="J21072" s="6"/>
      <c r="K21072" s="6"/>
    </row>
    <row r="21073" spans="10:11" x14ac:dyDescent="0.25">
      <c r="J21073" s="6"/>
      <c r="K21073" s="6"/>
    </row>
    <row r="21074" spans="10:11" x14ac:dyDescent="0.25">
      <c r="J21074" s="6"/>
      <c r="K21074" s="6"/>
    </row>
    <row r="21075" spans="10:11" x14ac:dyDescent="0.25">
      <c r="J21075" s="6"/>
      <c r="K21075" s="6"/>
    </row>
    <row r="21076" spans="10:11" x14ac:dyDescent="0.25">
      <c r="J21076" s="6"/>
      <c r="K21076" s="6"/>
    </row>
    <row r="21077" spans="10:11" x14ac:dyDescent="0.25">
      <c r="J21077" s="6"/>
      <c r="K21077" s="6"/>
    </row>
    <row r="21078" spans="10:11" x14ac:dyDescent="0.25">
      <c r="J21078" s="6"/>
      <c r="K21078" s="6"/>
    </row>
    <row r="21079" spans="10:11" x14ac:dyDescent="0.25">
      <c r="J21079" s="6"/>
      <c r="K21079" s="6"/>
    </row>
    <row r="21080" spans="10:11" x14ac:dyDescent="0.25">
      <c r="J21080" s="6"/>
      <c r="K21080" s="6"/>
    </row>
    <row r="21081" spans="10:11" x14ac:dyDescent="0.25">
      <c r="J21081" s="6"/>
      <c r="K21081" s="6"/>
    </row>
    <row r="21082" spans="10:11" x14ac:dyDescent="0.25">
      <c r="J21082" s="6"/>
      <c r="K21082" s="6"/>
    </row>
    <row r="21083" spans="10:11" x14ac:dyDescent="0.25">
      <c r="J21083" s="6"/>
      <c r="K21083" s="6"/>
    </row>
    <row r="21084" spans="10:11" x14ac:dyDescent="0.25">
      <c r="J21084" s="6"/>
      <c r="K21084" s="6"/>
    </row>
    <row r="21085" spans="10:11" x14ac:dyDescent="0.25">
      <c r="J21085" s="6"/>
      <c r="K21085" s="6"/>
    </row>
    <row r="21086" spans="10:11" x14ac:dyDescent="0.25">
      <c r="J21086" s="6"/>
      <c r="K21086" s="6"/>
    </row>
    <row r="21087" spans="10:11" x14ac:dyDescent="0.25">
      <c r="J21087" s="6"/>
      <c r="K21087" s="6"/>
    </row>
    <row r="21088" spans="10:11" x14ac:dyDescent="0.25">
      <c r="J21088" s="6"/>
      <c r="K21088" s="6"/>
    </row>
    <row r="21089" spans="10:11" x14ac:dyDescent="0.25">
      <c r="J21089" s="6"/>
      <c r="K21089" s="6"/>
    </row>
    <row r="21090" spans="10:11" x14ac:dyDescent="0.25">
      <c r="J21090" s="6"/>
      <c r="K21090" s="6"/>
    </row>
    <row r="21091" spans="10:11" x14ac:dyDescent="0.25">
      <c r="J21091" s="6"/>
      <c r="K21091" s="6"/>
    </row>
    <row r="21092" spans="10:11" x14ac:dyDescent="0.25">
      <c r="J21092" s="6"/>
      <c r="K21092" s="6"/>
    </row>
    <row r="21093" spans="10:11" x14ac:dyDescent="0.25">
      <c r="J21093" s="6"/>
      <c r="K21093" s="6"/>
    </row>
    <row r="21094" spans="10:11" x14ac:dyDescent="0.25">
      <c r="J21094" s="6"/>
      <c r="K21094" s="6"/>
    </row>
    <row r="21095" spans="10:11" x14ac:dyDescent="0.25">
      <c r="J21095" s="6"/>
      <c r="K21095" s="6"/>
    </row>
    <row r="21096" spans="10:11" x14ac:dyDescent="0.25">
      <c r="J21096" s="6"/>
      <c r="K21096" s="6"/>
    </row>
    <row r="21097" spans="10:11" x14ac:dyDescent="0.25">
      <c r="J21097" s="6"/>
      <c r="K21097" s="6"/>
    </row>
    <row r="21098" spans="10:11" x14ac:dyDescent="0.25">
      <c r="J21098" s="6"/>
      <c r="K21098" s="6"/>
    </row>
    <row r="21099" spans="10:11" x14ac:dyDescent="0.25">
      <c r="J21099" s="6"/>
      <c r="K21099" s="6"/>
    </row>
    <row r="21100" spans="10:11" x14ac:dyDescent="0.25">
      <c r="J21100" s="6"/>
      <c r="K21100" s="6"/>
    </row>
    <row r="21101" spans="10:11" x14ac:dyDescent="0.25">
      <c r="J21101" s="6"/>
      <c r="K21101" s="6"/>
    </row>
    <row r="21102" spans="10:11" x14ac:dyDescent="0.25">
      <c r="J21102" s="6"/>
      <c r="K21102" s="6"/>
    </row>
    <row r="21103" spans="10:11" x14ac:dyDescent="0.25">
      <c r="J21103" s="6"/>
      <c r="K21103" s="6"/>
    </row>
    <row r="21104" spans="10:11" x14ac:dyDescent="0.25">
      <c r="J21104" s="6"/>
      <c r="K21104" s="6"/>
    </row>
    <row r="21105" spans="10:11" x14ac:dyDescent="0.25">
      <c r="J21105" s="6"/>
      <c r="K21105" s="6"/>
    </row>
    <row r="21106" spans="10:11" x14ac:dyDescent="0.25">
      <c r="J21106" s="6"/>
      <c r="K21106" s="6"/>
    </row>
    <row r="21107" spans="10:11" x14ac:dyDescent="0.25">
      <c r="J21107" s="6"/>
      <c r="K21107" s="6"/>
    </row>
    <row r="21108" spans="10:11" x14ac:dyDescent="0.25">
      <c r="J21108" s="6"/>
      <c r="K21108" s="6"/>
    </row>
    <row r="21109" spans="10:11" x14ac:dyDescent="0.25">
      <c r="J21109" s="6"/>
      <c r="K21109" s="6"/>
    </row>
    <row r="21110" spans="10:11" x14ac:dyDescent="0.25">
      <c r="J21110" s="6"/>
      <c r="K21110" s="6"/>
    </row>
    <row r="21111" spans="10:11" x14ac:dyDescent="0.25">
      <c r="J21111" s="6"/>
      <c r="K21111" s="6"/>
    </row>
    <row r="21112" spans="10:11" x14ac:dyDescent="0.25">
      <c r="J21112" s="6"/>
      <c r="K21112" s="6"/>
    </row>
    <row r="21113" spans="10:11" x14ac:dyDescent="0.25">
      <c r="J21113" s="6"/>
      <c r="K21113" s="6"/>
    </row>
    <row r="21114" spans="10:11" x14ac:dyDescent="0.25">
      <c r="J21114" s="6"/>
      <c r="K21114" s="6"/>
    </row>
    <row r="21115" spans="10:11" x14ac:dyDescent="0.25">
      <c r="J21115" s="6"/>
      <c r="K21115" s="6"/>
    </row>
    <row r="21116" spans="10:11" x14ac:dyDescent="0.25">
      <c r="J21116" s="6"/>
      <c r="K21116" s="6"/>
    </row>
    <row r="21117" spans="10:11" x14ac:dyDescent="0.25">
      <c r="J21117" s="6"/>
      <c r="K21117" s="6"/>
    </row>
    <row r="21118" spans="10:11" x14ac:dyDescent="0.25">
      <c r="J21118" s="6"/>
      <c r="K21118" s="6"/>
    </row>
    <row r="21119" spans="10:11" x14ac:dyDescent="0.25">
      <c r="J21119" s="6"/>
      <c r="K21119" s="6"/>
    </row>
    <row r="21120" spans="10:11" x14ac:dyDescent="0.25">
      <c r="J21120" s="6"/>
      <c r="K21120" s="6"/>
    </row>
    <row r="21121" spans="10:11" x14ac:dyDescent="0.25">
      <c r="J21121" s="6"/>
      <c r="K21121" s="6"/>
    </row>
    <row r="21122" spans="10:11" x14ac:dyDescent="0.25">
      <c r="J21122" s="6"/>
      <c r="K21122" s="6"/>
    </row>
    <row r="21123" spans="10:11" x14ac:dyDescent="0.25">
      <c r="J21123" s="6"/>
      <c r="K21123" s="6"/>
    </row>
    <row r="21124" spans="10:11" x14ac:dyDescent="0.25">
      <c r="J21124" s="6"/>
      <c r="K21124" s="6"/>
    </row>
    <row r="21125" spans="10:11" x14ac:dyDescent="0.25">
      <c r="J21125" s="6"/>
      <c r="K21125" s="6"/>
    </row>
    <row r="21126" spans="10:11" x14ac:dyDescent="0.25">
      <c r="J21126" s="6"/>
      <c r="K21126" s="6"/>
    </row>
    <row r="21127" spans="10:11" x14ac:dyDescent="0.25">
      <c r="J21127" s="6"/>
      <c r="K21127" s="6"/>
    </row>
    <row r="21128" spans="10:11" x14ac:dyDescent="0.25">
      <c r="J21128" s="6"/>
      <c r="K21128" s="6"/>
    </row>
    <row r="21129" spans="10:11" x14ac:dyDescent="0.25">
      <c r="J21129" s="6"/>
      <c r="K21129" s="6"/>
    </row>
    <row r="21130" spans="10:11" x14ac:dyDescent="0.25">
      <c r="J21130" s="6"/>
      <c r="K21130" s="6"/>
    </row>
    <row r="21131" spans="10:11" x14ac:dyDescent="0.25">
      <c r="J21131" s="6"/>
      <c r="K21131" s="6"/>
    </row>
    <row r="21132" spans="10:11" x14ac:dyDescent="0.25">
      <c r="J21132" s="6"/>
      <c r="K21132" s="6"/>
    </row>
    <row r="21133" spans="10:11" x14ac:dyDescent="0.25">
      <c r="J21133" s="6"/>
      <c r="K21133" s="6"/>
    </row>
    <row r="21134" spans="10:11" x14ac:dyDescent="0.25">
      <c r="J21134" s="6"/>
      <c r="K21134" s="6"/>
    </row>
    <row r="21135" spans="10:11" x14ac:dyDescent="0.25">
      <c r="J21135" s="6"/>
      <c r="K21135" s="6"/>
    </row>
    <row r="21136" spans="10:11" x14ac:dyDescent="0.25">
      <c r="J21136" s="6"/>
      <c r="K21136" s="6"/>
    </row>
    <row r="21137" spans="10:11" x14ac:dyDescent="0.25">
      <c r="J21137" s="6"/>
      <c r="K21137" s="6"/>
    </row>
    <row r="21138" spans="10:11" x14ac:dyDescent="0.25">
      <c r="J21138" s="6"/>
      <c r="K21138" s="6"/>
    </row>
    <row r="21139" spans="10:11" x14ac:dyDescent="0.25">
      <c r="J21139" s="6"/>
      <c r="K21139" s="6"/>
    </row>
    <row r="21140" spans="10:11" x14ac:dyDescent="0.25">
      <c r="J21140" s="6"/>
      <c r="K21140" s="6"/>
    </row>
    <row r="21141" spans="10:11" x14ac:dyDescent="0.25">
      <c r="J21141" s="6"/>
      <c r="K21141" s="6"/>
    </row>
    <row r="21142" spans="10:11" x14ac:dyDescent="0.25">
      <c r="J21142" s="6"/>
      <c r="K21142" s="6"/>
    </row>
    <row r="21143" spans="10:11" x14ac:dyDescent="0.25">
      <c r="J21143" s="6"/>
      <c r="K21143" s="6"/>
    </row>
    <row r="21144" spans="10:11" x14ac:dyDescent="0.25">
      <c r="J21144" s="6"/>
      <c r="K21144" s="6"/>
    </row>
    <row r="21145" spans="10:11" x14ac:dyDescent="0.25">
      <c r="J21145" s="6"/>
      <c r="K21145" s="6"/>
    </row>
    <row r="21146" spans="10:11" x14ac:dyDescent="0.25">
      <c r="J21146" s="6"/>
      <c r="K21146" s="6"/>
    </row>
    <row r="21147" spans="10:11" x14ac:dyDescent="0.25">
      <c r="J21147" s="6"/>
      <c r="K21147" s="6"/>
    </row>
    <row r="21148" spans="10:11" x14ac:dyDescent="0.25">
      <c r="J21148" s="6"/>
      <c r="K21148" s="6"/>
    </row>
    <row r="21149" spans="10:11" x14ac:dyDescent="0.25">
      <c r="J21149" s="6"/>
      <c r="K21149" s="6"/>
    </row>
    <row r="21150" spans="10:11" x14ac:dyDescent="0.25">
      <c r="J21150" s="6"/>
      <c r="K21150" s="6"/>
    </row>
    <row r="21151" spans="10:11" x14ac:dyDescent="0.25">
      <c r="J21151" s="6"/>
      <c r="K21151" s="6"/>
    </row>
    <row r="21152" spans="10:11" x14ac:dyDescent="0.25">
      <c r="J21152" s="6"/>
      <c r="K21152" s="6"/>
    </row>
    <row r="21153" spans="10:11" x14ac:dyDescent="0.25">
      <c r="J21153" s="6"/>
      <c r="K21153" s="6"/>
    </row>
    <row r="21154" spans="10:11" x14ac:dyDescent="0.25">
      <c r="J21154" s="6"/>
      <c r="K21154" s="6"/>
    </row>
    <row r="21155" spans="10:11" x14ac:dyDescent="0.25">
      <c r="J21155" s="6"/>
      <c r="K21155" s="6"/>
    </row>
    <row r="21156" spans="10:11" x14ac:dyDescent="0.25">
      <c r="J21156" s="6"/>
      <c r="K21156" s="6"/>
    </row>
    <row r="21157" spans="10:11" x14ac:dyDescent="0.25">
      <c r="J21157" s="6"/>
      <c r="K21157" s="6"/>
    </row>
    <row r="21158" spans="10:11" x14ac:dyDescent="0.25">
      <c r="J21158" s="6"/>
      <c r="K21158" s="6"/>
    </row>
    <row r="21159" spans="10:11" x14ac:dyDescent="0.25">
      <c r="J21159" s="6"/>
      <c r="K21159" s="6"/>
    </row>
    <row r="21160" spans="10:11" x14ac:dyDescent="0.25">
      <c r="J21160" s="6"/>
      <c r="K21160" s="6"/>
    </row>
    <row r="21161" spans="10:11" x14ac:dyDescent="0.25">
      <c r="J21161" s="6"/>
      <c r="K21161" s="6"/>
    </row>
    <row r="21162" spans="10:11" x14ac:dyDescent="0.25">
      <c r="J21162" s="6"/>
      <c r="K21162" s="6"/>
    </row>
    <row r="21163" spans="10:11" x14ac:dyDescent="0.25">
      <c r="J21163" s="6"/>
      <c r="K21163" s="6"/>
    </row>
    <row r="21164" spans="10:11" x14ac:dyDescent="0.25">
      <c r="J21164" s="6"/>
      <c r="K21164" s="6"/>
    </row>
    <row r="21165" spans="10:11" x14ac:dyDescent="0.25">
      <c r="J21165" s="6"/>
      <c r="K21165" s="6"/>
    </row>
    <row r="21166" spans="10:11" x14ac:dyDescent="0.25">
      <c r="J21166" s="6"/>
      <c r="K21166" s="6"/>
    </row>
    <row r="21167" spans="10:11" x14ac:dyDescent="0.25">
      <c r="J21167" s="6"/>
      <c r="K21167" s="6"/>
    </row>
    <row r="21168" spans="10:11" x14ac:dyDescent="0.25">
      <c r="J21168" s="6"/>
      <c r="K21168" s="6"/>
    </row>
    <row r="21169" spans="10:11" x14ac:dyDescent="0.25">
      <c r="J21169" s="6"/>
      <c r="K21169" s="6"/>
    </row>
    <row r="21170" spans="10:11" x14ac:dyDescent="0.25">
      <c r="J21170" s="6"/>
      <c r="K21170" s="6"/>
    </row>
    <row r="21171" spans="10:11" x14ac:dyDescent="0.25">
      <c r="J21171" s="6"/>
      <c r="K21171" s="6"/>
    </row>
    <row r="21172" spans="10:11" x14ac:dyDescent="0.25">
      <c r="J21172" s="6"/>
      <c r="K21172" s="6"/>
    </row>
    <row r="21173" spans="10:11" x14ac:dyDescent="0.25">
      <c r="J21173" s="6"/>
      <c r="K21173" s="6"/>
    </row>
    <row r="21174" spans="10:11" x14ac:dyDescent="0.25">
      <c r="J21174" s="6"/>
      <c r="K21174" s="6"/>
    </row>
    <row r="21175" spans="10:11" x14ac:dyDescent="0.25">
      <c r="J21175" s="6"/>
      <c r="K21175" s="6"/>
    </row>
    <row r="21176" spans="10:11" x14ac:dyDescent="0.25">
      <c r="J21176" s="6"/>
      <c r="K21176" s="6"/>
    </row>
    <row r="21177" spans="10:11" x14ac:dyDescent="0.25">
      <c r="J21177" s="6"/>
      <c r="K21177" s="6"/>
    </row>
    <row r="21178" spans="10:11" x14ac:dyDescent="0.25">
      <c r="J21178" s="6"/>
      <c r="K21178" s="6"/>
    </row>
    <row r="21179" spans="10:11" x14ac:dyDescent="0.25">
      <c r="J21179" s="6"/>
      <c r="K21179" s="6"/>
    </row>
    <row r="21180" spans="10:11" x14ac:dyDescent="0.25">
      <c r="J21180" s="6"/>
      <c r="K21180" s="6"/>
    </row>
    <row r="21181" spans="10:11" x14ac:dyDescent="0.25">
      <c r="J21181" s="6"/>
      <c r="K21181" s="6"/>
    </row>
    <row r="21182" spans="10:11" x14ac:dyDescent="0.25">
      <c r="J21182" s="6"/>
      <c r="K21182" s="6"/>
    </row>
    <row r="21183" spans="10:11" x14ac:dyDescent="0.25">
      <c r="J21183" s="6"/>
      <c r="K21183" s="6"/>
    </row>
    <row r="21184" spans="10:11" x14ac:dyDescent="0.25">
      <c r="J21184" s="6"/>
      <c r="K21184" s="6"/>
    </row>
    <row r="21185" spans="10:11" x14ac:dyDescent="0.25">
      <c r="J21185" s="6"/>
      <c r="K21185" s="6"/>
    </row>
    <row r="21186" spans="10:11" x14ac:dyDescent="0.25">
      <c r="J21186" s="6"/>
      <c r="K21186" s="6"/>
    </row>
    <row r="21187" spans="10:11" x14ac:dyDescent="0.25">
      <c r="J21187" s="6"/>
      <c r="K21187" s="6"/>
    </row>
    <row r="21188" spans="10:11" x14ac:dyDescent="0.25">
      <c r="J21188" s="6"/>
      <c r="K21188" s="6"/>
    </row>
    <row r="21189" spans="10:11" x14ac:dyDescent="0.25">
      <c r="J21189" s="6"/>
      <c r="K21189" s="6"/>
    </row>
    <row r="21190" spans="10:11" x14ac:dyDescent="0.25">
      <c r="J21190" s="6"/>
      <c r="K21190" s="6"/>
    </row>
    <row r="21191" spans="10:11" x14ac:dyDescent="0.25">
      <c r="J21191" s="6"/>
      <c r="K21191" s="6"/>
    </row>
    <row r="21192" spans="10:11" x14ac:dyDescent="0.25">
      <c r="J21192" s="6"/>
      <c r="K21192" s="6"/>
    </row>
    <row r="21193" spans="10:11" x14ac:dyDescent="0.25">
      <c r="J21193" s="6"/>
      <c r="K21193" s="6"/>
    </row>
    <row r="21194" spans="10:11" x14ac:dyDescent="0.25">
      <c r="J21194" s="6"/>
      <c r="K21194" s="6"/>
    </row>
    <row r="21195" spans="10:11" x14ac:dyDescent="0.25">
      <c r="J21195" s="6"/>
      <c r="K21195" s="6"/>
    </row>
    <row r="21196" spans="10:11" x14ac:dyDescent="0.25">
      <c r="J21196" s="6"/>
      <c r="K21196" s="6"/>
    </row>
    <row r="21197" spans="10:11" x14ac:dyDescent="0.25">
      <c r="J21197" s="6"/>
      <c r="K21197" s="6"/>
    </row>
    <row r="21198" spans="10:11" x14ac:dyDescent="0.25">
      <c r="J21198" s="6"/>
      <c r="K21198" s="6"/>
    </row>
    <row r="21199" spans="10:11" x14ac:dyDescent="0.25">
      <c r="J21199" s="6"/>
      <c r="K21199" s="6"/>
    </row>
    <row r="21200" spans="10:11" x14ac:dyDescent="0.25">
      <c r="J21200" s="6"/>
      <c r="K21200" s="6"/>
    </row>
    <row r="21201" spans="10:11" x14ac:dyDescent="0.25">
      <c r="J21201" s="6"/>
      <c r="K21201" s="6"/>
    </row>
    <row r="21202" spans="10:11" x14ac:dyDescent="0.25">
      <c r="J21202" s="6"/>
      <c r="K21202" s="6"/>
    </row>
    <row r="21203" spans="10:11" x14ac:dyDescent="0.25">
      <c r="J21203" s="6"/>
      <c r="K21203" s="6"/>
    </row>
    <row r="21204" spans="10:11" x14ac:dyDescent="0.25">
      <c r="J21204" s="6"/>
      <c r="K21204" s="6"/>
    </row>
    <row r="21205" spans="10:11" x14ac:dyDescent="0.25">
      <c r="J21205" s="6"/>
      <c r="K21205" s="6"/>
    </row>
    <row r="21206" spans="10:11" x14ac:dyDescent="0.25">
      <c r="J21206" s="6"/>
      <c r="K21206" s="6"/>
    </row>
    <row r="21207" spans="10:11" x14ac:dyDescent="0.25">
      <c r="J21207" s="6"/>
      <c r="K21207" s="6"/>
    </row>
    <row r="21208" spans="10:11" x14ac:dyDescent="0.25">
      <c r="J21208" s="6"/>
      <c r="K21208" s="6"/>
    </row>
    <row r="21209" spans="10:11" x14ac:dyDescent="0.25">
      <c r="J21209" s="6"/>
      <c r="K21209" s="6"/>
    </row>
    <row r="21210" spans="10:11" x14ac:dyDescent="0.25">
      <c r="J21210" s="6"/>
      <c r="K21210" s="6"/>
    </row>
    <row r="21211" spans="10:11" x14ac:dyDescent="0.25">
      <c r="J21211" s="6"/>
      <c r="K21211" s="6"/>
    </row>
    <row r="21212" spans="10:11" x14ac:dyDescent="0.25">
      <c r="J21212" s="6"/>
      <c r="K21212" s="6"/>
    </row>
    <row r="21213" spans="10:11" x14ac:dyDescent="0.25">
      <c r="J21213" s="6"/>
      <c r="K21213" s="6"/>
    </row>
    <row r="21214" spans="10:11" x14ac:dyDescent="0.25">
      <c r="J21214" s="6"/>
      <c r="K21214" s="6"/>
    </row>
    <row r="21215" spans="10:11" x14ac:dyDescent="0.25">
      <c r="J21215" s="6"/>
      <c r="K21215" s="6"/>
    </row>
    <row r="21216" spans="10:11" x14ac:dyDescent="0.25">
      <c r="J21216" s="6"/>
      <c r="K21216" s="6"/>
    </row>
    <row r="21217" spans="10:11" x14ac:dyDescent="0.25">
      <c r="J21217" s="6"/>
      <c r="K21217" s="6"/>
    </row>
    <row r="21218" spans="10:11" x14ac:dyDescent="0.25">
      <c r="J21218" s="6"/>
      <c r="K21218" s="6"/>
    </row>
    <row r="21219" spans="10:11" x14ac:dyDescent="0.25">
      <c r="J21219" s="6"/>
      <c r="K21219" s="6"/>
    </row>
    <row r="21220" spans="10:11" x14ac:dyDescent="0.25">
      <c r="J21220" s="6"/>
      <c r="K21220" s="6"/>
    </row>
    <row r="21221" spans="10:11" x14ac:dyDescent="0.25">
      <c r="J21221" s="6"/>
      <c r="K21221" s="6"/>
    </row>
    <row r="21222" spans="10:11" x14ac:dyDescent="0.25">
      <c r="J21222" s="6"/>
      <c r="K21222" s="6"/>
    </row>
    <row r="21223" spans="10:11" x14ac:dyDescent="0.25">
      <c r="J21223" s="6"/>
      <c r="K21223" s="6"/>
    </row>
    <row r="21224" spans="10:11" x14ac:dyDescent="0.25">
      <c r="J21224" s="6"/>
      <c r="K21224" s="6"/>
    </row>
    <row r="21225" spans="10:11" x14ac:dyDescent="0.25">
      <c r="J21225" s="6"/>
      <c r="K21225" s="6"/>
    </row>
    <row r="21226" spans="10:11" x14ac:dyDescent="0.25">
      <c r="J21226" s="6"/>
      <c r="K21226" s="6"/>
    </row>
    <row r="21227" spans="10:11" x14ac:dyDescent="0.25">
      <c r="J21227" s="6"/>
      <c r="K21227" s="6"/>
    </row>
    <row r="21228" spans="10:11" x14ac:dyDescent="0.25">
      <c r="J21228" s="6"/>
      <c r="K21228" s="6"/>
    </row>
    <row r="21229" spans="10:11" x14ac:dyDescent="0.25">
      <c r="J21229" s="6"/>
      <c r="K21229" s="6"/>
    </row>
    <row r="21230" spans="10:11" x14ac:dyDescent="0.25">
      <c r="J21230" s="6"/>
      <c r="K21230" s="6"/>
    </row>
    <row r="21231" spans="10:11" x14ac:dyDescent="0.25">
      <c r="J21231" s="6"/>
      <c r="K21231" s="6"/>
    </row>
    <row r="21232" spans="10:11" x14ac:dyDescent="0.25">
      <c r="J21232" s="6"/>
      <c r="K21232" s="6"/>
    </row>
    <row r="21233" spans="10:11" x14ac:dyDescent="0.25">
      <c r="J21233" s="6"/>
      <c r="K21233" s="6"/>
    </row>
    <row r="21234" spans="10:11" x14ac:dyDescent="0.25">
      <c r="J21234" s="6"/>
      <c r="K21234" s="6"/>
    </row>
    <row r="21235" spans="10:11" x14ac:dyDescent="0.25">
      <c r="J21235" s="6"/>
      <c r="K21235" s="6"/>
    </row>
    <row r="21236" spans="10:11" x14ac:dyDescent="0.25">
      <c r="J21236" s="6"/>
      <c r="K21236" s="6"/>
    </row>
    <row r="21237" spans="10:11" x14ac:dyDescent="0.25">
      <c r="J21237" s="6"/>
      <c r="K21237" s="6"/>
    </row>
    <row r="21238" spans="10:11" x14ac:dyDescent="0.25">
      <c r="J21238" s="6"/>
      <c r="K21238" s="6"/>
    </row>
    <row r="21239" spans="10:11" x14ac:dyDescent="0.25">
      <c r="J21239" s="6"/>
      <c r="K21239" s="6"/>
    </row>
    <row r="21240" spans="10:11" x14ac:dyDescent="0.25">
      <c r="J21240" s="6"/>
      <c r="K21240" s="6"/>
    </row>
    <row r="21241" spans="10:11" x14ac:dyDescent="0.25">
      <c r="J21241" s="6"/>
      <c r="K21241" s="6"/>
    </row>
    <row r="21242" spans="10:11" x14ac:dyDescent="0.25">
      <c r="J21242" s="6"/>
      <c r="K21242" s="6"/>
    </row>
    <row r="21243" spans="10:11" x14ac:dyDescent="0.25">
      <c r="J21243" s="6"/>
      <c r="K21243" s="6"/>
    </row>
    <row r="21244" spans="10:11" x14ac:dyDescent="0.25">
      <c r="J21244" s="6"/>
      <c r="K21244" s="6"/>
    </row>
    <row r="21245" spans="10:11" x14ac:dyDescent="0.25">
      <c r="J21245" s="6"/>
      <c r="K21245" s="6"/>
    </row>
    <row r="21246" spans="10:11" x14ac:dyDescent="0.25">
      <c r="J21246" s="6"/>
      <c r="K21246" s="6"/>
    </row>
    <row r="21247" spans="10:11" x14ac:dyDescent="0.25">
      <c r="J21247" s="6"/>
      <c r="K21247" s="6"/>
    </row>
    <row r="21248" spans="10:11" x14ac:dyDescent="0.25">
      <c r="J21248" s="6"/>
      <c r="K21248" s="6"/>
    </row>
    <row r="21249" spans="10:11" x14ac:dyDescent="0.25">
      <c r="J21249" s="6"/>
      <c r="K21249" s="6"/>
    </row>
    <row r="21250" spans="10:11" x14ac:dyDescent="0.25">
      <c r="J21250" s="6"/>
      <c r="K21250" s="6"/>
    </row>
    <row r="21251" spans="10:11" x14ac:dyDescent="0.25">
      <c r="J21251" s="6"/>
      <c r="K21251" s="6"/>
    </row>
    <row r="21252" spans="10:11" x14ac:dyDescent="0.25">
      <c r="J21252" s="6"/>
      <c r="K21252" s="6"/>
    </row>
    <row r="21253" spans="10:11" x14ac:dyDescent="0.25">
      <c r="J21253" s="6"/>
      <c r="K21253" s="6"/>
    </row>
    <row r="21254" spans="10:11" x14ac:dyDescent="0.25">
      <c r="J21254" s="6"/>
      <c r="K21254" s="6"/>
    </row>
    <row r="21255" spans="10:11" x14ac:dyDescent="0.25">
      <c r="J21255" s="6"/>
      <c r="K21255" s="6"/>
    </row>
    <row r="21256" spans="10:11" x14ac:dyDescent="0.25">
      <c r="J21256" s="6"/>
      <c r="K21256" s="6"/>
    </row>
    <row r="21257" spans="10:11" x14ac:dyDescent="0.25">
      <c r="J21257" s="6"/>
      <c r="K21257" s="6"/>
    </row>
    <row r="21258" spans="10:11" x14ac:dyDescent="0.25">
      <c r="J21258" s="6"/>
      <c r="K21258" s="6"/>
    </row>
    <row r="21259" spans="10:11" x14ac:dyDescent="0.25">
      <c r="J21259" s="6"/>
      <c r="K21259" s="6"/>
    </row>
    <row r="21260" spans="10:11" x14ac:dyDescent="0.25">
      <c r="J21260" s="6"/>
      <c r="K21260" s="6"/>
    </row>
    <row r="21261" spans="10:11" x14ac:dyDescent="0.25">
      <c r="J21261" s="6"/>
      <c r="K21261" s="6"/>
    </row>
    <row r="21262" spans="10:11" x14ac:dyDescent="0.25">
      <c r="J21262" s="6"/>
      <c r="K21262" s="6"/>
    </row>
    <row r="21263" spans="10:11" x14ac:dyDescent="0.25">
      <c r="J21263" s="6"/>
      <c r="K21263" s="6"/>
    </row>
    <row r="21264" spans="10:11" x14ac:dyDescent="0.25">
      <c r="J21264" s="6"/>
      <c r="K21264" s="6"/>
    </row>
    <row r="21265" spans="10:11" x14ac:dyDescent="0.25">
      <c r="J21265" s="6"/>
      <c r="K21265" s="6"/>
    </row>
    <row r="21266" spans="10:11" x14ac:dyDescent="0.25">
      <c r="J21266" s="6"/>
      <c r="K21266" s="6"/>
    </row>
    <row r="21267" spans="10:11" x14ac:dyDescent="0.25">
      <c r="J21267" s="6"/>
      <c r="K21267" s="6"/>
    </row>
    <row r="21268" spans="10:11" x14ac:dyDescent="0.25">
      <c r="J21268" s="6"/>
      <c r="K21268" s="6"/>
    </row>
    <row r="21269" spans="10:11" x14ac:dyDescent="0.25">
      <c r="J21269" s="6"/>
      <c r="K21269" s="6"/>
    </row>
    <row r="21270" spans="10:11" x14ac:dyDescent="0.25">
      <c r="J21270" s="6"/>
      <c r="K21270" s="6"/>
    </row>
    <row r="21271" spans="10:11" x14ac:dyDescent="0.25">
      <c r="J21271" s="6"/>
      <c r="K21271" s="6"/>
    </row>
    <row r="21272" spans="10:11" x14ac:dyDescent="0.25">
      <c r="J21272" s="6"/>
      <c r="K21272" s="6"/>
    </row>
    <row r="21273" spans="10:11" x14ac:dyDescent="0.25">
      <c r="J21273" s="6"/>
      <c r="K21273" s="6"/>
    </row>
    <row r="21274" spans="10:11" x14ac:dyDescent="0.25">
      <c r="J21274" s="6"/>
      <c r="K21274" s="6"/>
    </row>
    <row r="21275" spans="10:11" x14ac:dyDescent="0.25">
      <c r="J21275" s="6"/>
      <c r="K21275" s="6"/>
    </row>
    <row r="21276" spans="10:11" x14ac:dyDescent="0.25">
      <c r="J21276" s="6"/>
      <c r="K21276" s="6"/>
    </row>
    <row r="21277" spans="10:11" x14ac:dyDescent="0.25">
      <c r="J21277" s="6"/>
      <c r="K21277" s="6"/>
    </row>
    <row r="21278" spans="10:11" x14ac:dyDescent="0.25">
      <c r="J21278" s="6"/>
      <c r="K21278" s="6"/>
    </row>
    <row r="21279" spans="10:11" x14ac:dyDescent="0.25">
      <c r="J21279" s="6"/>
      <c r="K21279" s="6"/>
    </row>
    <row r="21280" spans="10:11" x14ac:dyDescent="0.25">
      <c r="J21280" s="6"/>
      <c r="K21280" s="6"/>
    </row>
    <row r="21281" spans="10:11" x14ac:dyDescent="0.25">
      <c r="J21281" s="6"/>
      <c r="K21281" s="6"/>
    </row>
    <row r="21282" spans="10:11" x14ac:dyDescent="0.25">
      <c r="J21282" s="6"/>
      <c r="K21282" s="6"/>
    </row>
    <row r="21283" spans="10:11" x14ac:dyDescent="0.25">
      <c r="J21283" s="6"/>
      <c r="K21283" s="6"/>
    </row>
    <row r="21284" spans="10:11" x14ac:dyDescent="0.25">
      <c r="J21284" s="6"/>
      <c r="K21284" s="6"/>
    </row>
    <row r="21285" spans="10:11" x14ac:dyDescent="0.25">
      <c r="J21285" s="6"/>
      <c r="K21285" s="6"/>
    </row>
    <row r="21286" spans="10:11" x14ac:dyDescent="0.25">
      <c r="J21286" s="6"/>
      <c r="K21286" s="6"/>
    </row>
    <row r="21287" spans="10:11" x14ac:dyDescent="0.25">
      <c r="J21287" s="6"/>
      <c r="K21287" s="6"/>
    </row>
    <row r="21288" spans="10:11" x14ac:dyDescent="0.25">
      <c r="J21288" s="6"/>
      <c r="K21288" s="6"/>
    </row>
    <row r="21289" spans="10:11" x14ac:dyDescent="0.25">
      <c r="J21289" s="6"/>
      <c r="K21289" s="6"/>
    </row>
    <row r="21290" spans="10:11" x14ac:dyDescent="0.25">
      <c r="J21290" s="6"/>
      <c r="K21290" s="6"/>
    </row>
    <row r="21291" spans="10:11" x14ac:dyDescent="0.25">
      <c r="J21291" s="6"/>
      <c r="K21291" s="6"/>
    </row>
    <row r="21292" spans="10:11" x14ac:dyDescent="0.25">
      <c r="J21292" s="6"/>
      <c r="K21292" s="6"/>
    </row>
    <row r="21293" spans="10:11" x14ac:dyDescent="0.25">
      <c r="J21293" s="6"/>
      <c r="K21293" s="6"/>
    </row>
    <row r="21294" spans="10:11" x14ac:dyDescent="0.25">
      <c r="J21294" s="6"/>
      <c r="K21294" s="6"/>
    </row>
    <row r="21295" spans="10:11" x14ac:dyDescent="0.25">
      <c r="J21295" s="6"/>
      <c r="K21295" s="6"/>
    </row>
    <row r="21296" spans="10:11" x14ac:dyDescent="0.25">
      <c r="J21296" s="6"/>
      <c r="K21296" s="6"/>
    </row>
    <row r="21297" spans="10:11" x14ac:dyDescent="0.25">
      <c r="J21297" s="6"/>
      <c r="K21297" s="6"/>
    </row>
    <row r="21298" spans="10:11" x14ac:dyDescent="0.25">
      <c r="J21298" s="6"/>
      <c r="K21298" s="6"/>
    </row>
    <row r="21299" spans="10:11" x14ac:dyDescent="0.25">
      <c r="J21299" s="6"/>
      <c r="K21299" s="6"/>
    </row>
    <row r="21300" spans="10:11" x14ac:dyDescent="0.25">
      <c r="J21300" s="6"/>
      <c r="K21300" s="6"/>
    </row>
    <row r="21301" spans="10:11" x14ac:dyDescent="0.25">
      <c r="J21301" s="6"/>
      <c r="K21301" s="6"/>
    </row>
    <row r="21302" spans="10:11" x14ac:dyDescent="0.25">
      <c r="J21302" s="6"/>
      <c r="K21302" s="6"/>
    </row>
    <row r="21303" spans="10:11" x14ac:dyDescent="0.25">
      <c r="J21303" s="6"/>
      <c r="K21303" s="6"/>
    </row>
    <row r="21304" spans="10:11" x14ac:dyDescent="0.25">
      <c r="J21304" s="6"/>
      <c r="K21304" s="6"/>
    </row>
    <row r="21305" spans="10:11" x14ac:dyDescent="0.25">
      <c r="J21305" s="6"/>
      <c r="K21305" s="6"/>
    </row>
    <row r="21306" spans="10:11" x14ac:dyDescent="0.25">
      <c r="J21306" s="6"/>
      <c r="K21306" s="6"/>
    </row>
    <row r="21307" spans="10:11" x14ac:dyDescent="0.25">
      <c r="J21307" s="6"/>
      <c r="K21307" s="6"/>
    </row>
    <row r="21308" spans="10:11" x14ac:dyDescent="0.25">
      <c r="J21308" s="6"/>
      <c r="K21308" s="6"/>
    </row>
    <row r="21309" spans="10:11" x14ac:dyDescent="0.25">
      <c r="J21309" s="6"/>
      <c r="K21309" s="6"/>
    </row>
    <row r="21310" spans="10:11" x14ac:dyDescent="0.25">
      <c r="J21310" s="6"/>
      <c r="K21310" s="6"/>
    </row>
    <row r="21311" spans="10:11" x14ac:dyDescent="0.25">
      <c r="J21311" s="6"/>
      <c r="K21311" s="6"/>
    </row>
    <row r="21312" spans="10:11" x14ac:dyDescent="0.25">
      <c r="J21312" s="6"/>
      <c r="K21312" s="6"/>
    </row>
    <row r="21313" spans="10:11" x14ac:dyDescent="0.25">
      <c r="J21313" s="6"/>
      <c r="K21313" s="6"/>
    </row>
    <row r="21314" spans="10:11" x14ac:dyDescent="0.25">
      <c r="J21314" s="6"/>
      <c r="K21314" s="6"/>
    </row>
    <row r="21315" spans="10:11" x14ac:dyDescent="0.25">
      <c r="J21315" s="6"/>
      <c r="K21315" s="6"/>
    </row>
    <row r="21316" spans="10:11" x14ac:dyDescent="0.25">
      <c r="J21316" s="6"/>
      <c r="K21316" s="6"/>
    </row>
    <row r="21317" spans="10:11" x14ac:dyDescent="0.25">
      <c r="J21317" s="6"/>
      <c r="K21317" s="6"/>
    </row>
    <row r="21318" spans="10:11" x14ac:dyDescent="0.25">
      <c r="J21318" s="6"/>
      <c r="K21318" s="6"/>
    </row>
    <row r="21319" spans="10:11" x14ac:dyDescent="0.25">
      <c r="J21319" s="6"/>
      <c r="K21319" s="6"/>
    </row>
    <row r="21320" spans="10:11" x14ac:dyDescent="0.25">
      <c r="J21320" s="6"/>
      <c r="K21320" s="6"/>
    </row>
    <row r="21321" spans="10:11" x14ac:dyDescent="0.25">
      <c r="J21321" s="6"/>
      <c r="K21321" s="6"/>
    </row>
    <row r="21322" spans="10:11" x14ac:dyDescent="0.25">
      <c r="J21322" s="6"/>
      <c r="K21322" s="6"/>
    </row>
    <row r="21323" spans="10:11" x14ac:dyDescent="0.25">
      <c r="J21323" s="6"/>
      <c r="K21323" s="6"/>
    </row>
    <row r="21324" spans="10:11" x14ac:dyDescent="0.25">
      <c r="J21324" s="6"/>
      <c r="K21324" s="6"/>
    </row>
    <row r="21325" spans="10:11" x14ac:dyDescent="0.25">
      <c r="J21325" s="6"/>
      <c r="K21325" s="6"/>
    </row>
    <row r="21326" spans="10:11" x14ac:dyDescent="0.25">
      <c r="J21326" s="6"/>
      <c r="K21326" s="6"/>
    </row>
    <row r="21327" spans="10:11" x14ac:dyDescent="0.25">
      <c r="J21327" s="6"/>
      <c r="K21327" s="6"/>
    </row>
    <row r="21328" spans="10:11" x14ac:dyDescent="0.25">
      <c r="J21328" s="6"/>
      <c r="K21328" s="6"/>
    </row>
    <row r="21329" spans="10:11" x14ac:dyDescent="0.25">
      <c r="J21329" s="6"/>
      <c r="K21329" s="6"/>
    </row>
    <row r="21330" spans="10:11" x14ac:dyDescent="0.25">
      <c r="J21330" s="6"/>
      <c r="K21330" s="6"/>
    </row>
    <row r="21331" spans="10:11" x14ac:dyDescent="0.25">
      <c r="J21331" s="6"/>
      <c r="K21331" s="6"/>
    </row>
    <row r="21332" spans="10:11" x14ac:dyDescent="0.25">
      <c r="J21332" s="6"/>
      <c r="K21332" s="6"/>
    </row>
    <row r="21333" spans="10:11" x14ac:dyDescent="0.25">
      <c r="J21333" s="6"/>
      <c r="K21333" s="6"/>
    </row>
    <row r="21334" spans="10:11" x14ac:dyDescent="0.25">
      <c r="J21334" s="6"/>
      <c r="K21334" s="6"/>
    </row>
    <row r="21335" spans="10:11" x14ac:dyDescent="0.25">
      <c r="J21335" s="6"/>
      <c r="K21335" s="6"/>
    </row>
    <row r="21336" spans="10:11" x14ac:dyDescent="0.25">
      <c r="J21336" s="6"/>
      <c r="K21336" s="6"/>
    </row>
    <row r="21337" spans="10:11" x14ac:dyDescent="0.25">
      <c r="J21337" s="6"/>
      <c r="K21337" s="6"/>
    </row>
    <row r="21338" spans="10:11" x14ac:dyDescent="0.25">
      <c r="J21338" s="6"/>
      <c r="K21338" s="6"/>
    </row>
    <row r="21339" spans="10:11" x14ac:dyDescent="0.25">
      <c r="J21339" s="6"/>
      <c r="K21339" s="6"/>
    </row>
    <row r="21340" spans="10:11" x14ac:dyDescent="0.25">
      <c r="J21340" s="6"/>
      <c r="K21340" s="6"/>
    </row>
    <row r="21341" spans="10:11" x14ac:dyDescent="0.25">
      <c r="J21341" s="6"/>
      <c r="K21341" s="6"/>
    </row>
    <row r="21342" spans="10:11" x14ac:dyDescent="0.25">
      <c r="J21342" s="6"/>
      <c r="K21342" s="6"/>
    </row>
    <row r="21343" spans="10:11" x14ac:dyDescent="0.25">
      <c r="J21343" s="6"/>
      <c r="K21343" s="6"/>
    </row>
    <row r="21344" spans="10:11" x14ac:dyDescent="0.25">
      <c r="J21344" s="6"/>
      <c r="K21344" s="6"/>
    </row>
    <row r="21345" spans="10:11" x14ac:dyDescent="0.25">
      <c r="J21345" s="6"/>
      <c r="K21345" s="6"/>
    </row>
    <row r="21346" spans="10:11" x14ac:dyDescent="0.25">
      <c r="J21346" s="6"/>
      <c r="K21346" s="6"/>
    </row>
    <row r="21347" spans="10:11" x14ac:dyDescent="0.25">
      <c r="J21347" s="6"/>
      <c r="K21347" s="6"/>
    </row>
    <row r="21348" spans="10:11" x14ac:dyDescent="0.25">
      <c r="J21348" s="6"/>
      <c r="K21348" s="6"/>
    </row>
    <row r="21349" spans="10:11" x14ac:dyDescent="0.25">
      <c r="J21349" s="6"/>
      <c r="K21349" s="6"/>
    </row>
    <row r="21350" spans="10:11" x14ac:dyDescent="0.25">
      <c r="J21350" s="6"/>
      <c r="K21350" s="6"/>
    </row>
    <row r="21351" spans="10:11" x14ac:dyDescent="0.25">
      <c r="J21351" s="6"/>
      <c r="K21351" s="6"/>
    </row>
    <row r="21352" spans="10:11" x14ac:dyDescent="0.25">
      <c r="J21352" s="6"/>
      <c r="K21352" s="6"/>
    </row>
    <row r="21353" spans="10:11" x14ac:dyDescent="0.25">
      <c r="J21353" s="6"/>
      <c r="K21353" s="6"/>
    </row>
    <row r="21354" spans="10:11" x14ac:dyDescent="0.25">
      <c r="J21354" s="6"/>
      <c r="K21354" s="6"/>
    </row>
    <row r="21355" spans="10:11" x14ac:dyDescent="0.25">
      <c r="J21355" s="6"/>
      <c r="K21355" s="6"/>
    </row>
    <row r="21356" spans="10:11" x14ac:dyDescent="0.25">
      <c r="J21356" s="6"/>
      <c r="K21356" s="6"/>
    </row>
    <row r="21357" spans="10:11" x14ac:dyDescent="0.25">
      <c r="J21357" s="6"/>
      <c r="K21357" s="6"/>
    </row>
    <row r="21358" spans="10:11" x14ac:dyDescent="0.25">
      <c r="J21358" s="6"/>
      <c r="K21358" s="6"/>
    </row>
    <row r="21359" spans="10:11" x14ac:dyDescent="0.25">
      <c r="J21359" s="6"/>
      <c r="K21359" s="6"/>
    </row>
    <row r="21360" spans="10:11" x14ac:dyDescent="0.25">
      <c r="J21360" s="6"/>
      <c r="K21360" s="6"/>
    </row>
    <row r="21361" spans="10:11" x14ac:dyDescent="0.25">
      <c r="J21361" s="6"/>
      <c r="K21361" s="6"/>
    </row>
    <row r="21362" spans="10:11" x14ac:dyDescent="0.25">
      <c r="J21362" s="6"/>
      <c r="K21362" s="6"/>
    </row>
    <row r="21363" spans="10:11" x14ac:dyDescent="0.25">
      <c r="J21363" s="6"/>
      <c r="K21363" s="6"/>
    </row>
    <row r="21364" spans="10:11" x14ac:dyDescent="0.25">
      <c r="J21364" s="6"/>
      <c r="K21364" s="6"/>
    </row>
    <row r="21365" spans="10:11" x14ac:dyDescent="0.25">
      <c r="J21365" s="6"/>
      <c r="K21365" s="6"/>
    </row>
    <row r="21366" spans="10:11" x14ac:dyDescent="0.25">
      <c r="J21366" s="6"/>
      <c r="K21366" s="6"/>
    </row>
    <row r="21367" spans="10:11" x14ac:dyDescent="0.25">
      <c r="J21367" s="6"/>
      <c r="K21367" s="6"/>
    </row>
    <row r="21368" spans="10:11" x14ac:dyDescent="0.25">
      <c r="J21368" s="6"/>
      <c r="K21368" s="6"/>
    </row>
    <row r="21369" spans="10:11" x14ac:dyDescent="0.25">
      <c r="J21369" s="6"/>
      <c r="K21369" s="6"/>
    </row>
    <row r="21370" spans="10:11" x14ac:dyDescent="0.25">
      <c r="J21370" s="6"/>
      <c r="K21370" s="6"/>
    </row>
    <row r="21371" spans="10:11" x14ac:dyDescent="0.25">
      <c r="J21371" s="6"/>
      <c r="K21371" s="6"/>
    </row>
    <row r="21372" spans="10:11" x14ac:dyDescent="0.25">
      <c r="J21372" s="6"/>
      <c r="K21372" s="6"/>
    </row>
    <row r="21373" spans="10:11" x14ac:dyDescent="0.25">
      <c r="J21373" s="6"/>
      <c r="K21373" s="6"/>
    </row>
    <row r="21374" spans="10:11" x14ac:dyDescent="0.25">
      <c r="J21374" s="6"/>
      <c r="K21374" s="6"/>
    </row>
    <row r="21375" spans="10:11" x14ac:dyDescent="0.25">
      <c r="J21375" s="6"/>
      <c r="K21375" s="6"/>
    </row>
    <row r="21376" spans="10:11" x14ac:dyDescent="0.25">
      <c r="J21376" s="6"/>
      <c r="K21376" s="6"/>
    </row>
    <row r="21377" spans="10:11" x14ac:dyDescent="0.25">
      <c r="J21377" s="6"/>
      <c r="K21377" s="6"/>
    </row>
    <row r="21378" spans="10:11" x14ac:dyDescent="0.25">
      <c r="J21378" s="6"/>
      <c r="K21378" s="6"/>
    </row>
    <row r="21379" spans="10:11" x14ac:dyDescent="0.25">
      <c r="J21379" s="6"/>
      <c r="K21379" s="6"/>
    </row>
    <row r="21380" spans="10:11" x14ac:dyDescent="0.25">
      <c r="J21380" s="6"/>
      <c r="K21380" s="6"/>
    </row>
    <row r="21381" spans="10:11" x14ac:dyDescent="0.25">
      <c r="J21381" s="6"/>
      <c r="K21381" s="6"/>
    </row>
    <row r="21382" spans="10:11" x14ac:dyDescent="0.25">
      <c r="J21382" s="6"/>
      <c r="K21382" s="6"/>
    </row>
    <row r="21383" spans="10:11" x14ac:dyDescent="0.25">
      <c r="J21383" s="6"/>
      <c r="K21383" s="6"/>
    </row>
    <row r="21384" spans="10:11" x14ac:dyDescent="0.25">
      <c r="J21384" s="6"/>
      <c r="K21384" s="6"/>
    </row>
    <row r="21385" spans="10:11" x14ac:dyDescent="0.25">
      <c r="J21385" s="6"/>
      <c r="K21385" s="6"/>
    </row>
    <row r="21386" spans="10:11" x14ac:dyDescent="0.25">
      <c r="J21386" s="6"/>
      <c r="K21386" s="6"/>
    </row>
    <row r="21387" spans="10:11" x14ac:dyDescent="0.25">
      <c r="J21387" s="6"/>
      <c r="K21387" s="6"/>
    </row>
    <row r="21388" spans="10:11" x14ac:dyDescent="0.25">
      <c r="J21388" s="6"/>
      <c r="K21388" s="6"/>
    </row>
    <row r="21389" spans="10:11" x14ac:dyDescent="0.25">
      <c r="J21389" s="6"/>
      <c r="K21389" s="6"/>
    </row>
    <row r="21390" spans="10:11" x14ac:dyDescent="0.25">
      <c r="J21390" s="6"/>
      <c r="K21390" s="6"/>
    </row>
    <row r="21391" spans="10:11" x14ac:dyDescent="0.25">
      <c r="J21391" s="6"/>
      <c r="K21391" s="6"/>
    </row>
    <row r="21392" spans="10:11" x14ac:dyDescent="0.25">
      <c r="J21392" s="6"/>
      <c r="K21392" s="6"/>
    </row>
    <row r="21393" spans="10:11" x14ac:dyDescent="0.25">
      <c r="J21393" s="6"/>
      <c r="K21393" s="6"/>
    </row>
    <row r="21394" spans="10:11" x14ac:dyDescent="0.25">
      <c r="J21394" s="6"/>
      <c r="K21394" s="6"/>
    </row>
    <row r="21395" spans="10:11" x14ac:dyDescent="0.25">
      <c r="J21395" s="6"/>
      <c r="K21395" s="6"/>
    </row>
    <row r="21396" spans="10:11" x14ac:dyDescent="0.25">
      <c r="J21396" s="6"/>
      <c r="K21396" s="6"/>
    </row>
    <row r="21397" spans="10:11" x14ac:dyDescent="0.25">
      <c r="J21397" s="6"/>
      <c r="K21397" s="6"/>
    </row>
    <row r="21398" spans="10:11" x14ac:dyDescent="0.25">
      <c r="J21398" s="6"/>
      <c r="K21398" s="6"/>
    </row>
    <row r="21399" spans="10:11" x14ac:dyDescent="0.25">
      <c r="J21399" s="6"/>
      <c r="K21399" s="6"/>
    </row>
    <row r="21400" spans="10:11" x14ac:dyDescent="0.25">
      <c r="J21400" s="6"/>
      <c r="K21400" s="6"/>
    </row>
    <row r="21401" spans="10:11" x14ac:dyDescent="0.25">
      <c r="J21401" s="6"/>
      <c r="K21401" s="6"/>
    </row>
    <row r="21402" spans="10:11" x14ac:dyDescent="0.25">
      <c r="J21402" s="6"/>
      <c r="K21402" s="6"/>
    </row>
    <row r="21403" spans="10:11" x14ac:dyDescent="0.25">
      <c r="J21403" s="6"/>
      <c r="K21403" s="6"/>
    </row>
    <row r="21404" spans="10:11" x14ac:dyDescent="0.25">
      <c r="J21404" s="6"/>
      <c r="K21404" s="6"/>
    </row>
    <row r="21405" spans="10:11" x14ac:dyDescent="0.25">
      <c r="J21405" s="6"/>
      <c r="K21405" s="6"/>
    </row>
    <row r="21406" spans="10:11" x14ac:dyDescent="0.25">
      <c r="J21406" s="6"/>
      <c r="K21406" s="6"/>
    </row>
    <row r="21407" spans="10:11" x14ac:dyDescent="0.25">
      <c r="J21407" s="6"/>
      <c r="K21407" s="6"/>
    </row>
    <row r="21408" spans="10:11" x14ac:dyDescent="0.25">
      <c r="J21408" s="6"/>
      <c r="K21408" s="6"/>
    </row>
    <row r="21409" spans="10:11" x14ac:dyDescent="0.25">
      <c r="J21409" s="6"/>
      <c r="K21409" s="6"/>
    </row>
    <row r="21410" spans="10:11" x14ac:dyDescent="0.25">
      <c r="J21410" s="6"/>
      <c r="K21410" s="6"/>
    </row>
    <row r="21411" spans="10:11" x14ac:dyDescent="0.25">
      <c r="J21411" s="6"/>
      <c r="K21411" s="6"/>
    </row>
    <row r="21412" spans="10:11" x14ac:dyDescent="0.25">
      <c r="J21412" s="6"/>
      <c r="K21412" s="6"/>
    </row>
    <row r="21413" spans="10:11" x14ac:dyDescent="0.25">
      <c r="J21413" s="6"/>
      <c r="K21413" s="6"/>
    </row>
    <row r="21414" spans="10:11" x14ac:dyDescent="0.25">
      <c r="J21414" s="6"/>
      <c r="K21414" s="6"/>
    </row>
    <row r="21415" spans="10:11" x14ac:dyDescent="0.25">
      <c r="J21415" s="6"/>
      <c r="K21415" s="6"/>
    </row>
    <row r="21416" spans="10:11" x14ac:dyDescent="0.25">
      <c r="J21416" s="6"/>
      <c r="K21416" s="6"/>
    </row>
    <row r="21417" spans="10:11" x14ac:dyDescent="0.25">
      <c r="J21417" s="6"/>
      <c r="K21417" s="6"/>
    </row>
    <row r="21418" spans="10:11" x14ac:dyDescent="0.25">
      <c r="J21418" s="6"/>
      <c r="K21418" s="6"/>
    </row>
    <row r="21419" spans="10:11" x14ac:dyDescent="0.25">
      <c r="J21419" s="6"/>
      <c r="K21419" s="6"/>
    </row>
    <row r="21420" spans="10:11" x14ac:dyDescent="0.25">
      <c r="J21420" s="6"/>
      <c r="K21420" s="6"/>
    </row>
    <row r="21421" spans="10:11" x14ac:dyDescent="0.25">
      <c r="J21421" s="6"/>
      <c r="K21421" s="6"/>
    </row>
    <row r="21422" spans="10:11" x14ac:dyDescent="0.25">
      <c r="J21422" s="6"/>
      <c r="K21422" s="6"/>
    </row>
    <row r="21423" spans="10:11" x14ac:dyDescent="0.25">
      <c r="J21423" s="6"/>
      <c r="K21423" s="6"/>
    </row>
    <row r="21424" spans="10:11" x14ac:dyDescent="0.25">
      <c r="J21424" s="6"/>
      <c r="K21424" s="6"/>
    </row>
    <row r="21425" spans="10:11" x14ac:dyDescent="0.25">
      <c r="J21425" s="6"/>
      <c r="K21425" s="6"/>
    </row>
    <row r="21426" spans="10:11" x14ac:dyDescent="0.25">
      <c r="J21426" s="6"/>
      <c r="K21426" s="6"/>
    </row>
    <row r="21427" spans="10:11" x14ac:dyDescent="0.25">
      <c r="J21427" s="6"/>
      <c r="K21427" s="6"/>
    </row>
    <row r="21428" spans="10:11" x14ac:dyDescent="0.25">
      <c r="J21428" s="6"/>
      <c r="K21428" s="6"/>
    </row>
    <row r="21429" spans="10:11" x14ac:dyDescent="0.25">
      <c r="J21429" s="6"/>
      <c r="K21429" s="6"/>
    </row>
    <row r="21430" spans="10:11" x14ac:dyDescent="0.25">
      <c r="J21430" s="6"/>
      <c r="K21430" s="6"/>
    </row>
    <row r="21431" spans="10:11" x14ac:dyDescent="0.25">
      <c r="J21431" s="6"/>
      <c r="K21431" s="6"/>
    </row>
    <row r="21432" spans="10:11" x14ac:dyDescent="0.25">
      <c r="J21432" s="6"/>
      <c r="K21432" s="6"/>
    </row>
    <row r="21433" spans="10:11" x14ac:dyDescent="0.25">
      <c r="J21433" s="6"/>
      <c r="K21433" s="6"/>
    </row>
    <row r="21434" spans="10:11" x14ac:dyDescent="0.25">
      <c r="J21434" s="6"/>
      <c r="K21434" s="6"/>
    </row>
    <row r="21435" spans="10:11" x14ac:dyDescent="0.25">
      <c r="J21435" s="6"/>
      <c r="K21435" s="6"/>
    </row>
    <row r="21436" spans="10:11" x14ac:dyDescent="0.25">
      <c r="J21436" s="6"/>
      <c r="K21436" s="6"/>
    </row>
    <row r="21437" spans="10:11" x14ac:dyDescent="0.25">
      <c r="J21437" s="6"/>
      <c r="K21437" s="6"/>
    </row>
    <row r="21438" spans="10:11" x14ac:dyDescent="0.25">
      <c r="J21438" s="6"/>
      <c r="K21438" s="6"/>
    </row>
    <row r="21439" spans="10:11" x14ac:dyDescent="0.25">
      <c r="J21439" s="6"/>
      <c r="K21439" s="6"/>
    </row>
    <row r="21440" spans="10:11" x14ac:dyDescent="0.25">
      <c r="J21440" s="6"/>
      <c r="K21440" s="6"/>
    </row>
    <row r="21441" spans="10:11" x14ac:dyDescent="0.25">
      <c r="J21441" s="6"/>
      <c r="K21441" s="6"/>
    </row>
    <row r="21442" spans="10:11" x14ac:dyDescent="0.25">
      <c r="J21442" s="6"/>
      <c r="K21442" s="6"/>
    </row>
    <row r="21443" spans="10:11" x14ac:dyDescent="0.25">
      <c r="J21443" s="6"/>
      <c r="K21443" s="6"/>
    </row>
    <row r="21444" spans="10:11" x14ac:dyDescent="0.25">
      <c r="J21444" s="6"/>
      <c r="K21444" s="6"/>
    </row>
    <row r="21445" spans="10:11" x14ac:dyDescent="0.25">
      <c r="J21445" s="6"/>
      <c r="K21445" s="6"/>
    </row>
    <row r="21446" spans="10:11" x14ac:dyDescent="0.25">
      <c r="J21446" s="6"/>
      <c r="K21446" s="6"/>
    </row>
    <row r="21447" spans="10:11" x14ac:dyDescent="0.25">
      <c r="J21447" s="6"/>
      <c r="K21447" s="6"/>
    </row>
    <row r="21448" spans="10:11" x14ac:dyDescent="0.25">
      <c r="J21448" s="6"/>
      <c r="K21448" s="6"/>
    </row>
    <row r="21449" spans="10:11" x14ac:dyDescent="0.25">
      <c r="J21449" s="6"/>
      <c r="K21449" s="6"/>
    </row>
    <row r="21450" spans="10:11" x14ac:dyDescent="0.25">
      <c r="J21450" s="6"/>
      <c r="K21450" s="6"/>
    </row>
    <row r="21451" spans="10:11" x14ac:dyDescent="0.25">
      <c r="J21451" s="6"/>
      <c r="K21451" s="6"/>
    </row>
    <row r="21452" spans="10:11" x14ac:dyDescent="0.25">
      <c r="J21452" s="6"/>
      <c r="K21452" s="6"/>
    </row>
    <row r="21453" spans="10:11" x14ac:dyDescent="0.25">
      <c r="J21453" s="6"/>
      <c r="K21453" s="6"/>
    </row>
    <row r="21454" spans="10:11" x14ac:dyDescent="0.25">
      <c r="J21454" s="6"/>
      <c r="K21454" s="6"/>
    </row>
    <row r="21455" spans="10:11" x14ac:dyDescent="0.25">
      <c r="J21455" s="6"/>
      <c r="K21455" s="6"/>
    </row>
    <row r="21456" spans="10:11" x14ac:dyDescent="0.25">
      <c r="J21456" s="6"/>
      <c r="K21456" s="6"/>
    </row>
    <row r="21457" spans="10:11" x14ac:dyDescent="0.25">
      <c r="J21457" s="6"/>
      <c r="K21457" s="6"/>
    </row>
    <row r="21458" spans="10:11" x14ac:dyDescent="0.25">
      <c r="J21458" s="6"/>
      <c r="K21458" s="6"/>
    </row>
    <row r="21459" spans="10:11" x14ac:dyDescent="0.25">
      <c r="J21459" s="6"/>
      <c r="K21459" s="6"/>
    </row>
    <row r="21460" spans="10:11" x14ac:dyDescent="0.25">
      <c r="J21460" s="6"/>
      <c r="K21460" s="6"/>
    </row>
    <row r="21461" spans="10:11" x14ac:dyDescent="0.25">
      <c r="J21461" s="6"/>
      <c r="K21461" s="6"/>
    </row>
    <row r="21462" spans="10:11" x14ac:dyDescent="0.25">
      <c r="J21462" s="6"/>
      <c r="K21462" s="6"/>
    </row>
    <row r="21463" spans="10:11" x14ac:dyDescent="0.25">
      <c r="J21463" s="6"/>
      <c r="K21463" s="6"/>
    </row>
    <row r="21464" spans="10:11" x14ac:dyDescent="0.25">
      <c r="J21464" s="6"/>
      <c r="K21464" s="6"/>
    </row>
    <row r="21465" spans="10:11" x14ac:dyDescent="0.25">
      <c r="J21465" s="6"/>
      <c r="K21465" s="6"/>
    </row>
    <row r="21466" spans="10:11" x14ac:dyDescent="0.25">
      <c r="J21466" s="6"/>
      <c r="K21466" s="6"/>
    </row>
    <row r="21467" spans="10:11" x14ac:dyDescent="0.25">
      <c r="J21467" s="6"/>
      <c r="K21467" s="6"/>
    </row>
    <row r="21468" spans="10:11" x14ac:dyDescent="0.25">
      <c r="J21468" s="6"/>
      <c r="K21468" s="6"/>
    </row>
    <row r="21469" spans="10:11" x14ac:dyDescent="0.25">
      <c r="J21469" s="6"/>
      <c r="K21469" s="6"/>
    </row>
    <row r="21470" spans="10:11" x14ac:dyDescent="0.25">
      <c r="J21470" s="6"/>
      <c r="K21470" s="6"/>
    </row>
    <row r="21471" spans="10:11" x14ac:dyDescent="0.25">
      <c r="J21471" s="6"/>
      <c r="K21471" s="6"/>
    </row>
    <row r="21472" spans="10:11" x14ac:dyDescent="0.25">
      <c r="J21472" s="6"/>
      <c r="K21472" s="6"/>
    </row>
    <row r="21473" spans="10:11" x14ac:dyDescent="0.25">
      <c r="J21473" s="6"/>
      <c r="K21473" s="6"/>
    </row>
    <row r="21474" spans="10:11" x14ac:dyDescent="0.25">
      <c r="J21474" s="6"/>
      <c r="K21474" s="6"/>
    </row>
    <row r="21475" spans="10:11" x14ac:dyDescent="0.25">
      <c r="J21475" s="6"/>
      <c r="K21475" s="6"/>
    </row>
    <row r="21476" spans="10:11" x14ac:dyDescent="0.25">
      <c r="J21476" s="6"/>
      <c r="K21476" s="6"/>
    </row>
    <row r="21477" spans="10:11" x14ac:dyDescent="0.25">
      <c r="J21477" s="6"/>
      <c r="K21477" s="6"/>
    </row>
    <row r="21478" spans="10:11" x14ac:dyDescent="0.25">
      <c r="J21478" s="6"/>
      <c r="K21478" s="6"/>
    </row>
    <row r="21479" spans="10:11" x14ac:dyDescent="0.25">
      <c r="J21479" s="6"/>
      <c r="K21479" s="6"/>
    </row>
    <row r="21480" spans="10:11" x14ac:dyDescent="0.25">
      <c r="J21480" s="6"/>
      <c r="K21480" s="6"/>
    </row>
    <row r="21481" spans="10:11" x14ac:dyDescent="0.25">
      <c r="J21481" s="6"/>
      <c r="K21481" s="6"/>
    </row>
    <row r="21482" spans="10:11" x14ac:dyDescent="0.25">
      <c r="J21482" s="6"/>
      <c r="K21482" s="6"/>
    </row>
    <row r="21483" spans="10:11" x14ac:dyDescent="0.25">
      <c r="J21483" s="6"/>
      <c r="K21483" s="6"/>
    </row>
    <row r="21484" spans="10:11" x14ac:dyDescent="0.25">
      <c r="J21484" s="6"/>
      <c r="K21484" s="6"/>
    </row>
    <row r="21485" spans="10:11" x14ac:dyDescent="0.25">
      <c r="J21485" s="6"/>
      <c r="K21485" s="6"/>
    </row>
    <row r="21486" spans="10:11" x14ac:dyDescent="0.25">
      <c r="J21486" s="6"/>
      <c r="K21486" s="6"/>
    </row>
    <row r="21487" spans="10:11" x14ac:dyDescent="0.25">
      <c r="J21487" s="6"/>
      <c r="K21487" s="6"/>
    </row>
    <row r="21488" spans="10:11" x14ac:dyDescent="0.25">
      <c r="J21488" s="6"/>
      <c r="K21488" s="6"/>
    </row>
    <row r="21489" spans="10:11" x14ac:dyDescent="0.25">
      <c r="J21489" s="6"/>
      <c r="K21489" s="6"/>
    </row>
    <row r="21490" spans="10:11" x14ac:dyDescent="0.25">
      <c r="J21490" s="6"/>
      <c r="K21490" s="6"/>
    </row>
    <row r="21491" spans="10:11" x14ac:dyDescent="0.25">
      <c r="J21491" s="6"/>
      <c r="K21491" s="6"/>
    </row>
    <row r="21492" spans="10:11" x14ac:dyDescent="0.25">
      <c r="J21492" s="6"/>
      <c r="K21492" s="6"/>
    </row>
    <row r="21493" spans="10:11" x14ac:dyDescent="0.25">
      <c r="J21493" s="6"/>
      <c r="K21493" s="6"/>
    </row>
    <row r="21494" spans="10:11" x14ac:dyDescent="0.25">
      <c r="J21494" s="6"/>
      <c r="K21494" s="6"/>
    </row>
    <row r="21495" spans="10:11" x14ac:dyDescent="0.25">
      <c r="J21495" s="6"/>
      <c r="K21495" s="6"/>
    </row>
    <row r="21496" spans="10:11" x14ac:dyDescent="0.25">
      <c r="J21496" s="6"/>
      <c r="K21496" s="6"/>
    </row>
    <row r="21497" spans="10:11" x14ac:dyDescent="0.25">
      <c r="J21497" s="6"/>
      <c r="K21497" s="6"/>
    </row>
    <row r="21498" spans="10:11" x14ac:dyDescent="0.25">
      <c r="J21498" s="6"/>
      <c r="K21498" s="6"/>
    </row>
    <row r="21499" spans="10:11" x14ac:dyDescent="0.25">
      <c r="J21499" s="6"/>
      <c r="K21499" s="6"/>
    </row>
    <row r="21500" spans="10:11" x14ac:dyDescent="0.25">
      <c r="J21500" s="6"/>
      <c r="K21500" s="6"/>
    </row>
    <row r="21501" spans="10:11" x14ac:dyDescent="0.25">
      <c r="J21501" s="6"/>
      <c r="K21501" s="6"/>
    </row>
    <row r="21502" spans="10:11" x14ac:dyDescent="0.25">
      <c r="J21502" s="6"/>
      <c r="K21502" s="6"/>
    </row>
    <row r="21503" spans="10:11" x14ac:dyDescent="0.25">
      <c r="J21503" s="6"/>
      <c r="K21503" s="6"/>
    </row>
    <row r="21504" spans="10:11" x14ac:dyDescent="0.25">
      <c r="J21504" s="6"/>
      <c r="K21504" s="6"/>
    </row>
    <row r="21505" spans="10:11" x14ac:dyDescent="0.25">
      <c r="J21505" s="6"/>
      <c r="K21505" s="6"/>
    </row>
    <row r="21506" spans="10:11" x14ac:dyDescent="0.25">
      <c r="J21506" s="6"/>
      <c r="K21506" s="6"/>
    </row>
    <row r="21507" spans="10:11" x14ac:dyDescent="0.25">
      <c r="J21507" s="6"/>
      <c r="K21507" s="6"/>
    </row>
    <row r="21508" spans="10:11" x14ac:dyDescent="0.25">
      <c r="J21508" s="6"/>
      <c r="K21508" s="6"/>
    </row>
    <row r="21509" spans="10:11" x14ac:dyDescent="0.25">
      <c r="J21509" s="6"/>
      <c r="K21509" s="6"/>
    </row>
    <row r="21510" spans="10:11" x14ac:dyDescent="0.25">
      <c r="J21510" s="6"/>
      <c r="K21510" s="6"/>
    </row>
    <row r="21511" spans="10:11" x14ac:dyDescent="0.25">
      <c r="J21511" s="6"/>
      <c r="K21511" s="6"/>
    </row>
    <row r="21512" spans="10:11" x14ac:dyDescent="0.25">
      <c r="J21512" s="6"/>
      <c r="K21512" s="6"/>
    </row>
    <row r="21513" spans="10:11" x14ac:dyDescent="0.25">
      <c r="J21513" s="6"/>
      <c r="K21513" s="6"/>
    </row>
    <row r="21514" spans="10:11" x14ac:dyDescent="0.25">
      <c r="J21514" s="6"/>
      <c r="K21514" s="6"/>
    </row>
    <row r="21515" spans="10:11" x14ac:dyDescent="0.25">
      <c r="J21515" s="6"/>
      <c r="K21515" s="6"/>
    </row>
    <row r="21516" spans="10:11" x14ac:dyDescent="0.25">
      <c r="J21516" s="6"/>
      <c r="K21516" s="6"/>
    </row>
    <row r="21517" spans="10:11" x14ac:dyDescent="0.25">
      <c r="J21517" s="6"/>
      <c r="K21517" s="6"/>
    </row>
    <row r="21518" spans="10:11" x14ac:dyDescent="0.25">
      <c r="J21518" s="6"/>
      <c r="K21518" s="6"/>
    </row>
    <row r="21519" spans="10:11" x14ac:dyDescent="0.25">
      <c r="J21519" s="6"/>
      <c r="K21519" s="6"/>
    </row>
    <row r="21520" spans="10:11" x14ac:dyDescent="0.25">
      <c r="J21520" s="6"/>
      <c r="K21520" s="6"/>
    </row>
    <row r="21521" spans="10:11" x14ac:dyDescent="0.25">
      <c r="J21521" s="6"/>
      <c r="K21521" s="6"/>
    </row>
    <row r="21522" spans="10:11" x14ac:dyDescent="0.25">
      <c r="J21522" s="6"/>
      <c r="K21522" s="6"/>
    </row>
    <row r="21523" spans="10:11" x14ac:dyDescent="0.25">
      <c r="J21523" s="6"/>
      <c r="K21523" s="6"/>
    </row>
    <row r="21524" spans="10:11" x14ac:dyDescent="0.25">
      <c r="J21524" s="6"/>
      <c r="K21524" s="6"/>
    </row>
    <row r="21525" spans="10:11" x14ac:dyDescent="0.25">
      <c r="J21525" s="6"/>
      <c r="K21525" s="6"/>
    </row>
    <row r="21526" spans="10:11" x14ac:dyDescent="0.25">
      <c r="J21526" s="6"/>
      <c r="K21526" s="6"/>
    </row>
    <row r="21527" spans="10:11" x14ac:dyDescent="0.25">
      <c r="J21527" s="6"/>
      <c r="K21527" s="6"/>
    </row>
    <row r="21528" spans="10:11" x14ac:dyDescent="0.25">
      <c r="J21528" s="6"/>
      <c r="K21528" s="6"/>
    </row>
    <row r="21529" spans="10:11" x14ac:dyDescent="0.25">
      <c r="J21529" s="6"/>
      <c r="K21529" s="6"/>
    </row>
    <row r="21530" spans="10:11" x14ac:dyDescent="0.25">
      <c r="J21530" s="6"/>
      <c r="K21530" s="6"/>
    </row>
    <row r="21531" spans="10:11" x14ac:dyDescent="0.25">
      <c r="J21531" s="6"/>
      <c r="K21531" s="6"/>
    </row>
    <row r="21532" spans="10:11" x14ac:dyDescent="0.25">
      <c r="J21532" s="6"/>
      <c r="K21532" s="6"/>
    </row>
    <row r="21533" spans="10:11" x14ac:dyDescent="0.25">
      <c r="J21533" s="6"/>
      <c r="K21533" s="6"/>
    </row>
    <row r="21534" spans="10:11" x14ac:dyDescent="0.25">
      <c r="J21534" s="6"/>
      <c r="K21534" s="6"/>
    </row>
    <row r="21535" spans="10:11" x14ac:dyDescent="0.25">
      <c r="J21535" s="6"/>
      <c r="K21535" s="6"/>
    </row>
    <row r="21536" spans="10:11" x14ac:dyDescent="0.25">
      <c r="J21536" s="6"/>
      <c r="K21536" s="6"/>
    </row>
    <row r="21537" spans="10:11" x14ac:dyDescent="0.25">
      <c r="J21537" s="6"/>
      <c r="K21537" s="6"/>
    </row>
    <row r="21538" spans="10:11" x14ac:dyDescent="0.25">
      <c r="J21538" s="6"/>
      <c r="K21538" s="6"/>
    </row>
    <row r="21539" spans="10:11" x14ac:dyDescent="0.25">
      <c r="J21539" s="6"/>
      <c r="K21539" s="6"/>
    </row>
    <row r="21540" spans="10:11" x14ac:dyDescent="0.25">
      <c r="J21540" s="6"/>
      <c r="K21540" s="6"/>
    </row>
    <row r="21541" spans="10:11" x14ac:dyDescent="0.25">
      <c r="J21541" s="6"/>
      <c r="K21541" s="6"/>
    </row>
    <row r="21542" spans="10:11" x14ac:dyDescent="0.25">
      <c r="J21542" s="6"/>
      <c r="K21542" s="6"/>
    </row>
    <row r="21543" spans="10:11" x14ac:dyDescent="0.25">
      <c r="J21543" s="6"/>
      <c r="K21543" s="6"/>
    </row>
    <row r="21544" spans="10:11" x14ac:dyDescent="0.25">
      <c r="J21544" s="6"/>
      <c r="K21544" s="6"/>
    </row>
    <row r="21545" spans="10:11" x14ac:dyDescent="0.25">
      <c r="J21545" s="6"/>
      <c r="K21545" s="6"/>
    </row>
    <row r="21546" spans="10:11" x14ac:dyDescent="0.25">
      <c r="J21546" s="6"/>
      <c r="K21546" s="6"/>
    </row>
    <row r="21547" spans="10:11" x14ac:dyDescent="0.25">
      <c r="J21547" s="6"/>
      <c r="K21547" s="6"/>
    </row>
    <row r="21548" spans="10:11" x14ac:dyDescent="0.25">
      <c r="J21548" s="6"/>
      <c r="K21548" s="6"/>
    </row>
    <row r="21549" spans="10:11" x14ac:dyDescent="0.25">
      <c r="J21549" s="6"/>
      <c r="K21549" s="6"/>
    </row>
    <row r="21550" spans="10:11" x14ac:dyDescent="0.25">
      <c r="J21550" s="6"/>
      <c r="K21550" s="6"/>
    </row>
    <row r="21551" spans="10:11" x14ac:dyDescent="0.25">
      <c r="J21551" s="6"/>
      <c r="K21551" s="6"/>
    </row>
    <row r="21552" spans="10:11" x14ac:dyDescent="0.25">
      <c r="J21552" s="6"/>
      <c r="K21552" s="6"/>
    </row>
    <row r="21553" spans="10:11" x14ac:dyDescent="0.25">
      <c r="J21553" s="6"/>
      <c r="K21553" s="6"/>
    </row>
    <row r="21554" spans="10:11" x14ac:dyDescent="0.25">
      <c r="J21554" s="6"/>
      <c r="K21554" s="6"/>
    </row>
    <row r="21555" spans="10:11" x14ac:dyDescent="0.25">
      <c r="J21555" s="6"/>
      <c r="K21555" s="6"/>
    </row>
    <row r="21556" spans="10:11" x14ac:dyDescent="0.25">
      <c r="J21556" s="6"/>
      <c r="K21556" s="6"/>
    </row>
    <row r="21557" spans="10:11" x14ac:dyDescent="0.25">
      <c r="J21557" s="6"/>
      <c r="K21557" s="6"/>
    </row>
    <row r="21558" spans="10:11" x14ac:dyDescent="0.25">
      <c r="J21558" s="6"/>
      <c r="K21558" s="6"/>
    </row>
    <row r="21559" spans="10:11" x14ac:dyDescent="0.25">
      <c r="J21559" s="6"/>
      <c r="K21559" s="6"/>
    </row>
    <row r="21560" spans="10:11" x14ac:dyDescent="0.25">
      <c r="J21560" s="6"/>
      <c r="K21560" s="6"/>
    </row>
    <row r="21561" spans="10:11" x14ac:dyDescent="0.25">
      <c r="J21561" s="6"/>
      <c r="K21561" s="6"/>
    </row>
    <row r="21562" spans="10:11" x14ac:dyDescent="0.25">
      <c r="J21562" s="6"/>
      <c r="K21562" s="6"/>
    </row>
    <row r="21563" spans="10:11" x14ac:dyDescent="0.25">
      <c r="J21563" s="6"/>
      <c r="K21563" s="6"/>
    </row>
    <row r="21564" spans="10:11" x14ac:dyDescent="0.25">
      <c r="J21564" s="6"/>
      <c r="K21564" s="6"/>
    </row>
    <row r="21565" spans="10:11" x14ac:dyDescent="0.25">
      <c r="J21565" s="6"/>
      <c r="K21565" s="6"/>
    </row>
    <row r="21566" spans="10:11" x14ac:dyDescent="0.25">
      <c r="J21566" s="6"/>
      <c r="K21566" s="6"/>
    </row>
    <row r="21567" spans="10:11" x14ac:dyDescent="0.25">
      <c r="J21567" s="6"/>
      <c r="K21567" s="6"/>
    </row>
    <row r="21568" spans="10:11" x14ac:dyDescent="0.25">
      <c r="J21568" s="6"/>
      <c r="K21568" s="6"/>
    </row>
    <row r="21569" spans="10:11" x14ac:dyDescent="0.25">
      <c r="J21569" s="6"/>
      <c r="K21569" s="6"/>
    </row>
    <row r="21570" spans="10:11" x14ac:dyDescent="0.25">
      <c r="J21570" s="6"/>
      <c r="K21570" s="6"/>
    </row>
    <row r="21571" spans="10:11" x14ac:dyDescent="0.25">
      <c r="J21571" s="6"/>
      <c r="K21571" s="6"/>
    </row>
    <row r="21572" spans="10:11" x14ac:dyDescent="0.25">
      <c r="J21572" s="6"/>
      <c r="K21572" s="6"/>
    </row>
    <row r="21573" spans="10:11" x14ac:dyDescent="0.25">
      <c r="J21573" s="6"/>
      <c r="K21573" s="6"/>
    </row>
    <row r="21574" spans="10:11" x14ac:dyDescent="0.25">
      <c r="J21574" s="6"/>
      <c r="K21574" s="6"/>
    </row>
    <row r="21575" spans="10:11" x14ac:dyDescent="0.25">
      <c r="J21575" s="6"/>
      <c r="K21575" s="6"/>
    </row>
    <row r="21576" spans="10:11" x14ac:dyDescent="0.25">
      <c r="J21576" s="6"/>
      <c r="K21576" s="6"/>
    </row>
    <row r="21577" spans="10:11" x14ac:dyDescent="0.25">
      <c r="J21577" s="6"/>
      <c r="K21577" s="6"/>
    </row>
    <row r="21578" spans="10:11" x14ac:dyDescent="0.25">
      <c r="J21578" s="6"/>
      <c r="K21578" s="6"/>
    </row>
    <row r="21579" spans="10:11" x14ac:dyDescent="0.25">
      <c r="J21579" s="6"/>
      <c r="K21579" s="6"/>
    </row>
    <row r="21580" spans="10:11" x14ac:dyDescent="0.25">
      <c r="J21580" s="6"/>
      <c r="K21580" s="6"/>
    </row>
    <row r="21581" spans="10:11" x14ac:dyDescent="0.25">
      <c r="J21581" s="6"/>
      <c r="K21581" s="6"/>
    </row>
    <row r="21582" spans="10:11" x14ac:dyDescent="0.25">
      <c r="J21582" s="6"/>
      <c r="K21582" s="6"/>
    </row>
    <row r="21583" spans="10:11" x14ac:dyDescent="0.25">
      <c r="J21583" s="6"/>
      <c r="K21583" s="6"/>
    </row>
    <row r="21584" spans="10:11" x14ac:dyDescent="0.25">
      <c r="J21584" s="6"/>
      <c r="K21584" s="6"/>
    </row>
    <row r="21585" spans="10:11" x14ac:dyDescent="0.25">
      <c r="J21585" s="6"/>
      <c r="K21585" s="6"/>
    </row>
    <row r="21586" spans="10:11" x14ac:dyDescent="0.25">
      <c r="J21586" s="6"/>
      <c r="K21586" s="6"/>
    </row>
    <row r="21587" spans="10:11" x14ac:dyDescent="0.25">
      <c r="J21587" s="6"/>
      <c r="K21587" s="6"/>
    </row>
    <row r="21588" spans="10:11" x14ac:dyDescent="0.25">
      <c r="J21588" s="6"/>
      <c r="K21588" s="6"/>
    </row>
    <row r="21589" spans="10:11" x14ac:dyDescent="0.25">
      <c r="J21589" s="6"/>
      <c r="K21589" s="6"/>
    </row>
    <row r="21590" spans="10:11" x14ac:dyDescent="0.25">
      <c r="J21590" s="6"/>
      <c r="K21590" s="6"/>
    </row>
    <row r="21591" spans="10:11" x14ac:dyDescent="0.25">
      <c r="J21591" s="6"/>
      <c r="K21591" s="6"/>
    </row>
    <row r="21592" spans="10:11" x14ac:dyDescent="0.25">
      <c r="J21592" s="6"/>
      <c r="K21592" s="6"/>
    </row>
    <row r="21593" spans="10:11" x14ac:dyDescent="0.25">
      <c r="J21593" s="6"/>
      <c r="K21593" s="6"/>
    </row>
    <row r="21594" spans="10:11" x14ac:dyDescent="0.25">
      <c r="J21594" s="6"/>
      <c r="K21594" s="6"/>
    </row>
    <row r="21595" spans="10:11" x14ac:dyDescent="0.25">
      <c r="J21595" s="6"/>
      <c r="K21595" s="6"/>
    </row>
    <row r="21596" spans="10:11" x14ac:dyDescent="0.25">
      <c r="J21596" s="6"/>
      <c r="K21596" s="6"/>
    </row>
    <row r="21597" spans="10:11" x14ac:dyDescent="0.25">
      <c r="J21597" s="6"/>
      <c r="K21597" s="6"/>
    </row>
    <row r="21598" spans="10:11" x14ac:dyDescent="0.25">
      <c r="J21598" s="6"/>
      <c r="K21598" s="6"/>
    </row>
    <row r="21599" spans="10:11" x14ac:dyDescent="0.25">
      <c r="J21599" s="6"/>
      <c r="K21599" s="6"/>
    </row>
    <row r="21600" spans="10:11" x14ac:dyDescent="0.25">
      <c r="J21600" s="6"/>
      <c r="K21600" s="6"/>
    </row>
    <row r="21601" spans="10:11" x14ac:dyDescent="0.25">
      <c r="J21601" s="6"/>
      <c r="K21601" s="6"/>
    </row>
    <row r="21602" spans="10:11" x14ac:dyDescent="0.25">
      <c r="J21602" s="6"/>
      <c r="K21602" s="6"/>
    </row>
    <row r="21603" spans="10:11" x14ac:dyDescent="0.25">
      <c r="J21603" s="6"/>
      <c r="K21603" s="6"/>
    </row>
    <row r="21604" spans="10:11" x14ac:dyDescent="0.25">
      <c r="J21604" s="6"/>
      <c r="K21604" s="6"/>
    </row>
    <row r="21605" spans="10:11" x14ac:dyDescent="0.25">
      <c r="J21605" s="6"/>
      <c r="K21605" s="6"/>
    </row>
    <row r="21606" spans="10:11" x14ac:dyDescent="0.25">
      <c r="J21606" s="6"/>
      <c r="K21606" s="6"/>
    </row>
    <row r="21607" spans="10:11" x14ac:dyDescent="0.25">
      <c r="J21607" s="6"/>
      <c r="K21607" s="6"/>
    </row>
    <row r="21608" spans="10:11" x14ac:dyDescent="0.25">
      <c r="J21608" s="6"/>
      <c r="K21608" s="6"/>
    </row>
    <row r="21609" spans="10:11" x14ac:dyDescent="0.25">
      <c r="J21609" s="6"/>
      <c r="K21609" s="6"/>
    </row>
    <row r="21610" spans="10:11" x14ac:dyDescent="0.25">
      <c r="J21610" s="6"/>
      <c r="K21610" s="6"/>
    </row>
    <row r="21611" spans="10:11" x14ac:dyDescent="0.25">
      <c r="J21611" s="6"/>
      <c r="K21611" s="6"/>
    </row>
    <row r="21612" spans="10:11" x14ac:dyDescent="0.25">
      <c r="J21612" s="6"/>
      <c r="K21612" s="6"/>
    </row>
    <row r="21613" spans="10:11" x14ac:dyDescent="0.25">
      <c r="J21613" s="6"/>
      <c r="K21613" s="6"/>
    </row>
    <row r="21614" spans="10:11" x14ac:dyDescent="0.25">
      <c r="J21614" s="6"/>
      <c r="K21614" s="6"/>
    </row>
    <row r="21615" spans="10:11" x14ac:dyDescent="0.25">
      <c r="J21615" s="6"/>
      <c r="K21615" s="6"/>
    </row>
    <row r="21616" spans="10:11" x14ac:dyDescent="0.25">
      <c r="J21616" s="6"/>
      <c r="K21616" s="6"/>
    </row>
    <row r="21617" spans="10:11" x14ac:dyDescent="0.25">
      <c r="J21617" s="6"/>
      <c r="K21617" s="6"/>
    </row>
    <row r="21618" spans="10:11" x14ac:dyDescent="0.25">
      <c r="J21618" s="6"/>
      <c r="K21618" s="6"/>
    </row>
    <row r="21619" spans="10:11" x14ac:dyDescent="0.25">
      <c r="J21619" s="6"/>
      <c r="K21619" s="6"/>
    </row>
    <row r="21620" spans="10:11" x14ac:dyDescent="0.25">
      <c r="J21620" s="6"/>
      <c r="K21620" s="6"/>
    </row>
    <row r="21621" spans="10:11" x14ac:dyDescent="0.25">
      <c r="J21621" s="6"/>
      <c r="K21621" s="6"/>
    </row>
    <row r="21622" spans="10:11" x14ac:dyDescent="0.25">
      <c r="J21622" s="6"/>
      <c r="K21622" s="6"/>
    </row>
    <row r="21623" spans="10:11" x14ac:dyDescent="0.25">
      <c r="J21623" s="6"/>
      <c r="K21623" s="6"/>
    </row>
    <row r="21624" spans="10:11" x14ac:dyDescent="0.25">
      <c r="J21624" s="6"/>
      <c r="K21624" s="6"/>
    </row>
    <row r="21625" spans="10:11" x14ac:dyDescent="0.25">
      <c r="J21625" s="6"/>
      <c r="K21625" s="6"/>
    </row>
    <row r="21626" spans="10:11" x14ac:dyDescent="0.25">
      <c r="J21626" s="6"/>
      <c r="K21626" s="6"/>
    </row>
    <row r="21627" spans="10:11" x14ac:dyDescent="0.25">
      <c r="J21627" s="6"/>
      <c r="K21627" s="6"/>
    </row>
    <row r="21628" spans="10:11" x14ac:dyDescent="0.25">
      <c r="J21628" s="6"/>
      <c r="K21628" s="6"/>
    </row>
    <row r="21629" spans="10:11" x14ac:dyDescent="0.25">
      <c r="J21629" s="6"/>
      <c r="K21629" s="6"/>
    </row>
    <row r="21630" spans="10:11" x14ac:dyDescent="0.25">
      <c r="J21630" s="6"/>
      <c r="K21630" s="6"/>
    </row>
    <row r="21631" spans="10:11" x14ac:dyDescent="0.25">
      <c r="J21631" s="6"/>
      <c r="K21631" s="6"/>
    </row>
    <row r="21632" spans="10:11" x14ac:dyDescent="0.25">
      <c r="J21632" s="6"/>
      <c r="K21632" s="6"/>
    </row>
    <row r="21633" spans="10:11" x14ac:dyDescent="0.25">
      <c r="J21633" s="6"/>
      <c r="K21633" s="6"/>
    </row>
    <row r="21634" spans="10:11" x14ac:dyDescent="0.25">
      <c r="J21634" s="6"/>
      <c r="K21634" s="6"/>
    </row>
    <row r="21635" spans="10:11" x14ac:dyDescent="0.25">
      <c r="J21635" s="6"/>
      <c r="K21635" s="6"/>
    </row>
    <row r="21636" spans="10:11" x14ac:dyDescent="0.25">
      <c r="J21636" s="6"/>
      <c r="K21636" s="6"/>
    </row>
    <row r="21637" spans="10:11" x14ac:dyDescent="0.25">
      <c r="J21637" s="6"/>
      <c r="K21637" s="6"/>
    </row>
    <row r="21638" spans="10:11" x14ac:dyDescent="0.25">
      <c r="J21638" s="6"/>
      <c r="K21638" s="6"/>
    </row>
    <row r="21639" spans="10:11" x14ac:dyDescent="0.25">
      <c r="J21639" s="6"/>
      <c r="K21639" s="6"/>
    </row>
    <row r="21640" spans="10:11" x14ac:dyDescent="0.25">
      <c r="J21640" s="6"/>
      <c r="K21640" s="6"/>
    </row>
    <row r="21641" spans="10:11" x14ac:dyDescent="0.25">
      <c r="J21641" s="6"/>
      <c r="K21641" s="6"/>
    </row>
    <row r="21642" spans="10:11" x14ac:dyDescent="0.25">
      <c r="J21642" s="6"/>
      <c r="K21642" s="6"/>
    </row>
    <row r="21643" spans="10:11" x14ac:dyDescent="0.25">
      <c r="J21643" s="6"/>
      <c r="K21643" s="6"/>
    </row>
    <row r="21644" spans="10:11" x14ac:dyDescent="0.25">
      <c r="J21644" s="6"/>
      <c r="K21644" s="6"/>
    </row>
    <row r="21645" spans="10:11" x14ac:dyDescent="0.25">
      <c r="J21645" s="6"/>
      <c r="K21645" s="6"/>
    </row>
    <row r="21646" spans="10:11" x14ac:dyDescent="0.25">
      <c r="J21646" s="6"/>
      <c r="K21646" s="6"/>
    </row>
    <row r="21647" spans="10:11" x14ac:dyDescent="0.25">
      <c r="J21647" s="6"/>
      <c r="K21647" s="6"/>
    </row>
    <row r="21648" spans="10:11" x14ac:dyDescent="0.25">
      <c r="J21648" s="6"/>
      <c r="K21648" s="6"/>
    </row>
    <row r="21649" spans="10:11" x14ac:dyDescent="0.25">
      <c r="J21649" s="6"/>
      <c r="K21649" s="6"/>
    </row>
    <row r="21650" spans="10:11" x14ac:dyDescent="0.25">
      <c r="J21650" s="6"/>
      <c r="K21650" s="6"/>
    </row>
    <row r="21651" spans="10:11" x14ac:dyDescent="0.25">
      <c r="J21651" s="6"/>
      <c r="K21651" s="6"/>
    </row>
    <row r="21652" spans="10:11" x14ac:dyDescent="0.25">
      <c r="J21652" s="6"/>
      <c r="K21652" s="6"/>
    </row>
    <row r="21653" spans="10:11" x14ac:dyDescent="0.25">
      <c r="J21653" s="6"/>
      <c r="K21653" s="6"/>
    </row>
    <row r="21654" spans="10:11" x14ac:dyDescent="0.25">
      <c r="J21654" s="6"/>
      <c r="K21654" s="6"/>
    </row>
    <row r="21655" spans="10:11" x14ac:dyDescent="0.25">
      <c r="J21655" s="6"/>
      <c r="K21655" s="6"/>
    </row>
    <row r="21656" spans="10:11" x14ac:dyDescent="0.25">
      <c r="J21656" s="6"/>
      <c r="K21656" s="6"/>
    </row>
    <row r="21657" spans="10:11" x14ac:dyDescent="0.25">
      <c r="J21657" s="6"/>
      <c r="K21657" s="6"/>
    </row>
    <row r="21658" spans="10:11" x14ac:dyDescent="0.25">
      <c r="J21658" s="6"/>
      <c r="K21658" s="6"/>
    </row>
    <row r="21659" spans="10:11" x14ac:dyDescent="0.25">
      <c r="J21659" s="6"/>
      <c r="K21659" s="6"/>
    </row>
    <row r="21660" spans="10:11" x14ac:dyDescent="0.25">
      <c r="J21660" s="6"/>
      <c r="K21660" s="6"/>
    </row>
    <row r="21661" spans="10:11" x14ac:dyDescent="0.25">
      <c r="J21661" s="6"/>
      <c r="K21661" s="6"/>
    </row>
    <row r="21662" spans="10:11" x14ac:dyDescent="0.25">
      <c r="J21662" s="6"/>
      <c r="K21662" s="6"/>
    </row>
    <row r="21663" spans="10:11" x14ac:dyDescent="0.25">
      <c r="J21663" s="6"/>
      <c r="K21663" s="6"/>
    </row>
    <row r="21664" spans="10:11" x14ac:dyDescent="0.25">
      <c r="J21664" s="6"/>
      <c r="K21664" s="6"/>
    </row>
    <row r="21665" spans="10:11" x14ac:dyDescent="0.25">
      <c r="J21665" s="6"/>
      <c r="K21665" s="6"/>
    </row>
    <row r="21666" spans="10:11" x14ac:dyDescent="0.25">
      <c r="J21666" s="6"/>
      <c r="K21666" s="6"/>
    </row>
    <row r="21667" spans="10:11" x14ac:dyDescent="0.25">
      <c r="J21667" s="6"/>
      <c r="K21667" s="6"/>
    </row>
    <row r="21668" spans="10:11" x14ac:dyDescent="0.25">
      <c r="J21668" s="6"/>
      <c r="K21668" s="6"/>
    </row>
    <row r="21669" spans="10:11" x14ac:dyDescent="0.25">
      <c r="J21669" s="6"/>
      <c r="K21669" s="6"/>
    </row>
    <row r="21670" spans="10:11" x14ac:dyDescent="0.25">
      <c r="J21670" s="6"/>
      <c r="K21670" s="6"/>
    </row>
    <row r="21671" spans="10:11" x14ac:dyDescent="0.25">
      <c r="J21671" s="6"/>
      <c r="K21671" s="6"/>
    </row>
    <row r="21672" spans="10:11" x14ac:dyDescent="0.25">
      <c r="J21672" s="6"/>
      <c r="K21672" s="6"/>
    </row>
    <row r="21673" spans="10:11" x14ac:dyDescent="0.25">
      <c r="J21673" s="6"/>
      <c r="K21673" s="6"/>
    </row>
    <row r="21674" spans="10:11" x14ac:dyDescent="0.25">
      <c r="J21674" s="6"/>
      <c r="K21674" s="6"/>
    </row>
    <row r="21675" spans="10:11" x14ac:dyDescent="0.25">
      <c r="J21675" s="6"/>
      <c r="K21675" s="6"/>
    </row>
    <row r="21676" spans="10:11" x14ac:dyDescent="0.25">
      <c r="J21676" s="6"/>
      <c r="K21676" s="6"/>
    </row>
    <row r="21677" spans="10:11" x14ac:dyDescent="0.25">
      <c r="J21677" s="6"/>
      <c r="K21677" s="6"/>
    </row>
    <row r="21678" spans="10:11" x14ac:dyDescent="0.25">
      <c r="J21678" s="6"/>
      <c r="K21678" s="6"/>
    </row>
    <row r="21679" spans="10:11" x14ac:dyDescent="0.25">
      <c r="J21679" s="6"/>
      <c r="K21679" s="6"/>
    </row>
    <row r="21680" spans="10:11" x14ac:dyDescent="0.25">
      <c r="J21680" s="6"/>
      <c r="K21680" s="6"/>
    </row>
    <row r="21681" spans="10:11" x14ac:dyDescent="0.25">
      <c r="J21681" s="6"/>
      <c r="K21681" s="6"/>
    </row>
    <row r="21682" spans="10:11" x14ac:dyDescent="0.25">
      <c r="J21682" s="6"/>
      <c r="K21682" s="6"/>
    </row>
    <row r="21683" spans="10:11" x14ac:dyDescent="0.25">
      <c r="J21683" s="6"/>
      <c r="K21683" s="6"/>
    </row>
    <row r="21684" spans="10:11" x14ac:dyDescent="0.25">
      <c r="J21684" s="6"/>
      <c r="K21684" s="6"/>
    </row>
    <row r="21685" spans="10:11" x14ac:dyDescent="0.25">
      <c r="J21685" s="6"/>
      <c r="K21685" s="6"/>
    </row>
    <row r="21686" spans="10:11" x14ac:dyDescent="0.25">
      <c r="J21686" s="6"/>
      <c r="K21686" s="6"/>
    </row>
    <row r="21687" spans="10:11" x14ac:dyDescent="0.25">
      <c r="J21687" s="6"/>
      <c r="K21687" s="6"/>
    </row>
    <row r="21688" spans="10:11" x14ac:dyDescent="0.25">
      <c r="J21688" s="6"/>
      <c r="K21688" s="6"/>
    </row>
    <row r="21689" spans="10:11" x14ac:dyDescent="0.25">
      <c r="J21689" s="6"/>
      <c r="K21689" s="6"/>
    </row>
    <row r="21690" spans="10:11" x14ac:dyDescent="0.25">
      <c r="J21690" s="6"/>
      <c r="K21690" s="6"/>
    </row>
    <row r="21691" spans="10:11" x14ac:dyDescent="0.25">
      <c r="J21691" s="6"/>
      <c r="K21691" s="6"/>
    </row>
    <row r="21692" spans="10:11" x14ac:dyDescent="0.25">
      <c r="J21692" s="6"/>
      <c r="K21692" s="6"/>
    </row>
    <row r="21693" spans="10:11" x14ac:dyDescent="0.25">
      <c r="J21693" s="6"/>
      <c r="K21693" s="6"/>
    </row>
    <row r="21694" spans="10:11" x14ac:dyDescent="0.25">
      <c r="J21694" s="6"/>
      <c r="K21694" s="6"/>
    </row>
    <row r="21695" spans="10:11" x14ac:dyDescent="0.25">
      <c r="J21695" s="6"/>
      <c r="K21695" s="6"/>
    </row>
    <row r="21696" spans="10:11" x14ac:dyDescent="0.25">
      <c r="J21696" s="6"/>
      <c r="K21696" s="6"/>
    </row>
    <row r="21697" spans="10:11" x14ac:dyDescent="0.25">
      <c r="J21697" s="6"/>
      <c r="K21697" s="6"/>
    </row>
    <row r="21698" spans="10:11" x14ac:dyDescent="0.25">
      <c r="J21698" s="6"/>
      <c r="K21698" s="6"/>
    </row>
    <row r="21699" spans="10:11" x14ac:dyDescent="0.25">
      <c r="J21699" s="6"/>
      <c r="K21699" s="6"/>
    </row>
    <row r="21700" spans="10:11" x14ac:dyDescent="0.25">
      <c r="J21700" s="6"/>
      <c r="K21700" s="6"/>
    </row>
    <row r="21701" spans="10:11" x14ac:dyDescent="0.25">
      <c r="J21701" s="6"/>
      <c r="K21701" s="6"/>
    </row>
    <row r="21702" spans="10:11" x14ac:dyDescent="0.25">
      <c r="J21702" s="6"/>
      <c r="K21702" s="6"/>
    </row>
    <row r="21703" spans="10:11" x14ac:dyDescent="0.25">
      <c r="J21703" s="6"/>
      <c r="K21703" s="6"/>
    </row>
    <row r="21704" spans="10:11" x14ac:dyDescent="0.25">
      <c r="J21704" s="6"/>
      <c r="K21704" s="6"/>
    </row>
    <row r="21705" spans="10:11" x14ac:dyDescent="0.25">
      <c r="J21705" s="6"/>
      <c r="K21705" s="6"/>
    </row>
    <row r="21706" spans="10:11" x14ac:dyDescent="0.25">
      <c r="J21706" s="6"/>
      <c r="K21706" s="6"/>
    </row>
    <row r="21707" spans="10:11" x14ac:dyDescent="0.25">
      <c r="J21707" s="6"/>
      <c r="K21707" s="6"/>
    </row>
    <row r="21708" spans="10:11" x14ac:dyDescent="0.25">
      <c r="J21708" s="6"/>
      <c r="K21708" s="6"/>
    </row>
    <row r="21709" spans="10:11" x14ac:dyDescent="0.25">
      <c r="J21709" s="6"/>
      <c r="K21709" s="6"/>
    </row>
    <row r="21710" spans="10:11" x14ac:dyDescent="0.25">
      <c r="J21710" s="6"/>
      <c r="K21710" s="6"/>
    </row>
    <row r="21711" spans="10:11" x14ac:dyDescent="0.25">
      <c r="J21711" s="6"/>
      <c r="K21711" s="6"/>
    </row>
    <row r="21712" spans="10:11" x14ac:dyDescent="0.25">
      <c r="J21712" s="6"/>
      <c r="K21712" s="6"/>
    </row>
    <row r="21713" spans="10:11" x14ac:dyDescent="0.25">
      <c r="J21713" s="6"/>
      <c r="K21713" s="6"/>
    </row>
    <row r="21714" spans="10:11" x14ac:dyDescent="0.25">
      <c r="J21714" s="6"/>
      <c r="K21714" s="6"/>
    </row>
    <row r="21715" spans="10:11" x14ac:dyDescent="0.25">
      <c r="J21715" s="6"/>
      <c r="K21715" s="6"/>
    </row>
    <row r="21716" spans="10:11" x14ac:dyDescent="0.25">
      <c r="J21716" s="6"/>
      <c r="K21716" s="6"/>
    </row>
    <row r="21717" spans="10:11" x14ac:dyDescent="0.25">
      <c r="J21717" s="6"/>
      <c r="K21717" s="6"/>
    </row>
    <row r="21718" spans="10:11" x14ac:dyDescent="0.25">
      <c r="J21718" s="6"/>
      <c r="K21718" s="6"/>
    </row>
    <row r="21719" spans="10:11" x14ac:dyDescent="0.25">
      <c r="J21719" s="6"/>
      <c r="K21719" s="6"/>
    </row>
    <row r="21720" spans="10:11" x14ac:dyDescent="0.25">
      <c r="J21720" s="6"/>
      <c r="K21720" s="6"/>
    </row>
    <row r="21721" spans="10:11" x14ac:dyDescent="0.25">
      <c r="J21721" s="6"/>
      <c r="K21721" s="6"/>
    </row>
    <row r="21722" spans="10:11" x14ac:dyDescent="0.25">
      <c r="J21722" s="6"/>
      <c r="K21722" s="6"/>
    </row>
    <row r="21723" spans="10:11" x14ac:dyDescent="0.25">
      <c r="J21723" s="6"/>
      <c r="K21723" s="6"/>
    </row>
    <row r="21724" spans="10:11" x14ac:dyDescent="0.25">
      <c r="J21724" s="6"/>
      <c r="K21724" s="6"/>
    </row>
    <row r="21725" spans="10:11" x14ac:dyDescent="0.25">
      <c r="J21725" s="6"/>
      <c r="K21725" s="6"/>
    </row>
    <row r="21726" spans="10:11" x14ac:dyDescent="0.25">
      <c r="J21726" s="6"/>
      <c r="K21726" s="6"/>
    </row>
    <row r="21727" spans="10:11" x14ac:dyDescent="0.25">
      <c r="J21727" s="6"/>
      <c r="K21727" s="6"/>
    </row>
    <row r="21728" spans="10:11" x14ac:dyDescent="0.25">
      <c r="J21728" s="6"/>
      <c r="K21728" s="6"/>
    </row>
    <row r="21729" spans="10:11" x14ac:dyDescent="0.25">
      <c r="J21729" s="6"/>
      <c r="K21729" s="6"/>
    </row>
    <row r="21730" spans="10:11" x14ac:dyDescent="0.25">
      <c r="J21730" s="6"/>
      <c r="K21730" s="6"/>
    </row>
    <row r="21731" spans="10:11" x14ac:dyDescent="0.25">
      <c r="J21731" s="6"/>
      <c r="K21731" s="6"/>
    </row>
    <row r="21732" spans="10:11" x14ac:dyDescent="0.25">
      <c r="J21732" s="6"/>
      <c r="K21732" s="6"/>
    </row>
    <row r="21733" spans="10:11" x14ac:dyDescent="0.25">
      <c r="J21733" s="6"/>
      <c r="K21733" s="6"/>
    </row>
    <row r="21734" spans="10:11" x14ac:dyDescent="0.25">
      <c r="J21734" s="6"/>
      <c r="K21734" s="6"/>
    </row>
    <row r="21735" spans="10:11" x14ac:dyDescent="0.25">
      <c r="J21735" s="6"/>
      <c r="K21735" s="6"/>
    </row>
    <row r="21736" spans="10:11" x14ac:dyDescent="0.25">
      <c r="J21736" s="6"/>
      <c r="K21736" s="6"/>
    </row>
    <row r="21737" spans="10:11" x14ac:dyDescent="0.25">
      <c r="J21737" s="6"/>
      <c r="K21737" s="6"/>
    </row>
    <row r="21738" spans="10:11" x14ac:dyDescent="0.25">
      <c r="J21738" s="6"/>
      <c r="K21738" s="6"/>
    </row>
    <row r="21739" spans="10:11" x14ac:dyDescent="0.25">
      <c r="J21739" s="6"/>
      <c r="K21739" s="6"/>
    </row>
    <row r="21740" spans="10:11" x14ac:dyDescent="0.25">
      <c r="J21740" s="6"/>
      <c r="K21740" s="6"/>
    </row>
    <row r="21741" spans="10:11" x14ac:dyDescent="0.25">
      <c r="J21741" s="6"/>
      <c r="K21741" s="6"/>
    </row>
    <row r="21742" spans="10:11" x14ac:dyDescent="0.25">
      <c r="J21742" s="6"/>
      <c r="K21742" s="6"/>
    </row>
    <row r="21743" spans="10:11" x14ac:dyDescent="0.25">
      <c r="J21743" s="6"/>
      <c r="K21743" s="6"/>
    </row>
    <row r="21744" spans="10:11" x14ac:dyDescent="0.25">
      <c r="J21744" s="6"/>
      <c r="K21744" s="6"/>
    </row>
    <row r="21745" spans="10:11" x14ac:dyDescent="0.25">
      <c r="J21745" s="6"/>
      <c r="K21745" s="6"/>
    </row>
    <row r="21746" spans="10:11" x14ac:dyDescent="0.25">
      <c r="J21746" s="6"/>
      <c r="K21746" s="6"/>
    </row>
    <row r="21747" spans="10:11" x14ac:dyDescent="0.25">
      <c r="J21747" s="6"/>
      <c r="K21747" s="6"/>
    </row>
    <row r="21748" spans="10:11" x14ac:dyDescent="0.25">
      <c r="J21748" s="6"/>
      <c r="K21748" s="6"/>
    </row>
    <row r="21749" spans="10:11" x14ac:dyDescent="0.25">
      <c r="J21749" s="6"/>
      <c r="K21749" s="6"/>
    </row>
    <row r="21750" spans="10:11" x14ac:dyDescent="0.25">
      <c r="J21750" s="6"/>
      <c r="K21750" s="6"/>
    </row>
    <row r="21751" spans="10:11" x14ac:dyDescent="0.25">
      <c r="J21751" s="6"/>
      <c r="K21751" s="6"/>
    </row>
    <row r="21752" spans="10:11" x14ac:dyDescent="0.25">
      <c r="J21752" s="6"/>
      <c r="K21752" s="6"/>
    </row>
    <row r="21753" spans="10:11" x14ac:dyDescent="0.25">
      <c r="J21753" s="6"/>
      <c r="K21753" s="6"/>
    </row>
    <row r="21754" spans="10:11" x14ac:dyDescent="0.25">
      <c r="J21754" s="6"/>
      <c r="K21754" s="6"/>
    </row>
    <row r="21755" spans="10:11" x14ac:dyDescent="0.25">
      <c r="J21755" s="6"/>
      <c r="K21755" s="6"/>
    </row>
    <row r="21756" spans="10:11" x14ac:dyDescent="0.25">
      <c r="J21756" s="6"/>
      <c r="K21756" s="6"/>
    </row>
    <row r="21757" spans="10:11" x14ac:dyDescent="0.25">
      <c r="J21757" s="6"/>
      <c r="K21757" s="6"/>
    </row>
    <row r="21758" spans="10:11" x14ac:dyDescent="0.25">
      <c r="J21758" s="6"/>
      <c r="K21758" s="6"/>
    </row>
    <row r="21759" spans="10:11" x14ac:dyDescent="0.25">
      <c r="J21759" s="6"/>
      <c r="K21759" s="6"/>
    </row>
    <row r="21760" spans="10:11" x14ac:dyDescent="0.25">
      <c r="J21760" s="6"/>
      <c r="K21760" s="6"/>
    </row>
    <row r="21761" spans="10:11" x14ac:dyDescent="0.25">
      <c r="J21761" s="6"/>
      <c r="K21761" s="6"/>
    </row>
    <row r="21762" spans="10:11" x14ac:dyDescent="0.25">
      <c r="J21762" s="6"/>
      <c r="K21762" s="6"/>
    </row>
    <row r="21763" spans="10:11" x14ac:dyDescent="0.25">
      <c r="J21763" s="6"/>
      <c r="K21763" s="6"/>
    </row>
    <row r="21764" spans="10:11" x14ac:dyDescent="0.25">
      <c r="J21764" s="6"/>
      <c r="K21764" s="6"/>
    </row>
    <row r="21765" spans="10:11" x14ac:dyDescent="0.25">
      <c r="J21765" s="6"/>
      <c r="K21765" s="6"/>
    </row>
    <row r="21766" spans="10:11" x14ac:dyDescent="0.25">
      <c r="J21766" s="6"/>
      <c r="K21766" s="6"/>
    </row>
    <row r="21767" spans="10:11" x14ac:dyDescent="0.25">
      <c r="J21767" s="6"/>
      <c r="K21767" s="6"/>
    </row>
    <row r="21768" spans="10:11" x14ac:dyDescent="0.25">
      <c r="J21768" s="6"/>
      <c r="K21768" s="6"/>
    </row>
    <row r="21769" spans="10:11" x14ac:dyDescent="0.25">
      <c r="J21769" s="6"/>
      <c r="K21769" s="6"/>
    </row>
    <row r="21770" spans="10:11" x14ac:dyDescent="0.25">
      <c r="J21770" s="6"/>
      <c r="K21770" s="6"/>
    </row>
    <row r="21771" spans="10:11" x14ac:dyDescent="0.25">
      <c r="J21771" s="6"/>
      <c r="K21771" s="6"/>
    </row>
    <row r="21772" spans="10:11" x14ac:dyDescent="0.25">
      <c r="J21772" s="6"/>
      <c r="K21772" s="6"/>
    </row>
    <row r="21773" spans="10:11" x14ac:dyDescent="0.25">
      <c r="J21773" s="6"/>
      <c r="K21773" s="6"/>
    </row>
    <row r="21774" spans="10:11" x14ac:dyDescent="0.25">
      <c r="J21774" s="6"/>
      <c r="K21774" s="6"/>
    </row>
    <row r="21775" spans="10:11" x14ac:dyDescent="0.25">
      <c r="J21775" s="6"/>
      <c r="K21775" s="6"/>
    </row>
    <row r="21776" spans="10:11" x14ac:dyDescent="0.25">
      <c r="J21776" s="6"/>
      <c r="K21776" s="6"/>
    </row>
    <row r="21777" spans="10:11" x14ac:dyDescent="0.25">
      <c r="J21777" s="6"/>
      <c r="K21777" s="6"/>
    </row>
    <row r="21778" spans="10:11" x14ac:dyDescent="0.25">
      <c r="J21778" s="6"/>
      <c r="K21778" s="6"/>
    </row>
    <row r="21779" spans="10:11" x14ac:dyDescent="0.25">
      <c r="J21779" s="6"/>
      <c r="K21779" s="6"/>
    </row>
    <row r="21780" spans="10:11" x14ac:dyDescent="0.25">
      <c r="J21780" s="6"/>
      <c r="K21780" s="6"/>
    </row>
    <row r="21781" spans="10:11" x14ac:dyDescent="0.25">
      <c r="J21781" s="6"/>
      <c r="K21781" s="6"/>
    </row>
    <row r="21782" spans="10:11" x14ac:dyDescent="0.25">
      <c r="J21782" s="6"/>
      <c r="K21782" s="6"/>
    </row>
    <row r="21783" spans="10:11" x14ac:dyDescent="0.25">
      <c r="J21783" s="6"/>
      <c r="K21783" s="6"/>
    </row>
    <row r="21784" spans="10:11" x14ac:dyDescent="0.25">
      <c r="J21784" s="6"/>
      <c r="K21784" s="6"/>
    </row>
    <row r="21785" spans="10:11" x14ac:dyDescent="0.25">
      <c r="J21785" s="6"/>
      <c r="K21785" s="6"/>
    </row>
    <row r="21786" spans="10:11" x14ac:dyDescent="0.25">
      <c r="J21786" s="6"/>
      <c r="K21786" s="6"/>
    </row>
    <row r="21787" spans="10:11" x14ac:dyDescent="0.25">
      <c r="J21787" s="6"/>
      <c r="K21787" s="6"/>
    </row>
    <row r="21788" spans="10:11" x14ac:dyDescent="0.25">
      <c r="J21788" s="6"/>
      <c r="K21788" s="6"/>
    </row>
    <row r="21789" spans="10:11" x14ac:dyDescent="0.25">
      <c r="J21789" s="6"/>
      <c r="K21789" s="6"/>
    </row>
    <row r="21790" spans="10:11" x14ac:dyDescent="0.25">
      <c r="J21790" s="6"/>
      <c r="K21790" s="6"/>
    </row>
    <row r="21791" spans="10:11" x14ac:dyDescent="0.25">
      <c r="J21791" s="6"/>
      <c r="K21791" s="6"/>
    </row>
    <row r="21792" spans="10:11" x14ac:dyDescent="0.25">
      <c r="J21792" s="6"/>
      <c r="K21792" s="6"/>
    </row>
    <row r="21793" spans="10:11" x14ac:dyDescent="0.25">
      <c r="J21793" s="6"/>
      <c r="K21793" s="6"/>
    </row>
    <row r="21794" spans="10:11" x14ac:dyDescent="0.25">
      <c r="J21794" s="6"/>
      <c r="K21794" s="6"/>
    </row>
    <row r="21795" spans="10:11" x14ac:dyDescent="0.25">
      <c r="J21795" s="6"/>
      <c r="K21795" s="6"/>
    </row>
    <row r="21796" spans="10:11" x14ac:dyDescent="0.25">
      <c r="J21796" s="6"/>
      <c r="K21796" s="6"/>
    </row>
    <row r="21797" spans="10:11" x14ac:dyDescent="0.25">
      <c r="J21797" s="6"/>
      <c r="K21797" s="6"/>
    </row>
    <row r="21798" spans="10:11" x14ac:dyDescent="0.25">
      <c r="J21798" s="6"/>
      <c r="K21798" s="6"/>
    </row>
    <row r="21799" spans="10:11" x14ac:dyDescent="0.25">
      <c r="J21799" s="6"/>
      <c r="K21799" s="6"/>
    </row>
    <row r="21800" spans="10:11" x14ac:dyDescent="0.25">
      <c r="J21800" s="6"/>
      <c r="K21800" s="6"/>
    </row>
    <row r="21801" spans="10:11" x14ac:dyDescent="0.25">
      <c r="J21801" s="6"/>
      <c r="K21801" s="6"/>
    </row>
    <row r="21802" spans="10:11" x14ac:dyDescent="0.25">
      <c r="J21802" s="6"/>
      <c r="K21802" s="6"/>
    </row>
    <row r="21803" spans="10:11" x14ac:dyDescent="0.25">
      <c r="J21803" s="6"/>
      <c r="K21803" s="6"/>
    </row>
    <row r="21804" spans="10:11" x14ac:dyDescent="0.25">
      <c r="J21804" s="6"/>
      <c r="K21804" s="6"/>
    </row>
    <row r="21805" spans="10:11" x14ac:dyDescent="0.25">
      <c r="J21805" s="6"/>
      <c r="K21805" s="6"/>
    </row>
    <row r="21806" spans="10:11" x14ac:dyDescent="0.25">
      <c r="J21806" s="6"/>
      <c r="K21806" s="6"/>
    </row>
    <row r="21807" spans="10:11" x14ac:dyDescent="0.25">
      <c r="J21807" s="6"/>
      <c r="K21807" s="6"/>
    </row>
    <row r="21808" spans="10:11" x14ac:dyDescent="0.25">
      <c r="J21808" s="6"/>
      <c r="K21808" s="6"/>
    </row>
    <row r="21809" spans="10:11" x14ac:dyDescent="0.25">
      <c r="J21809" s="6"/>
      <c r="K21809" s="6"/>
    </row>
    <row r="21810" spans="10:11" x14ac:dyDescent="0.25">
      <c r="J21810" s="6"/>
      <c r="K21810" s="6"/>
    </row>
    <row r="21811" spans="10:11" x14ac:dyDescent="0.25">
      <c r="J21811" s="6"/>
      <c r="K21811" s="6"/>
    </row>
    <row r="21812" spans="10:11" x14ac:dyDescent="0.25">
      <c r="J21812" s="6"/>
      <c r="K21812" s="6"/>
    </row>
    <row r="21813" spans="10:11" x14ac:dyDescent="0.25">
      <c r="J21813" s="6"/>
      <c r="K21813" s="6"/>
    </row>
    <row r="21814" spans="10:11" x14ac:dyDescent="0.25">
      <c r="J21814" s="6"/>
      <c r="K21814" s="6"/>
    </row>
    <row r="21815" spans="10:11" x14ac:dyDescent="0.25">
      <c r="J21815" s="6"/>
      <c r="K21815" s="6"/>
    </row>
    <row r="21816" spans="10:11" x14ac:dyDescent="0.25">
      <c r="J21816" s="6"/>
      <c r="K21816" s="6"/>
    </row>
    <row r="21817" spans="10:11" x14ac:dyDescent="0.25">
      <c r="J21817" s="6"/>
      <c r="K21817" s="6"/>
    </row>
    <row r="21818" spans="10:11" x14ac:dyDescent="0.25">
      <c r="J21818" s="6"/>
      <c r="K21818" s="6"/>
    </row>
    <row r="21819" spans="10:11" x14ac:dyDescent="0.25">
      <c r="J21819" s="6"/>
      <c r="K21819" s="6"/>
    </row>
    <row r="21820" spans="10:11" x14ac:dyDescent="0.25">
      <c r="J21820" s="6"/>
      <c r="K21820" s="6"/>
    </row>
    <row r="21821" spans="10:11" x14ac:dyDescent="0.25">
      <c r="J21821" s="6"/>
      <c r="K21821" s="6"/>
    </row>
    <row r="21822" spans="10:11" x14ac:dyDescent="0.25">
      <c r="J21822" s="6"/>
      <c r="K21822" s="6"/>
    </row>
    <row r="21823" spans="10:11" x14ac:dyDescent="0.25">
      <c r="J21823" s="6"/>
      <c r="K21823" s="6"/>
    </row>
    <row r="21824" spans="10:11" x14ac:dyDescent="0.25">
      <c r="J21824" s="6"/>
      <c r="K21824" s="6"/>
    </row>
    <row r="21825" spans="10:11" x14ac:dyDescent="0.25">
      <c r="J21825" s="6"/>
      <c r="K21825" s="6"/>
    </row>
    <row r="21826" spans="10:11" x14ac:dyDescent="0.25">
      <c r="J21826" s="6"/>
      <c r="K21826" s="6"/>
    </row>
    <row r="21827" spans="10:11" x14ac:dyDescent="0.25">
      <c r="J21827" s="6"/>
      <c r="K21827" s="6"/>
    </row>
    <row r="21828" spans="10:11" x14ac:dyDescent="0.25">
      <c r="J21828" s="6"/>
      <c r="K21828" s="6"/>
    </row>
    <row r="21829" spans="10:11" x14ac:dyDescent="0.25">
      <c r="J21829" s="6"/>
      <c r="K21829" s="6"/>
    </row>
    <row r="21830" spans="10:11" x14ac:dyDescent="0.25">
      <c r="J21830" s="6"/>
      <c r="K21830" s="6"/>
    </row>
    <row r="21831" spans="10:11" x14ac:dyDescent="0.25">
      <c r="J21831" s="6"/>
      <c r="K21831" s="6"/>
    </row>
    <row r="21832" spans="10:11" x14ac:dyDescent="0.25">
      <c r="J21832" s="6"/>
      <c r="K21832" s="6"/>
    </row>
    <row r="21833" spans="10:11" x14ac:dyDescent="0.25">
      <c r="J21833" s="6"/>
      <c r="K21833" s="6"/>
    </row>
    <row r="21834" spans="10:11" x14ac:dyDescent="0.25">
      <c r="J21834" s="6"/>
      <c r="K21834" s="6"/>
    </row>
    <row r="21835" spans="10:11" x14ac:dyDescent="0.25">
      <c r="J21835" s="6"/>
      <c r="K21835" s="6"/>
    </row>
    <row r="21836" spans="10:11" x14ac:dyDescent="0.25">
      <c r="J21836" s="6"/>
      <c r="K21836" s="6"/>
    </row>
    <row r="21837" spans="10:11" x14ac:dyDescent="0.25">
      <c r="J21837" s="6"/>
      <c r="K21837" s="6"/>
    </row>
    <row r="21838" spans="10:11" x14ac:dyDescent="0.25">
      <c r="J21838" s="6"/>
      <c r="K21838" s="6"/>
    </row>
    <row r="21839" spans="10:11" x14ac:dyDescent="0.25">
      <c r="J21839" s="6"/>
      <c r="K21839" s="6"/>
    </row>
    <row r="21840" spans="10:11" x14ac:dyDescent="0.25">
      <c r="J21840" s="6"/>
      <c r="K21840" s="6"/>
    </row>
    <row r="21841" spans="10:11" x14ac:dyDescent="0.25">
      <c r="J21841" s="6"/>
      <c r="K21841" s="6"/>
    </row>
    <row r="21842" spans="10:11" x14ac:dyDescent="0.25">
      <c r="J21842" s="6"/>
      <c r="K21842" s="6"/>
    </row>
    <row r="21843" spans="10:11" x14ac:dyDescent="0.25">
      <c r="J21843" s="6"/>
      <c r="K21843" s="6"/>
    </row>
    <row r="21844" spans="10:11" x14ac:dyDescent="0.25">
      <c r="J21844" s="6"/>
      <c r="K21844" s="6"/>
    </row>
    <row r="21845" spans="10:11" x14ac:dyDescent="0.25">
      <c r="J21845" s="6"/>
      <c r="K21845" s="6"/>
    </row>
    <row r="21846" spans="10:11" x14ac:dyDescent="0.25">
      <c r="J21846" s="6"/>
      <c r="K21846" s="6"/>
    </row>
    <row r="21847" spans="10:11" x14ac:dyDescent="0.25">
      <c r="J21847" s="6"/>
      <c r="K21847" s="6"/>
    </row>
    <row r="21848" spans="10:11" x14ac:dyDescent="0.25">
      <c r="J21848" s="6"/>
      <c r="K21848" s="6"/>
    </row>
    <row r="21849" spans="10:11" x14ac:dyDescent="0.25">
      <c r="J21849" s="6"/>
      <c r="K21849" s="6"/>
    </row>
    <row r="21850" spans="10:11" x14ac:dyDescent="0.25">
      <c r="J21850" s="6"/>
      <c r="K21850" s="6"/>
    </row>
    <row r="21851" spans="10:11" x14ac:dyDescent="0.25">
      <c r="J21851" s="6"/>
      <c r="K21851" s="6"/>
    </row>
    <row r="21852" spans="10:11" x14ac:dyDescent="0.25">
      <c r="J21852" s="6"/>
      <c r="K21852" s="6"/>
    </row>
    <row r="21853" spans="10:11" x14ac:dyDescent="0.25">
      <c r="J21853" s="6"/>
      <c r="K21853" s="6"/>
    </row>
    <row r="21854" spans="10:11" x14ac:dyDescent="0.25">
      <c r="J21854" s="6"/>
      <c r="K21854" s="6"/>
    </row>
    <row r="21855" spans="10:11" x14ac:dyDescent="0.25">
      <c r="J21855" s="6"/>
      <c r="K21855" s="6"/>
    </row>
    <row r="21856" spans="10:11" x14ac:dyDescent="0.25">
      <c r="J21856" s="6"/>
      <c r="K21856" s="6"/>
    </row>
    <row r="21857" spans="10:11" x14ac:dyDescent="0.25">
      <c r="J21857" s="6"/>
      <c r="K21857" s="6"/>
    </row>
    <row r="21858" spans="10:11" x14ac:dyDescent="0.25">
      <c r="J21858" s="6"/>
      <c r="K21858" s="6"/>
    </row>
    <row r="21859" spans="10:11" x14ac:dyDescent="0.25">
      <c r="J21859" s="6"/>
      <c r="K21859" s="6"/>
    </row>
    <row r="21860" spans="10:11" x14ac:dyDescent="0.25">
      <c r="J21860" s="6"/>
      <c r="K21860" s="6"/>
    </row>
    <row r="21861" spans="10:11" x14ac:dyDescent="0.25">
      <c r="J21861" s="6"/>
      <c r="K21861" s="6"/>
    </row>
    <row r="21862" spans="10:11" x14ac:dyDescent="0.25">
      <c r="J21862" s="6"/>
      <c r="K21862" s="6"/>
    </row>
    <row r="21863" spans="10:11" x14ac:dyDescent="0.25">
      <c r="J21863" s="6"/>
      <c r="K21863" s="6"/>
    </row>
    <row r="21864" spans="10:11" x14ac:dyDescent="0.25">
      <c r="J21864" s="6"/>
      <c r="K21864" s="6"/>
    </row>
    <row r="21865" spans="10:11" x14ac:dyDescent="0.25">
      <c r="J21865" s="6"/>
      <c r="K21865" s="6"/>
    </row>
    <row r="21866" spans="10:11" x14ac:dyDescent="0.25">
      <c r="J21866" s="6"/>
      <c r="K21866" s="6"/>
    </row>
    <row r="21867" spans="10:11" x14ac:dyDescent="0.25">
      <c r="J21867" s="6"/>
      <c r="K21867" s="6"/>
    </row>
    <row r="21868" spans="10:11" x14ac:dyDescent="0.25">
      <c r="J21868" s="6"/>
      <c r="K21868" s="6"/>
    </row>
    <row r="21869" spans="10:11" x14ac:dyDescent="0.25">
      <c r="J21869" s="6"/>
      <c r="K21869" s="6"/>
    </row>
    <row r="21870" spans="10:11" x14ac:dyDescent="0.25">
      <c r="J21870" s="6"/>
      <c r="K21870" s="6"/>
    </row>
    <row r="21871" spans="10:11" x14ac:dyDescent="0.25">
      <c r="J21871" s="6"/>
      <c r="K21871" s="6"/>
    </row>
    <row r="21872" spans="10:11" x14ac:dyDescent="0.25">
      <c r="J21872" s="6"/>
      <c r="K21872" s="6"/>
    </row>
    <row r="21873" spans="10:11" x14ac:dyDescent="0.25">
      <c r="J21873" s="6"/>
      <c r="K21873" s="6"/>
    </row>
    <row r="21874" spans="10:11" x14ac:dyDescent="0.25">
      <c r="J21874" s="6"/>
      <c r="K21874" s="6"/>
    </row>
    <row r="21875" spans="10:11" x14ac:dyDescent="0.25">
      <c r="J21875" s="6"/>
      <c r="K21875" s="6"/>
    </row>
    <row r="21876" spans="10:11" x14ac:dyDescent="0.25">
      <c r="J21876" s="6"/>
      <c r="K21876" s="6"/>
    </row>
    <row r="21877" spans="10:11" x14ac:dyDescent="0.25">
      <c r="J21877" s="6"/>
      <c r="K21877" s="6"/>
    </row>
    <row r="21878" spans="10:11" x14ac:dyDescent="0.25">
      <c r="J21878" s="6"/>
      <c r="K21878" s="6"/>
    </row>
    <row r="21879" spans="10:11" x14ac:dyDescent="0.25">
      <c r="J21879" s="6"/>
      <c r="K21879" s="6"/>
    </row>
    <row r="21880" spans="10:11" x14ac:dyDescent="0.25">
      <c r="J21880" s="6"/>
      <c r="K21880" s="6"/>
    </row>
    <row r="21881" spans="10:11" x14ac:dyDescent="0.25">
      <c r="J21881" s="6"/>
      <c r="K21881" s="6"/>
    </row>
    <row r="21882" spans="10:11" x14ac:dyDescent="0.25">
      <c r="J21882" s="6"/>
      <c r="K21882" s="6"/>
    </row>
    <row r="21883" spans="10:11" x14ac:dyDescent="0.25">
      <c r="J21883" s="6"/>
      <c r="K21883" s="6"/>
    </row>
    <row r="21884" spans="10:11" x14ac:dyDescent="0.25">
      <c r="J21884" s="6"/>
      <c r="K21884" s="6"/>
    </row>
    <row r="21885" spans="10:11" x14ac:dyDescent="0.25">
      <c r="J21885" s="6"/>
      <c r="K21885" s="6"/>
    </row>
    <row r="21886" spans="10:11" x14ac:dyDescent="0.25">
      <c r="J21886" s="6"/>
      <c r="K21886" s="6"/>
    </row>
    <row r="21887" spans="10:11" x14ac:dyDescent="0.25">
      <c r="J21887" s="6"/>
      <c r="K21887" s="6"/>
    </row>
    <row r="21888" spans="10:11" x14ac:dyDescent="0.25">
      <c r="J21888" s="6"/>
      <c r="K21888" s="6"/>
    </row>
    <row r="21889" spans="10:11" x14ac:dyDescent="0.25">
      <c r="J21889" s="6"/>
      <c r="K21889" s="6"/>
    </row>
    <row r="21890" spans="10:11" x14ac:dyDescent="0.25">
      <c r="J21890" s="6"/>
      <c r="K21890" s="6"/>
    </row>
    <row r="21891" spans="10:11" x14ac:dyDescent="0.25">
      <c r="J21891" s="6"/>
      <c r="K21891" s="6"/>
    </row>
    <row r="21892" spans="10:11" x14ac:dyDescent="0.25">
      <c r="J21892" s="6"/>
      <c r="K21892" s="6"/>
    </row>
    <row r="21893" spans="10:11" x14ac:dyDescent="0.25">
      <c r="J21893" s="6"/>
      <c r="K21893" s="6"/>
    </row>
    <row r="21894" spans="10:11" x14ac:dyDescent="0.25">
      <c r="J21894" s="6"/>
      <c r="K21894" s="6"/>
    </row>
    <row r="21895" spans="10:11" x14ac:dyDescent="0.25">
      <c r="J21895" s="6"/>
      <c r="K21895" s="6"/>
    </row>
    <row r="21896" spans="10:11" x14ac:dyDescent="0.25">
      <c r="J21896" s="6"/>
      <c r="K21896" s="6"/>
    </row>
    <row r="21897" spans="10:11" x14ac:dyDescent="0.25">
      <c r="J21897" s="6"/>
      <c r="K21897" s="6"/>
    </row>
    <row r="21898" spans="10:11" x14ac:dyDescent="0.25">
      <c r="J21898" s="6"/>
      <c r="K21898" s="6"/>
    </row>
    <row r="21899" spans="10:11" x14ac:dyDescent="0.25">
      <c r="J21899" s="6"/>
      <c r="K21899" s="6"/>
    </row>
    <row r="21900" spans="10:11" x14ac:dyDescent="0.25">
      <c r="J21900" s="6"/>
      <c r="K21900" s="6"/>
    </row>
    <row r="21901" spans="10:11" x14ac:dyDescent="0.25">
      <c r="J21901" s="6"/>
      <c r="K21901" s="6"/>
    </row>
    <row r="21902" spans="10:11" x14ac:dyDescent="0.25">
      <c r="J21902" s="6"/>
      <c r="K21902" s="6"/>
    </row>
    <row r="21903" spans="10:11" x14ac:dyDescent="0.25">
      <c r="J21903" s="6"/>
      <c r="K21903" s="6"/>
    </row>
    <row r="21904" spans="10:11" x14ac:dyDescent="0.25">
      <c r="J21904" s="6"/>
      <c r="K21904" s="6"/>
    </row>
    <row r="21905" spans="10:11" x14ac:dyDescent="0.25">
      <c r="J21905" s="6"/>
      <c r="K21905" s="6"/>
    </row>
    <row r="21906" spans="10:11" x14ac:dyDescent="0.25">
      <c r="J21906" s="6"/>
      <c r="K21906" s="6"/>
    </row>
    <row r="21907" spans="10:11" x14ac:dyDescent="0.25">
      <c r="J21907" s="6"/>
      <c r="K21907" s="6"/>
    </row>
    <row r="21908" spans="10:11" x14ac:dyDescent="0.25">
      <c r="J21908" s="6"/>
      <c r="K21908" s="6"/>
    </row>
    <row r="21909" spans="10:11" x14ac:dyDescent="0.25">
      <c r="J21909" s="6"/>
      <c r="K21909" s="6"/>
    </row>
    <row r="21910" spans="10:11" x14ac:dyDescent="0.25">
      <c r="J21910" s="6"/>
      <c r="K21910" s="6"/>
    </row>
    <row r="21911" spans="10:11" x14ac:dyDescent="0.25">
      <c r="J21911" s="6"/>
      <c r="K21911" s="6"/>
    </row>
    <row r="21912" spans="10:11" x14ac:dyDescent="0.25">
      <c r="J21912" s="6"/>
      <c r="K21912" s="6"/>
    </row>
    <row r="21913" spans="10:11" x14ac:dyDescent="0.25">
      <c r="J21913" s="6"/>
      <c r="K21913" s="6"/>
    </row>
    <row r="21914" spans="10:11" x14ac:dyDescent="0.25">
      <c r="J21914" s="6"/>
      <c r="K21914" s="6"/>
    </row>
    <row r="21915" spans="10:11" x14ac:dyDescent="0.25">
      <c r="J21915" s="6"/>
      <c r="K21915" s="6"/>
    </row>
    <row r="21916" spans="10:11" x14ac:dyDescent="0.25">
      <c r="J21916" s="6"/>
      <c r="K21916" s="6"/>
    </row>
    <row r="21917" spans="10:11" x14ac:dyDescent="0.25">
      <c r="J21917" s="6"/>
      <c r="K21917" s="6"/>
    </row>
    <row r="21918" spans="10:11" x14ac:dyDescent="0.25">
      <c r="J21918" s="6"/>
      <c r="K21918" s="6"/>
    </row>
    <row r="21919" spans="10:11" x14ac:dyDescent="0.25">
      <c r="J21919" s="6"/>
      <c r="K21919" s="6"/>
    </row>
    <row r="21920" spans="10:11" x14ac:dyDescent="0.25">
      <c r="J21920" s="6"/>
      <c r="K21920" s="6"/>
    </row>
    <row r="21921" spans="10:11" x14ac:dyDescent="0.25">
      <c r="J21921" s="6"/>
      <c r="K21921" s="6"/>
    </row>
    <row r="21922" spans="10:11" x14ac:dyDescent="0.25">
      <c r="J21922" s="6"/>
      <c r="K21922" s="6"/>
    </row>
    <row r="21923" spans="10:11" x14ac:dyDescent="0.25">
      <c r="J21923" s="6"/>
      <c r="K21923" s="6"/>
    </row>
    <row r="21924" spans="10:11" x14ac:dyDescent="0.25">
      <c r="J21924" s="6"/>
      <c r="K21924" s="6"/>
    </row>
    <row r="21925" spans="10:11" x14ac:dyDescent="0.25">
      <c r="J21925" s="6"/>
      <c r="K21925" s="6"/>
    </row>
    <row r="21926" spans="10:11" x14ac:dyDescent="0.25">
      <c r="J21926" s="6"/>
      <c r="K21926" s="6"/>
    </row>
    <row r="21927" spans="10:11" x14ac:dyDescent="0.25">
      <c r="J21927" s="6"/>
      <c r="K21927" s="6"/>
    </row>
    <row r="21928" spans="10:11" x14ac:dyDescent="0.25">
      <c r="J21928" s="6"/>
      <c r="K21928" s="6"/>
    </row>
    <row r="21929" spans="10:11" x14ac:dyDescent="0.25">
      <c r="J21929" s="6"/>
      <c r="K21929" s="6"/>
    </row>
    <row r="21930" spans="10:11" x14ac:dyDescent="0.25">
      <c r="J21930" s="6"/>
      <c r="K21930" s="6"/>
    </row>
    <row r="21931" spans="10:11" x14ac:dyDescent="0.25">
      <c r="J21931" s="6"/>
      <c r="K21931" s="6"/>
    </row>
    <row r="21932" spans="10:11" x14ac:dyDescent="0.25">
      <c r="J21932" s="6"/>
      <c r="K21932" s="6"/>
    </row>
    <row r="21933" spans="10:11" x14ac:dyDescent="0.25">
      <c r="J21933" s="6"/>
      <c r="K21933" s="6"/>
    </row>
    <row r="21934" spans="10:11" x14ac:dyDescent="0.25">
      <c r="J21934" s="6"/>
      <c r="K21934" s="6"/>
    </row>
    <row r="21935" spans="10:11" x14ac:dyDescent="0.25">
      <c r="J21935" s="6"/>
      <c r="K21935" s="6"/>
    </row>
    <row r="21936" spans="10:11" x14ac:dyDescent="0.25">
      <c r="J21936" s="6"/>
      <c r="K21936" s="6"/>
    </row>
    <row r="21937" spans="10:11" x14ac:dyDescent="0.25">
      <c r="J21937" s="6"/>
      <c r="K21937" s="6"/>
    </row>
    <row r="21938" spans="10:11" x14ac:dyDescent="0.25">
      <c r="J21938" s="6"/>
      <c r="K21938" s="6"/>
    </row>
    <row r="21939" spans="10:11" x14ac:dyDescent="0.25">
      <c r="J21939" s="6"/>
      <c r="K21939" s="6"/>
    </row>
    <row r="21940" spans="10:11" x14ac:dyDescent="0.25">
      <c r="J21940" s="6"/>
      <c r="K21940" s="6"/>
    </row>
    <row r="21941" spans="10:11" x14ac:dyDescent="0.25">
      <c r="J21941" s="6"/>
      <c r="K21941" s="6"/>
    </row>
    <row r="21942" spans="10:11" x14ac:dyDescent="0.25">
      <c r="J21942" s="6"/>
      <c r="K21942" s="6"/>
    </row>
    <row r="21943" spans="10:11" x14ac:dyDescent="0.25">
      <c r="J21943" s="6"/>
      <c r="K21943" s="6"/>
    </row>
    <row r="21944" spans="10:11" x14ac:dyDescent="0.25">
      <c r="J21944" s="6"/>
      <c r="K21944" s="6"/>
    </row>
    <row r="21945" spans="10:11" x14ac:dyDescent="0.25">
      <c r="J21945" s="6"/>
      <c r="K21945" s="6"/>
    </row>
    <row r="21946" spans="10:11" x14ac:dyDescent="0.25">
      <c r="J21946" s="6"/>
      <c r="K21946" s="6"/>
    </row>
    <row r="21947" spans="10:11" x14ac:dyDescent="0.25">
      <c r="J21947" s="6"/>
      <c r="K21947" s="6"/>
    </row>
    <row r="21948" spans="10:11" x14ac:dyDescent="0.25">
      <c r="J21948" s="6"/>
      <c r="K21948" s="6"/>
    </row>
    <row r="21949" spans="10:11" x14ac:dyDescent="0.25">
      <c r="J21949" s="6"/>
      <c r="K21949" s="6"/>
    </row>
    <row r="21950" spans="10:11" x14ac:dyDescent="0.25">
      <c r="J21950" s="6"/>
      <c r="K21950" s="6"/>
    </row>
    <row r="21951" spans="10:11" x14ac:dyDescent="0.25">
      <c r="J21951" s="6"/>
      <c r="K21951" s="6"/>
    </row>
    <row r="21952" spans="10:11" x14ac:dyDescent="0.25">
      <c r="J21952" s="6"/>
      <c r="K21952" s="6"/>
    </row>
    <row r="21953" spans="10:11" x14ac:dyDescent="0.25">
      <c r="J21953" s="6"/>
      <c r="K21953" s="6"/>
    </row>
    <row r="21954" spans="10:11" x14ac:dyDescent="0.25">
      <c r="J21954" s="6"/>
      <c r="K21954" s="6"/>
    </row>
    <row r="21955" spans="10:11" x14ac:dyDescent="0.25">
      <c r="J21955" s="6"/>
      <c r="K21955" s="6"/>
    </row>
    <row r="21956" spans="10:11" x14ac:dyDescent="0.25">
      <c r="J21956" s="6"/>
      <c r="K21956" s="6"/>
    </row>
    <row r="21957" spans="10:11" x14ac:dyDescent="0.25">
      <c r="J21957" s="6"/>
      <c r="K21957" s="6"/>
    </row>
    <row r="21958" spans="10:11" x14ac:dyDescent="0.25">
      <c r="J21958" s="6"/>
      <c r="K21958" s="6"/>
    </row>
    <row r="21959" spans="10:11" x14ac:dyDescent="0.25">
      <c r="J21959" s="6"/>
      <c r="K21959" s="6"/>
    </row>
    <row r="21960" spans="10:11" x14ac:dyDescent="0.25">
      <c r="J21960" s="6"/>
      <c r="K21960" s="6"/>
    </row>
    <row r="21961" spans="10:11" x14ac:dyDescent="0.25">
      <c r="J21961" s="6"/>
      <c r="K21961" s="6"/>
    </row>
    <row r="21962" spans="10:11" x14ac:dyDescent="0.25">
      <c r="J21962" s="6"/>
      <c r="K21962" s="6"/>
    </row>
    <row r="21963" spans="10:11" x14ac:dyDescent="0.25">
      <c r="J21963" s="6"/>
      <c r="K21963" s="6"/>
    </row>
    <row r="21964" spans="10:11" x14ac:dyDescent="0.25">
      <c r="J21964" s="6"/>
      <c r="K21964" s="6"/>
    </row>
    <row r="21965" spans="10:11" x14ac:dyDescent="0.25">
      <c r="J21965" s="6"/>
      <c r="K21965" s="6"/>
    </row>
    <row r="21966" spans="10:11" x14ac:dyDescent="0.25">
      <c r="J21966" s="6"/>
      <c r="K21966" s="6"/>
    </row>
    <row r="21967" spans="10:11" x14ac:dyDescent="0.25">
      <c r="J21967" s="6"/>
      <c r="K21967" s="6"/>
    </row>
    <row r="21968" spans="10:11" x14ac:dyDescent="0.25">
      <c r="J21968" s="6"/>
      <c r="K21968" s="6"/>
    </row>
    <row r="21969" spans="10:11" x14ac:dyDescent="0.25">
      <c r="J21969" s="6"/>
      <c r="K21969" s="6"/>
    </row>
    <row r="21970" spans="10:11" x14ac:dyDescent="0.25">
      <c r="J21970" s="6"/>
      <c r="K21970" s="6"/>
    </row>
    <row r="21971" spans="10:11" x14ac:dyDescent="0.25">
      <c r="J21971" s="6"/>
      <c r="K21971" s="6"/>
    </row>
    <row r="21972" spans="10:11" x14ac:dyDescent="0.25">
      <c r="J21972" s="6"/>
      <c r="K21972" s="6"/>
    </row>
    <row r="21973" spans="10:11" x14ac:dyDescent="0.25">
      <c r="J21973" s="6"/>
      <c r="K21973" s="6"/>
    </row>
    <row r="21974" spans="10:11" x14ac:dyDescent="0.25">
      <c r="J21974" s="6"/>
      <c r="K21974" s="6"/>
    </row>
    <row r="21975" spans="10:11" x14ac:dyDescent="0.25">
      <c r="J21975" s="6"/>
      <c r="K21975" s="6"/>
    </row>
    <row r="21976" spans="10:11" x14ac:dyDescent="0.25">
      <c r="J21976" s="6"/>
      <c r="K21976" s="6"/>
    </row>
    <row r="21977" spans="10:11" x14ac:dyDescent="0.25">
      <c r="J21977" s="6"/>
      <c r="K21977" s="6"/>
    </row>
    <row r="21978" spans="10:11" x14ac:dyDescent="0.25">
      <c r="J21978" s="6"/>
      <c r="K21978" s="6"/>
    </row>
    <row r="21979" spans="10:11" x14ac:dyDescent="0.25">
      <c r="J21979" s="6"/>
      <c r="K21979" s="6"/>
    </row>
    <row r="21980" spans="10:11" x14ac:dyDescent="0.25">
      <c r="J21980" s="6"/>
      <c r="K21980" s="6"/>
    </row>
    <row r="21981" spans="10:11" x14ac:dyDescent="0.25">
      <c r="J21981" s="6"/>
      <c r="K21981" s="6"/>
    </row>
    <row r="21982" spans="10:11" x14ac:dyDescent="0.25">
      <c r="J21982" s="6"/>
      <c r="K21982" s="6"/>
    </row>
    <row r="21983" spans="10:11" x14ac:dyDescent="0.25">
      <c r="J21983" s="6"/>
      <c r="K21983" s="6"/>
    </row>
    <row r="21984" spans="10:11" x14ac:dyDescent="0.25">
      <c r="J21984" s="6"/>
      <c r="K21984" s="6"/>
    </row>
    <row r="21985" spans="10:11" x14ac:dyDescent="0.25">
      <c r="J21985" s="6"/>
      <c r="K21985" s="6"/>
    </row>
    <row r="21986" spans="10:11" x14ac:dyDescent="0.25">
      <c r="J21986" s="6"/>
      <c r="K21986" s="6"/>
    </row>
    <row r="21987" spans="10:11" x14ac:dyDescent="0.25">
      <c r="J21987" s="6"/>
      <c r="K21987" s="6"/>
    </row>
    <row r="21988" spans="10:11" x14ac:dyDescent="0.25">
      <c r="J21988" s="6"/>
      <c r="K21988" s="6"/>
    </row>
    <row r="21989" spans="10:11" x14ac:dyDescent="0.25">
      <c r="J21989" s="6"/>
      <c r="K21989" s="6"/>
    </row>
    <row r="21990" spans="10:11" x14ac:dyDescent="0.25">
      <c r="J21990" s="6"/>
      <c r="K21990" s="6"/>
    </row>
    <row r="21991" spans="10:11" x14ac:dyDescent="0.25">
      <c r="J21991" s="6"/>
      <c r="K21991" s="6"/>
    </row>
    <row r="21992" spans="10:11" x14ac:dyDescent="0.25">
      <c r="J21992" s="6"/>
      <c r="K21992" s="6"/>
    </row>
    <row r="21993" spans="10:11" x14ac:dyDescent="0.25">
      <c r="J21993" s="6"/>
      <c r="K21993" s="6"/>
    </row>
    <row r="21994" spans="10:11" x14ac:dyDescent="0.25">
      <c r="J21994" s="6"/>
      <c r="K21994" s="6"/>
    </row>
    <row r="21995" spans="10:11" x14ac:dyDescent="0.25">
      <c r="J21995" s="6"/>
      <c r="K21995" s="6"/>
    </row>
    <row r="21996" spans="10:11" x14ac:dyDescent="0.25">
      <c r="J21996" s="6"/>
      <c r="K21996" s="6"/>
    </row>
    <row r="21997" spans="10:11" x14ac:dyDescent="0.25">
      <c r="J21997" s="6"/>
      <c r="K21997" s="6"/>
    </row>
    <row r="21998" spans="10:11" x14ac:dyDescent="0.25">
      <c r="J21998" s="6"/>
      <c r="K21998" s="6"/>
    </row>
    <row r="21999" spans="10:11" x14ac:dyDescent="0.25">
      <c r="J21999" s="6"/>
      <c r="K21999" s="6"/>
    </row>
    <row r="22000" spans="10:11" x14ac:dyDescent="0.25">
      <c r="J22000" s="6"/>
      <c r="K22000" s="6"/>
    </row>
    <row r="22001" spans="10:11" x14ac:dyDescent="0.25">
      <c r="J22001" s="6"/>
      <c r="K22001" s="6"/>
    </row>
    <row r="22002" spans="10:11" x14ac:dyDescent="0.25">
      <c r="J22002" s="6"/>
      <c r="K22002" s="6"/>
    </row>
    <row r="22003" spans="10:11" x14ac:dyDescent="0.25">
      <c r="J22003" s="6"/>
      <c r="K22003" s="6"/>
    </row>
    <row r="22004" spans="10:11" x14ac:dyDescent="0.25">
      <c r="J22004" s="6"/>
      <c r="K22004" s="6"/>
    </row>
    <row r="22005" spans="10:11" x14ac:dyDescent="0.25">
      <c r="J22005" s="6"/>
      <c r="K22005" s="6"/>
    </row>
    <row r="22006" spans="10:11" x14ac:dyDescent="0.25">
      <c r="J22006" s="6"/>
      <c r="K22006" s="6"/>
    </row>
    <row r="22007" spans="10:11" x14ac:dyDescent="0.25">
      <c r="J22007" s="6"/>
      <c r="K22007" s="6"/>
    </row>
    <row r="22008" spans="10:11" x14ac:dyDescent="0.25">
      <c r="J22008" s="6"/>
      <c r="K22008" s="6"/>
    </row>
    <row r="22009" spans="10:11" x14ac:dyDescent="0.25">
      <c r="J22009" s="6"/>
      <c r="K22009" s="6"/>
    </row>
    <row r="22010" spans="10:11" x14ac:dyDescent="0.25">
      <c r="J22010" s="6"/>
      <c r="K22010" s="6"/>
    </row>
    <row r="22011" spans="10:11" x14ac:dyDescent="0.25">
      <c r="J22011" s="6"/>
      <c r="K22011" s="6"/>
    </row>
    <row r="22012" spans="10:11" x14ac:dyDescent="0.25">
      <c r="J22012" s="6"/>
      <c r="K22012" s="6"/>
    </row>
    <row r="22013" spans="10:11" x14ac:dyDescent="0.25">
      <c r="J22013" s="6"/>
      <c r="K22013" s="6"/>
    </row>
    <row r="22014" spans="10:11" x14ac:dyDescent="0.25">
      <c r="J22014" s="6"/>
      <c r="K22014" s="6"/>
    </row>
    <row r="22015" spans="10:11" x14ac:dyDescent="0.25">
      <c r="J22015" s="6"/>
      <c r="K22015" s="6"/>
    </row>
    <row r="22016" spans="10:11" x14ac:dyDescent="0.25">
      <c r="J22016" s="6"/>
      <c r="K22016" s="6"/>
    </row>
    <row r="22017" spans="10:11" x14ac:dyDescent="0.25">
      <c r="J22017" s="6"/>
      <c r="K22017" s="6"/>
    </row>
    <row r="22018" spans="10:11" x14ac:dyDescent="0.25">
      <c r="J22018" s="6"/>
      <c r="K22018" s="6"/>
    </row>
    <row r="22019" spans="10:11" x14ac:dyDescent="0.25">
      <c r="J22019" s="6"/>
      <c r="K22019" s="6"/>
    </row>
    <row r="22020" spans="10:11" x14ac:dyDescent="0.25">
      <c r="J22020" s="6"/>
      <c r="K22020" s="6"/>
    </row>
    <row r="22021" spans="10:11" x14ac:dyDescent="0.25">
      <c r="J22021" s="6"/>
      <c r="K22021" s="6"/>
    </row>
    <row r="22022" spans="10:11" x14ac:dyDescent="0.25">
      <c r="J22022" s="6"/>
      <c r="K22022" s="6"/>
    </row>
    <row r="22023" spans="10:11" x14ac:dyDescent="0.25">
      <c r="J22023" s="6"/>
      <c r="K22023" s="6"/>
    </row>
    <row r="22024" spans="10:11" x14ac:dyDescent="0.25">
      <c r="J22024" s="6"/>
      <c r="K22024" s="6"/>
    </row>
    <row r="22025" spans="10:11" x14ac:dyDescent="0.25">
      <c r="J22025" s="6"/>
      <c r="K22025" s="6"/>
    </row>
    <row r="22026" spans="10:11" x14ac:dyDescent="0.25">
      <c r="J22026" s="6"/>
      <c r="K22026" s="6"/>
    </row>
    <row r="22027" spans="10:11" x14ac:dyDescent="0.25">
      <c r="J22027" s="6"/>
      <c r="K22027" s="6"/>
    </row>
    <row r="22028" spans="10:11" x14ac:dyDescent="0.25">
      <c r="J22028" s="6"/>
      <c r="K22028" s="6"/>
    </row>
    <row r="22029" spans="10:11" x14ac:dyDescent="0.25">
      <c r="J22029" s="6"/>
      <c r="K22029" s="6"/>
    </row>
    <row r="22030" spans="10:11" x14ac:dyDescent="0.25">
      <c r="J22030" s="6"/>
      <c r="K22030" s="6"/>
    </row>
    <row r="22031" spans="10:11" x14ac:dyDescent="0.25">
      <c r="J22031" s="6"/>
      <c r="K22031" s="6"/>
    </row>
    <row r="22032" spans="10:11" x14ac:dyDescent="0.25">
      <c r="J22032" s="6"/>
      <c r="K22032" s="6"/>
    </row>
    <row r="22033" spans="10:11" x14ac:dyDescent="0.25">
      <c r="J22033" s="6"/>
      <c r="K22033" s="6"/>
    </row>
    <row r="22034" spans="10:11" x14ac:dyDescent="0.25">
      <c r="J22034" s="6"/>
      <c r="K22034" s="6"/>
    </row>
    <row r="22035" spans="10:11" x14ac:dyDescent="0.25">
      <c r="J22035" s="6"/>
      <c r="K22035" s="6"/>
    </row>
    <row r="22036" spans="10:11" x14ac:dyDescent="0.25">
      <c r="J22036" s="6"/>
      <c r="K22036" s="6"/>
    </row>
    <row r="22037" spans="10:11" x14ac:dyDescent="0.25">
      <c r="J22037" s="6"/>
      <c r="K22037" s="6"/>
    </row>
    <row r="22038" spans="10:11" x14ac:dyDescent="0.25">
      <c r="J22038" s="6"/>
      <c r="K22038" s="6"/>
    </row>
    <row r="22039" spans="10:11" x14ac:dyDescent="0.25">
      <c r="J22039" s="6"/>
      <c r="K22039" s="6"/>
    </row>
    <row r="22040" spans="10:11" x14ac:dyDescent="0.25">
      <c r="J22040" s="6"/>
      <c r="K22040" s="6"/>
    </row>
    <row r="22041" spans="10:11" x14ac:dyDescent="0.25">
      <c r="J22041" s="6"/>
      <c r="K22041" s="6"/>
    </row>
    <row r="22042" spans="10:11" x14ac:dyDescent="0.25">
      <c r="J22042" s="6"/>
      <c r="K22042" s="6"/>
    </row>
    <row r="22043" spans="10:11" x14ac:dyDescent="0.25">
      <c r="J22043" s="6"/>
      <c r="K22043" s="6"/>
    </row>
    <row r="22044" spans="10:11" x14ac:dyDescent="0.25">
      <c r="J22044" s="6"/>
      <c r="K22044" s="6"/>
    </row>
    <row r="22045" spans="10:11" x14ac:dyDescent="0.25">
      <c r="J22045" s="6"/>
      <c r="K22045" s="6"/>
    </row>
    <row r="22046" spans="10:11" x14ac:dyDescent="0.25">
      <c r="J22046" s="6"/>
      <c r="K22046" s="6"/>
    </row>
    <row r="22047" spans="10:11" x14ac:dyDescent="0.25">
      <c r="J22047" s="6"/>
      <c r="K22047" s="6"/>
    </row>
    <row r="22048" spans="10:11" x14ac:dyDescent="0.25">
      <c r="J22048" s="6"/>
      <c r="K22048" s="6"/>
    </row>
    <row r="22049" spans="10:11" x14ac:dyDescent="0.25">
      <c r="J22049" s="6"/>
      <c r="K22049" s="6"/>
    </row>
    <row r="22050" spans="10:11" x14ac:dyDescent="0.25">
      <c r="J22050" s="6"/>
      <c r="K22050" s="6"/>
    </row>
    <row r="22051" spans="10:11" x14ac:dyDescent="0.25">
      <c r="J22051" s="6"/>
      <c r="K22051" s="6"/>
    </row>
    <row r="22052" spans="10:11" x14ac:dyDescent="0.25">
      <c r="J22052" s="6"/>
      <c r="K22052" s="6"/>
    </row>
    <row r="22053" spans="10:11" x14ac:dyDescent="0.25">
      <c r="J22053" s="6"/>
      <c r="K22053" s="6"/>
    </row>
    <row r="22054" spans="10:11" x14ac:dyDescent="0.25">
      <c r="J22054" s="6"/>
      <c r="K22054" s="6"/>
    </row>
    <row r="22055" spans="10:11" x14ac:dyDescent="0.25">
      <c r="J22055" s="6"/>
      <c r="K22055" s="6"/>
    </row>
    <row r="22056" spans="10:11" x14ac:dyDescent="0.25">
      <c r="J22056" s="6"/>
      <c r="K22056" s="6"/>
    </row>
    <row r="22057" spans="10:11" x14ac:dyDescent="0.25">
      <c r="J22057" s="6"/>
      <c r="K22057" s="6"/>
    </row>
    <row r="22058" spans="10:11" x14ac:dyDescent="0.25">
      <c r="J22058" s="6"/>
      <c r="K22058" s="6"/>
    </row>
    <row r="22059" spans="10:11" x14ac:dyDescent="0.25">
      <c r="J22059" s="6"/>
      <c r="K22059" s="6"/>
    </row>
    <row r="22060" spans="10:11" x14ac:dyDescent="0.25">
      <c r="J22060" s="6"/>
      <c r="K22060" s="6"/>
    </row>
    <row r="22061" spans="10:11" x14ac:dyDescent="0.25">
      <c r="J22061" s="6"/>
      <c r="K22061" s="6"/>
    </row>
    <row r="22062" spans="10:11" x14ac:dyDescent="0.25">
      <c r="J22062" s="6"/>
      <c r="K22062" s="6"/>
    </row>
    <row r="22063" spans="10:11" x14ac:dyDescent="0.25">
      <c r="J22063" s="6"/>
      <c r="K22063" s="6"/>
    </row>
    <row r="22064" spans="10:11" x14ac:dyDescent="0.25">
      <c r="J22064" s="6"/>
      <c r="K22064" s="6"/>
    </row>
    <row r="22065" spans="10:11" x14ac:dyDescent="0.25">
      <c r="J22065" s="6"/>
      <c r="K22065" s="6"/>
    </row>
    <row r="22066" spans="10:11" x14ac:dyDescent="0.25">
      <c r="J22066" s="6"/>
      <c r="K22066" s="6"/>
    </row>
    <row r="22067" spans="10:11" x14ac:dyDescent="0.25">
      <c r="J22067" s="6"/>
      <c r="K22067" s="6"/>
    </row>
    <row r="22068" spans="10:11" x14ac:dyDescent="0.25">
      <c r="J22068" s="6"/>
      <c r="K22068" s="6"/>
    </row>
    <row r="22069" spans="10:11" x14ac:dyDescent="0.25">
      <c r="J22069" s="6"/>
      <c r="K22069" s="6"/>
    </row>
    <row r="22070" spans="10:11" x14ac:dyDescent="0.25">
      <c r="J22070" s="6"/>
      <c r="K22070" s="6"/>
    </row>
    <row r="22071" spans="10:11" x14ac:dyDescent="0.25">
      <c r="J22071" s="6"/>
      <c r="K22071" s="6"/>
    </row>
    <row r="22072" spans="10:11" x14ac:dyDescent="0.25">
      <c r="J22072" s="6"/>
      <c r="K22072" s="6"/>
    </row>
    <row r="22073" spans="10:11" x14ac:dyDescent="0.25">
      <c r="J22073" s="6"/>
      <c r="K22073" s="6"/>
    </row>
    <row r="22074" spans="10:11" x14ac:dyDescent="0.25">
      <c r="J22074" s="6"/>
      <c r="K22074" s="6"/>
    </row>
    <row r="22075" spans="10:11" x14ac:dyDescent="0.25">
      <c r="J22075" s="6"/>
      <c r="K22075" s="6"/>
    </row>
    <row r="22076" spans="10:11" x14ac:dyDescent="0.25">
      <c r="J22076" s="6"/>
      <c r="K22076" s="6"/>
    </row>
    <row r="22077" spans="10:11" x14ac:dyDescent="0.25">
      <c r="J22077" s="6"/>
      <c r="K22077" s="6"/>
    </row>
    <row r="22078" spans="10:11" x14ac:dyDescent="0.25">
      <c r="J22078" s="6"/>
      <c r="K22078" s="6"/>
    </row>
    <row r="22079" spans="10:11" x14ac:dyDescent="0.25">
      <c r="J22079" s="6"/>
      <c r="K22079" s="6"/>
    </row>
    <row r="22080" spans="10:11" x14ac:dyDescent="0.25">
      <c r="J22080" s="6"/>
      <c r="K22080" s="6"/>
    </row>
    <row r="22081" spans="10:11" x14ac:dyDescent="0.25">
      <c r="J22081" s="6"/>
      <c r="K22081" s="6"/>
    </row>
    <row r="22082" spans="10:11" x14ac:dyDescent="0.25">
      <c r="J22082" s="6"/>
      <c r="K22082" s="6"/>
    </row>
    <row r="22083" spans="10:11" x14ac:dyDescent="0.25">
      <c r="J22083" s="6"/>
      <c r="K22083" s="6"/>
    </row>
    <row r="22084" spans="10:11" x14ac:dyDescent="0.25">
      <c r="J22084" s="6"/>
      <c r="K22084" s="6"/>
    </row>
    <row r="22085" spans="10:11" x14ac:dyDescent="0.25">
      <c r="J22085" s="6"/>
      <c r="K22085" s="6"/>
    </row>
    <row r="22086" spans="10:11" x14ac:dyDescent="0.25">
      <c r="J22086" s="6"/>
      <c r="K22086" s="6"/>
    </row>
    <row r="22087" spans="10:11" x14ac:dyDescent="0.25">
      <c r="J22087" s="6"/>
      <c r="K22087" s="6"/>
    </row>
    <row r="22088" spans="10:11" x14ac:dyDescent="0.25">
      <c r="J22088" s="6"/>
      <c r="K22088" s="6"/>
    </row>
    <row r="22089" spans="10:11" x14ac:dyDescent="0.25">
      <c r="J22089" s="6"/>
      <c r="K22089" s="6"/>
    </row>
    <row r="22090" spans="10:11" x14ac:dyDescent="0.25">
      <c r="J22090" s="6"/>
      <c r="K22090" s="6"/>
    </row>
    <row r="22091" spans="10:11" x14ac:dyDescent="0.25">
      <c r="J22091" s="6"/>
      <c r="K22091" s="6"/>
    </row>
    <row r="22092" spans="10:11" x14ac:dyDescent="0.25">
      <c r="J22092" s="6"/>
      <c r="K22092" s="6"/>
    </row>
    <row r="22093" spans="10:11" x14ac:dyDescent="0.25">
      <c r="J22093" s="6"/>
      <c r="K22093" s="6"/>
    </row>
    <row r="22094" spans="10:11" x14ac:dyDescent="0.25">
      <c r="J22094" s="6"/>
      <c r="K22094" s="6"/>
    </row>
    <row r="22095" spans="10:11" x14ac:dyDescent="0.25">
      <c r="J22095" s="6"/>
      <c r="K22095" s="6"/>
    </row>
    <row r="22096" spans="10:11" x14ac:dyDescent="0.25">
      <c r="J22096" s="6"/>
      <c r="K22096" s="6"/>
    </row>
    <row r="22097" spans="10:11" x14ac:dyDescent="0.25">
      <c r="J22097" s="6"/>
      <c r="K22097" s="6"/>
    </row>
    <row r="22098" spans="10:11" x14ac:dyDescent="0.25">
      <c r="J22098" s="6"/>
      <c r="K22098" s="6"/>
    </row>
    <row r="22099" spans="10:11" x14ac:dyDescent="0.25">
      <c r="J22099" s="6"/>
      <c r="K22099" s="6"/>
    </row>
    <row r="22100" spans="10:11" x14ac:dyDescent="0.25">
      <c r="J22100" s="6"/>
      <c r="K22100" s="6"/>
    </row>
    <row r="22101" spans="10:11" x14ac:dyDescent="0.25">
      <c r="J22101" s="6"/>
      <c r="K22101" s="6"/>
    </row>
    <row r="22102" spans="10:11" x14ac:dyDescent="0.25">
      <c r="J22102" s="6"/>
      <c r="K22102" s="6"/>
    </row>
    <row r="22103" spans="10:11" x14ac:dyDescent="0.25">
      <c r="J22103" s="6"/>
      <c r="K22103" s="6"/>
    </row>
    <row r="22104" spans="10:11" x14ac:dyDescent="0.25">
      <c r="J22104" s="6"/>
      <c r="K22104" s="6"/>
    </row>
    <row r="22105" spans="10:11" x14ac:dyDescent="0.25">
      <c r="J22105" s="6"/>
      <c r="K22105" s="6"/>
    </row>
    <row r="22106" spans="10:11" x14ac:dyDescent="0.25">
      <c r="J22106" s="6"/>
      <c r="K22106" s="6"/>
    </row>
    <row r="22107" spans="10:11" x14ac:dyDescent="0.25">
      <c r="J22107" s="6"/>
      <c r="K22107" s="6"/>
    </row>
    <row r="22108" spans="10:11" x14ac:dyDescent="0.25">
      <c r="J22108" s="6"/>
      <c r="K22108" s="6"/>
    </row>
    <row r="22109" spans="10:11" x14ac:dyDescent="0.25">
      <c r="J22109" s="6"/>
      <c r="K22109" s="6"/>
    </row>
    <row r="22110" spans="10:11" x14ac:dyDescent="0.25">
      <c r="J22110" s="6"/>
      <c r="K22110" s="6"/>
    </row>
    <row r="22111" spans="10:11" x14ac:dyDescent="0.25">
      <c r="J22111" s="6"/>
      <c r="K22111" s="6"/>
    </row>
    <row r="22112" spans="10:11" x14ac:dyDescent="0.25">
      <c r="J22112" s="6"/>
      <c r="K22112" s="6"/>
    </row>
    <row r="22113" spans="10:11" x14ac:dyDescent="0.25">
      <c r="J22113" s="6"/>
      <c r="K22113" s="6"/>
    </row>
    <row r="22114" spans="10:11" x14ac:dyDescent="0.25">
      <c r="J22114" s="6"/>
      <c r="K22114" s="6"/>
    </row>
    <row r="22115" spans="10:11" x14ac:dyDescent="0.25">
      <c r="J22115" s="6"/>
      <c r="K22115" s="6"/>
    </row>
    <row r="22116" spans="10:11" x14ac:dyDescent="0.25">
      <c r="J22116" s="6"/>
      <c r="K22116" s="6"/>
    </row>
    <row r="22117" spans="10:11" x14ac:dyDescent="0.25">
      <c r="J22117" s="6"/>
      <c r="K22117" s="6"/>
    </row>
    <row r="22118" spans="10:11" x14ac:dyDescent="0.25">
      <c r="J22118" s="6"/>
      <c r="K22118" s="6"/>
    </row>
    <row r="22119" spans="10:11" x14ac:dyDescent="0.25">
      <c r="J22119" s="6"/>
      <c r="K22119" s="6"/>
    </row>
    <row r="22120" spans="10:11" x14ac:dyDescent="0.25">
      <c r="J22120" s="6"/>
      <c r="K22120" s="6"/>
    </row>
    <row r="22121" spans="10:11" x14ac:dyDescent="0.25">
      <c r="J22121" s="6"/>
      <c r="K22121" s="6"/>
    </row>
    <row r="22122" spans="10:11" x14ac:dyDescent="0.25">
      <c r="J22122" s="6"/>
      <c r="K22122" s="6"/>
    </row>
    <row r="22123" spans="10:11" x14ac:dyDescent="0.25">
      <c r="J22123" s="6"/>
      <c r="K22123" s="6"/>
    </row>
    <row r="22124" spans="10:11" x14ac:dyDescent="0.25">
      <c r="J22124" s="6"/>
      <c r="K22124" s="6"/>
    </row>
    <row r="22125" spans="10:11" x14ac:dyDescent="0.25">
      <c r="J22125" s="6"/>
      <c r="K22125" s="6"/>
    </row>
    <row r="22126" spans="10:11" x14ac:dyDescent="0.25">
      <c r="J22126" s="6"/>
      <c r="K22126" s="6"/>
    </row>
    <row r="22127" spans="10:11" x14ac:dyDescent="0.25">
      <c r="J22127" s="6"/>
      <c r="K22127" s="6"/>
    </row>
    <row r="22128" spans="10:11" x14ac:dyDescent="0.25">
      <c r="J22128" s="6"/>
      <c r="K22128" s="6"/>
    </row>
    <row r="22129" spans="10:11" x14ac:dyDescent="0.25">
      <c r="J22129" s="6"/>
      <c r="K22129" s="6"/>
    </row>
    <row r="22130" spans="10:11" x14ac:dyDescent="0.25">
      <c r="J22130" s="6"/>
      <c r="K22130" s="6"/>
    </row>
    <row r="22131" spans="10:11" x14ac:dyDescent="0.25">
      <c r="J22131" s="6"/>
      <c r="K22131" s="6"/>
    </row>
    <row r="22132" spans="10:11" x14ac:dyDescent="0.25">
      <c r="J22132" s="6"/>
      <c r="K22132" s="6"/>
    </row>
    <row r="22133" spans="10:11" x14ac:dyDescent="0.25">
      <c r="J22133" s="6"/>
      <c r="K22133" s="6"/>
    </row>
    <row r="22134" spans="10:11" x14ac:dyDescent="0.25">
      <c r="J22134" s="6"/>
      <c r="K22134" s="6"/>
    </row>
    <row r="22135" spans="10:11" x14ac:dyDescent="0.25">
      <c r="J22135" s="6"/>
      <c r="K22135" s="6"/>
    </row>
    <row r="22136" spans="10:11" x14ac:dyDescent="0.25">
      <c r="J22136" s="6"/>
      <c r="K22136" s="6"/>
    </row>
    <row r="22137" spans="10:11" x14ac:dyDescent="0.25">
      <c r="J22137" s="6"/>
      <c r="K22137" s="6"/>
    </row>
    <row r="22138" spans="10:11" x14ac:dyDescent="0.25">
      <c r="J22138" s="6"/>
      <c r="K22138" s="6"/>
    </row>
    <row r="22139" spans="10:11" x14ac:dyDescent="0.25">
      <c r="J22139" s="6"/>
      <c r="K22139" s="6"/>
    </row>
    <row r="22140" spans="10:11" x14ac:dyDescent="0.25">
      <c r="J22140" s="6"/>
      <c r="K22140" s="6"/>
    </row>
    <row r="22141" spans="10:11" x14ac:dyDescent="0.25">
      <c r="J22141" s="6"/>
      <c r="K22141" s="6"/>
    </row>
    <row r="22142" spans="10:11" x14ac:dyDescent="0.25">
      <c r="J22142" s="6"/>
      <c r="K22142" s="6"/>
    </row>
    <row r="22143" spans="10:11" x14ac:dyDescent="0.25">
      <c r="J22143" s="6"/>
      <c r="K22143" s="6"/>
    </row>
    <row r="22144" spans="10:11" x14ac:dyDescent="0.25">
      <c r="J22144" s="6"/>
      <c r="K22144" s="6"/>
    </row>
    <row r="22145" spans="10:11" x14ac:dyDescent="0.25">
      <c r="J22145" s="6"/>
      <c r="K22145" s="6"/>
    </row>
    <row r="22146" spans="10:11" x14ac:dyDescent="0.25">
      <c r="J22146" s="6"/>
      <c r="K22146" s="6"/>
    </row>
    <row r="22147" spans="10:11" x14ac:dyDescent="0.25">
      <c r="J22147" s="6"/>
      <c r="K22147" s="6"/>
    </row>
    <row r="22148" spans="10:11" x14ac:dyDescent="0.25">
      <c r="J22148" s="6"/>
      <c r="K22148" s="6"/>
    </row>
    <row r="22149" spans="10:11" x14ac:dyDescent="0.25">
      <c r="J22149" s="6"/>
      <c r="K22149" s="6"/>
    </row>
    <row r="22150" spans="10:11" x14ac:dyDescent="0.25">
      <c r="J22150" s="6"/>
      <c r="K22150" s="6"/>
    </row>
    <row r="22151" spans="10:11" x14ac:dyDescent="0.25">
      <c r="J22151" s="6"/>
      <c r="K22151" s="6"/>
    </row>
    <row r="22152" spans="10:11" x14ac:dyDescent="0.25">
      <c r="J22152" s="6"/>
      <c r="K22152" s="6"/>
    </row>
    <row r="22153" spans="10:11" x14ac:dyDescent="0.25">
      <c r="J22153" s="6"/>
      <c r="K22153" s="6"/>
    </row>
    <row r="22154" spans="10:11" x14ac:dyDescent="0.25">
      <c r="J22154" s="6"/>
      <c r="K22154" s="6"/>
    </row>
    <row r="22155" spans="10:11" x14ac:dyDescent="0.25">
      <c r="J22155" s="6"/>
      <c r="K22155" s="6"/>
    </row>
    <row r="22156" spans="10:11" x14ac:dyDescent="0.25">
      <c r="J22156" s="6"/>
      <c r="K22156" s="6"/>
    </row>
    <row r="22157" spans="10:11" x14ac:dyDescent="0.25">
      <c r="J22157" s="6"/>
      <c r="K22157" s="6"/>
    </row>
    <row r="22158" spans="10:11" x14ac:dyDescent="0.25">
      <c r="J22158" s="6"/>
      <c r="K22158" s="6"/>
    </row>
    <row r="22159" spans="10:11" x14ac:dyDescent="0.25">
      <c r="J22159" s="6"/>
      <c r="K22159" s="6"/>
    </row>
    <row r="22160" spans="10:11" x14ac:dyDescent="0.25">
      <c r="J22160" s="6"/>
      <c r="K22160" s="6"/>
    </row>
    <row r="22161" spans="10:11" x14ac:dyDescent="0.25">
      <c r="J22161" s="6"/>
      <c r="K22161" s="6"/>
    </row>
    <row r="22162" spans="10:11" x14ac:dyDescent="0.25">
      <c r="J22162" s="6"/>
      <c r="K22162" s="6"/>
    </row>
    <row r="22163" spans="10:11" x14ac:dyDescent="0.25">
      <c r="J22163" s="6"/>
      <c r="K22163" s="6"/>
    </row>
    <row r="22164" spans="10:11" x14ac:dyDescent="0.25">
      <c r="J22164" s="6"/>
      <c r="K22164" s="6"/>
    </row>
    <row r="22165" spans="10:11" x14ac:dyDescent="0.25">
      <c r="J22165" s="6"/>
      <c r="K22165" s="6"/>
    </row>
    <row r="22166" spans="10:11" x14ac:dyDescent="0.25">
      <c r="J22166" s="6"/>
      <c r="K22166" s="6"/>
    </row>
    <row r="22167" spans="10:11" x14ac:dyDescent="0.25">
      <c r="J22167" s="6"/>
      <c r="K22167" s="6"/>
    </row>
    <row r="22168" spans="10:11" x14ac:dyDescent="0.25">
      <c r="J22168" s="6"/>
      <c r="K22168" s="6"/>
    </row>
    <row r="22169" spans="10:11" x14ac:dyDescent="0.25">
      <c r="J22169" s="6"/>
      <c r="K22169" s="6"/>
    </row>
    <row r="22170" spans="10:11" x14ac:dyDescent="0.25">
      <c r="J22170" s="6"/>
      <c r="K22170" s="6"/>
    </row>
    <row r="22171" spans="10:11" x14ac:dyDescent="0.25">
      <c r="J22171" s="6"/>
      <c r="K22171" s="6"/>
    </row>
    <row r="22172" spans="10:11" x14ac:dyDescent="0.25">
      <c r="J22172" s="6"/>
      <c r="K22172" s="6"/>
    </row>
    <row r="22173" spans="10:11" x14ac:dyDescent="0.25">
      <c r="J22173" s="6"/>
      <c r="K22173" s="6"/>
    </row>
    <row r="22174" spans="10:11" x14ac:dyDescent="0.25">
      <c r="J22174" s="6"/>
      <c r="K22174" s="6"/>
    </row>
    <row r="22175" spans="10:11" x14ac:dyDescent="0.25">
      <c r="J22175" s="6"/>
      <c r="K22175" s="6"/>
    </row>
    <row r="22176" spans="10:11" x14ac:dyDescent="0.25">
      <c r="J22176" s="6"/>
      <c r="K22176" s="6"/>
    </row>
    <row r="22177" spans="10:11" x14ac:dyDescent="0.25">
      <c r="J22177" s="6"/>
      <c r="K22177" s="6"/>
    </row>
    <row r="22178" spans="10:11" x14ac:dyDescent="0.25">
      <c r="J22178" s="6"/>
      <c r="K22178" s="6"/>
    </row>
    <row r="22179" spans="10:11" x14ac:dyDescent="0.25">
      <c r="J22179" s="6"/>
      <c r="K22179" s="6"/>
    </row>
    <row r="22180" spans="10:11" x14ac:dyDescent="0.25">
      <c r="J22180" s="6"/>
      <c r="K22180" s="6"/>
    </row>
    <row r="22181" spans="10:11" x14ac:dyDescent="0.25">
      <c r="J22181" s="6"/>
      <c r="K22181" s="6"/>
    </row>
    <row r="22182" spans="10:11" x14ac:dyDescent="0.25">
      <c r="J22182" s="6"/>
      <c r="K22182" s="6"/>
    </row>
    <row r="22183" spans="10:11" x14ac:dyDescent="0.25">
      <c r="J22183" s="6"/>
      <c r="K22183" s="6"/>
    </row>
    <row r="22184" spans="10:11" x14ac:dyDescent="0.25">
      <c r="J22184" s="6"/>
      <c r="K22184" s="6"/>
    </row>
    <row r="22185" spans="10:11" x14ac:dyDescent="0.25">
      <c r="J22185" s="6"/>
      <c r="K22185" s="6"/>
    </row>
    <row r="22186" spans="10:11" x14ac:dyDescent="0.25">
      <c r="J22186" s="6"/>
      <c r="K22186" s="6"/>
    </row>
    <row r="22187" spans="10:11" x14ac:dyDescent="0.25">
      <c r="J22187" s="6"/>
      <c r="K22187" s="6"/>
    </row>
    <row r="22188" spans="10:11" x14ac:dyDescent="0.25">
      <c r="J22188" s="6"/>
      <c r="K22188" s="6"/>
    </row>
    <row r="22189" spans="10:11" x14ac:dyDescent="0.25">
      <c r="J22189" s="6"/>
      <c r="K22189" s="6"/>
    </row>
    <row r="22190" spans="10:11" x14ac:dyDescent="0.25">
      <c r="J22190" s="6"/>
      <c r="K22190" s="6"/>
    </row>
    <row r="22191" spans="10:11" x14ac:dyDescent="0.25">
      <c r="J22191" s="6"/>
      <c r="K22191" s="6"/>
    </row>
    <row r="22192" spans="10:11" x14ac:dyDescent="0.25">
      <c r="J22192" s="6"/>
      <c r="K22192" s="6"/>
    </row>
    <row r="22193" spans="10:11" x14ac:dyDescent="0.25">
      <c r="J22193" s="6"/>
      <c r="K22193" s="6"/>
    </row>
    <row r="22194" spans="10:11" x14ac:dyDescent="0.25">
      <c r="J22194" s="6"/>
      <c r="K22194" s="6"/>
    </row>
    <row r="22195" spans="10:11" x14ac:dyDescent="0.25">
      <c r="J22195" s="6"/>
      <c r="K22195" s="6"/>
    </row>
    <row r="22196" spans="10:11" x14ac:dyDescent="0.25">
      <c r="J22196" s="6"/>
      <c r="K22196" s="6"/>
    </row>
    <row r="22197" spans="10:11" x14ac:dyDescent="0.25">
      <c r="J22197" s="6"/>
      <c r="K22197" s="6"/>
    </row>
    <row r="22198" spans="10:11" x14ac:dyDescent="0.25">
      <c r="J22198" s="6"/>
      <c r="K22198" s="6"/>
    </row>
    <row r="22199" spans="10:11" x14ac:dyDescent="0.25">
      <c r="J22199" s="6"/>
      <c r="K22199" s="6"/>
    </row>
    <row r="22200" spans="10:11" x14ac:dyDescent="0.25">
      <c r="J22200" s="6"/>
      <c r="K22200" s="6"/>
    </row>
    <row r="22201" spans="10:11" x14ac:dyDescent="0.25">
      <c r="J22201" s="6"/>
      <c r="K22201" s="6"/>
    </row>
    <row r="22202" spans="10:11" x14ac:dyDescent="0.25">
      <c r="J22202" s="6"/>
      <c r="K22202" s="6"/>
    </row>
    <row r="22203" spans="10:11" x14ac:dyDescent="0.25">
      <c r="J22203" s="6"/>
      <c r="K22203" s="6"/>
    </row>
    <row r="22204" spans="10:11" x14ac:dyDescent="0.25">
      <c r="J22204" s="6"/>
      <c r="K22204" s="6"/>
    </row>
    <row r="22205" spans="10:11" x14ac:dyDescent="0.25">
      <c r="J22205" s="6"/>
      <c r="K22205" s="6"/>
    </row>
    <row r="22206" spans="10:11" x14ac:dyDescent="0.25">
      <c r="J22206" s="6"/>
      <c r="K22206" s="6"/>
    </row>
    <row r="22207" spans="10:11" x14ac:dyDescent="0.25">
      <c r="J22207" s="6"/>
      <c r="K22207" s="6"/>
    </row>
    <row r="22208" spans="10:11" x14ac:dyDescent="0.25">
      <c r="J22208" s="6"/>
      <c r="K22208" s="6"/>
    </row>
    <row r="22209" spans="10:11" x14ac:dyDescent="0.25">
      <c r="J22209" s="6"/>
      <c r="K22209" s="6"/>
    </row>
    <row r="22210" spans="10:11" x14ac:dyDescent="0.25">
      <c r="J22210" s="6"/>
      <c r="K22210" s="6"/>
    </row>
    <row r="22211" spans="10:11" x14ac:dyDescent="0.25">
      <c r="J22211" s="6"/>
      <c r="K22211" s="6"/>
    </row>
    <row r="22212" spans="10:11" x14ac:dyDescent="0.25">
      <c r="J22212" s="6"/>
      <c r="K22212" s="6"/>
    </row>
    <row r="22213" spans="10:11" x14ac:dyDescent="0.25">
      <c r="J22213" s="6"/>
      <c r="K22213" s="6"/>
    </row>
    <row r="22214" spans="10:11" x14ac:dyDescent="0.25">
      <c r="J22214" s="6"/>
      <c r="K22214" s="6"/>
    </row>
    <row r="22215" spans="10:11" x14ac:dyDescent="0.25">
      <c r="J22215" s="6"/>
      <c r="K22215" s="6"/>
    </row>
    <row r="22216" spans="10:11" x14ac:dyDescent="0.25">
      <c r="J22216" s="6"/>
      <c r="K22216" s="6"/>
    </row>
    <row r="22217" spans="10:11" x14ac:dyDescent="0.25">
      <c r="J22217" s="6"/>
      <c r="K22217" s="6"/>
    </row>
    <row r="22218" spans="10:11" x14ac:dyDescent="0.25">
      <c r="J22218" s="6"/>
      <c r="K22218" s="6"/>
    </row>
    <row r="22219" spans="10:11" x14ac:dyDescent="0.25">
      <c r="J22219" s="6"/>
      <c r="K22219" s="6"/>
    </row>
    <row r="22220" spans="10:11" x14ac:dyDescent="0.25">
      <c r="J22220" s="6"/>
      <c r="K22220" s="6"/>
    </row>
    <row r="22221" spans="10:11" x14ac:dyDescent="0.25">
      <c r="J22221" s="6"/>
      <c r="K22221" s="6"/>
    </row>
    <row r="22222" spans="10:11" x14ac:dyDescent="0.25">
      <c r="J22222" s="6"/>
      <c r="K22222" s="6"/>
    </row>
    <row r="22223" spans="10:11" x14ac:dyDescent="0.25">
      <c r="J22223" s="6"/>
      <c r="K22223" s="6"/>
    </row>
    <row r="22224" spans="10:11" x14ac:dyDescent="0.25">
      <c r="J22224" s="6"/>
      <c r="K22224" s="6"/>
    </row>
    <row r="22225" spans="10:11" x14ac:dyDescent="0.25">
      <c r="J22225" s="6"/>
      <c r="K22225" s="6"/>
    </row>
    <row r="22226" spans="10:11" x14ac:dyDescent="0.25">
      <c r="J22226" s="6"/>
      <c r="K22226" s="6"/>
    </row>
    <row r="22227" spans="10:11" x14ac:dyDescent="0.25">
      <c r="J22227" s="6"/>
      <c r="K22227" s="6"/>
    </row>
    <row r="22228" spans="10:11" x14ac:dyDescent="0.25">
      <c r="J22228" s="6"/>
      <c r="K22228" s="6"/>
    </row>
    <row r="22229" spans="10:11" x14ac:dyDescent="0.25">
      <c r="J22229" s="6"/>
      <c r="K22229" s="6"/>
    </row>
    <row r="22230" spans="10:11" x14ac:dyDescent="0.25">
      <c r="J22230" s="6"/>
      <c r="K22230" s="6"/>
    </row>
    <row r="22231" spans="10:11" x14ac:dyDescent="0.25">
      <c r="J22231" s="6"/>
      <c r="K22231" s="6"/>
    </row>
    <row r="22232" spans="10:11" x14ac:dyDescent="0.25">
      <c r="J22232" s="6"/>
      <c r="K22232" s="6"/>
    </row>
    <row r="22233" spans="10:11" x14ac:dyDescent="0.25">
      <c r="J22233" s="6"/>
      <c r="K22233" s="6"/>
    </row>
    <row r="22234" spans="10:11" x14ac:dyDescent="0.25">
      <c r="J22234" s="6"/>
      <c r="K22234" s="6"/>
    </row>
    <row r="22235" spans="10:11" x14ac:dyDescent="0.25">
      <c r="J22235" s="6"/>
      <c r="K22235" s="6"/>
    </row>
    <row r="22236" spans="10:11" x14ac:dyDescent="0.25">
      <c r="J22236" s="6"/>
      <c r="K22236" s="6"/>
    </row>
    <row r="22237" spans="10:11" x14ac:dyDescent="0.25">
      <c r="J22237" s="6"/>
      <c r="K22237" s="6"/>
    </row>
    <row r="22238" spans="10:11" x14ac:dyDescent="0.25">
      <c r="J22238" s="6"/>
      <c r="K22238" s="6"/>
    </row>
    <row r="22239" spans="10:11" x14ac:dyDescent="0.25">
      <c r="J22239" s="6"/>
      <c r="K22239" s="6"/>
    </row>
    <row r="22240" spans="10:11" x14ac:dyDescent="0.25">
      <c r="J22240" s="6"/>
      <c r="K22240" s="6"/>
    </row>
    <row r="22241" spans="10:11" x14ac:dyDescent="0.25">
      <c r="J22241" s="6"/>
      <c r="K22241" s="6"/>
    </row>
    <row r="22242" spans="10:11" x14ac:dyDescent="0.25">
      <c r="J22242" s="6"/>
      <c r="K22242" s="6"/>
    </row>
    <row r="22243" spans="10:11" x14ac:dyDescent="0.25">
      <c r="J22243" s="6"/>
      <c r="K22243" s="6"/>
    </row>
    <row r="22244" spans="10:11" x14ac:dyDescent="0.25">
      <c r="J22244" s="6"/>
      <c r="K22244" s="6"/>
    </row>
    <row r="22245" spans="10:11" x14ac:dyDescent="0.25">
      <c r="J22245" s="6"/>
      <c r="K22245" s="6"/>
    </row>
    <row r="22246" spans="10:11" x14ac:dyDescent="0.25">
      <c r="J22246" s="6"/>
      <c r="K22246" s="6"/>
    </row>
    <row r="22247" spans="10:11" x14ac:dyDescent="0.25">
      <c r="J22247" s="6"/>
      <c r="K22247" s="6"/>
    </row>
    <row r="22248" spans="10:11" x14ac:dyDescent="0.25">
      <c r="J22248" s="6"/>
      <c r="K22248" s="6"/>
    </row>
    <row r="22249" spans="10:11" x14ac:dyDescent="0.25">
      <c r="J22249" s="6"/>
      <c r="K22249" s="6"/>
    </row>
    <row r="22250" spans="10:11" x14ac:dyDescent="0.25">
      <c r="J22250" s="6"/>
      <c r="K22250" s="6"/>
    </row>
    <row r="22251" spans="10:11" x14ac:dyDescent="0.25">
      <c r="J22251" s="6"/>
      <c r="K22251" s="6"/>
    </row>
    <row r="22252" spans="10:11" x14ac:dyDescent="0.25">
      <c r="J22252" s="6"/>
      <c r="K22252" s="6"/>
    </row>
    <row r="22253" spans="10:11" x14ac:dyDescent="0.25">
      <c r="J22253" s="6"/>
      <c r="K22253" s="6"/>
    </row>
    <row r="22254" spans="10:11" x14ac:dyDescent="0.25">
      <c r="J22254" s="6"/>
      <c r="K22254" s="6"/>
    </row>
    <row r="22255" spans="10:11" x14ac:dyDescent="0.25">
      <c r="J22255" s="6"/>
      <c r="K22255" s="6"/>
    </row>
    <row r="22256" spans="10:11" x14ac:dyDescent="0.25">
      <c r="J22256" s="6"/>
      <c r="K22256" s="6"/>
    </row>
    <row r="22257" spans="10:11" x14ac:dyDescent="0.25">
      <c r="J22257" s="6"/>
      <c r="K22257" s="6"/>
    </row>
    <row r="22258" spans="10:11" x14ac:dyDescent="0.25">
      <c r="J22258" s="6"/>
      <c r="K22258" s="6"/>
    </row>
    <row r="22259" spans="10:11" x14ac:dyDescent="0.25">
      <c r="J22259" s="6"/>
      <c r="K22259" s="6"/>
    </row>
    <row r="22260" spans="10:11" x14ac:dyDescent="0.25">
      <c r="J22260" s="6"/>
      <c r="K22260" s="6"/>
    </row>
    <row r="22261" spans="10:11" x14ac:dyDescent="0.25">
      <c r="J22261" s="6"/>
      <c r="K22261" s="6"/>
    </row>
    <row r="22262" spans="10:11" x14ac:dyDescent="0.25">
      <c r="J22262" s="6"/>
      <c r="K22262" s="6"/>
    </row>
    <row r="22263" spans="10:11" x14ac:dyDescent="0.25">
      <c r="J22263" s="6"/>
      <c r="K22263" s="6"/>
    </row>
    <row r="22264" spans="10:11" x14ac:dyDescent="0.25">
      <c r="J22264" s="6"/>
      <c r="K22264" s="6"/>
    </row>
    <row r="22265" spans="10:11" x14ac:dyDescent="0.25">
      <c r="J22265" s="6"/>
      <c r="K22265" s="6"/>
    </row>
    <row r="22266" spans="10:11" x14ac:dyDescent="0.25">
      <c r="J22266" s="6"/>
      <c r="K22266" s="6"/>
    </row>
    <row r="22267" spans="10:11" x14ac:dyDescent="0.25">
      <c r="J22267" s="6"/>
      <c r="K22267" s="6"/>
    </row>
    <row r="22268" spans="10:11" x14ac:dyDescent="0.25">
      <c r="J22268" s="6"/>
      <c r="K22268" s="6"/>
    </row>
    <row r="22269" spans="10:11" x14ac:dyDescent="0.25">
      <c r="J22269" s="6"/>
      <c r="K22269" s="6"/>
    </row>
    <row r="22270" spans="10:11" x14ac:dyDescent="0.25">
      <c r="J22270" s="6"/>
      <c r="K22270" s="6"/>
    </row>
    <row r="22271" spans="10:11" x14ac:dyDescent="0.25">
      <c r="J22271" s="6"/>
      <c r="K22271" s="6"/>
    </row>
    <row r="22272" spans="10:11" x14ac:dyDescent="0.25">
      <c r="J22272" s="6"/>
      <c r="K22272" s="6"/>
    </row>
    <row r="22273" spans="10:11" x14ac:dyDescent="0.25">
      <c r="J22273" s="6"/>
      <c r="K22273" s="6"/>
    </row>
    <row r="22274" spans="10:11" x14ac:dyDescent="0.25">
      <c r="J22274" s="6"/>
      <c r="K22274" s="6"/>
    </row>
    <row r="22275" spans="10:11" x14ac:dyDescent="0.25">
      <c r="J22275" s="6"/>
      <c r="K22275" s="6"/>
    </row>
    <row r="22276" spans="10:11" x14ac:dyDescent="0.25">
      <c r="J22276" s="6"/>
      <c r="K22276" s="6"/>
    </row>
    <row r="22277" spans="10:11" x14ac:dyDescent="0.25">
      <c r="J22277" s="6"/>
      <c r="K22277" s="6"/>
    </row>
    <row r="22278" spans="10:11" x14ac:dyDescent="0.25">
      <c r="J22278" s="6"/>
      <c r="K22278" s="6"/>
    </row>
    <row r="22279" spans="10:11" x14ac:dyDescent="0.25">
      <c r="J22279" s="6"/>
      <c r="K22279" s="6"/>
    </row>
    <row r="22280" spans="10:11" x14ac:dyDescent="0.25">
      <c r="J22280" s="6"/>
      <c r="K22280" s="6"/>
    </row>
    <row r="22281" spans="10:11" x14ac:dyDescent="0.25">
      <c r="J22281" s="6"/>
      <c r="K22281" s="6"/>
    </row>
    <row r="22282" spans="10:11" x14ac:dyDescent="0.25">
      <c r="J22282" s="6"/>
      <c r="K22282" s="6"/>
    </row>
    <row r="22283" spans="10:11" x14ac:dyDescent="0.25">
      <c r="J22283" s="6"/>
      <c r="K22283" s="6"/>
    </row>
    <row r="22284" spans="10:11" x14ac:dyDescent="0.25">
      <c r="J22284" s="6"/>
      <c r="K22284" s="6"/>
    </row>
    <row r="22285" spans="10:11" x14ac:dyDescent="0.25">
      <c r="J22285" s="6"/>
      <c r="K22285" s="6"/>
    </row>
    <row r="22286" spans="10:11" x14ac:dyDescent="0.25">
      <c r="J22286" s="6"/>
      <c r="K22286" s="6"/>
    </row>
    <row r="22287" spans="10:11" x14ac:dyDescent="0.25">
      <c r="J22287" s="6"/>
      <c r="K22287" s="6"/>
    </row>
    <row r="22288" spans="10:11" x14ac:dyDescent="0.25">
      <c r="J22288" s="6"/>
      <c r="K22288" s="6"/>
    </row>
    <row r="22289" spans="10:11" x14ac:dyDescent="0.25">
      <c r="J22289" s="6"/>
      <c r="K22289" s="6"/>
    </row>
    <row r="22290" spans="10:11" x14ac:dyDescent="0.25">
      <c r="J22290" s="6"/>
      <c r="K22290" s="6"/>
    </row>
    <row r="22291" spans="10:11" x14ac:dyDescent="0.25">
      <c r="J22291" s="6"/>
      <c r="K22291" s="6"/>
    </row>
    <row r="22292" spans="10:11" x14ac:dyDescent="0.25">
      <c r="J22292" s="6"/>
      <c r="K22292" s="6"/>
    </row>
    <row r="22293" spans="10:11" x14ac:dyDescent="0.25">
      <c r="J22293" s="6"/>
      <c r="K22293" s="6"/>
    </row>
    <row r="22294" spans="10:11" x14ac:dyDescent="0.25">
      <c r="J22294" s="6"/>
      <c r="K22294" s="6"/>
    </row>
    <row r="22295" spans="10:11" x14ac:dyDescent="0.25">
      <c r="J22295" s="6"/>
      <c r="K22295" s="6"/>
    </row>
    <row r="22296" spans="10:11" x14ac:dyDescent="0.25">
      <c r="J22296" s="6"/>
      <c r="K22296" s="6"/>
    </row>
    <row r="22297" spans="10:11" x14ac:dyDescent="0.25">
      <c r="J22297" s="6"/>
      <c r="K22297" s="6"/>
    </row>
    <row r="22298" spans="10:11" x14ac:dyDescent="0.25">
      <c r="J22298" s="6"/>
      <c r="K22298" s="6"/>
    </row>
    <row r="22299" spans="10:11" x14ac:dyDescent="0.25">
      <c r="J22299" s="6"/>
      <c r="K22299" s="6"/>
    </row>
    <row r="22300" spans="10:11" x14ac:dyDescent="0.25">
      <c r="J22300" s="6"/>
      <c r="K22300" s="6"/>
    </row>
    <row r="22301" spans="10:11" x14ac:dyDescent="0.25">
      <c r="J22301" s="6"/>
      <c r="K22301" s="6"/>
    </row>
    <row r="22302" spans="10:11" x14ac:dyDescent="0.25">
      <c r="J22302" s="6"/>
      <c r="K22302" s="6"/>
    </row>
    <row r="22303" spans="10:11" x14ac:dyDescent="0.25">
      <c r="J22303" s="6"/>
      <c r="K22303" s="6"/>
    </row>
    <row r="22304" spans="10:11" x14ac:dyDescent="0.25">
      <c r="J22304" s="6"/>
      <c r="K22304" s="6"/>
    </row>
    <row r="22305" spans="10:11" x14ac:dyDescent="0.25">
      <c r="J22305" s="6"/>
      <c r="K22305" s="6"/>
    </row>
    <row r="22306" spans="10:11" x14ac:dyDescent="0.25">
      <c r="J22306" s="6"/>
      <c r="K22306" s="6"/>
    </row>
    <row r="22307" spans="10:11" x14ac:dyDescent="0.25">
      <c r="J22307" s="6"/>
      <c r="K22307" s="6"/>
    </row>
    <row r="22308" spans="10:11" x14ac:dyDescent="0.25">
      <c r="J22308" s="6"/>
      <c r="K22308" s="6"/>
    </row>
    <row r="22309" spans="10:11" x14ac:dyDescent="0.25">
      <c r="J22309" s="6"/>
      <c r="K22309" s="6"/>
    </row>
    <row r="22310" spans="10:11" x14ac:dyDescent="0.25">
      <c r="J22310" s="6"/>
      <c r="K22310" s="6"/>
    </row>
    <row r="22311" spans="10:11" x14ac:dyDescent="0.25">
      <c r="J22311" s="6"/>
      <c r="K22311" s="6"/>
    </row>
    <row r="22312" spans="10:11" x14ac:dyDescent="0.25">
      <c r="J22312" s="6"/>
      <c r="K22312" s="6"/>
    </row>
    <row r="22313" spans="10:11" x14ac:dyDescent="0.25">
      <c r="J22313" s="6"/>
      <c r="K22313" s="6"/>
    </row>
    <row r="22314" spans="10:11" x14ac:dyDescent="0.25">
      <c r="J22314" s="6"/>
      <c r="K22314" s="6"/>
    </row>
    <row r="22315" spans="10:11" x14ac:dyDescent="0.25">
      <c r="J22315" s="6"/>
      <c r="K22315" s="6"/>
    </row>
    <row r="22316" spans="10:11" x14ac:dyDescent="0.25">
      <c r="J22316" s="6"/>
      <c r="K22316" s="6"/>
    </row>
    <row r="22317" spans="10:11" x14ac:dyDescent="0.25">
      <c r="J22317" s="6"/>
      <c r="K22317" s="6"/>
    </row>
    <row r="22318" spans="10:11" x14ac:dyDescent="0.25">
      <c r="J22318" s="6"/>
      <c r="K22318" s="6"/>
    </row>
    <row r="22319" spans="10:11" x14ac:dyDescent="0.25">
      <c r="J22319" s="6"/>
      <c r="K22319" s="6"/>
    </row>
    <row r="22320" spans="10:11" x14ac:dyDescent="0.25">
      <c r="J22320" s="6"/>
      <c r="K22320" s="6"/>
    </row>
    <row r="22321" spans="10:11" x14ac:dyDescent="0.25">
      <c r="J22321" s="6"/>
      <c r="K22321" s="6"/>
    </row>
    <row r="22322" spans="10:11" x14ac:dyDescent="0.25">
      <c r="J22322" s="6"/>
      <c r="K22322" s="6"/>
    </row>
    <row r="22323" spans="10:11" x14ac:dyDescent="0.25">
      <c r="J22323" s="6"/>
      <c r="K22323" s="6"/>
    </row>
    <row r="22324" spans="10:11" x14ac:dyDescent="0.25">
      <c r="J22324" s="6"/>
      <c r="K22324" s="6"/>
    </row>
    <row r="22325" spans="10:11" x14ac:dyDescent="0.25">
      <c r="J22325" s="6"/>
      <c r="K22325" s="6"/>
    </row>
    <row r="22326" spans="10:11" x14ac:dyDescent="0.25">
      <c r="J22326" s="6"/>
      <c r="K22326" s="6"/>
    </row>
    <row r="22327" spans="10:11" x14ac:dyDescent="0.25">
      <c r="J22327" s="6"/>
      <c r="K22327" s="6"/>
    </row>
    <row r="22328" spans="10:11" x14ac:dyDescent="0.25">
      <c r="J22328" s="6"/>
      <c r="K22328" s="6"/>
    </row>
    <row r="22329" spans="10:11" x14ac:dyDescent="0.25">
      <c r="J22329" s="6"/>
      <c r="K22329" s="6"/>
    </row>
    <row r="22330" spans="10:11" x14ac:dyDescent="0.25">
      <c r="J22330" s="6"/>
      <c r="K22330" s="6"/>
    </row>
    <row r="22331" spans="10:11" x14ac:dyDescent="0.25">
      <c r="J22331" s="6"/>
      <c r="K22331" s="6"/>
    </row>
    <row r="22332" spans="10:11" x14ac:dyDescent="0.25">
      <c r="J22332" s="6"/>
      <c r="K22332" s="6"/>
    </row>
    <row r="22333" spans="10:11" x14ac:dyDescent="0.25">
      <c r="J22333" s="6"/>
      <c r="K22333" s="6"/>
    </row>
    <row r="22334" spans="10:11" x14ac:dyDescent="0.25">
      <c r="J22334" s="6"/>
      <c r="K22334" s="6"/>
    </row>
    <row r="22335" spans="10:11" x14ac:dyDescent="0.25">
      <c r="J22335" s="6"/>
      <c r="K22335" s="6"/>
    </row>
    <row r="22336" spans="10:11" x14ac:dyDescent="0.25">
      <c r="J22336" s="6"/>
      <c r="K22336" s="6"/>
    </row>
    <row r="22337" spans="10:11" x14ac:dyDescent="0.25">
      <c r="J22337" s="6"/>
      <c r="K22337" s="6"/>
    </row>
    <row r="22338" spans="10:11" x14ac:dyDescent="0.25">
      <c r="J22338" s="6"/>
      <c r="K22338" s="6"/>
    </row>
    <row r="22339" spans="10:11" x14ac:dyDescent="0.25">
      <c r="J22339" s="6"/>
      <c r="K22339" s="6"/>
    </row>
    <row r="22340" spans="10:11" x14ac:dyDescent="0.25">
      <c r="J22340" s="6"/>
      <c r="K22340" s="6"/>
    </row>
    <row r="22341" spans="10:11" x14ac:dyDescent="0.25">
      <c r="J22341" s="6"/>
      <c r="K22341" s="6"/>
    </row>
    <row r="22342" spans="10:11" x14ac:dyDescent="0.25">
      <c r="J22342" s="6"/>
      <c r="K22342" s="6"/>
    </row>
    <row r="22343" spans="10:11" x14ac:dyDescent="0.25">
      <c r="J22343" s="6"/>
      <c r="K22343" s="6"/>
    </row>
    <row r="22344" spans="10:11" x14ac:dyDescent="0.25">
      <c r="J22344" s="6"/>
      <c r="K22344" s="6"/>
    </row>
    <row r="22345" spans="10:11" x14ac:dyDescent="0.25">
      <c r="J22345" s="6"/>
      <c r="K22345" s="6"/>
    </row>
    <row r="22346" spans="10:11" x14ac:dyDescent="0.25">
      <c r="J22346" s="6"/>
      <c r="K22346" s="6"/>
    </row>
    <row r="22347" spans="10:11" x14ac:dyDescent="0.25">
      <c r="J22347" s="6"/>
      <c r="K22347" s="6"/>
    </row>
    <row r="22348" spans="10:11" x14ac:dyDescent="0.25">
      <c r="J22348" s="6"/>
      <c r="K22348" s="6"/>
    </row>
    <row r="22349" spans="10:11" x14ac:dyDescent="0.25">
      <c r="J22349" s="6"/>
      <c r="K22349" s="6"/>
    </row>
    <row r="22350" spans="10:11" x14ac:dyDescent="0.25">
      <c r="J22350" s="6"/>
      <c r="K22350" s="6"/>
    </row>
    <row r="22351" spans="10:11" x14ac:dyDescent="0.25">
      <c r="J22351" s="6"/>
      <c r="K22351" s="6"/>
    </row>
    <row r="22352" spans="10:11" x14ac:dyDescent="0.25">
      <c r="J22352" s="6"/>
      <c r="K22352" s="6"/>
    </row>
    <row r="22353" spans="10:11" x14ac:dyDescent="0.25">
      <c r="J22353" s="6"/>
      <c r="K22353" s="6"/>
    </row>
    <row r="22354" spans="10:11" x14ac:dyDescent="0.25">
      <c r="J22354" s="6"/>
      <c r="K22354" s="6"/>
    </row>
    <row r="22355" spans="10:11" x14ac:dyDescent="0.25">
      <c r="J22355" s="6"/>
      <c r="K22355" s="6"/>
    </row>
    <row r="22356" spans="10:11" x14ac:dyDescent="0.25">
      <c r="J22356" s="6"/>
      <c r="K22356" s="6"/>
    </row>
    <row r="22357" spans="10:11" x14ac:dyDescent="0.25">
      <c r="J22357" s="6"/>
      <c r="K22357" s="6"/>
    </row>
    <row r="22358" spans="10:11" x14ac:dyDescent="0.25">
      <c r="J22358" s="6"/>
      <c r="K22358" s="6"/>
    </row>
    <row r="22359" spans="10:11" x14ac:dyDescent="0.25">
      <c r="J22359" s="6"/>
      <c r="K22359" s="6"/>
    </row>
    <row r="22360" spans="10:11" x14ac:dyDescent="0.25">
      <c r="J22360" s="6"/>
      <c r="K22360" s="6"/>
    </row>
    <row r="22361" spans="10:11" x14ac:dyDescent="0.25">
      <c r="J22361" s="6"/>
      <c r="K22361" s="6"/>
    </row>
    <row r="22362" spans="10:11" x14ac:dyDescent="0.25">
      <c r="J22362" s="6"/>
      <c r="K22362" s="6"/>
    </row>
    <row r="22363" spans="10:11" x14ac:dyDescent="0.25">
      <c r="J22363" s="6"/>
      <c r="K22363" s="6"/>
    </row>
    <row r="22364" spans="10:11" x14ac:dyDescent="0.25">
      <c r="J22364" s="6"/>
      <c r="K22364" s="6"/>
    </row>
    <row r="22365" spans="10:11" x14ac:dyDescent="0.25">
      <c r="J22365" s="6"/>
      <c r="K22365" s="6"/>
    </row>
    <row r="22366" spans="10:11" x14ac:dyDescent="0.25">
      <c r="J22366" s="6"/>
      <c r="K22366" s="6"/>
    </row>
    <row r="22367" spans="10:11" x14ac:dyDescent="0.25">
      <c r="J22367" s="6"/>
      <c r="K22367" s="6"/>
    </row>
    <row r="22368" spans="10:11" x14ac:dyDescent="0.25">
      <c r="J22368" s="6"/>
      <c r="K22368" s="6"/>
    </row>
    <row r="22369" spans="10:11" x14ac:dyDescent="0.25">
      <c r="J22369" s="6"/>
      <c r="K22369" s="6"/>
    </row>
    <row r="22370" spans="10:11" x14ac:dyDescent="0.25">
      <c r="J22370" s="6"/>
      <c r="K22370" s="6"/>
    </row>
    <row r="22371" spans="10:11" x14ac:dyDescent="0.25">
      <c r="J22371" s="6"/>
      <c r="K22371" s="6"/>
    </row>
    <row r="22372" spans="10:11" x14ac:dyDescent="0.25">
      <c r="J22372" s="6"/>
      <c r="K22372" s="6"/>
    </row>
    <row r="22373" spans="10:11" x14ac:dyDescent="0.25">
      <c r="J22373" s="6"/>
      <c r="K22373" s="6"/>
    </row>
    <row r="22374" spans="10:11" x14ac:dyDescent="0.25">
      <c r="J22374" s="6"/>
      <c r="K22374" s="6"/>
    </row>
    <row r="22375" spans="10:11" x14ac:dyDescent="0.25">
      <c r="J22375" s="6"/>
      <c r="K22375" s="6"/>
    </row>
    <row r="22376" spans="10:11" x14ac:dyDescent="0.25">
      <c r="J22376" s="6"/>
      <c r="K22376" s="6"/>
    </row>
    <row r="22377" spans="10:11" x14ac:dyDescent="0.25">
      <c r="J22377" s="6"/>
      <c r="K22377" s="6"/>
    </row>
    <row r="22378" spans="10:11" x14ac:dyDescent="0.25">
      <c r="J22378" s="6"/>
      <c r="K22378" s="6"/>
    </row>
    <row r="22379" spans="10:11" x14ac:dyDescent="0.25">
      <c r="J22379" s="6"/>
      <c r="K22379" s="6"/>
    </row>
    <row r="22380" spans="10:11" x14ac:dyDescent="0.25">
      <c r="J22380" s="6"/>
      <c r="K22380" s="6"/>
    </row>
    <row r="22381" spans="10:11" x14ac:dyDescent="0.25">
      <c r="J22381" s="6"/>
      <c r="K22381" s="6"/>
    </row>
    <row r="22382" spans="10:11" x14ac:dyDescent="0.25">
      <c r="J22382" s="6"/>
      <c r="K22382" s="6"/>
    </row>
    <row r="22383" spans="10:11" x14ac:dyDescent="0.25">
      <c r="J22383" s="6"/>
      <c r="K22383" s="6"/>
    </row>
    <row r="22384" spans="10:11" x14ac:dyDescent="0.25">
      <c r="J22384" s="6"/>
      <c r="K22384" s="6"/>
    </row>
    <row r="22385" spans="10:11" x14ac:dyDescent="0.25">
      <c r="J22385" s="6"/>
      <c r="K22385" s="6"/>
    </row>
    <row r="22386" spans="10:11" x14ac:dyDescent="0.25">
      <c r="J22386" s="6"/>
      <c r="K22386" s="6"/>
    </row>
    <row r="22387" spans="10:11" x14ac:dyDescent="0.25">
      <c r="J22387" s="6"/>
      <c r="K22387" s="6"/>
    </row>
    <row r="22388" spans="10:11" x14ac:dyDescent="0.25">
      <c r="J22388" s="6"/>
      <c r="K22388" s="6"/>
    </row>
    <row r="22389" spans="10:11" x14ac:dyDescent="0.25">
      <c r="J22389" s="6"/>
      <c r="K22389" s="6"/>
    </row>
    <row r="22390" spans="10:11" x14ac:dyDescent="0.25">
      <c r="J22390" s="6"/>
      <c r="K22390" s="6"/>
    </row>
    <row r="22391" spans="10:11" x14ac:dyDescent="0.25">
      <c r="J22391" s="6"/>
      <c r="K22391" s="6"/>
    </row>
    <row r="22392" spans="10:11" x14ac:dyDescent="0.25">
      <c r="J22392" s="6"/>
      <c r="K22392" s="6"/>
    </row>
    <row r="22393" spans="10:11" x14ac:dyDescent="0.25">
      <c r="J22393" s="6"/>
      <c r="K22393" s="6"/>
    </row>
    <row r="22394" spans="10:11" x14ac:dyDescent="0.25">
      <c r="J22394" s="6"/>
      <c r="K22394" s="6"/>
    </row>
    <row r="22395" spans="10:11" x14ac:dyDescent="0.25">
      <c r="J22395" s="6"/>
      <c r="K22395" s="6"/>
    </row>
    <row r="22396" spans="10:11" x14ac:dyDescent="0.25">
      <c r="J22396" s="6"/>
      <c r="K22396" s="6"/>
    </row>
    <row r="22397" spans="10:11" x14ac:dyDescent="0.25">
      <c r="J22397" s="6"/>
      <c r="K22397" s="6"/>
    </row>
    <row r="22398" spans="10:11" x14ac:dyDescent="0.25">
      <c r="J22398" s="6"/>
      <c r="K22398" s="6"/>
    </row>
    <row r="22399" spans="10:11" x14ac:dyDescent="0.25">
      <c r="J22399" s="6"/>
      <c r="K22399" s="6"/>
    </row>
    <row r="22400" spans="10:11" x14ac:dyDescent="0.25">
      <c r="J22400" s="6"/>
      <c r="K22400" s="6"/>
    </row>
    <row r="22401" spans="10:11" x14ac:dyDescent="0.25">
      <c r="J22401" s="6"/>
      <c r="K22401" s="6"/>
    </row>
    <row r="22402" spans="10:11" x14ac:dyDescent="0.25">
      <c r="J22402" s="6"/>
      <c r="K22402" s="6"/>
    </row>
    <row r="22403" spans="10:11" x14ac:dyDescent="0.25">
      <c r="J22403" s="6"/>
      <c r="K22403" s="6"/>
    </row>
    <row r="22404" spans="10:11" x14ac:dyDescent="0.25">
      <c r="J22404" s="6"/>
      <c r="K22404" s="6"/>
    </row>
    <row r="22405" spans="10:11" x14ac:dyDescent="0.25">
      <c r="J22405" s="6"/>
      <c r="K22405" s="6"/>
    </row>
    <row r="22406" spans="10:11" x14ac:dyDescent="0.25">
      <c r="J22406" s="6"/>
      <c r="K22406" s="6"/>
    </row>
    <row r="22407" spans="10:11" x14ac:dyDescent="0.25">
      <c r="J22407" s="6"/>
      <c r="K22407" s="6"/>
    </row>
    <row r="22408" spans="10:11" x14ac:dyDescent="0.25">
      <c r="J22408" s="6"/>
      <c r="K22408" s="6"/>
    </row>
    <row r="22409" spans="10:11" x14ac:dyDescent="0.25">
      <c r="J22409" s="6"/>
      <c r="K22409" s="6"/>
    </row>
    <row r="22410" spans="10:11" x14ac:dyDescent="0.25">
      <c r="J22410" s="6"/>
      <c r="K22410" s="6"/>
    </row>
    <row r="22411" spans="10:11" x14ac:dyDescent="0.25">
      <c r="J22411" s="6"/>
      <c r="K22411" s="6"/>
    </row>
    <row r="22412" spans="10:11" x14ac:dyDescent="0.25">
      <c r="J22412" s="6"/>
      <c r="K22412" s="6"/>
    </row>
    <row r="22413" spans="10:11" x14ac:dyDescent="0.25">
      <c r="J22413" s="6"/>
      <c r="K22413" s="6"/>
    </row>
    <row r="22414" spans="10:11" x14ac:dyDescent="0.25">
      <c r="J22414" s="6"/>
      <c r="K22414" s="6"/>
    </row>
    <row r="22415" spans="10:11" x14ac:dyDescent="0.25">
      <c r="J22415" s="6"/>
      <c r="K22415" s="6"/>
    </row>
    <row r="22416" spans="10:11" x14ac:dyDescent="0.25">
      <c r="J22416" s="6"/>
      <c r="K22416" s="6"/>
    </row>
    <row r="22417" spans="10:11" x14ac:dyDescent="0.25">
      <c r="J22417" s="6"/>
      <c r="K22417" s="6"/>
    </row>
    <row r="22418" spans="10:11" x14ac:dyDescent="0.25">
      <c r="J22418" s="6"/>
      <c r="K22418" s="6"/>
    </row>
    <row r="22419" spans="10:11" x14ac:dyDescent="0.25">
      <c r="J22419" s="6"/>
      <c r="K22419" s="6"/>
    </row>
    <row r="22420" spans="10:11" x14ac:dyDescent="0.25">
      <c r="J22420" s="6"/>
      <c r="K22420" s="6"/>
    </row>
    <row r="22421" spans="10:11" x14ac:dyDescent="0.25">
      <c r="J22421" s="6"/>
      <c r="K22421" s="6"/>
    </row>
    <row r="22422" spans="10:11" x14ac:dyDescent="0.25">
      <c r="J22422" s="6"/>
      <c r="K22422" s="6"/>
    </row>
    <row r="22423" spans="10:11" x14ac:dyDescent="0.25">
      <c r="J22423" s="6"/>
      <c r="K22423" s="6"/>
    </row>
    <row r="22424" spans="10:11" x14ac:dyDescent="0.25">
      <c r="J22424" s="6"/>
      <c r="K22424" s="6"/>
    </row>
    <row r="22425" spans="10:11" x14ac:dyDescent="0.25">
      <c r="J22425" s="6"/>
      <c r="K22425" s="6"/>
    </row>
    <row r="22426" spans="10:11" x14ac:dyDescent="0.25">
      <c r="J22426" s="6"/>
      <c r="K22426" s="6"/>
    </row>
    <row r="22427" spans="10:11" x14ac:dyDescent="0.25">
      <c r="J22427" s="6"/>
      <c r="K22427" s="6"/>
    </row>
    <row r="22428" spans="10:11" x14ac:dyDescent="0.25">
      <c r="J22428" s="6"/>
      <c r="K22428" s="6"/>
    </row>
    <row r="22429" spans="10:11" x14ac:dyDescent="0.25">
      <c r="J22429" s="6"/>
      <c r="K22429" s="6"/>
    </row>
    <row r="22430" spans="10:11" x14ac:dyDescent="0.25">
      <c r="J22430" s="6"/>
      <c r="K22430" s="6"/>
    </row>
    <row r="22431" spans="10:11" x14ac:dyDescent="0.25">
      <c r="J22431" s="6"/>
      <c r="K22431" s="6"/>
    </row>
    <row r="22432" spans="10:11" x14ac:dyDescent="0.25">
      <c r="J22432" s="6"/>
      <c r="K22432" s="6"/>
    </row>
    <row r="22433" spans="10:11" x14ac:dyDescent="0.25">
      <c r="J22433" s="6"/>
      <c r="K22433" s="6"/>
    </row>
    <row r="22434" spans="10:11" x14ac:dyDescent="0.25">
      <c r="J22434" s="6"/>
      <c r="K22434" s="6"/>
    </row>
    <row r="22435" spans="10:11" x14ac:dyDescent="0.25">
      <c r="J22435" s="6"/>
      <c r="K22435" s="6"/>
    </row>
    <row r="22436" spans="10:11" x14ac:dyDescent="0.25">
      <c r="J22436" s="6"/>
      <c r="K22436" s="6"/>
    </row>
    <row r="22437" spans="10:11" x14ac:dyDescent="0.25">
      <c r="J22437" s="6"/>
      <c r="K22437" s="6"/>
    </row>
    <row r="22438" spans="10:11" x14ac:dyDescent="0.25">
      <c r="J22438" s="6"/>
      <c r="K22438" s="6"/>
    </row>
    <row r="22439" spans="10:11" x14ac:dyDescent="0.25">
      <c r="J22439" s="6"/>
      <c r="K22439" s="6"/>
    </row>
    <row r="22440" spans="10:11" x14ac:dyDescent="0.25">
      <c r="J22440" s="6"/>
      <c r="K22440" s="6"/>
    </row>
    <row r="22441" spans="10:11" x14ac:dyDescent="0.25">
      <c r="J22441" s="6"/>
      <c r="K22441" s="6"/>
    </row>
    <row r="22442" spans="10:11" x14ac:dyDescent="0.25">
      <c r="J22442" s="6"/>
      <c r="K22442" s="6"/>
    </row>
    <row r="22443" spans="10:11" x14ac:dyDescent="0.25">
      <c r="J22443" s="6"/>
      <c r="K22443" s="6"/>
    </row>
    <row r="22444" spans="10:11" x14ac:dyDescent="0.25">
      <c r="J22444" s="6"/>
      <c r="K22444" s="6"/>
    </row>
    <row r="22445" spans="10:11" x14ac:dyDescent="0.25">
      <c r="J22445" s="6"/>
      <c r="K22445" s="6"/>
    </row>
    <row r="22446" spans="10:11" x14ac:dyDescent="0.25">
      <c r="J22446" s="6"/>
      <c r="K22446" s="6"/>
    </row>
    <row r="22447" spans="10:11" x14ac:dyDescent="0.25">
      <c r="J22447" s="6"/>
      <c r="K22447" s="6"/>
    </row>
    <row r="22448" spans="10:11" x14ac:dyDescent="0.25">
      <c r="J22448" s="6"/>
      <c r="K22448" s="6"/>
    </row>
    <row r="22449" spans="10:11" x14ac:dyDescent="0.25">
      <c r="J22449" s="6"/>
      <c r="K22449" s="6"/>
    </row>
    <row r="22450" spans="10:11" x14ac:dyDescent="0.25">
      <c r="J22450" s="6"/>
      <c r="K22450" s="6"/>
    </row>
    <row r="22451" spans="10:11" x14ac:dyDescent="0.25">
      <c r="J22451" s="6"/>
      <c r="K22451" s="6"/>
    </row>
    <row r="22452" spans="10:11" x14ac:dyDescent="0.25">
      <c r="J22452" s="6"/>
      <c r="K22452" s="6"/>
    </row>
    <row r="22453" spans="10:11" x14ac:dyDescent="0.25">
      <c r="J22453" s="6"/>
      <c r="K22453" s="6"/>
    </row>
    <row r="22454" spans="10:11" x14ac:dyDescent="0.25">
      <c r="J22454" s="6"/>
      <c r="K22454" s="6"/>
    </row>
    <row r="22455" spans="10:11" x14ac:dyDescent="0.25">
      <c r="J22455" s="6"/>
      <c r="K22455" s="6"/>
    </row>
    <row r="22456" spans="10:11" x14ac:dyDescent="0.25">
      <c r="J22456" s="6"/>
      <c r="K22456" s="6"/>
    </row>
    <row r="22457" spans="10:11" x14ac:dyDescent="0.25">
      <c r="J22457" s="6"/>
      <c r="K22457" s="6"/>
    </row>
    <row r="22458" spans="10:11" x14ac:dyDescent="0.25">
      <c r="J22458" s="6"/>
      <c r="K22458" s="6"/>
    </row>
    <row r="22459" spans="10:11" x14ac:dyDescent="0.25">
      <c r="J22459" s="6"/>
      <c r="K22459" s="6"/>
    </row>
    <row r="22460" spans="10:11" x14ac:dyDescent="0.25">
      <c r="J22460" s="6"/>
      <c r="K22460" s="6"/>
    </row>
    <row r="22461" spans="10:11" x14ac:dyDescent="0.25">
      <c r="J22461" s="6"/>
      <c r="K22461" s="6"/>
    </row>
    <row r="22462" spans="10:11" x14ac:dyDescent="0.25">
      <c r="J22462" s="6"/>
      <c r="K22462" s="6"/>
    </row>
    <row r="22463" spans="10:11" x14ac:dyDescent="0.25">
      <c r="J22463" s="6"/>
      <c r="K22463" s="6"/>
    </row>
    <row r="22464" spans="10:11" x14ac:dyDescent="0.25">
      <c r="J22464" s="6"/>
      <c r="K22464" s="6"/>
    </row>
    <row r="22465" spans="10:11" x14ac:dyDescent="0.25">
      <c r="J22465" s="6"/>
      <c r="K22465" s="6"/>
    </row>
    <row r="22466" spans="10:11" x14ac:dyDescent="0.25">
      <c r="J22466" s="6"/>
      <c r="K22466" s="6"/>
    </row>
    <row r="22467" spans="10:11" x14ac:dyDescent="0.25">
      <c r="J22467" s="6"/>
      <c r="K22467" s="6"/>
    </row>
    <row r="22468" spans="10:11" x14ac:dyDescent="0.25">
      <c r="J22468" s="6"/>
      <c r="K22468" s="6"/>
    </row>
    <row r="22469" spans="10:11" x14ac:dyDescent="0.25">
      <c r="J22469" s="6"/>
      <c r="K22469" s="6"/>
    </row>
    <row r="22470" spans="10:11" x14ac:dyDescent="0.25">
      <c r="J22470" s="6"/>
      <c r="K22470" s="6"/>
    </row>
    <row r="22471" spans="10:11" x14ac:dyDescent="0.25">
      <c r="J22471" s="6"/>
      <c r="K22471" s="6"/>
    </row>
    <row r="22472" spans="10:11" x14ac:dyDescent="0.25">
      <c r="J22472" s="6"/>
      <c r="K22472" s="6"/>
    </row>
    <row r="22473" spans="10:11" x14ac:dyDescent="0.25">
      <c r="J22473" s="6"/>
      <c r="K22473" s="6"/>
    </row>
    <row r="22474" spans="10:11" x14ac:dyDescent="0.25">
      <c r="J22474" s="6"/>
      <c r="K22474" s="6"/>
    </row>
    <row r="22475" spans="10:11" x14ac:dyDescent="0.25">
      <c r="J22475" s="6"/>
      <c r="K22475" s="6"/>
    </row>
    <row r="22476" spans="10:11" x14ac:dyDescent="0.25">
      <c r="J22476" s="6"/>
      <c r="K22476" s="6"/>
    </row>
    <row r="22477" spans="10:11" x14ac:dyDescent="0.25">
      <c r="J22477" s="6"/>
      <c r="K22477" s="6"/>
    </row>
    <row r="22478" spans="10:11" x14ac:dyDescent="0.25">
      <c r="J22478" s="6"/>
      <c r="K22478" s="6"/>
    </row>
    <row r="22479" spans="10:11" x14ac:dyDescent="0.25">
      <c r="J22479" s="6"/>
      <c r="K22479" s="6"/>
    </row>
    <row r="22480" spans="10:11" x14ac:dyDescent="0.25">
      <c r="J22480" s="6"/>
      <c r="K22480" s="6"/>
    </row>
    <row r="22481" spans="10:11" x14ac:dyDescent="0.25">
      <c r="J22481" s="6"/>
      <c r="K22481" s="6"/>
    </row>
    <row r="22482" spans="10:11" x14ac:dyDescent="0.25">
      <c r="J22482" s="6"/>
      <c r="K22482" s="6"/>
    </row>
    <row r="22483" spans="10:11" x14ac:dyDescent="0.25">
      <c r="J22483" s="6"/>
      <c r="K22483" s="6"/>
    </row>
    <row r="22484" spans="10:11" x14ac:dyDescent="0.25">
      <c r="J22484" s="6"/>
      <c r="K22484" s="6"/>
    </row>
    <row r="22485" spans="10:11" x14ac:dyDescent="0.25">
      <c r="J22485" s="6"/>
      <c r="K22485" s="6"/>
    </row>
    <row r="22486" spans="10:11" x14ac:dyDescent="0.25">
      <c r="J22486" s="6"/>
      <c r="K22486" s="6"/>
    </row>
    <row r="22487" spans="10:11" x14ac:dyDescent="0.25">
      <c r="J22487" s="6"/>
      <c r="K22487" s="6"/>
    </row>
    <row r="22488" spans="10:11" x14ac:dyDescent="0.25">
      <c r="J22488" s="6"/>
      <c r="K22488" s="6"/>
    </row>
    <row r="22489" spans="10:11" x14ac:dyDescent="0.25">
      <c r="J22489" s="6"/>
      <c r="K22489" s="6"/>
    </row>
    <row r="22490" spans="10:11" x14ac:dyDescent="0.25">
      <c r="J22490" s="6"/>
      <c r="K22490" s="6"/>
    </row>
    <row r="22491" spans="10:11" x14ac:dyDescent="0.25">
      <c r="J22491" s="6"/>
      <c r="K22491" s="6"/>
    </row>
    <row r="22492" spans="10:11" x14ac:dyDescent="0.25">
      <c r="J22492" s="6"/>
      <c r="K22492" s="6"/>
    </row>
    <row r="22493" spans="10:11" x14ac:dyDescent="0.25">
      <c r="J22493" s="6"/>
      <c r="K22493" s="6"/>
    </row>
    <row r="22494" spans="10:11" x14ac:dyDescent="0.25">
      <c r="J22494" s="6"/>
      <c r="K22494" s="6"/>
    </row>
    <row r="22495" spans="10:11" x14ac:dyDescent="0.25">
      <c r="J22495" s="6"/>
      <c r="K22495" s="6"/>
    </row>
    <row r="22496" spans="10:11" x14ac:dyDescent="0.25">
      <c r="J22496" s="6"/>
      <c r="K22496" s="6"/>
    </row>
    <row r="22497" spans="10:11" x14ac:dyDescent="0.25">
      <c r="J22497" s="6"/>
      <c r="K22497" s="6"/>
    </row>
    <row r="22498" spans="10:11" x14ac:dyDescent="0.25">
      <c r="J22498" s="6"/>
      <c r="K22498" s="6"/>
    </row>
    <row r="22499" spans="10:11" x14ac:dyDescent="0.25">
      <c r="J22499" s="6"/>
      <c r="K22499" s="6"/>
    </row>
    <row r="22500" spans="10:11" x14ac:dyDescent="0.25">
      <c r="J22500" s="6"/>
      <c r="K22500" s="6"/>
    </row>
    <row r="22501" spans="10:11" x14ac:dyDescent="0.25">
      <c r="J22501" s="6"/>
      <c r="K22501" s="6"/>
    </row>
    <row r="22502" spans="10:11" x14ac:dyDescent="0.25">
      <c r="J22502" s="6"/>
      <c r="K22502" s="6"/>
    </row>
    <row r="22503" spans="10:11" x14ac:dyDescent="0.25">
      <c r="J22503" s="6"/>
      <c r="K22503" s="6"/>
    </row>
    <row r="22504" spans="10:11" x14ac:dyDescent="0.25">
      <c r="J22504" s="6"/>
      <c r="K22504" s="6"/>
    </row>
    <row r="22505" spans="10:11" x14ac:dyDescent="0.25">
      <c r="J22505" s="6"/>
      <c r="K22505" s="6"/>
    </row>
    <row r="22506" spans="10:11" x14ac:dyDescent="0.25">
      <c r="J22506" s="6"/>
      <c r="K22506" s="6"/>
    </row>
    <row r="22507" spans="10:11" x14ac:dyDescent="0.25">
      <c r="J22507" s="6"/>
      <c r="K22507" s="6"/>
    </row>
    <row r="22508" spans="10:11" x14ac:dyDescent="0.25">
      <c r="J22508" s="6"/>
      <c r="K22508" s="6"/>
    </row>
    <row r="22509" spans="10:11" x14ac:dyDescent="0.25">
      <c r="J22509" s="6"/>
      <c r="K22509" s="6"/>
    </row>
    <row r="22510" spans="10:11" x14ac:dyDescent="0.25">
      <c r="J22510" s="6"/>
      <c r="K22510" s="6"/>
    </row>
    <row r="22511" spans="10:11" x14ac:dyDescent="0.25">
      <c r="J22511" s="6"/>
      <c r="K22511" s="6"/>
    </row>
    <row r="22512" spans="10:11" x14ac:dyDescent="0.25">
      <c r="J22512" s="6"/>
      <c r="K22512" s="6"/>
    </row>
    <row r="22513" spans="10:11" x14ac:dyDescent="0.25">
      <c r="J22513" s="6"/>
      <c r="K22513" s="6"/>
    </row>
    <row r="22514" spans="10:11" x14ac:dyDescent="0.25">
      <c r="J22514" s="6"/>
      <c r="K22514" s="6"/>
    </row>
    <row r="22515" spans="10:11" x14ac:dyDescent="0.25">
      <c r="J22515" s="6"/>
      <c r="K22515" s="6"/>
    </row>
    <row r="22516" spans="10:11" x14ac:dyDescent="0.25">
      <c r="J22516" s="6"/>
      <c r="K22516" s="6"/>
    </row>
    <row r="22517" spans="10:11" x14ac:dyDescent="0.25">
      <c r="J22517" s="6"/>
      <c r="K22517" s="6"/>
    </row>
    <row r="22518" spans="10:11" x14ac:dyDescent="0.25">
      <c r="J22518" s="6"/>
      <c r="K22518" s="6"/>
    </row>
    <row r="22519" spans="10:11" x14ac:dyDescent="0.25">
      <c r="J22519" s="6"/>
      <c r="K22519" s="6"/>
    </row>
    <row r="22520" spans="10:11" x14ac:dyDescent="0.25">
      <c r="J22520" s="6"/>
      <c r="K22520" s="6"/>
    </row>
    <row r="22521" spans="10:11" x14ac:dyDescent="0.25">
      <c r="J22521" s="6"/>
      <c r="K22521" s="6"/>
    </row>
    <row r="22522" spans="10:11" x14ac:dyDescent="0.25">
      <c r="J22522" s="6"/>
      <c r="K22522" s="6"/>
    </row>
    <row r="22523" spans="10:11" x14ac:dyDescent="0.25">
      <c r="J22523" s="6"/>
      <c r="K22523" s="6"/>
    </row>
    <row r="22524" spans="10:11" x14ac:dyDescent="0.25">
      <c r="J22524" s="6"/>
      <c r="K22524" s="6"/>
    </row>
    <row r="22525" spans="10:11" x14ac:dyDescent="0.25">
      <c r="J22525" s="6"/>
      <c r="K22525" s="6"/>
    </row>
    <row r="22526" spans="10:11" x14ac:dyDescent="0.25">
      <c r="J22526" s="6"/>
      <c r="K22526" s="6"/>
    </row>
    <row r="22527" spans="10:11" x14ac:dyDescent="0.25">
      <c r="J22527" s="6"/>
      <c r="K22527" s="6"/>
    </row>
    <row r="22528" spans="10:11" x14ac:dyDescent="0.25">
      <c r="J22528" s="6"/>
      <c r="K22528" s="6"/>
    </row>
    <row r="22529" spans="10:11" x14ac:dyDescent="0.25">
      <c r="J22529" s="6"/>
      <c r="K22529" s="6"/>
    </row>
    <row r="22530" spans="10:11" x14ac:dyDescent="0.25">
      <c r="J22530" s="6"/>
      <c r="K22530" s="6"/>
    </row>
    <row r="22531" spans="10:11" x14ac:dyDescent="0.25">
      <c r="J22531" s="6"/>
      <c r="K22531" s="6"/>
    </row>
    <row r="22532" spans="10:11" x14ac:dyDescent="0.25">
      <c r="J22532" s="6"/>
      <c r="K22532" s="6"/>
    </row>
    <row r="22533" spans="10:11" x14ac:dyDescent="0.25">
      <c r="J22533" s="6"/>
      <c r="K22533" s="6"/>
    </row>
    <row r="22534" spans="10:11" x14ac:dyDescent="0.25">
      <c r="J22534" s="6"/>
      <c r="K22534" s="6"/>
    </row>
    <row r="22535" spans="10:11" x14ac:dyDescent="0.25">
      <c r="J22535" s="6"/>
      <c r="K22535" s="6"/>
    </row>
    <row r="22536" spans="10:11" x14ac:dyDescent="0.25">
      <c r="J22536" s="6"/>
      <c r="K22536" s="6"/>
    </row>
    <row r="22537" spans="10:11" x14ac:dyDescent="0.25">
      <c r="J22537" s="6"/>
      <c r="K22537" s="6"/>
    </row>
    <row r="22538" spans="10:11" x14ac:dyDescent="0.25">
      <c r="J22538" s="6"/>
      <c r="K22538" s="6"/>
    </row>
    <row r="22539" spans="10:11" x14ac:dyDescent="0.25">
      <c r="J22539" s="6"/>
      <c r="K22539" s="6"/>
    </row>
    <row r="22540" spans="10:11" x14ac:dyDescent="0.25">
      <c r="J22540" s="6"/>
      <c r="K22540" s="6"/>
    </row>
    <row r="22541" spans="10:11" x14ac:dyDescent="0.25">
      <c r="J22541" s="6"/>
      <c r="K22541" s="6"/>
    </row>
    <row r="22542" spans="10:11" x14ac:dyDescent="0.25">
      <c r="J22542" s="6"/>
      <c r="K22542" s="6"/>
    </row>
    <row r="22543" spans="10:11" x14ac:dyDescent="0.25">
      <c r="J22543" s="6"/>
      <c r="K22543" s="6"/>
    </row>
    <row r="22544" spans="10:11" x14ac:dyDescent="0.25">
      <c r="J22544" s="6"/>
      <c r="K22544" s="6"/>
    </row>
    <row r="22545" spans="10:11" x14ac:dyDescent="0.25">
      <c r="J22545" s="6"/>
      <c r="K22545" s="6"/>
    </row>
    <row r="22546" spans="10:11" x14ac:dyDescent="0.25">
      <c r="J22546" s="6"/>
      <c r="K22546" s="6"/>
    </row>
    <row r="22547" spans="10:11" x14ac:dyDescent="0.25">
      <c r="J22547" s="6"/>
      <c r="K22547" s="6"/>
    </row>
    <row r="22548" spans="10:11" x14ac:dyDescent="0.25">
      <c r="J22548" s="6"/>
      <c r="K22548" s="6"/>
    </row>
    <row r="22549" spans="10:11" x14ac:dyDescent="0.25">
      <c r="J22549" s="6"/>
      <c r="K22549" s="6"/>
    </row>
    <row r="22550" spans="10:11" x14ac:dyDescent="0.25">
      <c r="J22550" s="6"/>
      <c r="K22550" s="6"/>
    </row>
    <row r="22551" spans="10:11" x14ac:dyDescent="0.25">
      <c r="J22551" s="6"/>
      <c r="K22551" s="6"/>
    </row>
    <row r="22552" spans="10:11" x14ac:dyDescent="0.25">
      <c r="J22552" s="6"/>
      <c r="K22552" s="6"/>
    </row>
    <row r="22553" spans="10:11" x14ac:dyDescent="0.25">
      <c r="J22553" s="6"/>
      <c r="K22553" s="6"/>
    </row>
    <row r="22554" spans="10:11" x14ac:dyDescent="0.25">
      <c r="J22554" s="6"/>
      <c r="K22554" s="6"/>
    </row>
    <row r="22555" spans="10:11" x14ac:dyDescent="0.25">
      <c r="J22555" s="6"/>
      <c r="K22555" s="6"/>
    </row>
    <row r="22556" spans="10:11" x14ac:dyDescent="0.25">
      <c r="J22556" s="6"/>
      <c r="K22556" s="6"/>
    </row>
    <row r="22557" spans="10:11" x14ac:dyDescent="0.25">
      <c r="J22557" s="6"/>
      <c r="K22557" s="6"/>
    </row>
    <row r="22558" spans="10:11" x14ac:dyDescent="0.25">
      <c r="J22558" s="6"/>
      <c r="K22558" s="6"/>
    </row>
    <row r="22559" spans="10:11" x14ac:dyDescent="0.25">
      <c r="J22559" s="6"/>
      <c r="K22559" s="6"/>
    </row>
    <row r="22560" spans="10:11" x14ac:dyDescent="0.25">
      <c r="J22560" s="6"/>
      <c r="K22560" s="6"/>
    </row>
    <row r="22561" spans="10:11" x14ac:dyDescent="0.25">
      <c r="J22561" s="6"/>
      <c r="K22561" s="6"/>
    </row>
    <row r="22562" spans="10:11" x14ac:dyDescent="0.25">
      <c r="J22562" s="6"/>
      <c r="K22562" s="6"/>
    </row>
    <row r="22563" spans="10:11" x14ac:dyDescent="0.25">
      <c r="J22563" s="6"/>
      <c r="K22563" s="6"/>
    </row>
    <row r="22564" spans="10:11" x14ac:dyDescent="0.25">
      <c r="J22564" s="6"/>
      <c r="K22564" s="6"/>
    </row>
    <row r="22565" spans="10:11" x14ac:dyDescent="0.25">
      <c r="J22565" s="6"/>
      <c r="K22565" s="6"/>
    </row>
    <row r="22566" spans="10:11" x14ac:dyDescent="0.25">
      <c r="J22566" s="6"/>
      <c r="K22566" s="6"/>
    </row>
    <row r="22567" spans="10:11" x14ac:dyDescent="0.25">
      <c r="J22567" s="6"/>
      <c r="K22567" s="6"/>
    </row>
    <row r="22568" spans="10:11" x14ac:dyDescent="0.25">
      <c r="J22568" s="6"/>
      <c r="K22568" s="6"/>
    </row>
    <row r="22569" spans="10:11" x14ac:dyDescent="0.25">
      <c r="J22569" s="6"/>
      <c r="K22569" s="6"/>
    </row>
    <row r="22570" spans="10:11" x14ac:dyDescent="0.25">
      <c r="J22570" s="6"/>
      <c r="K22570" s="6"/>
    </row>
    <row r="22571" spans="10:11" x14ac:dyDescent="0.25">
      <c r="J22571" s="6"/>
      <c r="K22571" s="6"/>
    </row>
    <row r="22572" spans="10:11" x14ac:dyDescent="0.25">
      <c r="J22572" s="6"/>
      <c r="K22572" s="6"/>
    </row>
    <row r="22573" spans="10:11" x14ac:dyDescent="0.25">
      <c r="J22573" s="6"/>
      <c r="K22573" s="6"/>
    </row>
    <row r="22574" spans="10:11" x14ac:dyDescent="0.25">
      <c r="J22574" s="6"/>
      <c r="K22574" s="6"/>
    </row>
    <row r="22575" spans="10:11" x14ac:dyDescent="0.25">
      <c r="J22575" s="6"/>
      <c r="K22575" s="6"/>
    </row>
    <row r="22576" spans="10:11" x14ac:dyDescent="0.25">
      <c r="J22576" s="6"/>
      <c r="K22576" s="6"/>
    </row>
    <row r="22577" spans="10:11" x14ac:dyDescent="0.25">
      <c r="J22577" s="6"/>
      <c r="K22577" s="6"/>
    </row>
    <row r="22578" spans="10:11" x14ac:dyDescent="0.25">
      <c r="J22578" s="6"/>
      <c r="K22578" s="6"/>
    </row>
    <row r="22579" spans="10:11" x14ac:dyDescent="0.25">
      <c r="J22579" s="6"/>
      <c r="K22579" s="6"/>
    </row>
    <row r="22580" spans="10:11" x14ac:dyDescent="0.25">
      <c r="J22580" s="6"/>
      <c r="K22580" s="6"/>
    </row>
    <row r="22581" spans="10:11" x14ac:dyDescent="0.25">
      <c r="J22581" s="6"/>
      <c r="K22581" s="6"/>
    </row>
    <row r="22582" spans="10:11" x14ac:dyDescent="0.25">
      <c r="J22582" s="6"/>
      <c r="K22582" s="6"/>
    </row>
    <row r="22583" spans="10:11" x14ac:dyDescent="0.25">
      <c r="J22583" s="6"/>
      <c r="K22583" s="6"/>
    </row>
    <row r="22584" spans="10:11" x14ac:dyDescent="0.25">
      <c r="J22584" s="6"/>
      <c r="K22584" s="6"/>
    </row>
    <row r="22585" spans="10:11" x14ac:dyDescent="0.25">
      <c r="J22585" s="6"/>
      <c r="K22585" s="6"/>
    </row>
    <row r="22586" spans="10:11" x14ac:dyDescent="0.25">
      <c r="J22586" s="6"/>
      <c r="K22586" s="6"/>
    </row>
    <row r="22587" spans="10:11" x14ac:dyDescent="0.25">
      <c r="J22587" s="6"/>
      <c r="K22587" s="6"/>
    </row>
    <row r="22588" spans="10:11" x14ac:dyDescent="0.25">
      <c r="J22588" s="6"/>
      <c r="K22588" s="6"/>
    </row>
    <row r="22589" spans="10:11" x14ac:dyDescent="0.25">
      <c r="J22589" s="6"/>
      <c r="K22589" s="6"/>
    </row>
    <row r="22590" spans="10:11" x14ac:dyDescent="0.25">
      <c r="J22590" s="6"/>
      <c r="K22590" s="6"/>
    </row>
    <row r="22591" spans="10:11" x14ac:dyDescent="0.25">
      <c r="J22591" s="6"/>
      <c r="K22591" s="6"/>
    </row>
    <row r="22592" spans="10:11" x14ac:dyDescent="0.25">
      <c r="J22592" s="6"/>
      <c r="K22592" s="6"/>
    </row>
    <row r="22593" spans="10:11" x14ac:dyDescent="0.25">
      <c r="J22593" s="6"/>
      <c r="K22593" s="6"/>
    </row>
    <row r="22594" spans="10:11" x14ac:dyDescent="0.25">
      <c r="J22594" s="6"/>
      <c r="K22594" s="6"/>
    </row>
    <row r="22595" spans="10:11" x14ac:dyDescent="0.25">
      <c r="J22595" s="6"/>
      <c r="K22595" s="6"/>
    </row>
    <row r="22596" spans="10:11" x14ac:dyDescent="0.25">
      <c r="J22596" s="6"/>
      <c r="K22596" s="6"/>
    </row>
    <row r="22597" spans="10:11" x14ac:dyDescent="0.25">
      <c r="J22597" s="6"/>
      <c r="K22597" s="6"/>
    </row>
    <row r="22598" spans="10:11" x14ac:dyDescent="0.25">
      <c r="J22598" s="6"/>
      <c r="K22598" s="6"/>
    </row>
    <row r="22599" spans="10:11" x14ac:dyDescent="0.25">
      <c r="J22599" s="6"/>
      <c r="K22599" s="6"/>
    </row>
    <row r="22600" spans="10:11" x14ac:dyDescent="0.25">
      <c r="J22600" s="6"/>
      <c r="K22600" s="6"/>
    </row>
    <row r="22601" spans="10:11" x14ac:dyDescent="0.25">
      <c r="J22601" s="6"/>
      <c r="K22601" s="6"/>
    </row>
    <row r="22602" spans="10:11" x14ac:dyDescent="0.25">
      <c r="J22602" s="6"/>
      <c r="K22602" s="6"/>
    </row>
    <row r="22603" spans="10:11" x14ac:dyDescent="0.25">
      <c r="J22603" s="6"/>
      <c r="K22603" s="6"/>
    </row>
    <row r="22604" spans="10:11" x14ac:dyDescent="0.25">
      <c r="J22604" s="6"/>
      <c r="K22604" s="6"/>
    </row>
    <row r="22605" spans="10:11" x14ac:dyDescent="0.25">
      <c r="J22605" s="6"/>
      <c r="K22605" s="6"/>
    </row>
    <row r="22606" spans="10:11" x14ac:dyDescent="0.25">
      <c r="J22606" s="6"/>
      <c r="K22606" s="6"/>
    </row>
    <row r="22607" spans="10:11" x14ac:dyDescent="0.25">
      <c r="J22607" s="6"/>
      <c r="K22607" s="6"/>
    </row>
    <row r="22608" spans="10:11" x14ac:dyDescent="0.25">
      <c r="J22608" s="6"/>
      <c r="K22608" s="6"/>
    </row>
    <row r="22609" spans="10:11" x14ac:dyDescent="0.25">
      <c r="J22609" s="6"/>
      <c r="K22609" s="6"/>
    </row>
    <row r="22610" spans="10:11" x14ac:dyDescent="0.25">
      <c r="J22610" s="6"/>
      <c r="K22610" s="6"/>
    </row>
    <row r="22611" spans="10:11" x14ac:dyDescent="0.25">
      <c r="J22611" s="6"/>
      <c r="K22611" s="6"/>
    </row>
    <row r="22612" spans="10:11" x14ac:dyDescent="0.25">
      <c r="J22612" s="6"/>
      <c r="K22612" s="6"/>
    </row>
    <row r="22613" spans="10:11" x14ac:dyDescent="0.25">
      <c r="J22613" s="6"/>
      <c r="K22613" s="6"/>
    </row>
    <row r="22614" spans="10:11" x14ac:dyDescent="0.25">
      <c r="J22614" s="6"/>
      <c r="K22614" s="6"/>
    </row>
    <row r="22615" spans="10:11" x14ac:dyDescent="0.25">
      <c r="J22615" s="6"/>
      <c r="K22615" s="6"/>
    </row>
    <row r="22616" spans="10:11" x14ac:dyDescent="0.25">
      <c r="J22616" s="6"/>
      <c r="K22616" s="6"/>
    </row>
    <row r="22617" spans="10:11" x14ac:dyDescent="0.25">
      <c r="J22617" s="6"/>
      <c r="K22617" s="6"/>
    </row>
    <row r="22618" spans="10:11" x14ac:dyDescent="0.25">
      <c r="J22618" s="6"/>
      <c r="K22618" s="6"/>
    </row>
    <row r="22619" spans="10:11" x14ac:dyDescent="0.25">
      <c r="J22619" s="6"/>
      <c r="K22619" s="6"/>
    </row>
    <row r="22620" spans="10:11" x14ac:dyDescent="0.25">
      <c r="J22620" s="6"/>
      <c r="K22620" s="6"/>
    </row>
    <row r="22621" spans="10:11" x14ac:dyDescent="0.25">
      <c r="J22621" s="6"/>
      <c r="K22621" s="6"/>
    </row>
    <row r="22622" spans="10:11" x14ac:dyDescent="0.25">
      <c r="J22622" s="6"/>
      <c r="K22622" s="6"/>
    </row>
    <row r="22623" spans="10:11" x14ac:dyDescent="0.25">
      <c r="J22623" s="6"/>
      <c r="K22623" s="6"/>
    </row>
    <row r="22624" spans="10:11" x14ac:dyDescent="0.25">
      <c r="J22624" s="6"/>
      <c r="K22624" s="6"/>
    </row>
    <row r="22625" spans="10:11" x14ac:dyDescent="0.25">
      <c r="J22625" s="6"/>
      <c r="K22625" s="6"/>
    </row>
    <row r="22626" spans="10:11" x14ac:dyDescent="0.25">
      <c r="J22626" s="6"/>
      <c r="K22626" s="6"/>
    </row>
    <row r="22627" spans="10:11" x14ac:dyDescent="0.25">
      <c r="J22627" s="6"/>
      <c r="K22627" s="6"/>
    </row>
    <row r="22628" spans="10:11" x14ac:dyDescent="0.25">
      <c r="J22628" s="6"/>
      <c r="K22628" s="6"/>
    </row>
    <row r="22629" spans="10:11" x14ac:dyDescent="0.25">
      <c r="J22629" s="6"/>
      <c r="K22629" s="6"/>
    </row>
    <row r="22630" spans="10:11" x14ac:dyDescent="0.25">
      <c r="J22630" s="6"/>
      <c r="K22630" s="6"/>
    </row>
    <row r="22631" spans="10:11" x14ac:dyDescent="0.25">
      <c r="J22631" s="6"/>
      <c r="K22631" s="6"/>
    </row>
    <row r="22632" spans="10:11" x14ac:dyDescent="0.25">
      <c r="J22632" s="6"/>
      <c r="K22632" s="6"/>
    </row>
    <row r="22633" spans="10:11" x14ac:dyDescent="0.25">
      <c r="J22633" s="6"/>
      <c r="K22633" s="6"/>
    </row>
    <row r="22634" spans="10:11" x14ac:dyDescent="0.25">
      <c r="J22634" s="6"/>
      <c r="K22634" s="6"/>
    </row>
    <row r="22635" spans="10:11" x14ac:dyDescent="0.25">
      <c r="J22635" s="6"/>
      <c r="K22635" s="6"/>
    </row>
    <row r="22636" spans="10:11" x14ac:dyDescent="0.25">
      <c r="J22636" s="6"/>
      <c r="K22636" s="6"/>
    </row>
    <row r="22637" spans="10:11" x14ac:dyDescent="0.25">
      <c r="J22637" s="6"/>
      <c r="K22637" s="6"/>
    </row>
    <row r="22638" spans="10:11" x14ac:dyDescent="0.25">
      <c r="J22638" s="6"/>
      <c r="K22638" s="6"/>
    </row>
    <row r="22639" spans="10:11" x14ac:dyDescent="0.25">
      <c r="J22639" s="6"/>
      <c r="K22639" s="6"/>
    </row>
    <row r="22640" spans="10:11" x14ac:dyDescent="0.25">
      <c r="J22640" s="6"/>
      <c r="K22640" s="6"/>
    </row>
    <row r="22641" spans="10:11" x14ac:dyDescent="0.25">
      <c r="J22641" s="6"/>
      <c r="K22641" s="6"/>
    </row>
    <row r="22642" spans="10:11" x14ac:dyDescent="0.25">
      <c r="J22642" s="6"/>
      <c r="K22642" s="6"/>
    </row>
    <row r="22643" spans="10:11" x14ac:dyDescent="0.25">
      <c r="J22643" s="6"/>
      <c r="K22643" s="6"/>
    </row>
    <row r="22644" spans="10:11" x14ac:dyDescent="0.25">
      <c r="J22644" s="6"/>
      <c r="K22644" s="6"/>
    </row>
    <row r="22645" spans="10:11" x14ac:dyDescent="0.25">
      <c r="J22645" s="6"/>
      <c r="K22645" s="6"/>
    </row>
    <row r="22646" spans="10:11" x14ac:dyDescent="0.25">
      <c r="J22646" s="6"/>
      <c r="K22646" s="6"/>
    </row>
    <row r="22647" spans="10:11" x14ac:dyDescent="0.25">
      <c r="J22647" s="6"/>
      <c r="K22647" s="6"/>
    </row>
    <row r="22648" spans="10:11" x14ac:dyDescent="0.25">
      <c r="J22648" s="6"/>
      <c r="K22648" s="6"/>
    </row>
    <row r="22649" spans="10:11" x14ac:dyDescent="0.25">
      <c r="J22649" s="6"/>
      <c r="K22649" s="6"/>
    </row>
    <row r="22650" spans="10:11" x14ac:dyDescent="0.25">
      <c r="J22650" s="6"/>
      <c r="K22650" s="6"/>
    </row>
    <row r="22651" spans="10:11" x14ac:dyDescent="0.25">
      <c r="J22651" s="6"/>
      <c r="K22651" s="6"/>
    </row>
    <row r="22652" spans="10:11" x14ac:dyDescent="0.25">
      <c r="J22652" s="6"/>
      <c r="K22652" s="6"/>
    </row>
    <row r="22653" spans="10:11" x14ac:dyDescent="0.25">
      <c r="J22653" s="6"/>
      <c r="K22653" s="6"/>
    </row>
    <row r="22654" spans="10:11" x14ac:dyDescent="0.25">
      <c r="J22654" s="6"/>
      <c r="K22654" s="6"/>
    </row>
    <row r="22655" spans="10:11" x14ac:dyDescent="0.25">
      <c r="J22655" s="6"/>
      <c r="K22655" s="6"/>
    </row>
    <row r="22656" spans="10:11" x14ac:dyDescent="0.25">
      <c r="J22656" s="6"/>
      <c r="K22656" s="6"/>
    </row>
    <row r="22657" spans="10:11" x14ac:dyDescent="0.25">
      <c r="J22657" s="6"/>
      <c r="K22657" s="6"/>
    </row>
    <row r="22658" spans="10:11" x14ac:dyDescent="0.25">
      <c r="J22658" s="6"/>
      <c r="K22658" s="6"/>
    </row>
    <row r="22659" spans="10:11" x14ac:dyDescent="0.25">
      <c r="J22659" s="6"/>
      <c r="K22659" s="6"/>
    </row>
    <row r="22660" spans="10:11" x14ac:dyDescent="0.25">
      <c r="J22660" s="6"/>
      <c r="K22660" s="6"/>
    </row>
    <row r="22661" spans="10:11" x14ac:dyDescent="0.25">
      <c r="J22661" s="6"/>
      <c r="K22661" s="6"/>
    </row>
    <row r="22662" spans="10:11" x14ac:dyDescent="0.25">
      <c r="J22662" s="6"/>
      <c r="K22662" s="6"/>
    </row>
    <row r="22663" spans="10:11" x14ac:dyDescent="0.25">
      <c r="J22663" s="6"/>
      <c r="K22663" s="6"/>
    </row>
    <row r="22664" spans="10:11" x14ac:dyDescent="0.25">
      <c r="J22664" s="6"/>
      <c r="K22664" s="6"/>
    </row>
    <row r="22665" spans="10:11" x14ac:dyDescent="0.25">
      <c r="J22665" s="6"/>
      <c r="K22665" s="6"/>
    </row>
    <row r="22666" spans="10:11" x14ac:dyDescent="0.25">
      <c r="J22666" s="6"/>
      <c r="K22666" s="6"/>
    </row>
    <row r="22667" spans="10:11" x14ac:dyDescent="0.25">
      <c r="J22667" s="6"/>
      <c r="K22667" s="6"/>
    </row>
    <row r="22668" spans="10:11" x14ac:dyDescent="0.25">
      <c r="J22668" s="6"/>
      <c r="K22668" s="6"/>
    </row>
    <row r="22669" spans="10:11" x14ac:dyDescent="0.25">
      <c r="J22669" s="6"/>
      <c r="K22669" s="6"/>
    </row>
    <row r="22670" spans="10:11" x14ac:dyDescent="0.25">
      <c r="J22670" s="6"/>
      <c r="K22670" s="6"/>
    </row>
    <row r="22671" spans="10:11" x14ac:dyDescent="0.25">
      <c r="J22671" s="6"/>
      <c r="K22671" s="6"/>
    </row>
    <row r="22672" spans="10:11" x14ac:dyDescent="0.25">
      <c r="J22672" s="6"/>
      <c r="K22672" s="6"/>
    </row>
    <row r="22673" spans="10:11" x14ac:dyDescent="0.25">
      <c r="J22673" s="6"/>
      <c r="K22673" s="6"/>
    </row>
    <row r="22674" spans="10:11" x14ac:dyDescent="0.25">
      <c r="J22674" s="6"/>
      <c r="K22674" s="6"/>
    </row>
    <row r="22675" spans="10:11" x14ac:dyDescent="0.25">
      <c r="J22675" s="6"/>
      <c r="K22675" s="6"/>
    </row>
    <row r="22676" spans="10:11" x14ac:dyDescent="0.25">
      <c r="J22676" s="6"/>
      <c r="K22676" s="6"/>
    </row>
    <row r="22677" spans="10:11" x14ac:dyDescent="0.25">
      <c r="J22677" s="6"/>
      <c r="K22677" s="6"/>
    </row>
    <row r="22678" spans="10:11" x14ac:dyDescent="0.25">
      <c r="J22678" s="6"/>
      <c r="K22678" s="6"/>
    </row>
    <row r="22679" spans="10:11" x14ac:dyDescent="0.25">
      <c r="J22679" s="6"/>
      <c r="K22679" s="6"/>
    </row>
    <row r="22680" spans="10:11" x14ac:dyDescent="0.25">
      <c r="J22680" s="6"/>
      <c r="K22680" s="6"/>
    </row>
    <row r="22681" spans="10:11" x14ac:dyDescent="0.25">
      <c r="J22681" s="6"/>
      <c r="K22681" s="6"/>
    </row>
    <row r="22682" spans="10:11" x14ac:dyDescent="0.25">
      <c r="J22682" s="6"/>
      <c r="K22682" s="6"/>
    </row>
    <row r="22683" spans="10:11" x14ac:dyDescent="0.25">
      <c r="J22683" s="6"/>
      <c r="K22683" s="6"/>
    </row>
    <row r="22684" spans="10:11" x14ac:dyDescent="0.25">
      <c r="J22684" s="6"/>
      <c r="K22684" s="6"/>
    </row>
    <row r="22685" spans="10:11" x14ac:dyDescent="0.25">
      <c r="J22685" s="6"/>
      <c r="K22685" s="6"/>
    </row>
    <row r="22686" spans="10:11" x14ac:dyDescent="0.25">
      <c r="J22686" s="6"/>
      <c r="K22686" s="6"/>
    </row>
    <row r="22687" spans="10:11" x14ac:dyDescent="0.25">
      <c r="J22687" s="6"/>
      <c r="K22687" s="6"/>
    </row>
    <row r="22688" spans="10:11" x14ac:dyDescent="0.25">
      <c r="J22688" s="6"/>
      <c r="K22688" s="6"/>
    </row>
    <row r="22689" spans="10:11" x14ac:dyDescent="0.25">
      <c r="J22689" s="6"/>
      <c r="K22689" s="6"/>
    </row>
    <row r="22690" spans="10:11" x14ac:dyDescent="0.25">
      <c r="J22690" s="6"/>
      <c r="K22690" s="6"/>
    </row>
    <row r="22691" spans="10:11" x14ac:dyDescent="0.25">
      <c r="J22691" s="6"/>
      <c r="K22691" s="6"/>
    </row>
    <row r="22692" spans="10:11" x14ac:dyDescent="0.25">
      <c r="J22692" s="6"/>
      <c r="K22692" s="6"/>
    </row>
    <row r="22693" spans="10:11" x14ac:dyDescent="0.25">
      <c r="J22693" s="6"/>
      <c r="K22693" s="6"/>
    </row>
    <row r="22694" spans="10:11" x14ac:dyDescent="0.25">
      <c r="J22694" s="6"/>
      <c r="K22694" s="6"/>
    </row>
    <row r="22695" spans="10:11" x14ac:dyDescent="0.25">
      <c r="J22695" s="6"/>
      <c r="K22695" s="6"/>
    </row>
    <row r="22696" spans="10:11" x14ac:dyDescent="0.25">
      <c r="J22696" s="6"/>
      <c r="K22696" s="6"/>
    </row>
    <row r="22697" spans="10:11" x14ac:dyDescent="0.25">
      <c r="J22697" s="6"/>
      <c r="K22697" s="6"/>
    </row>
    <row r="22698" spans="10:11" x14ac:dyDescent="0.25">
      <c r="J22698" s="6"/>
      <c r="K22698" s="6"/>
    </row>
    <row r="22699" spans="10:11" x14ac:dyDescent="0.25">
      <c r="J22699" s="6"/>
      <c r="K22699" s="6"/>
    </row>
    <row r="22700" spans="10:11" x14ac:dyDescent="0.25">
      <c r="J22700" s="6"/>
      <c r="K22700" s="6"/>
    </row>
    <row r="22701" spans="10:11" x14ac:dyDescent="0.25">
      <c r="J22701" s="6"/>
      <c r="K22701" s="6"/>
    </row>
    <row r="22702" spans="10:11" x14ac:dyDescent="0.25">
      <c r="J22702" s="6"/>
      <c r="K22702" s="6"/>
    </row>
    <row r="22703" spans="10:11" x14ac:dyDescent="0.25">
      <c r="J22703" s="6"/>
      <c r="K22703" s="6"/>
    </row>
    <row r="22704" spans="10:11" x14ac:dyDescent="0.25">
      <c r="J22704" s="6"/>
      <c r="K22704" s="6"/>
    </row>
    <row r="22705" spans="10:11" x14ac:dyDescent="0.25">
      <c r="J22705" s="6"/>
      <c r="K22705" s="6"/>
    </row>
    <row r="22706" spans="10:11" x14ac:dyDescent="0.25">
      <c r="J22706" s="6"/>
      <c r="K22706" s="6"/>
    </row>
    <row r="22707" spans="10:11" x14ac:dyDescent="0.25">
      <c r="J22707" s="6"/>
      <c r="K22707" s="6"/>
    </row>
    <row r="22708" spans="10:11" x14ac:dyDescent="0.25">
      <c r="J22708" s="6"/>
      <c r="K22708" s="6"/>
    </row>
    <row r="22709" spans="10:11" x14ac:dyDescent="0.25">
      <c r="J22709" s="6"/>
      <c r="K22709" s="6"/>
    </row>
    <row r="22710" spans="10:11" x14ac:dyDescent="0.25">
      <c r="J22710" s="6"/>
      <c r="K22710" s="6"/>
    </row>
    <row r="22711" spans="10:11" x14ac:dyDescent="0.25">
      <c r="J22711" s="6"/>
      <c r="K22711" s="6"/>
    </row>
    <row r="22712" spans="10:11" x14ac:dyDescent="0.25">
      <c r="J22712" s="6"/>
      <c r="K22712" s="6"/>
    </row>
    <row r="22713" spans="10:11" x14ac:dyDescent="0.25">
      <c r="J22713" s="6"/>
      <c r="K22713" s="6"/>
    </row>
    <row r="22714" spans="10:11" x14ac:dyDescent="0.25">
      <c r="J22714" s="6"/>
      <c r="K22714" s="6"/>
    </row>
    <row r="22715" spans="10:11" x14ac:dyDescent="0.25">
      <c r="J22715" s="6"/>
      <c r="K22715" s="6"/>
    </row>
    <row r="22716" spans="10:11" x14ac:dyDescent="0.25">
      <c r="J22716" s="6"/>
      <c r="K22716" s="6"/>
    </row>
    <row r="22717" spans="10:11" x14ac:dyDescent="0.25">
      <c r="J22717" s="6"/>
      <c r="K22717" s="6"/>
    </row>
    <row r="22718" spans="10:11" x14ac:dyDescent="0.25">
      <c r="J22718" s="6"/>
      <c r="K22718" s="6"/>
    </row>
    <row r="22719" spans="10:11" x14ac:dyDescent="0.25">
      <c r="J22719" s="6"/>
      <c r="K22719" s="6"/>
    </row>
    <row r="22720" spans="10:11" x14ac:dyDescent="0.25">
      <c r="J22720" s="6"/>
      <c r="K22720" s="6"/>
    </row>
    <row r="22721" spans="10:11" x14ac:dyDescent="0.25">
      <c r="J22721" s="6"/>
      <c r="K22721" s="6"/>
    </row>
    <row r="22722" spans="10:11" x14ac:dyDescent="0.25">
      <c r="J22722" s="6"/>
      <c r="K22722" s="6"/>
    </row>
    <row r="22723" spans="10:11" x14ac:dyDescent="0.25">
      <c r="J22723" s="6"/>
      <c r="K22723" s="6"/>
    </row>
    <row r="22724" spans="10:11" x14ac:dyDescent="0.25">
      <c r="J22724" s="6"/>
      <c r="K22724" s="6"/>
    </row>
    <row r="22725" spans="10:11" x14ac:dyDescent="0.25">
      <c r="J22725" s="6"/>
      <c r="K22725" s="6"/>
    </row>
    <row r="22726" spans="10:11" x14ac:dyDescent="0.25">
      <c r="J22726" s="6"/>
      <c r="K22726" s="6"/>
    </row>
    <row r="22727" spans="10:11" x14ac:dyDescent="0.25">
      <c r="J22727" s="6"/>
      <c r="K22727" s="6"/>
    </row>
    <row r="22728" spans="10:11" x14ac:dyDescent="0.25">
      <c r="J22728" s="6"/>
      <c r="K22728" s="6"/>
    </row>
    <row r="22729" spans="10:11" x14ac:dyDescent="0.25">
      <c r="J22729" s="6"/>
      <c r="K22729" s="6"/>
    </row>
    <row r="22730" spans="10:11" x14ac:dyDescent="0.25">
      <c r="J22730" s="6"/>
      <c r="K22730" s="6"/>
    </row>
    <row r="22731" spans="10:11" x14ac:dyDescent="0.25">
      <c r="J22731" s="6"/>
      <c r="K22731" s="6"/>
    </row>
    <row r="22732" spans="10:11" x14ac:dyDescent="0.25">
      <c r="J22732" s="6"/>
      <c r="K22732" s="6"/>
    </row>
    <row r="22733" spans="10:11" x14ac:dyDescent="0.25">
      <c r="J22733" s="6"/>
      <c r="K22733" s="6"/>
    </row>
    <row r="22734" spans="10:11" x14ac:dyDescent="0.25">
      <c r="J22734" s="6"/>
      <c r="K22734" s="6"/>
    </row>
    <row r="22735" spans="10:11" x14ac:dyDescent="0.25">
      <c r="J22735" s="6"/>
      <c r="K22735" s="6"/>
    </row>
    <row r="22736" spans="10:11" x14ac:dyDescent="0.25">
      <c r="J22736" s="6"/>
      <c r="K22736" s="6"/>
    </row>
    <row r="22737" spans="10:11" x14ac:dyDescent="0.25">
      <c r="J22737" s="6"/>
      <c r="K22737" s="6"/>
    </row>
    <row r="22738" spans="10:11" x14ac:dyDescent="0.25">
      <c r="J22738" s="6"/>
      <c r="K22738" s="6"/>
    </row>
    <row r="22739" spans="10:11" x14ac:dyDescent="0.25">
      <c r="J22739" s="6"/>
      <c r="K22739" s="6"/>
    </row>
    <row r="22740" spans="10:11" x14ac:dyDescent="0.25">
      <c r="J22740" s="6"/>
      <c r="K22740" s="6"/>
    </row>
    <row r="22741" spans="10:11" x14ac:dyDescent="0.25">
      <c r="J22741" s="6"/>
      <c r="K22741" s="6"/>
    </row>
    <row r="22742" spans="10:11" x14ac:dyDescent="0.25">
      <c r="J22742" s="6"/>
      <c r="K22742" s="6"/>
    </row>
    <row r="22743" spans="10:11" x14ac:dyDescent="0.25">
      <c r="J22743" s="6"/>
      <c r="K22743" s="6"/>
    </row>
    <row r="22744" spans="10:11" x14ac:dyDescent="0.25">
      <c r="J22744" s="6"/>
      <c r="K22744" s="6"/>
    </row>
    <row r="22745" spans="10:11" x14ac:dyDescent="0.25">
      <c r="J22745" s="6"/>
      <c r="K22745" s="6"/>
    </row>
    <row r="22746" spans="10:11" x14ac:dyDescent="0.25">
      <c r="J22746" s="6"/>
      <c r="K22746" s="6"/>
    </row>
    <row r="22747" spans="10:11" x14ac:dyDescent="0.25">
      <c r="J22747" s="6"/>
      <c r="K22747" s="6"/>
    </row>
    <row r="22748" spans="10:11" x14ac:dyDescent="0.25">
      <c r="J22748" s="6"/>
      <c r="K22748" s="6"/>
    </row>
    <row r="22749" spans="10:11" x14ac:dyDescent="0.25">
      <c r="J22749" s="6"/>
      <c r="K22749" s="6"/>
    </row>
    <row r="22750" spans="10:11" x14ac:dyDescent="0.25">
      <c r="J22750" s="6"/>
      <c r="K22750" s="6"/>
    </row>
    <row r="22751" spans="10:11" x14ac:dyDescent="0.25">
      <c r="J22751" s="6"/>
      <c r="K22751" s="6"/>
    </row>
    <row r="22752" spans="10:11" x14ac:dyDescent="0.25">
      <c r="J22752" s="6"/>
      <c r="K22752" s="6"/>
    </row>
    <row r="22753" spans="10:11" x14ac:dyDescent="0.25">
      <c r="J22753" s="6"/>
      <c r="K22753" s="6"/>
    </row>
    <row r="22754" spans="10:11" x14ac:dyDescent="0.25">
      <c r="J22754" s="6"/>
      <c r="K22754" s="6"/>
    </row>
    <row r="22755" spans="10:11" x14ac:dyDescent="0.25">
      <c r="J22755" s="6"/>
      <c r="K22755" s="6"/>
    </row>
    <row r="22756" spans="10:11" x14ac:dyDescent="0.25">
      <c r="J22756" s="6"/>
      <c r="K22756" s="6"/>
    </row>
    <row r="22757" spans="10:11" x14ac:dyDescent="0.25">
      <c r="J22757" s="6"/>
      <c r="K22757" s="6"/>
    </row>
    <row r="22758" spans="10:11" x14ac:dyDescent="0.25">
      <c r="J22758" s="6"/>
      <c r="K22758" s="6"/>
    </row>
    <row r="22759" spans="10:11" x14ac:dyDescent="0.25">
      <c r="J22759" s="6"/>
      <c r="K22759" s="6"/>
    </row>
    <row r="22760" spans="10:11" x14ac:dyDescent="0.25">
      <c r="J22760" s="6"/>
      <c r="K22760" s="6"/>
    </row>
    <row r="22761" spans="10:11" x14ac:dyDescent="0.25">
      <c r="J22761" s="6"/>
      <c r="K22761" s="6"/>
    </row>
    <row r="22762" spans="10:11" x14ac:dyDescent="0.25">
      <c r="J22762" s="6"/>
      <c r="K22762" s="6"/>
    </row>
    <row r="22763" spans="10:11" x14ac:dyDescent="0.25">
      <c r="J22763" s="6"/>
      <c r="K22763" s="6"/>
    </row>
    <row r="22764" spans="10:11" x14ac:dyDescent="0.25">
      <c r="J22764" s="6"/>
      <c r="K22764" s="6"/>
    </row>
    <row r="22765" spans="10:11" x14ac:dyDescent="0.25">
      <c r="J22765" s="6"/>
      <c r="K22765" s="6"/>
    </row>
    <row r="22766" spans="10:11" x14ac:dyDescent="0.25">
      <c r="J22766" s="6"/>
      <c r="K22766" s="6"/>
    </row>
    <row r="22767" spans="10:11" x14ac:dyDescent="0.25">
      <c r="J22767" s="6"/>
      <c r="K22767" s="6"/>
    </row>
    <row r="22768" spans="10:11" x14ac:dyDescent="0.25">
      <c r="J22768" s="6"/>
      <c r="K22768" s="6"/>
    </row>
    <row r="22769" spans="10:11" x14ac:dyDescent="0.25">
      <c r="J22769" s="6"/>
      <c r="K22769" s="6"/>
    </row>
    <row r="22770" spans="10:11" x14ac:dyDescent="0.25">
      <c r="J22770" s="6"/>
      <c r="K22770" s="6"/>
    </row>
    <row r="22771" spans="10:11" x14ac:dyDescent="0.25">
      <c r="J22771" s="6"/>
      <c r="K22771" s="6"/>
    </row>
    <row r="22772" spans="10:11" x14ac:dyDescent="0.25">
      <c r="J22772" s="6"/>
      <c r="K22772" s="6"/>
    </row>
    <row r="22773" spans="10:11" x14ac:dyDescent="0.25">
      <c r="J22773" s="6"/>
      <c r="K22773" s="6"/>
    </row>
    <row r="22774" spans="10:11" x14ac:dyDescent="0.25">
      <c r="J22774" s="6"/>
      <c r="K22774" s="6"/>
    </row>
    <row r="22775" spans="10:11" x14ac:dyDescent="0.25">
      <c r="J22775" s="6"/>
      <c r="K22775" s="6"/>
    </row>
    <row r="22776" spans="10:11" x14ac:dyDescent="0.25">
      <c r="J22776" s="6"/>
      <c r="K22776" s="6"/>
    </row>
    <row r="22777" spans="10:11" x14ac:dyDescent="0.25">
      <c r="J22777" s="6"/>
      <c r="K22777" s="6"/>
    </row>
    <row r="22778" spans="10:11" x14ac:dyDescent="0.25">
      <c r="J22778" s="6"/>
      <c r="K22778" s="6"/>
    </row>
    <row r="22779" spans="10:11" x14ac:dyDescent="0.25">
      <c r="J22779" s="6"/>
      <c r="K22779" s="6"/>
    </row>
    <row r="22780" spans="10:11" x14ac:dyDescent="0.25">
      <c r="J22780" s="6"/>
      <c r="K22780" s="6"/>
    </row>
    <row r="22781" spans="10:11" x14ac:dyDescent="0.25">
      <c r="J22781" s="6"/>
      <c r="K22781" s="6"/>
    </row>
    <row r="22782" spans="10:11" x14ac:dyDescent="0.25">
      <c r="J22782" s="6"/>
      <c r="K22782" s="6"/>
    </row>
    <row r="22783" spans="10:11" x14ac:dyDescent="0.25">
      <c r="J22783" s="6"/>
      <c r="K22783" s="6"/>
    </row>
    <row r="22784" spans="10:11" x14ac:dyDescent="0.25">
      <c r="J22784" s="6"/>
      <c r="K22784" s="6"/>
    </row>
    <row r="22785" spans="10:11" x14ac:dyDescent="0.25">
      <c r="J22785" s="6"/>
      <c r="K22785" s="6"/>
    </row>
    <row r="22786" spans="10:11" x14ac:dyDescent="0.25">
      <c r="J22786" s="6"/>
      <c r="K22786" s="6"/>
    </row>
    <row r="22787" spans="10:11" x14ac:dyDescent="0.25">
      <c r="J22787" s="6"/>
      <c r="K22787" s="6"/>
    </row>
    <row r="22788" spans="10:11" x14ac:dyDescent="0.25">
      <c r="J22788" s="6"/>
      <c r="K22788" s="6"/>
    </row>
    <row r="22789" spans="10:11" x14ac:dyDescent="0.25">
      <c r="J22789" s="6"/>
      <c r="K22789" s="6"/>
    </row>
    <row r="22790" spans="10:11" x14ac:dyDescent="0.25">
      <c r="J22790" s="6"/>
      <c r="K22790" s="6"/>
    </row>
    <row r="22791" spans="10:11" x14ac:dyDescent="0.25">
      <c r="J22791" s="6"/>
      <c r="K22791" s="6"/>
    </row>
    <row r="22792" spans="10:11" x14ac:dyDescent="0.25">
      <c r="J22792" s="6"/>
      <c r="K22792" s="6"/>
    </row>
    <row r="22793" spans="10:11" x14ac:dyDescent="0.25">
      <c r="J22793" s="6"/>
      <c r="K22793" s="6"/>
    </row>
    <row r="22794" spans="10:11" x14ac:dyDescent="0.25">
      <c r="J22794" s="6"/>
      <c r="K22794" s="6"/>
    </row>
    <row r="22795" spans="10:11" x14ac:dyDescent="0.25">
      <c r="J22795" s="6"/>
      <c r="K22795" s="6"/>
    </row>
    <row r="22796" spans="10:11" x14ac:dyDescent="0.25">
      <c r="J22796" s="6"/>
      <c r="K22796" s="6"/>
    </row>
    <row r="22797" spans="10:11" x14ac:dyDescent="0.25">
      <c r="J22797" s="6"/>
      <c r="K22797" s="6"/>
    </row>
    <row r="22798" spans="10:11" x14ac:dyDescent="0.25">
      <c r="J22798" s="6"/>
      <c r="K22798" s="6"/>
    </row>
    <row r="22799" spans="10:11" x14ac:dyDescent="0.25">
      <c r="J22799" s="6"/>
      <c r="K22799" s="6"/>
    </row>
    <row r="22800" spans="10:11" x14ac:dyDescent="0.25">
      <c r="J22800" s="6"/>
      <c r="K22800" s="6"/>
    </row>
    <row r="22801" spans="10:11" x14ac:dyDescent="0.25">
      <c r="J22801" s="6"/>
      <c r="K22801" s="6"/>
    </row>
    <row r="22802" spans="10:11" x14ac:dyDescent="0.25">
      <c r="J22802" s="6"/>
      <c r="K22802" s="6"/>
    </row>
    <row r="22803" spans="10:11" x14ac:dyDescent="0.25">
      <c r="J22803" s="6"/>
      <c r="K22803" s="6"/>
    </row>
    <row r="22804" spans="10:11" x14ac:dyDescent="0.25">
      <c r="J22804" s="6"/>
      <c r="K22804" s="6"/>
    </row>
    <row r="22805" spans="10:11" x14ac:dyDescent="0.25">
      <c r="J22805" s="6"/>
      <c r="K22805" s="6"/>
    </row>
    <row r="22806" spans="10:11" x14ac:dyDescent="0.25">
      <c r="J22806" s="6"/>
      <c r="K22806" s="6"/>
    </row>
    <row r="22807" spans="10:11" x14ac:dyDescent="0.25">
      <c r="J22807" s="6"/>
      <c r="K22807" s="6"/>
    </row>
    <row r="22808" spans="10:11" x14ac:dyDescent="0.25">
      <c r="J22808" s="6"/>
      <c r="K22808" s="6"/>
    </row>
    <row r="22809" spans="10:11" x14ac:dyDescent="0.25">
      <c r="J22809" s="6"/>
      <c r="K22809" s="6"/>
    </row>
    <row r="22810" spans="10:11" x14ac:dyDescent="0.25">
      <c r="J22810" s="6"/>
      <c r="K22810" s="6"/>
    </row>
    <row r="22811" spans="10:11" x14ac:dyDescent="0.25">
      <c r="J22811" s="6"/>
      <c r="K22811" s="6"/>
    </row>
    <row r="22812" spans="10:11" x14ac:dyDescent="0.25">
      <c r="J22812" s="6"/>
      <c r="K22812" s="6"/>
    </row>
    <row r="22813" spans="10:11" x14ac:dyDescent="0.25">
      <c r="J22813" s="6"/>
      <c r="K22813" s="6"/>
    </row>
    <row r="22814" spans="10:11" x14ac:dyDescent="0.25">
      <c r="J22814" s="6"/>
      <c r="K22814" s="6"/>
    </row>
    <row r="22815" spans="10:11" x14ac:dyDescent="0.25">
      <c r="J22815" s="6"/>
      <c r="K22815" s="6"/>
    </row>
    <row r="22816" spans="10:11" x14ac:dyDescent="0.25">
      <c r="J22816" s="6"/>
      <c r="K22816" s="6"/>
    </row>
    <row r="22817" spans="10:11" x14ac:dyDescent="0.25">
      <c r="J22817" s="6"/>
      <c r="K22817" s="6"/>
    </row>
    <row r="22818" spans="10:11" x14ac:dyDescent="0.25">
      <c r="J22818" s="6"/>
      <c r="K22818" s="6"/>
    </row>
    <row r="22819" spans="10:11" x14ac:dyDescent="0.25">
      <c r="J22819" s="6"/>
      <c r="K22819" s="6"/>
    </row>
    <row r="22820" spans="10:11" x14ac:dyDescent="0.25">
      <c r="J22820" s="6"/>
      <c r="K22820" s="6"/>
    </row>
    <row r="22821" spans="10:11" x14ac:dyDescent="0.25">
      <c r="J22821" s="6"/>
      <c r="K22821" s="6"/>
    </row>
    <row r="22822" spans="10:11" x14ac:dyDescent="0.25">
      <c r="J22822" s="6"/>
      <c r="K22822" s="6"/>
    </row>
    <row r="22823" spans="10:11" x14ac:dyDescent="0.25">
      <c r="J22823" s="6"/>
      <c r="K22823" s="6"/>
    </row>
    <row r="22824" spans="10:11" x14ac:dyDescent="0.25">
      <c r="J22824" s="6"/>
      <c r="K22824" s="6"/>
    </row>
    <row r="22825" spans="10:11" x14ac:dyDescent="0.25">
      <c r="J22825" s="6"/>
      <c r="K22825" s="6"/>
    </row>
    <row r="22826" spans="10:11" x14ac:dyDescent="0.25">
      <c r="J22826" s="6"/>
      <c r="K22826" s="6"/>
    </row>
    <row r="22827" spans="10:11" x14ac:dyDescent="0.25">
      <c r="J22827" s="6"/>
      <c r="K22827" s="6"/>
    </row>
    <row r="22828" spans="10:11" x14ac:dyDescent="0.25">
      <c r="J22828" s="6"/>
      <c r="K22828" s="6"/>
    </row>
    <row r="22829" spans="10:11" x14ac:dyDescent="0.25">
      <c r="J22829" s="6"/>
      <c r="K22829" s="6"/>
    </row>
    <row r="22830" spans="10:11" x14ac:dyDescent="0.25">
      <c r="J22830" s="6"/>
      <c r="K22830" s="6"/>
    </row>
    <row r="22831" spans="10:11" x14ac:dyDescent="0.25">
      <c r="J22831" s="6"/>
      <c r="K22831" s="6"/>
    </row>
    <row r="22832" spans="10:11" x14ac:dyDescent="0.25">
      <c r="J22832" s="6"/>
      <c r="K22832" s="6"/>
    </row>
    <row r="22833" spans="10:11" x14ac:dyDescent="0.25">
      <c r="J22833" s="6"/>
      <c r="K22833" s="6"/>
    </row>
    <row r="22834" spans="10:11" x14ac:dyDescent="0.25">
      <c r="J22834" s="6"/>
      <c r="K22834" s="6"/>
    </row>
    <row r="22835" spans="10:11" x14ac:dyDescent="0.25">
      <c r="J22835" s="6"/>
      <c r="K22835" s="6"/>
    </row>
    <row r="22836" spans="10:11" x14ac:dyDescent="0.25">
      <c r="J22836" s="6"/>
      <c r="K22836" s="6"/>
    </row>
    <row r="22837" spans="10:11" x14ac:dyDescent="0.25">
      <c r="J22837" s="6"/>
      <c r="K22837" s="6"/>
    </row>
    <row r="22838" spans="10:11" x14ac:dyDescent="0.25">
      <c r="J22838" s="6"/>
      <c r="K22838" s="6"/>
    </row>
    <row r="22839" spans="10:11" x14ac:dyDescent="0.25">
      <c r="J22839" s="6"/>
      <c r="K22839" s="6"/>
    </row>
    <row r="22840" spans="10:11" x14ac:dyDescent="0.25">
      <c r="J22840" s="6"/>
      <c r="K22840" s="6"/>
    </row>
    <row r="22841" spans="10:11" x14ac:dyDescent="0.25">
      <c r="J22841" s="6"/>
      <c r="K22841" s="6"/>
    </row>
    <row r="22842" spans="10:11" x14ac:dyDescent="0.25">
      <c r="J22842" s="6"/>
      <c r="K22842" s="6"/>
    </row>
    <row r="22843" spans="10:11" x14ac:dyDescent="0.25">
      <c r="J22843" s="6"/>
      <c r="K22843" s="6"/>
    </row>
    <row r="22844" spans="10:11" x14ac:dyDescent="0.25">
      <c r="J22844" s="6"/>
      <c r="K22844" s="6"/>
    </row>
    <row r="22845" spans="10:11" x14ac:dyDescent="0.25">
      <c r="J22845" s="6"/>
      <c r="K22845" s="6"/>
    </row>
    <row r="22846" spans="10:11" x14ac:dyDescent="0.25">
      <c r="J22846" s="6"/>
      <c r="K22846" s="6"/>
    </row>
    <row r="22847" spans="10:11" x14ac:dyDescent="0.25">
      <c r="J22847" s="6"/>
      <c r="K22847" s="6"/>
    </row>
    <row r="22848" spans="10:11" x14ac:dyDescent="0.25">
      <c r="J22848" s="6"/>
      <c r="K22848" s="6"/>
    </row>
    <row r="22849" spans="10:11" x14ac:dyDescent="0.25">
      <c r="J22849" s="6"/>
      <c r="K22849" s="6"/>
    </row>
    <row r="22850" spans="10:11" x14ac:dyDescent="0.25">
      <c r="J22850" s="6"/>
      <c r="K22850" s="6"/>
    </row>
    <row r="22851" spans="10:11" x14ac:dyDescent="0.25">
      <c r="J22851" s="6"/>
      <c r="K22851" s="6"/>
    </row>
    <row r="22852" spans="10:11" x14ac:dyDescent="0.25">
      <c r="J22852" s="6"/>
      <c r="K22852" s="6"/>
    </row>
    <row r="22853" spans="10:11" x14ac:dyDescent="0.25">
      <c r="J22853" s="6"/>
      <c r="K22853" s="6"/>
    </row>
    <row r="22854" spans="10:11" x14ac:dyDescent="0.25">
      <c r="J22854" s="6"/>
      <c r="K22854" s="6"/>
    </row>
    <row r="22855" spans="10:11" x14ac:dyDescent="0.25">
      <c r="J22855" s="6"/>
      <c r="K22855" s="6"/>
    </row>
    <row r="22856" spans="10:11" x14ac:dyDescent="0.25">
      <c r="J22856" s="6"/>
      <c r="K22856" s="6"/>
    </row>
    <row r="22857" spans="10:11" x14ac:dyDescent="0.25">
      <c r="J22857" s="6"/>
      <c r="K22857" s="6"/>
    </row>
    <row r="22858" spans="10:11" x14ac:dyDescent="0.25">
      <c r="J22858" s="6"/>
      <c r="K22858" s="6"/>
    </row>
    <row r="22859" spans="10:11" x14ac:dyDescent="0.25">
      <c r="J22859" s="6"/>
      <c r="K22859" s="6"/>
    </row>
    <row r="22860" spans="10:11" x14ac:dyDescent="0.25">
      <c r="J22860" s="6"/>
      <c r="K22860" s="6"/>
    </row>
    <row r="22861" spans="10:11" x14ac:dyDescent="0.25">
      <c r="J22861" s="6"/>
      <c r="K22861" s="6"/>
    </row>
    <row r="22862" spans="10:11" x14ac:dyDescent="0.25">
      <c r="J22862" s="6"/>
      <c r="K22862" s="6"/>
    </row>
    <row r="22863" spans="10:11" x14ac:dyDescent="0.25">
      <c r="J22863" s="6"/>
      <c r="K22863" s="6"/>
    </row>
    <row r="22864" spans="10:11" x14ac:dyDescent="0.25">
      <c r="J22864" s="6"/>
      <c r="K22864" s="6"/>
    </row>
    <row r="22865" spans="10:11" x14ac:dyDescent="0.25">
      <c r="J22865" s="6"/>
      <c r="K22865" s="6"/>
    </row>
    <row r="22866" spans="10:11" x14ac:dyDescent="0.25">
      <c r="J22866" s="6"/>
      <c r="K22866" s="6"/>
    </row>
    <row r="22867" spans="10:11" x14ac:dyDescent="0.25">
      <c r="J22867" s="6"/>
      <c r="K22867" s="6"/>
    </row>
    <row r="22868" spans="10:11" x14ac:dyDescent="0.25">
      <c r="J22868" s="6"/>
      <c r="K22868" s="6"/>
    </row>
    <row r="22869" spans="10:11" x14ac:dyDescent="0.25">
      <c r="J22869" s="6"/>
      <c r="K22869" s="6"/>
    </row>
    <row r="22870" spans="10:11" x14ac:dyDescent="0.25">
      <c r="J22870" s="6"/>
      <c r="K22870" s="6"/>
    </row>
    <row r="22871" spans="10:11" x14ac:dyDescent="0.25">
      <c r="J22871" s="6"/>
      <c r="K22871" s="6"/>
    </row>
    <row r="22872" spans="10:11" x14ac:dyDescent="0.25">
      <c r="J22872" s="6"/>
      <c r="K22872" s="6"/>
    </row>
    <row r="22873" spans="10:11" x14ac:dyDescent="0.25">
      <c r="J22873" s="6"/>
      <c r="K22873" s="6"/>
    </row>
    <row r="22874" spans="10:11" x14ac:dyDescent="0.25">
      <c r="J22874" s="6"/>
      <c r="K22874" s="6"/>
    </row>
    <row r="22875" spans="10:11" x14ac:dyDescent="0.25">
      <c r="J22875" s="6"/>
      <c r="K22875" s="6"/>
    </row>
    <row r="22876" spans="10:11" x14ac:dyDescent="0.25">
      <c r="J22876" s="6"/>
      <c r="K22876" s="6"/>
    </row>
    <row r="22877" spans="10:11" x14ac:dyDescent="0.25">
      <c r="J22877" s="6"/>
      <c r="K22877" s="6"/>
    </row>
    <row r="22878" spans="10:11" x14ac:dyDescent="0.25">
      <c r="J22878" s="6"/>
      <c r="K22878" s="6"/>
    </row>
    <row r="22879" spans="10:11" x14ac:dyDescent="0.25">
      <c r="J22879" s="6"/>
      <c r="K22879" s="6"/>
    </row>
    <row r="22880" spans="10:11" x14ac:dyDescent="0.25">
      <c r="J22880" s="6"/>
      <c r="K22880" s="6"/>
    </row>
    <row r="22881" spans="10:11" x14ac:dyDescent="0.25">
      <c r="J22881" s="6"/>
      <c r="K22881" s="6"/>
    </row>
    <row r="22882" spans="10:11" x14ac:dyDescent="0.25">
      <c r="J22882" s="6"/>
      <c r="K22882" s="6"/>
    </row>
    <row r="22883" spans="10:11" x14ac:dyDescent="0.25">
      <c r="J22883" s="6"/>
      <c r="K22883" s="6"/>
    </row>
    <row r="22884" spans="10:11" x14ac:dyDescent="0.25">
      <c r="J22884" s="6"/>
      <c r="K22884" s="6"/>
    </row>
    <row r="22885" spans="10:11" x14ac:dyDescent="0.25">
      <c r="J22885" s="6"/>
      <c r="K22885" s="6"/>
    </row>
    <row r="22886" spans="10:11" x14ac:dyDescent="0.25">
      <c r="J22886" s="6"/>
      <c r="K22886" s="6"/>
    </row>
    <row r="22887" spans="10:11" x14ac:dyDescent="0.25">
      <c r="J22887" s="6"/>
      <c r="K22887" s="6"/>
    </row>
    <row r="22888" spans="10:11" x14ac:dyDescent="0.25">
      <c r="J22888" s="6"/>
      <c r="K22888" s="6"/>
    </row>
    <row r="22889" spans="10:11" x14ac:dyDescent="0.25">
      <c r="J22889" s="6"/>
      <c r="K22889" s="6"/>
    </row>
    <row r="22890" spans="10:11" x14ac:dyDescent="0.25">
      <c r="J22890" s="6"/>
      <c r="K22890" s="6"/>
    </row>
    <row r="22891" spans="10:11" x14ac:dyDescent="0.25">
      <c r="J22891" s="6"/>
      <c r="K22891" s="6"/>
    </row>
    <row r="22892" spans="10:11" x14ac:dyDescent="0.25">
      <c r="J22892" s="6"/>
      <c r="K22892" s="6"/>
    </row>
    <row r="22893" spans="10:11" x14ac:dyDescent="0.25">
      <c r="J22893" s="6"/>
      <c r="K22893" s="6"/>
    </row>
    <row r="22894" spans="10:11" x14ac:dyDescent="0.25">
      <c r="J22894" s="6"/>
      <c r="K22894" s="6"/>
    </row>
    <row r="22895" spans="10:11" x14ac:dyDescent="0.25">
      <c r="J22895" s="6"/>
      <c r="K22895" s="6"/>
    </row>
    <row r="22896" spans="10:11" x14ac:dyDescent="0.25">
      <c r="J22896" s="6"/>
      <c r="K22896" s="6"/>
    </row>
    <row r="22897" spans="10:11" x14ac:dyDescent="0.25">
      <c r="J22897" s="6"/>
      <c r="K22897" s="6"/>
    </row>
    <row r="22898" spans="10:11" x14ac:dyDescent="0.25">
      <c r="J22898" s="6"/>
      <c r="K22898" s="6"/>
    </row>
    <row r="22899" spans="10:11" x14ac:dyDescent="0.25">
      <c r="J22899" s="6"/>
      <c r="K22899" s="6"/>
    </row>
    <row r="22900" spans="10:11" x14ac:dyDescent="0.25">
      <c r="J22900" s="6"/>
      <c r="K22900" s="6"/>
    </row>
    <row r="22901" spans="10:11" x14ac:dyDescent="0.25">
      <c r="J22901" s="6"/>
      <c r="K22901" s="6"/>
    </row>
    <row r="22902" spans="10:11" x14ac:dyDescent="0.25">
      <c r="J22902" s="6"/>
      <c r="K22902" s="6"/>
    </row>
    <row r="22903" spans="10:11" x14ac:dyDescent="0.25">
      <c r="J22903" s="6"/>
      <c r="K22903" s="6"/>
    </row>
    <row r="22904" spans="10:11" x14ac:dyDescent="0.25">
      <c r="J22904" s="6"/>
      <c r="K22904" s="6"/>
    </row>
    <row r="22905" spans="10:11" x14ac:dyDescent="0.25">
      <c r="J22905" s="6"/>
      <c r="K22905" s="6"/>
    </row>
    <row r="22906" spans="10:11" x14ac:dyDescent="0.25">
      <c r="J22906" s="6"/>
      <c r="K22906" s="6"/>
    </row>
    <row r="22907" spans="10:11" x14ac:dyDescent="0.25">
      <c r="J22907" s="6"/>
      <c r="K22907" s="6"/>
    </row>
    <row r="22908" spans="10:11" x14ac:dyDescent="0.25">
      <c r="J22908" s="6"/>
      <c r="K22908" s="6"/>
    </row>
    <row r="22909" spans="10:11" x14ac:dyDescent="0.25">
      <c r="J22909" s="6"/>
      <c r="K22909" s="6"/>
    </row>
    <row r="22910" spans="10:11" x14ac:dyDescent="0.25">
      <c r="J22910" s="6"/>
      <c r="K22910" s="6"/>
    </row>
    <row r="22911" spans="10:11" x14ac:dyDescent="0.25">
      <c r="J22911" s="6"/>
      <c r="K22911" s="6"/>
    </row>
    <row r="22912" spans="10:11" x14ac:dyDescent="0.25">
      <c r="J22912" s="6"/>
      <c r="K22912" s="6"/>
    </row>
    <row r="22913" spans="10:11" x14ac:dyDescent="0.25">
      <c r="J22913" s="6"/>
      <c r="K22913" s="6"/>
    </row>
    <row r="22914" spans="10:11" x14ac:dyDescent="0.25">
      <c r="J22914" s="6"/>
      <c r="K22914" s="6"/>
    </row>
    <row r="22915" spans="10:11" x14ac:dyDescent="0.25">
      <c r="J22915" s="6"/>
      <c r="K22915" s="6"/>
    </row>
    <row r="22916" spans="10:11" x14ac:dyDescent="0.25">
      <c r="J22916" s="6"/>
      <c r="K22916" s="6"/>
    </row>
    <row r="22917" spans="10:11" x14ac:dyDescent="0.25">
      <c r="J22917" s="6"/>
      <c r="K22917" s="6"/>
    </row>
    <row r="22918" spans="10:11" x14ac:dyDescent="0.25">
      <c r="J22918" s="6"/>
      <c r="K22918" s="6"/>
    </row>
    <row r="22919" spans="10:11" x14ac:dyDescent="0.25">
      <c r="J22919" s="6"/>
      <c r="K22919" s="6"/>
    </row>
    <row r="22920" spans="10:11" x14ac:dyDescent="0.25">
      <c r="J22920" s="6"/>
      <c r="K22920" s="6"/>
    </row>
    <row r="22921" spans="10:11" x14ac:dyDescent="0.25">
      <c r="J22921" s="6"/>
      <c r="K22921" s="6"/>
    </row>
    <row r="22922" spans="10:11" x14ac:dyDescent="0.25">
      <c r="J22922" s="6"/>
      <c r="K22922" s="6"/>
    </row>
    <row r="22923" spans="10:11" x14ac:dyDescent="0.25">
      <c r="J22923" s="6"/>
      <c r="K22923" s="6"/>
    </row>
    <row r="22924" spans="10:11" x14ac:dyDescent="0.25">
      <c r="J22924" s="6"/>
      <c r="K22924" s="6"/>
    </row>
    <row r="22925" spans="10:11" x14ac:dyDescent="0.25">
      <c r="J22925" s="6"/>
      <c r="K22925" s="6"/>
    </row>
    <row r="22926" spans="10:11" x14ac:dyDescent="0.25">
      <c r="J22926" s="6"/>
      <c r="K22926" s="6"/>
    </row>
    <row r="22927" spans="10:11" x14ac:dyDescent="0.25">
      <c r="J22927" s="6"/>
      <c r="K22927" s="6"/>
    </row>
    <row r="22928" spans="10:11" x14ac:dyDescent="0.25">
      <c r="J22928" s="6"/>
      <c r="K22928" s="6"/>
    </row>
    <row r="22929" spans="10:11" x14ac:dyDescent="0.25">
      <c r="J22929" s="6"/>
      <c r="K22929" s="6"/>
    </row>
    <row r="22930" spans="10:11" x14ac:dyDescent="0.25">
      <c r="J22930" s="6"/>
      <c r="K22930" s="6"/>
    </row>
    <row r="22931" spans="10:11" x14ac:dyDescent="0.25">
      <c r="J22931" s="6"/>
      <c r="K22931" s="6"/>
    </row>
    <row r="22932" spans="10:11" x14ac:dyDescent="0.25">
      <c r="J22932" s="6"/>
      <c r="K22932" s="6"/>
    </row>
    <row r="22933" spans="10:11" x14ac:dyDescent="0.25">
      <c r="J22933" s="6"/>
      <c r="K22933" s="6"/>
    </row>
    <row r="22934" spans="10:11" x14ac:dyDescent="0.25">
      <c r="J22934" s="6"/>
      <c r="K22934" s="6"/>
    </row>
    <row r="22935" spans="10:11" x14ac:dyDescent="0.25">
      <c r="J22935" s="6"/>
      <c r="K22935" s="6"/>
    </row>
    <row r="22936" spans="10:11" x14ac:dyDescent="0.25">
      <c r="J22936" s="6"/>
      <c r="K22936" s="6"/>
    </row>
    <row r="22937" spans="10:11" x14ac:dyDescent="0.25">
      <c r="J22937" s="6"/>
      <c r="K22937" s="6"/>
    </row>
    <row r="22938" spans="10:11" x14ac:dyDescent="0.25">
      <c r="J22938" s="6"/>
      <c r="K22938" s="6"/>
    </row>
    <row r="22939" spans="10:11" x14ac:dyDescent="0.25">
      <c r="J22939" s="6"/>
      <c r="K22939" s="6"/>
    </row>
    <row r="22940" spans="10:11" x14ac:dyDescent="0.25">
      <c r="J22940" s="6"/>
      <c r="K22940" s="6"/>
    </row>
    <row r="22941" spans="10:11" x14ac:dyDescent="0.25">
      <c r="J22941" s="6"/>
      <c r="K22941" s="6"/>
    </row>
    <row r="22942" spans="10:11" x14ac:dyDescent="0.25">
      <c r="J22942" s="6"/>
      <c r="K22942" s="6"/>
    </row>
    <row r="22943" spans="10:11" x14ac:dyDescent="0.25">
      <c r="J22943" s="6"/>
      <c r="K22943" s="6"/>
    </row>
    <row r="22944" spans="10:11" x14ac:dyDescent="0.25">
      <c r="J22944" s="6"/>
      <c r="K22944" s="6"/>
    </row>
    <row r="22945" spans="10:11" x14ac:dyDescent="0.25">
      <c r="J22945" s="6"/>
      <c r="K22945" s="6"/>
    </row>
    <row r="22946" spans="10:11" x14ac:dyDescent="0.25">
      <c r="J22946" s="6"/>
      <c r="K22946" s="6"/>
    </row>
    <row r="22947" spans="10:11" x14ac:dyDescent="0.25">
      <c r="J22947" s="6"/>
      <c r="K22947" s="6"/>
    </row>
    <row r="22948" spans="10:11" x14ac:dyDescent="0.25">
      <c r="J22948" s="6"/>
      <c r="K22948" s="6"/>
    </row>
    <row r="22949" spans="10:11" x14ac:dyDescent="0.25">
      <c r="J22949" s="6"/>
      <c r="K22949" s="6"/>
    </row>
    <row r="22950" spans="10:11" x14ac:dyDescent="0.25">
      <c r="J22950" s="6"/>
      <c r="K22950" s="6"/>
    </row>
    <row r="22951" spans="10:11" x14ac:dyDescent="0.25">
      <c r="J22951" s="6"/>
      <c r="K22951" s="6"/>
    </row>
    <row r="22952" spans="10:11" x14ac:dyDescent="0.25">
      <c r="J22952" s="6"/>
      <c r="K22952" s="6"/>
    </row>
    <row r="22953" spans="10:11" x14ac:dyDescent="0.25">
      <c r="J22953" s="6"/>
      <c r="K22953" s="6"/>
    </row>
    <row r="22954" spans="10:11" x14ac:dyDescent="0.25">
      <c r="J22954" s="6"/>
      <c r="K22954" s="6"/>
    </row>
    <row r="22955" spans="10:11" x14ac:dyDescent="0.25">
      <c r="J22955" s="6"/>
      <c r="K22955" s="6"/>
    </row>
    <row r="22956" spans="10:11" x14ac:dyDescent="0.25">
      <c r="J22956" s="6"/>
      <c r="K22956" s="6"/>
    </row>
    <row r="22957" spans="10:11" x14ac:dyDescent="0.25">
      <c r="J22957" s="6"/>
      <c r="K22957" s="6"/>
    </row>
    <row r="22958" spans="10:11" x14ac:dyDescent="0.25">
      <c r="J22958" s="6"/>
      <c r="K22958" s="6"/>
    </row>
    <row r="22959" spans="10:11" x14ac:dyDescent="0.25">
      <c r="J22959" s="6"/>
      <c r="K22959" s="6"/>
    </row>
    <row r="22960" spans="10:11" x14ac:dyDescent="0.25">
      <c r="J22960" s="6"/>
      <c r="K22960" s="6"/>
    </row>
    <row r="22961" spans="10:11" x14ac:dyDescent="0.25">
      <c r="J22961" s="6"/>
      <c r="K22961" s="6"/>
    </row>
    <row r="22962" spans="10:11" x14ac:dyDescent="0.25">
      <c r="J22962" s="6"/>
      <c r="K22962" s="6"/>
    </row>
    <row r="22963" spans="10:11" x14ac:dyDescent="0.25">
      <c r="J22963" s="6"/>
      <c r="K22963" s="6"/>
    </row>
    <row r="22964" spans="10:11" x14ac:dyDescent="0.25">
      <c r="J22964" s="6"/>
      <c r="K22964" s="6"/>
    </row>
    <row r="22965" spans="10:11" x14ac:dyDescent="0.25">
      <c r="J22965" s="6"/>
      <c r="K22965" s="6"/>
    </row>
    <row r="22966" spans="10:11" x14ac:dyDescent="0.25">
      <c r="J22966" s="6"/>
      <c r="K22966" s="6"/>
    </row>
    <row r="22967" spans="10:11" x14ac:dyDescent="0.25">
      <c r="J22967" s="6"/>
      <c r="K22967" s="6"/>
    </row>
    <row r="22968" spans="10:11" x14ac:dyDescent="0.25">
      <c r="J22968" s="6"/>
      <c r="K22968" s="6"/>
    </row>
    <row r="22969" spans="10:11" x14ac:dyDescent="0.25">
      <c r="J22969" s="6"/>
      <c r="K22969" s="6"/>
    </row>
    <row r="22970" spans="10:11" x14ac:dyDescent="0.25">
      <c r="J22970" s="6"/>
      <c r="K22970" s="6"/>
    </row>
    <row r="22971" spans="10:11" x14ac:dyDescent="0.25">
      <c r="J22971" s="6"/>
      <c r="K22971" s="6"/>
    </row>
    <row r="22972" spans="10:11" x14ac:dyDescent="0.25">
      <c r="J22972" s="6"/>
      <c r="K22972" s="6"/>
    </row>
    <row r="22973" spans="10:11" x14ac:dyDescent="0.25">
      <c r="J22973" s="6"/>
      <c r="K22973" s="6"/>
    </row>
    <row r="22974" spans="10:11" x14ac:dyDescent="0.25">
      <c r="J22974" s="6"/>
      <c r="K22974" s="6"/>
    </row>
    <row r="22975" spans="10:11" x14ac:dyDescent="0.25">
      <c r="J22975" s="6"/>
      <c r="K22975" s="6"/>
    </row>
    <row r="22976" spans="10:11" x14ac:dyDescent="0.25">
      <c r="J22976" s="6"/>
      <c r="K22976" s="6"/>
    </row>
    <row r="22977" spans="10:11" x14ac:dyDescent="0.25">
      <c r="J22977" s="6"/>
      <c r="K22977" s="6"/>
    </row>
    <row r="22978" spans="10:11" x14ac:dyDescent="0.25">
      <c r="J22978" s="6"/>
      <c r="K22978" s="6"/>
    </row>
    <row r="22979" spans="10:11" x14ac:dyDescent="0.25">
      <c r="J22979" s="6"/>
      <c r="K22979" s="6"/>
    </row>
    <row r="22980" spans="10:11" x14ac:dyDescent="0.25">
      <c r="J22980" s="6"/>
      <c r="K22980" s="6"/>
    </row>
    <row r="22981" spans="10:11" x14ac:dyDescent="0.25">
      <c r="J22981" s="6"/>
      <c r="K22981" s="6"/>
    </row>
    <row r="22982" spans="10:11" x14ac:dyDescent="0.25">
      <c r="J22982" s="6"/>
      <c r="K22982" s="6"/>
    </row>
    <row r="22983" spans="10:11" x14ac:dyDescent="0.25">
      <c r="J22983" s="6"/>
      <c r="K22983" s="6"/>
    </row>
    <row r="22984" spans="10:11" x14ac:dyDescent="0.25">
      <c r="J22984" s="6"/>
      <c r="K22984" s="6"/>
    </row>
    <row r="22985" spans="10:11" x14ac:dyDescent="0.25">
      <c r="J22985" s="6"/>
      <c r="K22985" s="6"/>
    </row>
    <row r="22986" spans="10:11" x14ac:dyDescent="0.25">
      <c r="J22986" s="6"/>
      <c r="K22986" s="6"/>
    </row>
    <row r="22987" spans="10:11" x14ac:dyDescent="0.25">
      <c r="J22987" s="6"/>
      <c r="K22987" s="6"/>
    </row>
    <row r="22988" spans="10:11" x14ac:dyDescent="0.25">
      <c r="J22988" s="6"/>
      <c r="K22988" s="6"/>
    </row>
    <row r="22989" spans="10:11" x14ac:dyDescent="0.25">
      <c r="J22989" s="6"/>
      <c r="K22989" s="6"/>
    </row>
    <row r="22990" spans="10:11" x14ac:dyDescent="0.25">
      <c r="J22990" s="6"/>
      <c r="K22990" s="6"/>
    </row>
    <row r="22991" spans="10:11" x14ac:dyDescent="0.25">
      <c r="J22991" s="6"/>
      <c r="K22991" s="6"/>
    </row>
    <row r="22992" spans="10:11" x14ac:dyDescent="0.25">
      <c r="J22992" s="6"/>
      <c r="K22992" s="6"/>
    </row>
    <row r="22993" spans="10:11" x14ac:dyDescent="0.25">
      <c r="J22993" s="6"/>
      <c r="K22993" s="6"/>
    </row>
    <row r="22994" spans="10:11" x14ac:dyDescent="0.25">
      <c r="J22994" s="6"/>
      <c r="K22994" s="6"/>
    </row>
    <row r="22995" spans="10:11" x14ac:dyDescent="0.25">
      <c r="J22995" s="6"/>
      <c r="K22995" s="6"/>
    </row>
    <row r="22996" spans="10:11" x14ac:dyDescent="0.25">
      <c r="J22996" s="6"/>
      <c r="K22996" s="6"/>
    </row>
    <row r="22997" spans="10:11" x14ac:dyDescent="0.25">
      <c r="J22997" s="6"/>
      <c r="K22997" s="6"/>
    </row>
    <row r="22998" spans="10:11" x14ac:dyDescent="0.25">
      <c r="J22998" s="6"/>
      <c r="K22998" s="6"/>
    </row>
    <row r="22999" spans="10:11" x14ac:dyDescent="0.25">
      <c r="J22999" s="6"/>
      <c r="K22999" s="6"/>
    </row>
    <row r="23000" spans="10:11" x14ac:dyDescent="0.25">
      <c r="J23000" s="6"/>
      <c r="K23000" s="6"/>
    </row>
    <row r="23001" spans="10:11" x14ac:dyDescent="0.25">
      <c r="J23001" s="6"/>
      <c r="K23001" s="6"/>
    </row>
    <row r="23002" spans="10:11" x14ac:dyDescent="0.25">
      <c r="J23002" s="6"/>
      <c r="K23002" s="6"/>
    </row>
    <row r="23003" spans="10:11" x14ac:dyDescent="0.25">
      <c r="J23003" s="6"/>
      <c r="K23003" s="6"/>
    </row>
    <row r="23004" spans="10:11" x14ac:dyDescent="0.25">
      <c r="J23004" s="6"/>
      <c r="K23004" s="6"/>
    </row>
    <row r="23005" spans="10:11" x14ac:dyDescent="0.25">
      <c r="J23005" s="6"/>
      <c r="K23005" s="6"/>
    </row>
    <row r="23006" spans="10:11" x14ac:dyDescent="0.25">
      <c r="J23006" s="6"/>
      <c r="K23006" s="6"/>
    </row>
    <row r="23007" spans="10:11" x14ac:dyDescent="0.25">
      <c r="J23007" s="6"/>
      <c r="K23007" s="6"/>
    </row>
    <row r="23008" spans="10:11" x14ac:dyDescent="0.25">
      <c r="J23008" s="6"/>
      <c r="K23008" s="6"/>
    </row>
    <row r="23009" spans="10:11" x14ac:dyDescent="0.25">
      <c r="J23009" s="6"/>
      <c r="K23009" s="6"/>
    </row>
    <row r="23010" spans="10:11" x14ac:dyDescent="0.25">
      <c r="J23010" s="6"/>
      <c r="K23010" s="6"/>
    </row>
    <row r="23011" spans="10:11" x14ac:dyDescent="0.25">
      <c r="J23011" s="6"/>
      <c r="K23011" s="6"/>
    </row>
    <row r="23012" spans="10:11" x14ac:dyDescent="0.25">
      <c r="J23012" s="6"/>
      <c r="K23012" s="6"/>
    </row>
    <row r="23013" spans="10:11" x14ac:dyDescent="0.25">
      <c r="J23013" s="6"/>
      <c r="K23013" s="6"/>
    </row>
    <row r="23014" spans="10:11" x14ac:dyDescent="0.25">
      <c r="J23014" s="6"/>
      <c r="K23014" s="6"/>
    </row>
    <row r="23015" spans="10:11" x14ac:dyDescent="0.25">
      <c r="J23015" s="6"/>
      <c r="K23015" s="6"/>
    </row>
    <row r="23016" spans="10:11" x14ac:dyDescent="0.25">
      <c r="J23016" s="6"/>
      <c r="K23016" s="6"/>
    </row>
    <row r="23017" spans="10:11" x14ac:dyDescent="0.25">
      <c r="J23017" s="6"/>
      <c r="K23017" s="6"/>
    </row>
    <row r="23018" spans="10:11" x14ac:dyDescent="0.25">
      <c r="J23018" s="6"/>
      <c r="K23018" s="6"/>
    </row>
    <row r="23019" spans="10:11" x14ac:dyDescent="0.25">
      <c r="J23019" s="6"/>
      <c r="K23019" s="6"/>
    </row>
    <row r="23020" spans="10:11" x14ac:dyDescent="0.25">
      <c r="J23020" s="6"/>
      <c r="K23020" s="6"/>
    </row>
    <row r="23021" spans="10:11" x14ac:dyDescent="0.25">
      <c r="J23021" s="6"/>
      <c r="K23021" s="6"/>
    </row>
    <row r="23022" spans="10:11" x14ac:dyDescent="0.25">
      <c r="J23022" s="6"/>
      <c r="K23022" s="6"/>
    </row>
    <row r="23023" spans="10:11" x14ac:dyDescent="0.25">
      <c r="J23023" s="6"/>
      <c r="K23023" s="6"/>
    </row>
    <row r="23024" spans="10:11" x14ac:dyDescent="0.25">
      <c r="J23024" s="6"/>
      <c r="K23024" s="6"/>
    </row>
    <row r="23025" spans="10:11" x14ac:dyDescent="0.25">
      <c r="J23025" s="6"/>
      <c r="K23025" s="6"/>
    </row>
    <row r="23026" spans="10:11" x14ac:dyDescent="0.25">
      <c r="J23026" s="6"/>
      <c r="K23026" s="6"/>
    </row>
    <row r="23027" spans="10:11" x14ac:dyDescent="0.25">
      <c r="J23027" s="6"/>
      <c r="K23027" s="6"/>
    </row>
    <row r="23028" spans="10:11" x14ac:dyDescent="0.25">
      <c r="J23028" s="6"/>
      <c r="K23028" s="6"/>
    </row>
    <row r="23029" spans="10:11" x14ac:dyDescent="0.25">
      <c r="J23029" s="6"/>
      <c r="K23029" s="6"/>
    </row>
    <row r="23030" spans="10:11" x14ac:dyDescent="0.25">
      <c r="J23030" s="6"/>
      <c r="K23030" s="6"/>
    </row>
    <row r="23031" spans="10:11" x14ac:dyDescent="0.25">
      <c r="J23031" s="6"/>
      <c r="K23031" s="6"/>
    </row>
    <row r="23032" spans="10:11" x14ac:dyDescent="0.25">
      <c r="J23032" s="6"/>
      <c r="K23032" s="6"/>
    </row>
    <row r="23033" spans="10:11" x14ac:dyDescent="0.25">
      <c r="J23033" s="6"/>
      <c r="K23033" s="6"/>
    </row>
    <row r="23034" spans="10:11" x14ac:dyDescent="0.25">
      <c r="J23034" s="6"/>
      <c r="K23034" s="6"/>
    </row>
    <row r="23035" spans="10:11" x14ac:dyDescent="0.25">
      <c r="J23035" s="6"/>
      <c r="K23035" s="6"/>
    </row>
    <row r="23036" spans="10:11" x14ac:dyDescent="0.25">
      <c r="J23036" s="6"/>
      <c r="K23036" s="6"/>
    </row>
    <row r="23037" spans="10:11" x14ac:dyDescent="0.25">
      <c r="J23037" s="6"/>
      <c r="K23037" s="6"/>
    </row>
    <row r="23038" spans="10:11" x14ac:dyDescent="0.25">
      <c r="J23038" s="6"/>
      <c r="K23038" s="6"/>
    </row>
    <row r="23039" spans="10:11" x14ac:dyDescent="0.25">
      <c r="J23039" s="6"/>
      <c r="K23039" s="6"/>
    </row>
    <row r="23040" spans="10:11" x14ac:dyDescent="0.25">
      <c r="J23040" s="6"/>
      <c r="K23040" s="6"/>
    </row>
    <row r="23041" spans="10:11" x14ac:dyDescent="0.25">
      <c r="J23041" s="6"/>
      <c r="K23041" s="6"/>
    </row>
    <row r="23042" spans="10:11" x14ac:dyDescent="0.25">
      <c r="J23042" s="6"/>
      <c r="K23042" s="6"/>
    </row>
    <row r="23043" spans="10:11" x14ac:dyDescent="0.25">
      <c r="J23043" s="6"/>
      <c r="K23043" s="6"/>
    </row>
    <row r="23044" spans="10:11" x14ac:dyDescent="0.25">
      <c r="J23044" s="6"/>
      <c r="K23044" s="6"/>
    </row>
    <row r="23045" spans="10:11" x14ac:dyDescent="0.25">
      <c r="J23045" s="6"/>
      <c r="K23045" s="6"/>
    </row>
    <row r="23046" spans="10:11" x14ac:dyDescent="0.25">
      <c r="J23046" s="6"/>
      <c r="K23046" s="6"/>
    </row>
    <row r="23047" spans="10:11" x14ac:dyDescent="0.25">
      <c r="J23047" s="6"/>
      <c r="K23047" s="6"/>
    </row>
    <row r="23048" spans="10:11" x14ac:dyDescent="0.25">
      <c r="J23048" s="6"/>
      <c r="K23048" s="6"/>
    </row>
    <row r="23049" spans="10:11" x14ac:dyDescent="0.25">
      <c r="J23049" s="6"/>
      <c r="K23049" s="6"/>
    </row>
    <row r="23050" spans="10:11" x14ac:dyDescent="0.25">
      <c r="J23050" s="6"/>
      <c r="K23050" s="6"/>
    </row>
    <row r="23051" spans="10:11" x14ac:dyDescent="0.25">
      <c r="J23051" s="6"/>
      <c r="K23051" s="6"/>
    </row>
    <row r="23052" spans="10:11" x14ac:dyDescent="0.25">
      <c r="J23052" s="6"/>
      <c r="K23052" s="6"/>
    </row>
    <row r="23053" spans="10:11" x14ac:dyDescent="0.25">
      <c r="J23053" s="6"/>
      <c r="K23053" s="6"/>
    </row>
    <row r="23054" spans="10:11" x14ac:dyDescent="0.25">
      <c r="J23054" s="6"/>
      <c r="K23054" s="6"/>
    </row>
    <row r="23055" spans="10:11" x14ac:dyDescent="0.25">
      <c r="J23055" s="6"/>
      <c r="K23055" s="6"/>
    </row>
    <row r="23056" spans="10:11" x14ac:dyDescent="0.25">
      <c r="J23056" s="6"/>
      <c r="K23056" s="6"/>
    </row>
    <row r="23057" spans="10:11" x14ac:dyDescent="0.25">
      <c r="J23057" s="6"/>
      <c r="K23057" s="6"/>
    </row>
    <row r="23058" spans="10:11" x14ac:dyDescent="0.25">
      <c r="J23058" s="6"/>
      <c r="K23058" s="6"/>
    </row>
    <row r="23059" spans="10:11" x14ac:dyDescent="0.25">
      <c r="J23059" s="6"/>
      <c r="K23059" s="6"/>
    </row>
    <row r="23060" spans="10:11" x14ac:dyDescent="0.25">
      <c r="J23060" s="6"/>
      <c r="K23060" s="6"/>
    </row>
    <row r="23061" spans="10:11" x14ac:dyDescent="0.25">
      <c r="J23061" s="6"/>
      <c r="K23061" s="6"/>
    </row>
    <row r="23062" spans="10:11" x14ac:dyDescent="0.25">
      <c r="J23062" s="6"/>
      <c r="K23062" s="6"/>
    </row>
    <row r="23063" spans="10:11" x14ac:dyDescent="0.25">
      <c r="J23063" s="6"/>
      <c r="K23063" s="6"/>
    </row>
    <row r="23064" spans="10:11" x14ac:dyDescent="0.25">
      <c r="J23064" s="6"/>
      <c r="K23064" s="6"/>
    </row>
    <row r="23065" spans="10:11" x14ac:dyDescent="0.25">
      <c r="J23065" s="6"/>
      <c r="K23065" s="6"/>
    </row>
    <row r="23066" spans="10:11" x14ac:dyDescent="0.25">
      <c r="J23066" s="6"/>
      <c r="K23066" s="6"/>
    </row>
    <row r="23067" spans="10:11" x14ac:dyDescent="0.25">
      <c r="J23067" s="6"/>
      <c r="K23067" s="6"/>
    </row>
    <row r="23068" spans="10:11" x14ac:dyDescent="0.25">
      <c r="J23068" s="6"/>
      <c r="K23068" s="6"/>
    </row>
    <row r="23069" spans="10:11" x14ac:dyDescent="0.25">
      <c r="J23069" s="6"/>
      <c r="K23069" s="6"/>
    </row>
    <row r="23070" spans="10:11" x14ac:dyDescent="0.25">
      <c r="J23070" s="6"/>
      <c r="K23070" s="6"/>
    </row>
    <row r="23071" spans="10:11" x14ac:dyDescent="0.25">
      <c r="J23071" s="6"/>
      <c r="K23071" s="6"/>
    </row>
    <row r="23072" spans="10:11" x14ac:dyDescent="0.25">
      <c r="J23072" s="6"/>
      <c r="K23072" s="6"/>
    </row>
    <row r="23073" spans="10:11" x14ac:dyDescent="0.25">
      <c r="J23073" s="6"/>
      <c r="K23073" s="6"/>
    </row>
    <row r="23074" spans="10:11" x14ac:dyDescent="0.25">
      <c r="J23074" s="6"/>
      <c r="K23074" s="6"/>
    </row>
    <row r="23075" spans="10:11" x14ac:dyDescent="0.25">
      <c r="J23075" s="6"/>
      <c r="K23075" s="6"/>
    </row>
    <row r="23076" spans="10:11" x14ac:dyDescent="0.25">
      <c r="J23076" s="6"/>
      <c r="K23076" s="6"/>
    </row>
    <row r="23077" spans="10:11" x14ac:dyDescent="0.25">
      <c r="J23077" s="6"/>
      <c r="K23077" s="6"/>
    </row>
    <row r="23078" spans="10:11" x14ac:dyDescent="0.25">
      <c r="J23078" s="6"/>
      <c r="K23078" s="6"/>
    </row>
    <row r="23079" spans="10:11" x14ac:dyDescent="0.25">
      <c r="J23079" s="6"/>
      <c r="K23079" s="6"/>
    </row>
    <row r="23080" spans="10:11" x14ac:dyDescent="0.25">
      <c r="J23080" s="6"/>
      <c r="K23080" s="6"/>
    </row>
    <row r="23081" spans="10:11" x14ac:dyDescent="0.25">
      <c r="J23081" s="6"/>
      <c r="K23081" s="6"/>
    </row>
    <row r="23082" spans="10:11" x14ac:dyDescent="0.25">
      <c r="J23082" s="6"/>
      <c r="K23082" s="6"/>
    </row>
    <row r="23083" spans="10:11" x14ac:dyDescent="0.25">
      <c r="J23083" s="6"/>
      <c r="K23083" s="6"/>
    </row>
    <row r="23084" spans="10:11" x14ac:dyDescent="0.25">
      <c r="J23084" s="6"/>
      <c r="K23084" s="6"/>
    </row>
    <row r="23085" spans="10:11" x14ac:dyDescent="0.25">
      <c r="J23085" s="6"/>
      <c r="K23085" s="6"/>
    </row>
    <row r="23086" spans="10:11" x14ac:dyDescent="0.25">
      <c r="J23086" s="6"/>
      <c r="K23086" s="6"/>
    </row>
    <row r="23087" spans="10:11" x14ac:dyDescent="0.25">
      <c r="J23087" s="6"/>
      <c r="K23087" s="6"/>
    </row>
    <row r="23088" spans="10:11" x14ac:dyDescent="0.25">
      <c r="J23088" s="6"/>
      <c r="K23088" s="6"/>
    </row>
    <row r="23089" spans="10:11" x14ac:dyDescent="0.25">
      <c r="J23089" s="6"/>
      <c r="K23089" s="6"/>
    </row>
    <row r="23090" spans="10:11" x14ac:dyDescent="0.25">
      <c r="J23090" s="6"/>
      <c r="K23090" s="6"/>
    </row>
    <row r="23091" spans="10:11" x14ac:dyDescent="0.25">
      <c r="J23091" s="6"/>
      <c r="K23091" s="6"/>
    </row>
    <row r="23092" spans="10:11" x14ac:dyDescent="0.25">
      <c r="J23092" s="6"/>
      <c r="K23092" s="6"/>
    </row>
    <row r="23093" spans="10:11" x14ac:dyDescent="0.25">
      <c r="J23093" s="6"/>
      <c r="K23093" s="6"/>
    </row>
    <row r="23094" spans="10:11" x14ac:dyDescent="0.25">
      <c r="J23094" s="6"/>
      <c r="K23094" s="6"/>
    </row>
    <row r="23095" spans="10:11" x14ac:dyDescent="0.25">
      <c r="J23095" s="6"/>
      <c r="K23095" s="6"/>
    </row>
    <row r="23096" spans="10:11" x14ac:dyDescent="0.25">
      <c r="J23096" s="6"/>
      <c r="K23096" s="6"/>
    </row>
    <row r="23097" spans="10:11" x14ac:dyDescent="0.25">
      <c r="J23097" s="6"/>
      <c r="K23097" s="6"/>
    </row>
    <row r="23098" spans="10:11" x14ac:dyDescent="0.25">
      <c r="J23098" s="6"/>
      <c r="K23098" s="6"/>
    </row>
    <row r="23099" spans="10:11" x14ac:dyDescent="0.25">
      <c r="J23099" s="6"/>
      <c r="K23099" s="6"/>
    </row>
    <row r="23100" spans="10:11" x14ac:dyDescent="0.25">
      <c r="J23100" s="6"/>
      <c r="K23100" s="6"/>
    </row>
    <row r="23101" spans="10:11" x14ac:dyDescent="0.25">
      <c r="J23101" s="6"/>
      <c r="K23101" s="6"/>
    </row>
    <row r="23102" spans="10:11" x14ac:dyDescent="0.25">
      <c r="J23102" s="6"/>
      <c r="K23102" s="6"/>
    </row>
    <row r="23103" spans="10:11" x14ac:dyDescent="0.25">
      <c r="J23103" s="6"/>
      <c r="K23103" s="6"/>
    </row>
    <row r="23104" spans="10:11" x14ac:dyDescent="0.25">
      <c r="J23104" s="6"/>
      <c r="K23104" s="6"/>
    </row>
    <row r="23105" spans="10:11" x14ac:dyDescent="0.25">
      <c r="J23105" s="6"/>
      <c r="K23105" s="6"/>
    </row>
    <row r="23106" spans="10:11" x14ac:dyDescent="0.25">
      <c r="J23106" s="6"/>
      <c r="K23106" s="6"/>
    </row>
    <row r="23107" spans="10:11" x14ac:dyDescent="0.25">
      <c r="J23107" s="6"/>
      <c r="K23107" s="6"/>
    </row>
    <row r="23108" spans="10:11" x14ac:dyDescent="0.25">
      <c r="J23108" s="6"/>
      <c r="K23108" s="6"/>
    </row>
    <row r="23109" spans="10:11" x14ac:dyDescent="0.25">
      <c r="J23109" s="6"/>
      <c r="K23109" s="6"/>
    </row>
    <row r="23110" spans="10:11" x14ac:dyDescent="0.25">
      <c r="J23110" s="6"/>
      <c r="K23110" s="6"/>
    </row>
    <row r="23111" spans="10:11" x14ac:dyDescent="0.25">
      <c r="J23111" s="6"/>
      <c r="K23111" s="6"/>
    </row>
    <row r="23112" spans="10:11" x14ac:dyDescent="0.25">
      <c r="J23112" s="6"/>
      <c r="K23112" s="6"/>
    </row>
    <row r="23113" spans="10:11" x14ac:dyDescent="0.25">
      <c r="J23113" s="6"/>
      <c r="K23113" s="6"/>
    </row>
    <row r="23114" spans="10:11" x14ac:dyDescent="0.25">
      <c r="J23114" s="6"/>
      <c r="K23114" s="6"/>
    </row>
    <row r="23115" spans="10:11" x14ac:dyDescent="0.25">
      <c r="J23115" s="6"/>
      <c r="K23115" s="6"/>
    </row>
    <row r="23116" spans="10:11" x14ac:dyDescent="0.25">
      <c r="J23116" s="6"/>
      <c r="K23116" s="6"/>
    </row>
    <row r="23117" spans="10:11" x14ac:dyDescent="0.25">
      <c r="J23117" s="6"/>
      <c r="K23117" s="6"/>
    </row>
    <row r="23118" spans="10:11" x14ac:dyDescent="0.25">
      <c r="J23118" s="6"/>
      <c r="K23118" s="6"/>
    </row>
    <row r="23119" spans="10:11" x14ac:dyDescent="0.25">
      <c r="J23119" s="6"/>
      <c r="K23119" s="6"/>
    </row>
    <row r="23120" spans="10:11" x14ac:dyDescent="0.25">
      <c r="J23120" s="6"/>
      <c r="K23120" s="6"/>
    </row>
    <row r="23121" spans="10:11" x14ac:dyDescent="0.25">
      <c r="J23121" s="6"/>
      <c r="K23121" s="6"/>
    </row>
    <row r="23122" spans="10:11" x14ac:dyDescent="0.25">
      <c r="J23122" s="6"/>
      <c r="K23122" s="6"/>
    </row>
    <row r="23123" spans="10:11" x14ac:dyDescent="0.25">
      <c r="J23123" s="6"/>
      <c r="K23123" s="6"/>
    </row>
    <row r="23124" spans="10:11" x14ac:dyDescent="0.25">
      <c r="J23124" s="6"/>
      <c r="K23124" s="6"/>
    </row>
    <row r="23125" spans="10:11" x14ac:dyDescent="0.25">
      <c r="J23125" s="6"/>
      <c r="K23125" s="6"/>
    </row>
    <row r="23126" spans="10:11" x14ac:dyDescent="0.25">
      <c r="J23126" s="6"/>
      <c r="K23126" s="6"/>
    </row>
    <row r="23127" spans="10:11" x14ac:dyDescent="0.25">
      <c r="J23127" s="6"/>
      <c r="K23127" s="6"/>
    </row>
    <row r="23128" spans="10:11" x14ac:dyDescent="0.25">
      <c r="J23128" s="6"/>
      <c r="K23128" s="6"/>
    </row>
    <row r="23129" spans="10:11" x14ac:dyDescent="0.25">
      <c r="J23129" s="6"/>
      <c r="K23129" s="6"/>
    </row>
    <row r="23130" spans="10:11" x14ac:dyDescent="0.25">
      <c r="J23130" s="6"/>
      <c r="K23130" s="6"/>
    </row>
    <row r="23131" spans="10:11" x14ac:dyDescent="0.25">
      <c r="J23131" s="6"/>
      <c r="K23131" s="6"/>
    </row>
    <row r="23132" spans="10:11" x14ac:dyDescent="0.25">
      <c r="J23132" s="6"/>
      <c r="K23132" s="6"/>
    </row>
    <row r="23133" spans="10:11" x14ac:dyDescent="0.25">
      <c r="J23133" s="6"/>
      <c r="K23133" s="6"/>
    </row>
    <row r="23134" spans="10:11" x14ac:dyDescent="0.25">
      <c r="J23134" s="6"/>
      <c r="K23134" s="6"/>
    </row>
    <row r="23135" spans="10:11" x14ac:dyDescent="0.25">
      <c r="J23135" s="6"/>
      <c r="K23135" s="6"/>
    </row>
    <row r="23136" spans="10:11" x14ac:dyDescent="0.25">
      <c r="J23136" s="6"/>
      <c r="K23136" s="6"/>
    </row>
    <row r="23137" spans="10:11" x14ac:dyDescent="0.25">
      <c r="J23137" s="6"/>
      <c r="K23137" s="6"/>
    </row>
    <row r="23138" spans="10:11" x14ac:dyDescent="0.25">
      <c r="J23138" s="6"/>
      <c r="K23138" s="6"/>
    </row>
    <row r="23139" spans="10:11" x14ac:dyDescent="0.25">
      <c r="J23139" s="6"/>
      <c r="K23139" s="6"/>
    </row>
    <row r="23140" spans="10:11" x14ac:dyDescent="0.25">
      <c r="J23140" s="6"/>
      <c r="K23140" s="6"/>
    </row>
    <row r="23141" spans="10:11" x14ac:dyDescent="0.25">
      <c r="J23141" s="6"/>
      <c r="K23141" s="6"/>
    </row>
    <row r="23142" spans="10:11" x14ac:dyDescent="0.25">
      <c r="J23142" s="6"/>
      <c r="K23142" s="6"/>
    </row>
    <row r="23143" spans="10:11" x14ac:dyDescent="0.25">
      <c r="J23143" s="6"/>
      <c r="K23143" s="6"/>
    </row>
    <row r="23144" spans="10:11" x14ac:dyDescent="0.25">
      <c r="J23144" s="6"/>
      <c r="K23144" s="6"/>
    </row>
    <row r="23145" spans="10:11" x14ac:dyDescent="0.25">
      <c r="J23145" s="6"/>
      <c r="K23145" s="6"/>
    </row>
    <row r="23146" spans="10:11" x14ac:dyDescent="0.25">
      <c r="J23146" s="6"/>
      <c r="K23146" s="6"/>
    </row>
    <row r="23147" spans="10:11" x14ac:dyDescent="0.25">
      <c r="J23147" s="6"/>
      <c r="K23147" s="6"/>
    </row>
    <row r="23148" spans="10:11" x14ac:dyDescent="0.25">
      <c r="J23148" s="6"/>
      <c r="K23148" s="6"/>
    </row>
    <row r="23149" spans="10:11" x14ac:dyDescent="0.25">
      <c r="J23149" s="6"/>
      <c r="K23149" s="6"/>
    </row>
    <row r="23150" spans="10:11" x14ac:dyDescent="0.25">
      <c r="J23150" s="6"/>
      <c r="K23150" s="6"/>
    </row>
    <row r="23151" spans="10:11" x14ac:dyDescent="0.25">
      <c r="J23151" s="6"/>
      <c r="K23151" s="6"/>
    </row>
    <row r="23152" spans="10:11" x14ac:dyDescent="0.25">
      <c r="J23152" s="6"/>
      <c r="K23152" s="6"/>
    </row>
    <row r="23153" spans="10:11" x14ac:dyDescent="0.25">
      <c r="J23153" s="6"/>
      <c r="K23153" s="6"/>
    </row>
    <row r="23154" spans="10:11" x14ac:dyDescent="0.25">
      <c r="J23154" s="6"/>
      <c r="K23154" s="6"/>
    </row>
    <row r="23155" spans="10:11" x14ac:dyDescent="0.25">
      <c r="J23155" s="6"/>
      <c r="K23155" s="6"/>
    </row>
    <row r="23156" spans="10:11" x14ac:dyDescent="0.25">
      <c r="J23156" s="6"/>
      <c r="K23156" s="6"/>
    </row>
    <row r="23157" spans="10:11" x14ac:dyDescent="0.25">
      <c r="J23157" s="6"/>
      <c r="K23157" s="6"/>
    </row>
    <row r="23158" spans="10:11" x14ac:dyDescent="0.25">
      <c r="J23158" s="6"/>
      <c r="K23158" s="6"/>
    </row>
    <row r="23159" spans="10:11" x14ac:dyDescent="0.25">
      <c r="J23159" s="6"/>
      <c r="K23159" s="6"/>
    </row>
    <row r="23160" spans="10:11" x14ac:dyDescent="0.25">
      <c r="J23160" s="6"/>
      <c r="K23160" s="6"/>
    </row>
    <row r="23161" spans="10:11" x14ac:dyDescent="0.25">
      <c r="J23161" s="6"/>
      <c r="K23161" s="6"/>
    </row>
    <row r="23162" spans="10:11" x14ac:dyDescent="0.25">
      <c r="J23162" s="6"/>
      <c r="K23162" s="6"/>
    </row>
    <row r="23163" spans="10:11" x14ac:dyDescent="0.25">
      <c r="J23163" s="6"/>
      <c r="K23163" s="6"/>
    </row>
    <row r="23164" spans="10:11" x14ac:dyDescent="0.25">
      <c r="J23164" s="6"/>
      <c r="K23164" s="6"/>
    </row>
    <row r="23165" spans="10:11" x14ac:dyDescent="0.25">
      <c r="J23165" s="6"/>
      <c r="K23165" s="6"/>
    </row>
    <row r="23166" spans="10:11" x14ac:dyDescent="0.25">
      <c r="J23166" s="6"/>
      <c r="K23166" s="6"/>
    </row>
    <row r="23167" spans="10:11" x14ac:dyDescent="0.25">
      <c r="J23167" s="6"/>
      <c r="K23167" s="6"/>
    </row>
    <row r="23168" spans="10:11" x14ac:dyDescent="0.25">
      <c r="J23168" s="6"/>
      <c r="K23168" s="6"/>
    </row>
    <row r="23169" spans="10:11" x14ac:dyDescent="0.25">
      <c r="J23169" s="6"/>
      <c r="K23169" s="6"/>
    </row>
    <row r="23170" spans="10:11" x14ac:dyDescent="0.25">
      <c r="J23170" s="6"/>
      <c r="K23170" s="6"/>
    </row>
    <row r="23171" spans="10:11" x14ac:dyDescent="0.25">
      <c r="J23171" s="6"/>
      <c r="K23171" s="6"/>
    </row>
    <row r="23172" spans="10:11" x14ac:dyDescent="0.25">
      <c r="J23172" s="6"/>
      <c r="K23172" s="6"/>
    </row>
    <row r="23173" spans="10:11" x14ac:dyDescent="0.25">
      <c r="J23173" s="6"/>
      <c r="K23173" s="6"/>
    </row>
    <row r="23174" spans="10:11" x14ac:dyDescent="0.25">
      <c r="J23174" s="6"/>
      <c r="K23174" s="6"/>
    </row>
    <row r="23175" spans="10:11" x14ac:dyDescent="0.25">
      <c r="J23175" s="6"/>
      <c r="K23175" s="6"/>
    </row>
    <row r="23176" spans="10:11" x14ac:dyDescent="0.25">
      <c r="J23176" s="6"/>
      <c r="K23176" s="6"/>
    </row>
    <row r="23177" spans="10:11" x14ac:dyDescent="0.25">
      <c r="J23177" s="6"/>
      <c r="K23177" s="6"/>
    </row>
    <row r="23178" spans="10:11" x14ac:dyDescent="0.25">
      <c r="J23178" s="6"/>
      <c r="K23178" s="6"/>
    </row>
    <row r="23179" spans="10:11" x14ac:dyDescent="0.25">
      <c r="J23179" s="6"/>
      <c r="K23179" s="6"/>
    </row>
    <row r="23180" spans="10:11" x14ac:dyDescent="0.25">
      <c r="J23180" s="6"/>
      <c r="K23180" s="6"/>
    </row>
    <row r="23181" spans="10:11" x14ac:dyDescent="0.25">
      <c r="J23181" s="6"/>
      <c r="K23181" s="6"/>
    </row>
    <row r="23182" spans="10:11" x14ac:dyDescent="0.25">
      <c r="J23182" s="6"/>
      <c r="K23182" s="6"/>
    </row>
    <row r="23183" spans="10:11" x14ac:dyDescent="0.25">
      <c r="J23183" s="6"/>
      <c r="K23183" s="6"/>
    </row>
    <row r="23184" spans="10:11" x14ac:dyDescent="0.25">
      <c r="J23184" s="6"/>
      <c r="K23184" s="6"/>
    </row>
    <row r="23185" spans="10:11" x14ac:dyDescent="0.25">
      <c r="J23185" s="6"/>
      <c r="K23185" s="6"/>
    </row>
    <row r="23186" spans="10:11" x14ac:dyDescent="0.25">
      <c r="J23186" s="6"/>
      <c r="K23186" s="6"/>
    </row>
    <row r="23187" spans="10:11" x14ac:dyDescent="0.25">
      <c r="J23187" s="6"/>
      <c r="K23187" s="6"/>
    </row>
    <row r="23188" spans="10:11" x14ac:dyDescent="0.25">
      <c r="J23188" s="6"/>
      <c r="K23188" s="6"/>
    </row>
    <row r="23189" spans="10:11" x14ac:dyDescent="0.25">
      <c r="J23189" s="6"/>
      <c r="K23189" s="6"/>
    </row>
    <row r="23190" spans="10:11" x14ac:dyDescent="0.25">
      <c r="J23190" s="6"/>
      <c r="K23190" s="6"/>
    </row>
    <row r="23191" spans="10:11" x14ac:dyDescent="0.25">
      <c r="J23191" s="6"/>
      <c r="K23191" s="6"/>
    </row>
    <row r="23192" spans="10:11" x14ac:dyDescent="0.25">
      <c r="J23192" s="6"/>
      <c r="K23192" s="6"/>
    </row>
    <row r="23193" spans="10:11" x14ac:dyDescent="0.25">
      <c r="J23193" s="6"/>
      <c r="K23193" s="6"/>
    </row>
    <row r="23194" spans="10:11" x14ac:dyDescent="0.25">
      <c r="J23194" s="6"/>
      <c r="K23194" s="6"/>
    </row>
    <row r="23195" spans="10:11" x14ac:dyDescent="0.25">
      <c r="J23195" s="6"/>
      <c r="K23195" s="6"/>
    </row>
    <row r="23196" spans="10:11" x14ac:dyDescent="0.25">
      <c r="J23196" s="6"/>
      <c r="K23196" s="6"/>
    </row>
    <row r="23197" spans="10:11" x14ac:dyDescent="0.25">
      <c r="J23197" s="6"/>
      <c r="K23197" s="6"/>
    </row>
    <row r="23198" spans="10:11" x14ac:dyDescent="0.25">
      <c r="J23198" s="6"/>
      <c r="K23198" s="6"/>
    </row>
    <row r="23199" spans="10:11" x14ac:dyDescent="0.25">
      <c r="J23199" s="6"/>
      <c r="K23199" s="6"/>
    </row>
    <row r="23200" spans="10:11" x14ac:dyDescent="0.25">
      <c r="J23200" s="6"/>
      <c r="K23200" s="6"/>
    </row>
    <row r="23201" spans="10:11" x14ac:dyDescent="0.25">
      <c r="J23201" s="6"/>
      <c r="K23201" s="6"/>
    </row>
    <row r="23202" spans="10:11" x14ac:dyDescent="0.25">
      <c r="J23202" s="6"/>
      <c r="K23202" s="6"/>
    </row>
    <row r="23203" spans="10:11" x14ac:dyDescent="0.25">
      <c r="J23203" s="6"/>
      <c r="K23203" s="6"/>
    </row>
    <row r="23204" spans="10:11" x14ac:dyDescent="0.25">
      <c r="J23204" s="6"/>
      <c r="K23204" s="6"/>
    </row>
    <row r="23205" spans="10:11" x14ac:dyDescent="0.25">
      <c r="J23205" s="6"/>
      <c r="K23205" s="6"/>
    </row>
    <row r="23206" spans="10:11" x14ac:dyDescent="0.25">
      <c r="J23206" s="6"/>
      <c r="K23206" s="6"/>
    </row>
    <row r="23207" spans="10:11" x14ac:dyDescent="0.25">
      <c r="J23207" s="6"/>
      <c r="K23207" s="6"/>
    </row>
    <row r="23208" spans="10:11" x14ac:dyDescent="0.25">
      <c r="J23208" s="6"/>
      <c r="K23208" s="6"/>
    </row>
    <row r="23209" spans="10:11" x14ac:dyDescent="0.25">
      <c r="J23209" s="6"/>
      <c r="K23209" s="6"/>
    </row>
    <row r="23210" spans="10:11" x14ac:dyDescent="0.25">
      <c r="J23210" s="6"/>
      <c r="K23210" s="6"/>
    </row>
    <row r="23211" spans="10:11" x14ac:dyDescent="0.25">
      <c r="J23211" s="6"/>
      <c r="K23211" s="6"/>
    </row>
    <row r="23212" spans="10:11" x14ac:dyDescent="0.25">
      <c r="J23212" s="6"/>
      <c r="K23212" s="6"/>
    </row>
    <row r="23213" spans="10:11" x14ac:dyDescent="0.25">
      <c r="J23213" s="6"/>
      <c r="K23213" s="6"/>
    </row>
    <row r="23214" spans="10:11" x14ac:dyDescent="0.25">
      <c r="J23214" s="6"/>
      <c r="K23214" s="6"/>
    </row>
    <row r="23215" spans="10:11" x14ac:dyDescent="0.25">
      <c r="J23215" s="6"/>
      <c r="K23215" s="6"/>
    </row>
    <row r="23216" spans="10:11" x14ac:dyDescent="0.25">
      <c r="J23216" s="6"/>
      <c r="K23216" s="6"/>
    </row>
    <row r="23217" spans="10:11" x14ac:dyDescent="0.25">
      <c r="J23217" s="6"/>
      <c r="K23217" s="6"/>
    </row>
    <row r="23218" spans="10:11" x14ac:dyDescent="0.25">
      <c r="J23218" s="6"/>
      <c r="K23218" s="6"/>
    </row>
    <row r="23219" spans="10:11" x14ac:dyDescent="0.25">
      <c r="J23219" s="6"/>
      <c r="K23219" s="6"/>
    </row>
    <row r="23220" spans="10:11" x14ac:dyDescent="0.25">
      <c r="J23220" s="6"/>
      <c r="K23220" s="6"/>
    </row>
    <row r="23221" spans="10:11" x14ac:dyDescent="0.25">
      <c r="J23221" s="6"/>
      <c r="K23221" s="6"/>
    </row>
    <row r="23222" spans="10:11" x14ac:dyDescent="0.25">
      <c r="J23222" s="6"/>
      <c r="K23222" s="6"/>
    </row>
    <row r="23223" spans="10:11" x14ac:dyDescent="0.25">
      <c r="J23223" s="6"/>
      <c r="K23223" s="6"/>
    </row>
    <row r="23224" spans="10:11" x14ac:dyDescent="0.25">
      <c r="J23224" s="6"/>
      <c r="K23224" s="6"/>
    </row>
    <row r="23225" spans="10:11" x14ac:dyDescent="0.25">
      <c r="J23225" s="6"/>
      <c r="K23225" s="6"/>
    </row>
    <row r="23226" spans="10:11" x14ac:dyDescent="0.25">
      <c r="J23226" s="6"/>
      <c r="K23226" s="6"/>
    </row>
    <row r="23227" spans="10:11" x14ac:dyDescent="0.25">
      <c r="J23227" s="6"/>
      <c r="K23227" s="6"/>
    </row>
    <row r="23228" spans="10:11" x14ac:dyDescent="0.25">
      <c r="J23228" s="6"/>
      <c r="K23228" s="6"/>
    </row>
    <row r="23229" spans="10:11" x14ac:dyDescent="0.25">
      <c r="J23229" s="6"/>
      <c r="K23229" s="6"/>
    </row>
    <row r="23230" spans="10:11" x14ac:dyDescent="0.25">
      <c r="J23230" s="6"/>
      <c r="K23230" s="6"/>
    </row>
    <row r="23231" spans="10:11" x14ac:dyDescent="0.25">
      <c r="J23231" s="6"/>
      <c r="K23231" s="6"/>
    </row>
    <row r="23232" spans="10:11" x14ac:dyDescent="0.25">
      <c r="J23232" s="6"/>
      <c r="K23232" s="6"/>
    </row>
    <row r="23233" spans="10:11" x14ac:dyDescent="0.25">
      <c r="J23233" s="6"/>
      <c r="K23233" s="6"/>
    </row>
    <row r="23234" spans="10:11" x14ac:dyDescent="0.25">
      <c r="J23234" s="6"/>
      <c r="K23234" s="6"/>
    </row>
    <row r="23235" spans="10:11" x14ac:dyDescent="0.25">
      <c r="J23235" s="6"/>
      <c r="K23235" s="6"/>
    </row>
    <row r="23236" spans="10:11" x14ac:dyDescent="0.25">
      <c r="J23236" s="6"/>
      <c r="K23236" s="6"/>
    </row>
    <row r="23237" spans="10:11" x14ac:dyDescent="0.25">
      <c r="J23237" s="6"/>
      <c r="K23237" s="6"/>
    </row>
    <row r="23238" spans="10:11" x14ac:dyDescent="0.25">
      <c r="J23238" s="6"/>
      <c r="K23238" s="6"/>
    </row>
    <row r="23239" spans="10:11" x14ac:dyDescent="0.25">
      <c r="J23239" s="6"/>
      <c r="K23239" s="6"/>
    </row>
    <row r="23240" spans="10:11" x14ac:dyDescent="0.25">
      <c r="J23240" s="6"/>
      <c r="K23240" s="6"/>
    </row>
    <row r="23241" spans="10:11" x14ac:dyDescent="0.25">
      <c r="J23241" s="6"/>
      <c r="K23241" s="6"/>
    </row>
    <row r="23242" spans="10:11" x14ac:dyDescent="0.25">
      <c r="J23242" s="6"/>
      <c r="K23242" s="6"/>
    </row>
    <row r="23243" spans="10:11" x14ac:dyDescent="0.25">
      <c r="J23243" s="6"/>
      <c r="K23243" s="6"/>
    </row>
    <row r="23244" spans="10:11" x14ac:dyDescent="0.25">
      <c r="J23244" s="6"/>
      <c r="K23244" s="6"/>
    </row>
    <row r="23245" spans="10:11" x14ac:dyDescent="0.25">
      <c r="J23245" s="6"/>
      <c r="K23245" s="6"/>
    </row>
    <row r="23246" spans="10:11" x14ac:dyDescent="0.25">
      <c r="J23246" s="6"/>
      <c r="K23246" s="6"/>
    </row>
    <row r="23247" spans="10:11" x14ac:dyDescent="0.25">
      <c r="J23247" s="6"/>
      <c r="K23247" s="6"/>
    </row>
    <row r="23248" spans="10:11" x14ac:dyDescent="0.25">
      <c r="J23248" s="6"/>
      <c r="K23248" s="6"/>
    </row>
    <row r="23249" spans="10:11" x14ac:dyDescent="0.25">
      <c r="J23249" s="6"/>
      <c r="K23249" s="6"/>
    </row>
    <row r="23250" spans="10:11" x14ac:dyDescent="0.25">
      <c r="J23250" s="6"/>
      <c r="K23250" s="6"/>
    </row>
    <row r="23251" spans="10:11" x14ac:dyDescent="0.25">
      <c r="J23251" s="6"/>
      <c r="K23251" s="6"/>
    </row>
    <row r="23252" spans="10:11" x14ac:dyDescent="0.25">
      <c r="J23252" s="6"/>
      <c r="K23252" s="6"/>
    </row>
    <row r="23253" spans="10:11" x14ac:dyDescent="0.25">
      <c r="J23253" s="6"/>
      <c r="K23253" s="6"/>
    </row>
    <row r="23254" spans="10:11" x14ac:dyDescent="0.25">
      <c r="J23254" s="6"/>
      <c r="K23254" s="6"/>
    </row>
    <row r="23255" spans="10:11" x14ac:dyDescent="0.25">
      <c r="J23255" s="6"/>
      <c r="K23255" s="6"/>
    </row>
    <row r="23256" spans="10:11" x14ac:dyDescent="0.25">
      <c r="J23256" s="6"/>
      <c r="K23256" s="6"/>
    </row>
    <row r="23257" spans="10:11" x14ac:dyDescent="0.25">
      <c r="J23257" s="6"/>
      <c r="K23257" s="6"/>
    </row>
    <row r="23258" spans="10:11" x14ac:dyDescent="0.25">
      <c r="J23258" s="6"/>
      <c r="K23258" s="6"/>
    </row>
    <row r="23259" spans="10:11" x14ac:dyDescent="0.25">
      <c r="J23259" s="6"/>
      <c r="K23259" s="6"/>
    </row>
    <row r="23260" spans="10:11" x14ac:dyDescent="0.25">
      <c r="J23260" s="6"/>
      <c r="K23260" s="6"/>
    </row>
    <row r="23261" spans="10:11" x14ac:dyDescent="0.25">
      <c r="J23261" s="6"/>
      <c r="K23261" s="6"/>
    </row>
    <row r="23262" spans="10:11" x14ac:dyDescent="0.25">
      <c r="J23262" s="6"/>
      <c r="K23262" s="6"/>
    </row>
    <row r="23263" spans="10:11" x14ac:dyDescent="0.25">
      <c r="J23263" s="6"/>
      <c r="K23263" s="6"/>
    </row>
    <row r="23264" spans="10:11" x14ac:dyDescent="0.25">
      <c r="J23264" s="6"/>
      <c r="K23264" s="6"/>
    </row>
    <row r="23265" spans="10:11" x14ac:dyDescent="0.25">
      <c r="J23265" s="6"/>
      <c r="K23265" s="6"/>
    </row>
    <row r="23266" spans="10:11" x14ac:dyDescent="0.25">
      <c r="J23266" s="6"/>
      <c r="K23266" s="6"/>
    </row>
    <row r="23267" spans="10:11" x14ac:dyDescent="0.25">
      <c r="J23267" s="6"/>
      <c r="K23267" s="6"/>
    </row>
    <row r="23268" spans="10:11" x14ac:dyDescent="0.25">
      <c r="J23268" s="6"/>
      <c r="K23268" s="6"/>
    </row>
    <row r="23269" spans="10:11" x14ac:dyDescent="0.25">
      <c r="J23269" s="6"/>
      <c r="K23269" s="6"/>
    </row>
    <row r="23270" spans="10:11" x14ac:dyDescent="0.25">
      <c r="J23270" s="6"/>
      <c r="K23270" s="6"/>
    </row>
    <row r="23271" spans="10:11" x14ac:dyDescent="0.25">
      <c r="J23271" s="6"/>
      <c r="K23271" s="6"/>
    </row>
    <row r="23272" spans="10:11" x14ac:dyDescent="0.25">
      <c r="J23272" s="6"/>
      <c r="K23272" s="6"/>
    </row>
    <row r="23273" spans="10:11" x14ac:dyDescent="0.25">
      <c r="J23273" s="6"/>
      <c r="K23273" s="6"/>
    </row>
    <row r="23274" spans="10:11" x14ac:dyDescent="0.25">
      <c r="J23274" s="6"/>
      <c r="K23274" s="6"/>
    </row>
    <row r="23275" spans="10:11" x14ac:dyDescent="0.25">
      <c r="J23275" s="6"/>
      <c r="K23275" s="6"/>
    </row>
    <row r="23276" spans="10:11" x14ac:dyDescent="0.25">
      <c r="J23276" s="6"/>
      <c r="K23276" s="6"/>
    </row>
    <row r="23277" spans="10:11" x14ac:dyDescent="0.25">
      <c r="J23277" s="6"/>
      <c r="K23277" s="6"/>
    </row>
    <row r="23278" spans="10:11" x14ac:dyDescent="0.25">
      <c r="J23278" s="6"/>
      <c r="K23278" s="6"/>
    </row>
    <row r="23279" spans="10:11" x14ac:dyDescent="0.25">
      <c r="J23279" s="6"/>
      <c r="K23279" s="6"/>
    </row>
    <row r="23280" spans="10:11" x14ac:dyDescent="0.25">
      <c r="J23280" s="6"/>
      <c r="K23280" s="6"/>
    </row>
    <row r="23281" spans="10:11" x14ac:dyDescent="0.25">
      <c r="J23281" s="6"/>
      <c r="K23281" s="6"/>
    </row>
    <row r="23282" spans="10:11" x14ac:dyDescent="0.25">
      <c r="J23282" s="6"/>
      <c r="K23282" s="6"/>
    </row>
    <row r="23283" spans="10:11" x14ac:dyDescent="0.25">
      <c r="J23283" s="6"/>
      <c r="K23283" s="6"/>
    </row>
    <row r="23284" spans="10:11" x14ac:dyDescent="0.25">
      <c r="J23284" s="6"/>
      <c r="K23284" s="6"/>
    </row>
    <row r="23285" spans="10:11" x14ac:dyDescent="0.25">
      <c r="J23285" s="6"/>
      <c r="K23285" s="6"/>
    </row>
    <row r="23286" spans="10:11" x14ac:dyDescent="0.25">
      <c r="J23286" s="6"/>
      <c r="K23286" s="6"/>
    </row>
    <row r="23287" spans="10:11" x14ac:dyDescent="0.25">
      <c r="J23287" s="6"/>
      <c r="K23287" s="6"/>
    </row>
    <row r="23288" spans="10:11" x14ac:dyDescent="0.25">
      <c r="J23288" s="6"/>
      <c r="K23288" s="6"/>
    </row>
    <row r="23289" spans="10:11" x14ac:dyDescent="0.25">
      <c r="J23289" s="6"/>
      <c r="K23289" s="6"/>
    </row>
    <row r="23290" spans="10:11" x14ac:dyDescent="0.25">
      <c r="J23290" s="6"/>
      <c r="K23290" s="6"/>
    </row>
    <row r="23291" spans="10:11" x14ac:dyDescent="0.25">
      <c r="J23291" s="6"/>
      <c r="K23291" s="6"/>
    </row>
    <row r="23292" spans="10:11" x14ac:dyDescent="0.25">
      <c r="J23292" s="6"/>
      <c r="K23292" s="6"/>
    </row>
    <row r="23293" spans="10:11" x14ac:dyDescent="0.25">
      <c r="J23293" s="6"/>
      <c r="K23293" s="6"/>
    </row>
    <row r="23294" spans="10:11" x14ac:dyDescent="0.25">
      <c r="J23294" s="6"/>
      <c r="K23294" s="6"/>
    </row>
    <row r="23295" spans="10:11" x14ac:dyDescent="0.25">
      <c r="J23295" s="6"/>
      <c r="K23295" s="6"/>
    </row>
    <row r="23296" spans="10:11" x14ac:dyDescent="0.25">
      <c r="J23296" s="6"/>
      <c r="K23296" s="6"/>
    </row>
    <row r="23297" spans="10:11" x14ac:dyDescent="0.25">
      <c r="J23297" s="6"/>
      <c r="K23297" s="6"/>
    </row>
    <row r="23298" spans="10:11" x14ac:dyDescent="0.25">
      <c r="J23298" s="6"/>
      <c r="K23298" s="6"/>
    </row>
    <row r="23299" spans="10:11" x14ac:dyDescent="0.25">
      <c r="J23299" s="6"/>
      <c r="K23299" s="6"/>
    </row>
    <row r="23300" spans="10:11" x14ac:dyDescent="0.25">
      <c r="J23300" s="6"/>
      <c r="K23300" s="6"/>
    </row>
    <row r="23301" spans="10:11" x14ac:dyDescent="0.25">
      <c r="J23301" s="6"/>
      <c r="K23301" s="6"/>
    </row>
    <row r="23302" spans="10:11" x14ac:dyDescent="0.25">
      <c r="J23302" s="6"/>
      <c r="K23302" s="6"/>
    </row>
    <row r="23303" spans="10:11" x14ac:dyDescent="0.25">
      <c r="J23303" s="6"/>
      <c r="K23303" s="6"/>
    </row>
    <row r="23304" spans="10:11" x14ac:dyDescent="0.25">
      <c r="J23304" s="6"/>
      <c r="K23304" s="6"/>
    </row>
    <row r="23305" spans="10:11" x14ac:dyDescent="0.25">
      <c r="J23305" s="6"/>
      <c r="K23305" s="6"/>
    </row>
    <row r="23306" spans="10:11" x14ac:dyDescent="0.25">
      <c r="J23306" s="6"/>
      <c r="K23306" s="6"/>
    </row>
    <row r="23307" spans="10:11" x14ac:dyDescent="0.25">
      <c r="J23307" s="6"/>
      <c r="K23307" s="6"/>
    </row>
    <row r="23308" spans="10:11" x14ac:dyDescent="0.25">
      <c r="J23308" s="6"/>
      <c r="K23308" s="6"/>
    </row>
    <row r="23309" spans="10:11" x14ac:dyDescent="0.25">
      <c r="J23309" s="6"/>
      <c r="K23309" s="6"/>
    </row>
    <row r="23310" spans="10:11" x14ac:dyDescent="0.25">
      <c r="J23310" s="6"/>
      <c r="K23310" s="6"/>
    </row>
    <row r="23311" spans="10:11" x14ac:dyDescent="0.25">
      <c r="J23311" s="6"/>
      <c r="K23311" s="6"/>
    </row>
    <row r="23312" spans="10:11" x14ac:dyDescent="0.25">
      <c r="J23312" s="6"/>
      <c r="K23312" s="6"/>
    </row>
    <row r="23313" spans="10:11" x14ac:dyDescent="0.25">
      <c r="J23313" s="6"/>
      <c r="K23313" s="6"/>
    </row>
    <row r="23314" spans="10:11" x14ac:dyDescent="0.25">
      <c r="J23314" s="6"/>
      <c r="K23314" s="6"/>
    </row>
    <row r="23315" spans="10:11" x14ac:dyDescent="0.25">
      <c r="J23315" s="6"/>
      <c r="K23315" s="6"/>
    </row>
    <row r="23316" spans="10:11" x14ac:dyDescent="0.25">
      <c r="J23316" s="6"/>
      <c r="K23316" s="6"/>
    </row>
    <row r="23317" spans="10:11" x14ac:dyDescent="0.25">
      <c r="J23317" s="6"/>
      <c r="K23317" s="6"/>
    </row>
    <row r="23318" spans="10:11" x14ac:dyDescent="0.25">
      <c r="J23318" s="6"/>
      <c r="K23318" s="6"/>
    </row>
    <row r="23319" spans="10:11" x14ac:dyDescent="0.25">
      <c r="J23319" s="6"/>
      <c r="K23319" s="6"/>
    </row>
    <row r="23320" spans="10:11" x14ac:dyDescent="0.25">
      <c r="J23320" s="6"/>
      <c r="K23320" s="6"/>
    </row>
    <row r="23321" spans="10:11" x14ac:dyDescent="0.25">
      <c r="J23321" s="6"/>
      <c r="K23321" s="6"/>
    </row>
    <row r="23322" spans="10:11" x14ac:dyDescent="0.25">
      <c r="J23322" s="6"/>
      <c r="K23322" s="6"/>
    </row>
    <row r="23323" spans="10:11" x14ac:dyDescent="0.25">
      <c r="J23323" s="6"/>
      <c r="K23323" s="6"/>
    </row>
    <row r="23324" spans="10:11" x14ac:dyDescent="0.25">
      <c r="J23324" s="6"/>
      <c r="K23324" s="6"/>
    </row>
    <row r="23325" spans="10:11" x14ac:dyDescent="0.25">
      <c r="J23325" s="6"/>
      <c r="K23325" s="6"/>
    </row>
    <row r="23326" spans="10:11" x14ac:dyDescent="0.25">
      <c r="J23326" s="6"/>
      <c r="K23326" s="6"/>
    </row>
    <row r="23327" spans="10:11" x14ac:dyDescent="0.25">
      <c r="J23327" s="6"/>
      <c r="K23327" s="6"/>
    </row>
    <row r="23328" spans="10:11" x14ac:dyDescent="0.25">
      <c r="J23328" s="6"/>
      <c r="K23328" s="6"/>
    </row>
    <row r="23329" spans="10:11" x14ac:dyDescent="0.25">
      <c r="J23329" s="6"/>
      <c r="K23329" s="6"/>
    </row>
    <row r="23330" spans="10:11" x14ac:dyDescent="0.25">
      <c r="J23330" s="6"/>
      <c r="K23330" s="6"/>
    </row>
    <row r="23331" spans="10:11" x14ac:dyDescent="0.25">
      <c r="J23331" s="6"/>
      <c r="K23331" s="6"/>
    </row>
    <row r="23332" spans="10:11" x14ac:dyDescent="0.25">
      <c r="J23332" s="6"/>
      <c r="K23332" s="6"/>
    </row>
    <row r="23333" spans="10:11" x14ac:dyDescent="0.25">
      <c r="J23333" s="6"/>
      <c r="K23333" s="6"/>
    </row>
    <row r="23334" spans="10:11" x14ac:dyDescent="0.25">
      <c r="J23334" s="6"/>
      <c r="K23334" s="6"/>
    </row>
    <row r="23335" spans="10:11" x14ac:dyDescent="0.25">
      <c r="J23335" s="6"/>
      <c r="K23335" s="6"/>
    </row>
    <row r="23336" spans="10:11" x14ac:dyDescent="0.25">
      <c r="J23336" s="6"/>
      <c r="K23336" s="6"/>
    </row>
    <row r="23337" spans="10:11" x14ac:dyDescent="0.25">
      <c r="J23337" s="6"/>
      <c r="K23337" s="6"/>
    </row>
    <row r="23338" spans="10:11" x14ac:dyDescent="0.25">
      <c r="J23338" s="6"/>
      <c r="K23338" s="6"/>
    </row>
    <row r="23339" spans="10:11" x14ac:dyDescent="0.25">
      <c r="J23339" s="6"/>
      <c r="K23339" s="6"/>
    </row>
    <row r="23340" spans="10:11" x14ac:dyDescent="0.25">
      <c r="J23340" s="6"/>
      <c r="K23340" s="6"/>
    </row>
    <row r="23341" spans="10:11" x14ac:dyDescent="0.25">
      <c r="J23341" s="6"/>
      <c r="K23341" s="6"/>
    </row>
    <row r="23342" spans="10:11" x14ac:dyDescent="0.25">
      <c r="J23342" s="6"/>
      <c r="K23342" s="6"/>
    </row>
    <row r="23343" spans="10:11" x14ac:dyDescent="0.25">
      <c r="J23343" s="6"/>
      <c r="K23343" s="6"/>
    </row>
    <row r="23344" spans="10:11" x14ac:dyDescent="0.25">
      <c r="J23344" s="6"/>
      <c r="K23344" s="6"/>
    </row>
    <row r="23345" spans="10:11" x14ac:dyDescent="0.25">
      <c r="J23345" s="6"/>
      <c r="K23345" s="6"/>
    </row>
    <row r="23346" spans="10:11" x14ac:dyDescent="0.25">
      <c r="J23346" s="6"/>
      <c r="K23346" s="6"/>
    </row>
    <row r="23347" spans="10:11" x14ac:dyDescent="0.25">
      <c r="J23347" s="6"/>
      <c r="K23347" s="6"/>
    </row>
    <row r="23348" spans="10:11" x14ac:dyDescent="0.25">
      <c r="J23348" s="6"/>
      <c r="K23348" s="6"/>
    </row>
    <row r="23349" spans="10:11" x14ac:dyDescent="0.25">
      <c r="J23349" s="6"/>
      <c r="K23349" s="6"/>
    </row>
    <row r="23350" spans="10:11" x14ac:dyDescent="0.25">
      <c r="J23350" s="6"/>
      <c r="K23350" s="6"/>
    </row>
    <row r="23351" spans="10:11" x14ac:dyDescent="0.25">
      <c r="J23351" s="6"/>
      <c r="K23351" s="6"/>
    </row>
    <row r="23352" spans="10:11" x14ac:dyDescent="0.25">
      <c r="J23352" s="6"/>
      <c r="K23352" s="6"/>
    </row>
    <row r="23353" spans="10:11" x14ac:dyDescent="0.25">
      <c r="J23353" s="6"/>
      <c r="K23353" s="6"/>
    </row>
    <row r="23354" spans="10:11" x14ac:dyDescent="0.25">
      <c r="J23354" s="6"/>
      <c r="K23354" s="6"/>
    </row>
    <row r="23355" spans="10:11" x14ac:dyDescent="0.25">
      <c r="J23355" s="6"/>
      <c r="K23355" s="6"/>
    </row>
    <row r="23356" spans="10:11" x14ac:dyDescent="0.25">
      <c r="J23356" s="6"/>
      <c r="K23356" s="6"/>
    </row>
    <row r="23357" spans="10:11" x14ac:dyDescent="0.25">
      <c r="J23357" s="6"/>
      <c r="K23357" s="6"/>
    </row>
    <row r="23358" spans="10:11" x14ac:dyDescent="0.25">
      <c r="J23358" s="6"/>
      <c r="K23358" s="6"/>
    </row>
    <row r="23359" spans="10:11" x14ac:dyDescent="0.25">
      <c r="J23359" s="6"/>
      <c r="K23359" s="6"/>
    </row>
    <row r="23360" spans="10:11" x14ac:dyDescent="0.25">
      <c r="J23360" s="6"/>
      <c r="K23360" s="6"/>
    </row>
    <row r="23361" spans="10:11" x14ac:dyDescent="0.25">
      <c r="J23361" s="6"/>
      <c r="K23361" s="6"/>
    </row>
    <row r="23362" spans="10:11" x14ac:dyDescent="0.25">
      <c r="J23362" s="6"/>
      <c r="K23362" s="6"/>
    </row>
    <row r="23363" spans="10:11" x14ac:dyDescent="0.25">
      <c r="J23363" s="6"/>
      <c r="K23363" s="6"/>
    </row>
    <row r="23364" spans="10:11" x14ac:dyDescent="0.25">
      <c r="J23364" s="6"/>
      <c r="K23364" s="6"/>
    </row>
    <row r="23365" spans="10:11" x14ac:dyDescent="0.25">
      <c r="J23365" s="6"/>
      <c r="K23365" s="6"/>
    </row>
    <row r="23366" spans="10:11" x14ac:dyDescent="0.25">
      <c r="J23366" s="6"/>
      <c r="K23366" s="6"/>
    </row>
    <row r="23367" spans="10:11" x14ac:dyDescent="0.25">
      <c r="J23367" s="6"/>
      <c r="K23367" s="6"/>
    </row>
    <row r="23368" spans="10:11" x14ac:dyDescent="0.25">
      <c r="J23368" s="6"/>
      <c r="K23368" s="6"/>
    </row>
    <row r="23369" spans="10:11" x14ac:dyDescent="0.25">
      <c r="J23369" s="6"/>
      <c r="K23369" s="6"/>
    </row>
    <row r="23370" spans="10:11" x14ac:dyDescent="0.25">
      <c r="J23370" s="6"/>
      <c r="K23370" s="6"/>
    </row>
    <row r="23371" spans="10:11" x14ac:dyDescent="0.25">
      <c r="J23371" s="6"/>
      <c r="K23371" s="6"/>
    </row>
    <row r="23372" spans="10:11" x14ac:dyDescent="0.25">
      <c r="J23372" s="6"/>
      <c r="K23372" s="6"/>
    </row>
    <row r="23373" spans="10:11" x14ac:dyDescent="0.25">
      <c r="J23373" s="6"/>
      <c r="K23373" s="6"/>
    </row>
    <row r="23374" spans="10:11" x14ac:dyDescent="0.25">
      <c r="J23374" s="6"/>
      <c r="K23374" s="6"/>
    </row>
    <row r="23375" spans="10:11" x14ac:dyDescent="0.25">
      <c r="J23375" s="6"/>
      <c r="K23375" s="6"/>
    </row>
    <row r="23376" spans="10:11" x14ac:dyDescent="0.25">
      <c r="J23376" s="6"/>
      <c r="K23376" s="6"/>
    </row>
    <row r="23377" spans="10:11" x14ac:dyDescent="0.25">
      <c r="J23377" s="6"/>
      <c r="K23377" s="6"/>
    </row>
    <row r="23378" spans="10:11" x14ac:dyDescent="0.25">
      <c r="J23378" s="6"/>
      <c r="K23378" s="6"/>
    </row>
    <row r="23379" spans="10:11" x14ac:dyDescent="0.25">
      <c r="J23379" s="6"/>
      <c r="K23379" s="6"/>
    </row>
    <row r="23380" spans="10:11" x14ac:dyDescent="0.25">
      <c r="J23380" s="6"/>
      <c r="K23380" s="6"/>
    </row>
    <row r="23381" spans="10:11" x14ac:dyDescent="0.25">
      <c r="J23381" s="6"/>
      <c r="K23381" s="6"/>
    </row>
    <row r="23382" spans="10:11" x14ac:dyDescent="0.25">
      <c r="J23382" s="6"/>
      <c r="K23382" s="6"/>
    </row>
    <row r="23383" spans="10:11" x14ac:dyDescent="0.25">
      <c r="J23383" s="6"/>
      <c r="K23383" s="6"/>
    </row>
    <row r="23384" spans="10:11" x14ac:dyDescent="0.25">
      <c r="J23384" s="6"/>
      <c r="K23384" s="6"/>
    </row>
    <row r="23385" spans="10:11" x14ac:dyDescent="0.25">
      <c r="J23385" s="6"/>
      <c r="K23385" s="6"/>
    </row>
    <row r="23386" spans="10:11" x14ac:dyDescent="0.25">
      <c r="J23386" s="6"/>
      <c r="K23386" s="6"/>
    </row>
    <row r="23387" spans="10:11" x14ac:dyDescent="0.25">
      <c r="J23387" s="6"/>
      <c r="K23387" s="6"/>
    </row>
    <row r="23388" spans="10:11" x14ac:dyDescent="0.25">
      <c r="J23388" s="6"/>
      <c r="K23388" s="6"/>
    </row>
    <row r="23389" spans="10:11" x14ac:dyDescent="0.25">
      <c r="J23389" s="6"/>
      <c r="K23389" s="6"/>
    </row>
    <row r="23390" spans="10:11" x14ac:dyDescent="0.25">
      <c r="J23390" s="6"/>
      <c r="K23390" s="6"/>
    </row>
    <row r="23391" spans="10:11" x14ac:dyDescent="0.25">
      <c r="J23391" s="6"/>
      <c r="K23391" s="6"/>
    </row>
    <row r="23392" spans="10:11" x14ac:dyDescent="0.25">
      <c r="J23392" s="6"/>
      <c r="K23392" s="6"/>
    </row>
    <row r="23393" spans="10:11" x14ac:dyDescent="0.25">
      <c r="J23393" s="6"/>
      <c r="K23393" s="6"/>
    </row>
    <row r="23394" spans="10:11" x14ac:dyDescent="0.25">
      <c r="J23394" s="6"/>
      <c r="K23394" s="6"/>
    </row>
    <row r="23395" spans="10:11" x14ac:dyDescent="0.25">
      <c r="J23395" s="6"/>
      <c r="K23395" s="6"/>
    </row>
    <row r="23396" spans="10:11" x14ac:dyDescent="0.25">
      <c r="J23396" s="6"/>
      <c r="K23396" s="6"/>
    </row>
    <row r="23397" spans="10:11" x14ac:dyDescent="0.25">
      <c r="J23397" s="6"/>
      <c r="K23397" s="6"/>
    </row>
    <row r="23398" spans="10:11" x14ac:dyDescent="0.25">
      <c r="J23398" s="6"/>
      <c r="K23398" s="6"/>
    </row>
    <row r="23399" spans="10:11" x14ac:dyDescent="0.25">
      <c r="J23399" s="6"/>
      <c r="K23399" s="6"/>
    </row>
    <row r="23400" spans="10:11" x14ac:dyDescent="0.25">
      <c r="J23400" s="6"/>
      <c r="K23400" s="6"/>
    </row>
    <row r="23401" spans="10:11" x14ac:dyDescent="0.25">
      <c r="J23401" s="6"/>
      <c r="K23401" s="6"/>
    </row>
    <row r="23402" spans="10:11" x14ac:dyDescent="0.25">
      <c r="J23402" s="6"/>
      <c r="K23402" s="6"/>
    </row>
    <row r="23403" spans="10:11" x14ac:dyDescent="0.25">
      <c r="J23403" s="6"/>
      <c r="K23403" s="6"/>
    </row>
    <row r="23404" spans="10:11" x14ac:dyDescent="0.25">
      <c r="J23404" s="6"/>
      <c r="K23404" s="6"/>
    </row>
    <row r="23405" spans="10:11" x14ac:dyDescent="0.25">
      <c r="J23405" s="6"/>
      <c r="K23405" s="6"/>
    </row>
    <row r="23406" spans="10:11" x14ac:dyDescent="0.25">
      <c r="J23406" s="6"/>
      <c r="K23406" s="6"/>
    </row>
    <row r="23407" spans="10:11" x14ac:dyDescent="0.25">
      <c r="J23407" s="6"/>
      <c r="K23407" s="6"/>
    </row>
    <row r="23408" spans="10:11" x14ac:dyDescent="0.25">
      <c r="J23408" s="6"/>
      <c r="K23408" s="6"/>
    </row>
    <row r="23409" spans="10:11" x14ac:dyDescent="0.25">
      <c r="J23409" s="6"/>
      <c r="K23409" s="6"/>
    </row>
    <row r="23410" spans="10:11" x14ac:dyDescent="0.25">
      <c r="J23410" s="6"/>
      <c r="K23410" s="6"/>
    </row>
    <row r="23411" spans="10:11" x14ac:dyDescent="0.25">
      <c r="J23411" s="6"/>
      <c r="K23411" s="6"/>
    </row>
    <row r="23412" spans="10:11" x14ac:dyDescent="0.25">
      <c r="J23412" s="6"/>
      <c r="K23412" s="6"/>
    </row>
    <row r="23413" spans="10:11" x14ac:dyDescent="0.25">
      <c r="J23413" s="6"/>
      <c r="K23413" s="6"/>
    </row>
    <row r="23414" spans="10:11" x14ac:dyDescent="0.25">
      <c r="J23414" s="6"/>
      <c r="K23414" s="6"/>
    </row>
    <row r="23415" spans="10:11" x14ac:dyDescent="0.25">
      <c r="J23415" s="6"/>
      <c r="K23415" s="6"/>
    </row>
    <row r="23416" spans="10:11" x14ac:dyDescent="0.25">
      <c r="J23416" s="6"/>
      <c r="K23416" s="6"/>
    </row>
    <row r="23417" spans="10:11" x14ac:dyDescent="0.25">
      <c r="J23417" s="6"/>
      <c r="K23417" s="6"/>
    </row>
    <row r="23418" spans="10:11" x14ac:dyDescent="0.25">
      <c r="J23418" s="6"/>
      <c r="K23418" s="6"/>
    </row>
    <row r="23419" spans="10:11" x14ac:dyDescent="0.25">
      <c r="J23419" s="6"/>
      <c r="K23419" s="6"/>
    </row>
    <row r="23420" spans="10:11" x14ac:dyDescent="0.25">
      <c r="J23420" s="6"/>
      <c r="K23420" s="6"/>
    </row>
    <row r="23421" spans="10:11" x14ac:dyDescent="0.25">
      <c r="J23421" s="6"/>
      <c r="K23421" s="6"/>
    </row>
    <row r="23422" spans="10:11" x14ac:dyDescent="0.25">
      <c r="J23422" s="6"/>
      <c r="K23422" s="6"/>
    </row>
    <row r="23423" spans="10:11" x14ac:dyDescent="0.25">
      <c r="J23423" s="6"/>
      <c r="K23423" s="6"/>
    </row>
    <row r="23424" spans="10:11" x14ac:dyDescent="0.25">
      <c r="J23424" s="6"/>
      <c r="K23424" s="6"/>
    </row>
    <row r="23425" spans="10:11" x14ac:dyDescent="0.25">
      <c r="J23425" s="6"/>
      <c r="K23425" s="6"/>
    </row>
    <row r="23426" spans="10:11" x14ac:dyDescent="0.25">
      <c r="J23426" s="6"/>
      <c r="K23426" s="6"/>
    </row>
    <row r="23427" spans="10:11" x14ac:dyDescent="0.25">
      <c r="J23427" s="6"/>
      <c r="K23427" s="6"/>
    </row>
    <row r="23428" spans="10:11" x14ac:dyDescent="0.25">
      <c r="J23428" s="6"/>
      <c r="K23428" s="6"/>
    </row>
    <row r="23429" spans="10:11" x14ac:dyDescent="0.25">
      <c r="J23429" s="6"/>
      <c r="K23429" s="6"/>
    </row>
    <row r="23430" spans="10:11" x14ac:dyDescent="0.25">
      <c r="J23430" s="6"/>
      <c r="K23430" s="6"/>
    </row>
    <row r="23431" spans="10:11" x14ac:dyDescent="0.25">
      <c r="J23431" s="6"/>
      <c r="K23431" s="6"/>
    </row>
    <row r="23432" spans="10:11" x14ac:dyDescent="0.25">
      <c r="J23432" s="6"/>
      <c r="K23432" s="6"/>
    </row>
    <row r="23433" spans="10:11" x14ac:dyDescent="0.25">
      <c r="J23433" s="6"/>
      <c r="K23433" s="6"/>
    </row>
    <row r="23434" spans="10:11" x14ac:dyDescent="0.25">
      <c r="J23434" s="6"/>
      <c r="K23434" s="6"/>
    </row>
    <row r="23435" spans="10:11" x14ac:dyDescent="0.25">
      <c r="J23435" s="6"/>
      <c r="K23435" s="6"/>
    </row>
    <row r="23436" spans="10:11" x14ac:dyDescent="0.25">
      <c r="J23436" s="6"/>
      <c r="K23436" s="6"/>
    </row>
    <row r="23437" spans="10:11" x14ac:dyDescent="0.25">
      <c r="J23437" s="6"/>
      <c r="K23437" s="6"/>
    </row>
    <row r="23438" spans="10:11" x14ac:dyDescent="0.25">
      <c r="J23438" s="6"/>
      <c r="K23438" s="6"/>
    </row>
    <row r="23439" spans="10:11" x14ac:dyDescent="0.25">
      <c r="J23439" s="6"/>
      <c r="K23439" s="6"/>
    </row>
    <row r="23440" spans="10:11" x14ac:dyDescent="0.25">
      <c r="J23440" s="6"/>
      <c r="K23440" s="6"/>
    </row>
    <row r="23441" spans="10:11" x14ac:dyDescent="0.25">
      <c r="J23441" s="6"/>
      <c r="K23441" s="6"/>
    </row>
    <row r="23442" spans="10:11" x14ac:dyDescent="0.25">
      <c r="J23442" s="6"/>
      <c r="K23442" s="6"/>
    </row>
    <row r="23443" spans="10:11" x14ac:dyDescent="0.25">
      <c r="J23443" s="6"/>
      <c r="K23443" s="6"/>
    </row>
    <row r="23444" spans="10:11" x14ac:dyDescent="0.25">
      <c r="J23444" s="6"/>
      <c r="K23444" s="6"/>
    </row>
    <row r="23445" spans="10:11" x14ac:dyDescent="0.25">
      <c r="J23445" s="6"/>
      <c r="K23445" s="6"/>
    </row>
    <row r="23446" spans="10:11" x14ac:dyDescent="0.25">
      <c r="J23446" s="6"/>
      <c r="K23446" s="6"/>
    </row>
    <row r="23447" spans="10:11" x14ac:dyDescent="0.25">
      <c r="J23447" s="6"/>
      <c r="K23447" s="6"/>
    </row>
    <row r="23448" spans="10:11" x14ac:dyDescent="0.25">
      <c r="J23448" s="6"/>
      <c r="K23448" s="6"/>
    </row>
    <row r="23449" spans="10:11" x14ac:dyDescent="0.25">
      <c r="J23449" s="6"/>
      <c r="K23449" s="6"/>
    </row>
    <row r="23450" spans="10:11" x14ac:dyDescent="0.25">
      <c r="J23450" s="6"/>
      <c r="K23450" s="6"/>
    </row>
    <row r="23451" spans="10:11" x14ac:dyDescent="0.25">
      <c r="J23451" s="6"/>
      <c r="K23451" s="6"/>
    </row>
    <row r="23452" spans="10:11" x14ac:dyDescent="0.25">
      <c r="J23452" s="6"/>
      <c r="K23452" s="6"/>
    </row>
    <row r="23453" spans="10:11" x14ac:dyDescent="0.25">
      <c r="J23453" s="6"/>
      <c r="K23453" s="6"/>
    </row>
    <row r="23454" spans="10:11" x14ac:dyDescent="0.25">
      <c r="J23454" s="6"/>
      <c r="K23454" s="6"/>
    </row>
    <row r="23455" spans="10:11" x14ac:dyDescent="0.25">
      <c r="J23455" s="6"/>
      <c r="K23455" s="6"/>
    </row>
    <row r="23456" spans="10:11" x14ac:dyDescent="0.25">
      <c r="J23456" s="6"/>
      <c r="K23456" s="6"/>
    </row>
    <row r="23457" spans="10:11" x14ac:dyDescent="0.25">
      <c r="J23457" s="6"/>
      <c r="K23457" s="6"/>
    </row>
    <row r="23458" spans="10:11" x14ac:dyDescent="0.25">
      <c r="J23458" s="6"/>
      <c r="K23458" s="6"/>
    </row>
    <row r="23459" spans="10:11" x14ac:dyDescent="0.25">
      <c r="J23459" s="6"/>
      <c r="K23459" s="6"/>
    </row>
    <row r="23460" spans="10:11" x14ac:dyDescent="0.25">
      <c r="J23460" s="6"/>
      <c r="K23460" s="6"/>
    </row>
    <row r="23461" spans="10:11" x14ac:dyDescent="0.25">
      <c r="J23461" s="6"/>
      <c r="K23461" s="6"/>
    </row>
    <row r="23462" spans="10:11" x14ac:dyDescent="0.25">
      <c r="J23462" s="6"/>
      <c r="K23462" s="6"/>
    </row>
    <row r="23463" spans="10:11" x14ac:dyDescent="0.25">
      <c r="J23463" s="6"/>
      <c r="K23463" s="6"/>
    </row>
    <row r="23464" spans="10:11" x14ac:dyDescent="0.25">
      <c r="J23464" s="6"/>
      <c r="K23464" s="6"/>
    </row>
    <row r="23465" spans="10:11" x14ac:dyDescent="0.25">
      <c r="J23465" s="6"/>
      <c r="K23465" s="6"/>
    </row>
    <row r="23466" spans="10:11" x14ac:dyDescent="0.25">
      <c r="J23466" s="6"/>
      <c r="K23466" s="6"/>
    </row>
    <row r="23467" spans="10:11" x14ac:dyDescent="0.25">
      <c r="J23467" s="6"/>
      <c r="K23467" s="6"/>
    </row>
    <row r="23468" spans="10:11" x14ac:dyDescent="0.25">
      <c r="J23468" s="6"/>
      <c r="K23468" s="6"/>
    </row>
    <row r="23469" spans="10:11" x14ac:dyDescent="0.25">
      <c r="J23469" s="6"/>
      <c r="K23469" s="6"/>
    </row>
    <row r="23470" spans="10:11" x14ac:dyDescent="0.25">
      <c r="J23470" s="6"/>
      <c r="K23470" s="6"/>
    </row>
    <row r="23471" spans="10:11" x14ac:dyDescent="0.25">
      <c r="J23471" s="6"/>
      <c r="K23471" s="6"/>
    </row>
    <row r="23472" spans="10:11" x14ac:dyDescent="0.25">
      <c r="J23472" s="6"/>
      <c r="K23472" s="6"/>
    </row>
    <row r="23473" spans="10:11" x14ac:dyDescent="0.25">
      <c r="J23473" s="6"/>
      <c r="K23473" s="6"/>
    </row>
    <row r="23474" spans="10:11" x14ac:dyDescent="0.25">
      <c r="J23474" s="6"/>
      <c r="K23474" s="6"/>
    </row>
    <row r="23475" spans="10:11" x14ac:dyDescent="0.25">
      <c r="J23475" s="6"/>
      <c r="K23475" s="6"/>
    </row>
    <row r="23476" spans="10:11" x14ac:dyDescent="0.25">
      <c r="J23476" s="6"/>
      <c r="K23476" s="6"/>
    </row>
    <row r="23477" spans="10:11" x14ac:dyDescent="0.25">
      <c r="J23477" s="6"/>
      <c r="K23477" s="6"/>
    </row>
    <row r="23478" spans="10:11" x14ac:dyDescent="0.25">
      <c r="J23478" s="6"/>
      <c r="K23478" s="6"/>
    </row>
    <row r="23479" spans="10:11" x14ac:dyDescent="0.25">
      <c r="J23479" s="6"/>
      <c r="K23479" s="6"/>
    </row>
    <row r="23480" spans="10:11" x14ac:dyDescent="0.25">
      <c r="J23480" s="6"/>
      <c r="K23480" s="6"/>
    </row>
    <row r="23481" spans="10:11" x14ac:dyDescent="0.25">
      <c r="J23481" s="6"/>
      <c r="K23481" s="6"/>
    </row>
    <row r="23482" spans="10:11" x14ac:dyDescent="0.25">
      <c r="J23482" s="6"/>
      <c r="K23482" s="6"/>
    </row>
    <row r="23483" spans="10:11" x14ac:dyDescent="0.25">
      <c r="J23483" s="6"/>
      <c r="K23483" s="6"/>
    </row>
    <row r="23484" spans="10:11" x14ac:dyDescent="0.25">
      <c r="J23484" s="6"/>
      <c r="K23484" s="6"/>
    </row>
    <row r="23485" spans="10:11" x14ac:dyDescent="0.25">
      <c r="J23485" s="6"/>
      <c r="K23485" s="6"/>
    </row>
    <row r="23486" spans="10:11" x14ac:dyDescent="0.25">
      <c r="J23486" s="6"/>
      <c r="K23486" s="6"/>
    </row>
    <row r="23487" spans="10:11" x14ac:dyDescent="0.25">
      <c r="J23487" s="6"/>
      <c r="K23487" s="6"/>
    </row>
    <row r="23488" spans="10:11" x14ac:dyDescent="0.25">
      <c r="J23488" s="6"/>
      <c r="K23488" s="6"/>
    </row>
    <row r="23489" spans="10:11" x14ac:dyDescent="0.25">
      <c r="J23489" s="6"/>
      <c r="K23489" s="6"/>
    </row>
    <row r="23490" spans="10:11" x14ac:dyDescent="0.25">
      <c r="J23490" s="6"/>
      <c r="K23490" s="6"/>
    </row>
    <row r="23491" spans="10:11" x14ac:dyDescent="0.25">
      <c r="J23491" s="6"/>
      <c r="K23491" s="6"/>
    </row>
    <row r="23492" spans="10:11" x14ac:dyDescent="0.25">
      <c r="J23492" s="6"/>
      <c r="K23492" s="6"/>
    </row>
    <row r="23493" spans="10:11" x14ac:dyDescent="0.25">
      <c r="J23493" s="6"/>
      <c r="K23493" s="6"/>
    </row>
    <row r="23494" spans="10:11" x14ac:dyDescent="0.25">
      <c r="J23494" s="6"/>
      <c r="K23494" s="6"/>
    </row>
    <row r="23495" spans="10:11" x14ac:dyDescent="0.25">
      <c r="J23495" s="6"/>
      <c r="K23495" s="6"/>
    </row>
    <row r="23496" spans="10:11" x14ac:dyDescent="0.25">
      <c r="J23496" s="6"/>
      <c r="K23496" s="6"/>
    </row>
    <row r="23497" spans="10:11" x14ac:dyDescent="0.25">
      <c r="J23497" s="6"/>
      <c r="K23497" s="6"/>
    </row>
    <row r="23498" spans="10:11" x14ac:dyDescent="0.25">
      <c r="J23498" s="6"/>
      <c r="K23498" s="6"/>
    </row>
    <row r="23499" spans="10:11" x14ac:dyDescent="0.25">
      <c r="J23499" s="6"/>
      <c r="K23499" s="6"/>
    </row>
    <row r="23500" spans="10:11" x14ac:dyDescent="0.25">
      <c r="J23500" s="6"/>
      <c r="K23500" s="6"/>
    </row>
    <row r="23501" spans="10:11" x14ac:dyDescent="0.25">
      <c r="J23501" s="6"/>
      <c r="K23501" s="6"/>
    </row>
    <row r="23502" spans="10:11" x14ac:dyDescent="0.25">
      <c r="J23502" s="6"/>
      <c r="K23502" s="6"/>
    </row>
    <row r="23503" spans="10:11" x14ac:dyDescent="0.25">
      <c r="J23503" s="6"/>
      <c r="K23503" s="6"/>
    </row>
    <row r="23504" spans="10:11" x14ac:dyDescent="0.25">
      <c r="J23504" s="6"/>
      <c r="K23504" s="6"/>
    </row>
    <row r="23505" spans="10:11" x14ac:dyDescent="0.25">
      <c r="J23505" s="6"/>
      <c r="K23505" s="6"/>
    </row>
    <row r="23506" spans="10:11" x14ac:dyDescent="0.25">
      <c r="J23506" s="6"/>
      <c r="K23506" s="6"/>
    </row>
    <row r="23507" spans="10:11" x14ac:dyDescent="0.25">
      <c r="J23507" s="6"/>
      <c r="K23507" s="6"/>
    </row>
    <row r="23508" spans="10:11" x14ac:dyDescent="0.25">
      <c r="J23508" s="6"/>
      <c r="K23508" s="6"/>
    </row>
    <row r="23509" spans="10:11" x14ac:dyDescent="0.25">
      <c r="J23509" s="6"/>
      <c r="K23509" s="6"/>
    </row>
    <row r="23510" spans="10:11" x14ac:dyDescent="0.25">
      <c r="J23510" s="6"/>
      <c r="K23510" s="6"/>
    </row>
    <row r="23511" spans="10:11" x14ac:dyDescent="0.25">
      <c r="J23511" s="6"/>
      <c r="K23511" s="6"/>
    </row>
    <row r="23512" spans="10:11" x14ac:dyDescent="0.25">
      <c r="J23512" s="6"/>
      <c r="K23512" s="6"/>
    </row>
    <row r="23513" spans="10:11" x14ac:dyDescent="0.25">
      <c r="J23513" s="6"/>
      <c r="K23513" s="6"/>
    </row>
    <row r="23514" spans="10:11" x14ac:dyDescent="0.25">
      <c r="J23514" s="6"/>
      <c r="K23514" s="6"/>
    </row>
    <row r="23515" spans="10:11" x14ac:dyDescent="0.25">
      <c r="J23515" s="6"/>
      <c r="K23515" s="6"/>
    </row>
    <row r="23516" spans="10:11" x14ac:dyDescent="0.25">
      <c r="J23516" s="6"/>
      <c r="K23516" s="6"/>
    </row>
    <row r="23517" spans="10:11" x14ac:dyDescent="0.25">
      <c r="J23517" s="6"/>
      <c r="K23517" s="6"/>
    </row>
    <row r="23518" spans="10:11" x14ac:dyDescent="0.25">
      <c r="J23518" s="6"/>
      <c r="K23518" s="6"/>
    </row>
    <row r="23519" spans="10:11" x14ac:dyDescent="0.25">
      <c r="J23519" s="6"/>
      <c r="K23519" s="6"/>
    </row>
    <row r="23520" spans="10:11" x14ac:dyDescent="0.25">
      <c r="J23520" s="6"/>
      <c r="K23520" s="6"/>
    </row>
    <row r="23521" spans="10:11" x14ac:dyDescent="0.25">
      <c r="J23521" s="6"/>
      <c r="K23521" s="6"/>
    </row>
    <row r="23522" spans="10:11" x14ac:dyDescent="0.25">
      <c r="J23522" s="6"/>
      <c r="K23522" s="6"/>
    </row>
    <row r="23523" spans="10:11" x14ac:dyDescent="0.25">
      <c r="J23523" s="6"/>
      <c r="K23523" s="6"/>
    </row>
    <row r="23524" spans="10:11" x14ac:dyDescent="0.25">
      <c r="J23524" s="6"/>
      <c r="K23524" s="6"/>
    </row>
    <row r="23525" spans="10:11" x14ac:dyDescent="0.25">
      <c r="J23525" s="6"/>
      <c r="K23525" s="6"/>
    </row>
    <row r="23526" spans="10:11" x14ac:dyDescent="0.25">
      <c r="J23526" s="6"/>
      <c r="K23526" s="6"/>
    </row>
    <row r="23527" spans="10:11" x14ac:dyDescent="0.25">
      <c r="J23527" s="6"/>
      <c r="K23527" s="6"/>
    </row>
    <row r="23528" spans="10:11" x14ac:dyDescent="0.25">
      <c r="J23528" s="6"/>
      <c r="K23528" s="6"/>
    </row>
    <row r="23529" spans="10:11" x14ac:dyDescent="0.25">
      <c r="J23529" s="6"/>
      <c r="K23529" s="6"/>
    </row>
    <row r="23530" spans="10:11" x14ac:dyDescent="0.25">
      <c r="J23530" s="6"/>
      <c r="K23530" s="6"/>
    </row>
    <row r="23531" spans="10:11" x14ac:dyDescent="0.25">
      <c r="J23531" s="6"/>
      <c r="K23531" s="6"/>
    </row>
    <row r="23532" spans="10:11" x14ac:dyDescent="0.25">
      <c r="J23532" s="6"/>
      <c r="K23532" s="6"/>
    </row>
    <row r="23533" spans="10:11" x14ac:dyDescent="0.25">
      <c r="J23533" s="6"/>
      <c r="K23533" s="6"/>
    </row>
    <row r="23534" spans="10:11" x14ac:dyDescent="0.25">
      <c r="J23534" s="6"/>
      <c r="K23534" s="6"/>
    </row>
    <row r="23535" spans="10:11" x14ac:dyDescent="0.25">
      <c r="J23535" s="6"/>
      <c r="K23535" s="6"/>
    </row>
    <row r="23536" spans="10:11" x14ac:dyDescent="0.25">
      <c r="J23536" s="6"/>
      <c r="K23536" s="6"/>
    </row>
    <row r="23537" spans="10:11" x14ac:dyDescent="0.25">
      <c r="J23537" s="6"/>
      <c r="K23537" s="6"/>
    </row>
    <row r="23538" spans="10:11" x14ac:dyDescent="0.25">
      <c r="J23538" s="6"/>
      <c r="K23538" s="6"/>
    </row>
    <row r="23539" spans="10:11" x14ac:dyDescent="0.25">
      <c r="J23539" s="6"/>
      <c r="K23539" s="6"/>
    </row>
    <row r="23540" spans="10:11" x14ac:dyDescent="0.25">
      <c r="J23540" s="6"/>
      <c r="K23540" s="6"/>
    </row>
    <row r="23541" spans="10:11" x14ac:dyDescent="0.25">
      <c r="J23541" s="6"/>
      <c r="K23541" s="6"/>
    </row>
    <row r="23542" spans="10:11" x14ac:dyDescent="0.25">
      <c r="J23542" s="6"/>
      <c r="K23542" s="6"/>
    </row>
    <row r="23543" spans="10:11" x14ac:dyDescent="0.25">
      <c r="J23543" s="6"/>
      <c r="K23543" s="6"/>
    </row>
    <row r="23544" spans="10:11" x14ac:dyDescent="0.25">
      <c r="J23544" s="6"/>
      <c r="K23544" s="6"/>
    </row>
    <row r="23545" spans="10:11" x14ac:dyDescent="0.25">
      <c r="J23545" s="6"/>
      <c r="K23545" s="6"/>
    </row>
    <row r="23546" spans="10:11" x14ac:dyDescent="0.25">
      <c r="J23546" s="6"/>
      <c r="K23546" s="6"/>
    </row>
    <row r="23547" spans="10:11" x14ac:dyDescent="0.25">
      <c r="J23547" s="6"/>
      <c r="K23547" s="6"/>
    </row>
    <row r="23548" spans="10:11" x14ac:dyDescent="0.25">
      <c r="J23548" s="6"/>
      <c r="K23548" s="6"/>
    </row>
    <row r="23549" spans="10:11" x14ac:dyDescent="0.25">
      <c r="J23549" s="6"/>
      <c r="K23549" s="6"/>
    </row>
    <row r="23550" spans="10:11" x14ac:dyDescent="0.25">
      <c r="J23550" s="6"/>
      <c r="K23550" s="6"/>
    </row>
    <row r="23551" spans="10:11" x14ac:dyDescent="0.25">
      <c r="J23551" s="6"/>
      <c r="K23551" s="6"/>
    </row>
    <row r="23552" spans="10:11" x14ac:dyDescent="0.25">
      <c r="J23552" s="6"/>
      <c r="K23552" s="6"/>
    </row>
    <row r="23553" spans="10:11" x14ac:dyDescent="0.25">
      <c r="J23553" s="6"/>
      <c r="K23553" s="6"/>
    </row>
    <row r="23554" spans="10:11" x14ac:dyDescent="0.25">
      <c r="J23554" s="6"/>
      <c r="K23554" s="6"/>
    </row>
    <row r="23555" spans="10:11" x14ac:dyDescent="0.25">
      <c r="J23555" s="6"/>
      <c r="K23555" s="6"/>
    </row>
    <row r="23556" spans="10:11" x14ac:dyDescent="0.25">
      <c r="J23556" s="6"/>
      <c r="K23556" s="6"/>
    </row>
    <row r="23557" spans="10:11" x14ac:dyDescent="0.25">
      <c r="J23557" s="6"/>
      <c r="K23557" s="6"/>
    </row>
    <row r="23558" spans="10:11" x14ac:dyDescent="0.25">
      <c r="J23558" s="6"/>
      <c r="K23558" s="6"/>
    </row>
    <row r="23559" spans="10:11" x14ac:dyDescent="0.25">
      <c r="J23559" s="6"/>
      <c r="K23559" s="6"/>
    </row>
    <row r="23560" spans="10:11" x14ac:dyDescent="0.25">
      <c r="J23560" s="6"/>
      <c r="K23560" s="6"/>
    </row>
    <row r="23561" spans="10:11" x14ac:dyDescent="0.25">
      <c r="J23561" s="6"/>
      <c r="K23561" s="6"/>
    </row>
    <row r="23562" spans="10:11" x14ac:dyDescent="0.25">
      <c r="J23562" s="6"/>
      <c r="K23562" s="6"/>
    </row>
    <row r="23563" spans="10:11" x14ac:dyDescent="0.25">
      <c r="J23563" s="6"/>
      <c r="K23563" s="6"/>
    </row>
    <row r="23564" spans="10:11" x14ac:dyDescent="0.25">
      <c r="J23564" s="6"/>
      <c r="K23564" s="6"/>
    </row>
    <row r="23565" spans="10:11" x14ac:dyDescent="0.25">
      <c r="J23565" s="6"/>
      <c r="K23565" s="6"/>
    </row>
    <row r="23566" spans="10:11" x14ac:dyDescent="0.25">
      <c r="J23566" s="6"/>
      <c r="K23566" s="6"/>
    </row>
    <row r="23567" spans="10:11" x14ac:dyDescent="0.25">
      <c r="J23567" s="6"/>
      <c r="K23567" s="6"/>
    </row>
    <row r="23568" spans="10:11" x14ac:dyDescent="0.25">
      <c r="J23568" s="6"/>
      <c r="K23568" s="6"/>
    </row>
    <row r="23569" spans="10:11" x14ac:dyDescent="0.25">
      <c r="J23569" s="6"/>
      <c r="K23569" s="6"/>
    </row>
    <row r="23570" spans="10:11" x14ac:dyDescent="0.25">
      <c r="J23570" s="6"/>
      <c r="K23570" s="6"/>
    </row>
    <row r="23571" spans="10:11" x14ac:dyDescent="0.25">
      <c r="J23571" s="6"/>
      <c r="K23571" s="6"/>
    </row>
    <row r="23572" spans="10:11" x14ac:dyDescent="0.25">
      <c r="J23572" s="6"/>
      <c r="K23572" s="6"/>
    </row>
    <row r="23573" spans="10:11" x14ac:dyDescent="0.25">
      <c r="J23573" s="6"/>
      <c r="K23573" s="6"/>
    </row>
    <row r="23574" spans="10:11" x14ac:dyDescent="0.25">
      <c r="J23574" s="6"/>
      <c r="K23574" s="6"/>
    </row>
    <row r="23575" spans="10:11" x14ac:dyDescent="0.25">
      <c r="J23575" s="6"/>
      <c r="K23575" s="6"/>
    </row>
    <row r="23576" spans="10:11" x14ac:dyDescent="0.25">
      <c r="J23576" s="6"/>
      <c r="K23576" s="6"/>
    </row>
    <row r="23577" spans="10:11" x14ac:dyDescent="0.25">
      <c r="J23577" s="6"/>
      <c r="K23577" s="6"/>
    </row>
    <row r="23578" spans="10:11" x14ac:dyDescent="0.25">
      <c r="J23578" s="6"/>
      <c r="K23578" s="6"/>
    </row>
    <row r="23579" spans="10:11" x14ac:dyDescent="0.25">
      <c r="J23579" s="6"/>
      <c r="K23579" s="6"/>
    </row>
    <row r="23580" spans="10:11" x14ac:dyDescent="0.25">
      <c r="J23580" s="6"/>
      <c r="K23580" s="6"/>
    </row>
    <row r="23581" spans="10:11" x14ac:dyDescent="0.25">
      <c r="J23581" s="6"/>
      <c r="K23581" s="6"/>
    </row>
    <row r="23582" spans="10:11" x14ac:dyDescent="0.25">
      <c r="J23582" s="6"/>
      <c r="K23582" s="6"/>
    </row>
    <row r="23583" spans="10:11" x14ac:dyDescent="0.25">
      <c r="J23583" s="6"/>
      <c r="K23583" s="6"/>
    </row>
    <row r="23584" spans="10:11" x14ac:dyDescent="0.25">
      <c r="J23584" s="6"/>
      <c r="K23584" s="6"/>
    </row>
    <row r="23585" spans="10:11" x14ac:dyDescent="0.25">
      <c r="J23585" s="6"/>
      <c r="K23585" s="6"/>
    </row>
    <row r="23586" spans="10:11" x14ac:dyDescent="0.25">
      <c r="J23586" s="6"/>
      <c r="K23586" s="6"/>
    </row>
    <row r="23587" spans="10:11" x14ac:dyDescent="0.25">
      <c r="J23587" s="6"/>
      <c r="K23587" s="6"/>
    </row>
    <row r="23588" spans="10:11" x14ac:dyDescent="0.25">
      <c r="J23588" s="6"/>
      <c r="K23588" s="6"/>
    </row>
    <row r="23589" spans="10:11" x14ac:dyDescent="0.25">
      <c r="J23589" s="6"/>
      <c r="K23589" s="6"/>
    </row>
    <row r="23590" spans="10:11" x14ac:dyDescent="0.25">
      <c r="J23590" s="6"/>
      <c r="K23590" s="6"/>
    </row>
    <row r="23591" spans="10:11" x14ac:dyDescent="0.25">
      <c r="J23591" s="6"/>
      <c r="K23591" s="6"/>
    </row>
    <row r="23592" spans="10:11" x14ac:dyDescent="0.25">
      <c r="J23592" s="6"/>
      <c r="K23592" s="6"/>
    </row>
    <row r="23593" spans="10:11" x14ac:dyDescent="0.25">
      <c r="J23593" s="6"/>
      <c r="K23593" s="6"/>
    </row>
    <row r="23594" spans="10:11" x14ac:dyDescent="0.25">
      <c r="J23594" s="6"/>
      <c r="K23594" s="6"/>
    </row>
    <row r="23595" spans="10:11" x14ac:dyDescent="0.25">
      <c r="J23595" s="6"/>
      <c r="K23595" s="6"/>
    </row>
    <row r="23596" spans="10:11" x14ac:dyDescent="0.25">
      <c r="J23596" s="6"/>
      <c r="K23596" s="6"/>
    </row>
    <row r="23597" spans="10:11" x14ac:dyDescent="0.25">
      <c r="J23597" s="6"/>
      <c r="K23597" s="6"/>
    </row>
    <row r="23598" spans="10:11" x14ac:dyDescent="0.25">
      <c r="J23598" s="6"/>
      <c r="K23598" s="6"/>
    </row>
    <row r="23599" spans="10:11" x14ac:dyDescent="0.25">
      <c r="J23599" s="6"/>
      <c r="K23599" s="6"/>
    </row>
    <row r="23600" spans="10:11" x14ac:dyDescent="0.25">
      <c r="J23600" s="6"/>
      <c r="K23600" s="6"/>
    </row>
    <row r="23601" spans="10:11" x14ac:dyDescent="0.25">
      <c r="J23601" s="6"/>
      <c r="K23601" s="6"/>
    </row>
    <row r="23602" spans="10:11" x14ac:dyDescent="0.25">
      <c r="J23602" s="6"/>
      <c r="K23602" s="6"/>
    </row>
    <row r="23603" spans="10:11" x14ac:dyDescent="0.25">
      <c r="J23603" s="6"/>
      <c r="K23603" s="6"/>
    </row>
    <row r="23604" spans="10:11" x14ac:dyDescent="0.25">
      <c r="J23604" s="6"/>
      <c r="K23604" s="6"/>
    </row>
    <row r="23605" spans="10:11" x14ac:dyDescent="0.25">
      <c r="J23605" s="6"/>
      <c r="K23605" s="6"/>
    </row>
    <row r="23606" spans="10:11" x14ac:dyDescent="0.25">
      <c r="J23606" s="6"/>
      <c r="K23606" s="6"/>
    </row>
    <row r="23607" spans="10:11" x14ac:dyDescent="0.25">
      <c r="J23607" s="6"/>
      <c r="K23607" s="6"/>
    </row>
    <row r="23608" spans="10:11" x14ac:dyDescent="0.25">
      <c r="J23608" s="6"/>
      <c r="K23608" s="6"/>
    </row>
    <row r="23609" spans="10:11" x14ac:dyDescent="0.25">
      <c r="J23609" s="6"/>
      <c r="K23609" s="6"/>
    </row>
    <row r="23610" spans="10:11" x14ac:dyDescent="0.25">
      <c r="J23610" s="6"/>
      <c r="K23610" s="6"/>
    </row>
    <row r="23611" spans="10:11" x14ac:dyDescent="0.25">
      <c r="J23611" s="6"/>
      <c r="K23611" s="6"/>
    </row>
    <row r="23612" spans="10:11" x14ac:dyDescent="0.25">
      <c r="J23612" s="6"/>
      <c r="K23612" s="6"/>
    </row>
    <row r="23613" spans="10:11" x14ac:dyDescent="0.25">
      <c r="J23613" s="6"/>
      <c r="K23613" s="6"/>
    </row>
    <row r="23614" spans="10:11" x14ac:dyDescent="0.25">
      <c r="J23614" s="6"/>
      <c r="K23614" s="6"/>
    </row>
    <row r="23615" spans="10:11" x14ac:dyDescent="0.25">
      <c r="J23615" s="6"/>
      <c r="K23615" s="6"/>
    </row>
    <row r="23616" spans="10:11" x14ac:dyDescent="0.25">
      <c r="J23616" s="6"/>
      <c r="K23616" s="6"/>
    </row>
    <row r="23617" spans="10:11" x14ac:dyDescent="0.25">
      <c r="J23617" s="6"/>
      <c r="K23617" s="6"/>
    </row>
    <row r="23618" spans="10:11" x14ac:dyDescent="0.25">
      <c r="J23618" s="6"/>
      <c r="K23618" s="6"/>
    </row>
    <row r="23619" spans="10:11" x14ac:dyDescent="0.25">
      <c r="J23619" s="6"/>
      <c r="K23619" s="6"/>
    </row>
    <row r="23620" spans="10:11" x14ac:dyDescent="0.25">
      <c r="J23620" s="6"/>
      <c r="K23620" s="6"/>
    </row>
    <row r="23621" spans="10:11" x14ac:dyDescent="0.25">
      <c r="J23621" s="6"/>
      <c r="K23621" s="6"/>
    </row>
    <row r="23622" spans="10:11" x14ac:dyDescent="0.25">
      <c r="J23622" s="6"/>
      <c r="K23622" s="6"/>
    </row>
    <row r="23623" spans="10:11" x14ac:dyDescent="0.25">
      <c r="J23623" s="6"/>
      <c r="K23623" s="6"/>
    </row>
    <row r="23624" spans="10:11" x14ac:dyDescent="0.25">
      <c r="J23624" s="6"/>
      <c r="K23624" s="6"/>
    </row>
    <row r="23625" spans="10:11" x14ac:dyDescent="0.25">
      <c r="J23625" s="6"/>
      <c r="K23625" s="6"/>
    </row>
    <row r="23626" spans="10:11" x14ac:dyDescent="0.25">
      <c r="J23626" s="6"/>
      <c r="K23626" s="6"/>
    </row>
    <row r="23627" spans="10:11" x14ac:dyDescent="0.25">
      <c r="J23627" s="6"/>
      <c r="K23627" s="6"/>
    </row>
    <row r="23628" spans="10:11" x14ac:dyDescent="0.25">
      <c r="J23628" s="6"/>
      <c r="K23628" s="6"/>
    </row>
    <row r="23629" spans="10:11" x14ac:dyDescent="0.25">
      <c r="J23629" s="6"/>
      <c r="K23629" s="6"/>
    </row>
    <row r="23630" spans="10:11" x14ac:dyDescent="0.25">
      <c r="J23630" s="6"/>
      <c r="K23630" s="6"/>
    </row>
    <row r="23631" spans="10:11" x14ac:dyDescent="0.25">
      <c r="J23631" s="6"/>
      <c r="K23631" s="6"/>
    </row>
    <row r="23632" spans="10:11" x14ac:dyDescent="0.25">
      <c r="J23632" s="6"/>
      <c r="K23632" s="6"/>
    </row>
    <row r="23633" spans="10:11" x14ac:dyDescent="0.25">
      <c r="J23633" s="6"/>
      <c r="K23633" s="6"/>
    </row>
    <row r="23634" spans="10:11" x14ac:dyDescent="0.25">
      <c r="J23634" s="6"/>
      <c r="K23634" s="6"/>
    </row>
    <row r="23635" spans="10:11" x14ac:dyDescent="0.25">
      <c r="J23635" s="6"/>
      <c r="K23635" s="6"/>
    </row>
    <row r="23636" spans="10:11" x14ac:dyDescent="0.25">
      <c r="J23636" s="6"/>
      <c r="K23636" s="6"/>
    </row>
    <row r="23637" spans="10:11" x14ac:dyDescent="0.25">
      <c r="J23637" s="6"/>
      <c r="K23637" s="6"/>
    </row>
    <row r="23638" spans="10:11" x14ac:dyDescent="0.25">
      <c r="J23638" s="6"/>
      <c r="K23638" s="6"/>
    </row>
    <row r="23639" spans="10:11" x14ac:dyDescent="0.25">
      <c r="J23639" s="6"/>
      <c r="K23639" s="6"/>
    </row>
    <row r="23640" spans="10:11" x14ac:dyDescent="0.25">
      <c r="J23640" s="6"/>
      <c r="K23640" s="6"/>
    </row>
    <row r="23641" spans="10:11" x14ac:dyDescent="0.25">
      <c r="J23641" s="6"/>
      <c r="K23641" s="6"/>
    </row>
    <row r="23642" spans="10:11" x14ac:dyDescent="0.25">
      <c r="J23642" s="6"/>
      <c r="K23642" s="6"/>
    </row>
    <row r="23643" spans="10:11" x14ac:dyDescent="0.25">
      <c r="J23643" s="6"/>
      <c r="K23643" s="6"/>
    </row>
    <row r="23644" spans="10:11" x14ac:dyDescent="0.25">
      <c r="J23644" s="6"/>
      <c r="K23644" s="6"/>
    </row>
    <row r="23645" spans="10:11" x14ac:dyDescent="0.25">
      <c r="J23645" s="6"/>
      <c r="K23645" s="6"/>
    </row>
    <row r="23646" spans="10:11" x14ac:dyDescent="0.25">
      <c r="J23646" s="6"/>
      <c r="K23646" s="6"/>
    </row>
    <row r="23647" spans="10:11" x14ac:dyDescent="0.25">
      <c r="J23647" s="6"/>
      <c r="K23647" s="6"/>
    </row>
    <row r="23648" spans="10:11" x14ac:dyDescent="0.25">
      <c r="J23648" s="6"/>
      <c r="K23648" s="6"/>
    </row>
    <row r="23649" spans="10:11" x14ac:dyDescent="0.25">
      <c r="J23649" s="6"/>
      <c r="K23649" s="6"/>
    </row>
    <row r="23650" spans="10:11" x14ac:dyDescent="0.25">
      <c r="J23650" s="6"/>
      <c r="K23650" s="6"/>
    </row>
    <row r="23651" spans="10:11" x14ac:dyDescent="0.25">
      <c r="J23651" s="6"/>
      <c r="K23651" s="6"/>
    </row>
    <row r="23652" spans="10:11" x14ac:dyDescent="0.25">
      <c r="J23652" s="6"/>
      <c r="K23652" s="6"/>
    </row>
    <row r="23653" spans="10:11" x14ac:dyDescent="0.25">
      <c r="J23653" s="6"/>
      <c r="K23653" s="6"/>
    </row>
    <row r="23654" spans="10:11" x14ac:dyDescent="0.25">
      <c r="J23654" s="6"/>
      <c r="K23654" s="6"/>
    </row>
    <row r="23655" spans="10:11" x14ac:dyDescent="0.25">
      <c r="J23655" s="6"/>
      <c r="K23655" s="6"/>
    </row>
    <row r="23656" spans="10:11" x14ac:dyDescent="0.25">
      <c r="J23656" s="6"/>
      <c r="K23656" s="6"/>
    </row>
    <row r="23657" spans="10:11" x14ac:dyDescent="0.25">
      <c r="J23657" s="6"/>
      <c r="K23657" s="6"/>
    </row>
    <row r="23658" spans="10:11" x14ac:dyDescent="0.25">
      <c r="J23658" s="6"/>
      <c r="K23658" s="6"/>
    </row>
    <row r="23659" spans="10:11" x14ac:dyDescent="0.25">
      <c r="J23659" s="6"/>
      <c r="K23659" s="6"/>
    </row>
    <row r="23660" spans="10:11" x14ac:dyDescent="0.25">
      <c r="J23660" s="6"/>
      <c r="K23660" s="6"/>
    </row>
    <row r="23661" spans="10:11" x14ac:dyDescent="0.25">
      <c r="J23661" s="6"/>
      <c r="K23661" s="6"/>
    </row>
    <row r="23662" spans="10:11" x14ac:dyDescent="0.25">
      <c r="J23662" s="6"/>
      <c r="K23662" s="6"/>
    </row>
    <row r="23663" spans="10:11" x14ac:dyDescent="0.25">
      <c r="J23663" s="6"/>
      <c r="K23663" s="6"/>
    </row>
    <row r="23664" spans="10:11" x14ac:dyDescent="0.25">
      <c r="J23664" s="6"/>
      <c r="K23664" s="6"/>
    </row>
    <row r="23665" spans="10:11" x14ac:dyDescent="0.25">
      <c r="J23665" s="6"/>
      <c r="K23665" s="6"/>
    </row>
    <row r="23666" spans="10:11" x14ac:dyDescent="0.25">
      <c r="J23666" s="6"/>
      <c r="K23666" s="6"/>
    </row>
    <row r="23667" spans="10:11" x14ac:dyDescent="0.25">
      <c r="J23667" s="6"/>
      <c r="K23667" s="6"/>
    </row>
    <row r="23668" spans="10:11" x14ac:dyDescent="0.25">
      <c r="J23668" s="6"/>
      <c r="K23668" s="6"/>
    </row>
    <row r="23669" spans="10:11" x14ac:dyDescent="0.25">
      <c r="J23669" s="6"/>
      <c r="K23669" s="6"/>
    </row>
    <row r="23670" spans="10:11" x14ac:dyDescent="0.25">
      <c r="J23670" s="6"/>
      <c r="K23670" s="6"/>
    </row>
    <row r="23671" spans="10:11" x14ac:dyDescent="0.25">
      <c r="J23671" s="6"/>
      <c r="K23671" s="6"/>
    </row>
    <row r="23672" spans="10:11" x14ac:dyDescent="0.25">
      <c r="J23672" s="6"/>
      <c r="K23672" s="6"/>
    </row>
    <row r="23673" spans="10:11" x14ac:dyDescent="0.25">
      <c r="J23673" s="6"/>
      <c r="K23673" s="6"/>
    </row>
    <row r="23674" spans="10:11" x14ac:dyDescent="0.25">
      <c r="J23674" s="6"/>
      <c r="K23674" s="6"/>
    </row>
    <row r="23675" spans="10:11" x14ac:dyDescent="0.25">
      <c r="J23675" s="6"/>
      <c r="K23675" s="6"/>
    </row>
    <row r="23676" spans="10:11" x14ac:dyDescent="0.25">
      <c r="J23676" s="6"/>
      <c r="K23676" s="6"/>
    </row>
    <row r="23677" spans="10:11" x14ac:dyDescent="0.25">
      <c r="J23677" s="6"/>
      <c r="K23677" s="6"/>
    </row>
    <row r="23678" spans="10:11" x14ac:dyDescent="0.25">
      <c r="J23678" s="6"/>
      <c r="K23678" s="6"/>
    </row>
    <row r="23679" spans="10:11" x14ac:dyDescent="0.25">
      <c r="J23679" s="6"/>
      <c r="K23679" s="6"/>
    </row>
    <row r="23680" spans="10:11" x14ac:dyDescent="0.25">
      <c r="J23680" s="6"/>
      <c r="K23680" s="6"/>
    </row>
    <row r="23681" spans="10:11" x14ac:dyDescent="0.25">
      <c r="J23681" s="6"/>
      <c r="K23681" s="6"/>
    </row>
    <row r="23682" spans="10:11" x14ac:dyDescent="0.25">
      <c r="J23682" s="6"/>
      <c r="K23682" s="6"/>
    </row>
    <row r="23683" spans="10:11" x14ac:dyDescent="0.25">
      <c r="J23683" s="6"/>
      <c r="K23683" s="6"/>
    </row>
    <row r="23684" spans="10:11" x14ac:dyDescent="0.25">
      <c r="J23684" s="6"/>
      <c r="K23684" s="6"/>
    </row>
    <row r="23685" spans="10:11" x14ac:dyDescent="0.25">
      <c r="J23685" s="6"/>
      <c r="K23685" s="6"/>
    </row>
    <row r="23686" spans="10:11" x14ac:dyDescent="0.25">
      <c r="J23686" s="6"/>
      <c r="K23686" s="6"/>
    </row>
    <row r="23687" spans="10:11" x14ac:dyDescent="0.25">
      <c r="J23687" s="6"/>
      <c r="K23687" s="6"/>
    </row>
    <row r="23688" spans="10:11" x14ac:dyDescent="0.25">
      <c r="J23688" s="6"/>
      <c r="K23688" s="6"/>
    </row>
    <row r="23689" spans="10:11" x14ac:dyDescent="0.25">
      <c r="J23689" s="6"/>
      <c r="K23689" s="6"/>
    </row>
    <row r="23690" spans="10:11" x14ac:dyDescent="0.25">
      <c r="J23690" s="6"/>
      <c r="K23690" s="6"/>
    </row>
    <row r="23691" spans="10:11" x14ac:dyDescent="0.25">
      <c r="J23691" s="6"/>
      <c r="K23691" s="6"/>
    </row>
    <row r="23692" spans="10:11" x14ac:dyDescent="0.25">
      <c r="J23692" s="6"/>
      <c r="K23692" s="6"/>
    </row>
    <row r="23693" spans="10:11" x14ac:dyDescent="0.25">
      <c r="J23693" s="6"/>
      <c r="K23693" s="6"/>
    </row>
    <row r="23694" spans="10:11" x14ac:dyDescent="0.25">
      <c r="J23694" s="6"/>
      <c r="K23694" s="6"/>
    </row>
    <row r="23695" spans="10:11" x14ac:dyDescent="0.25">
      <c r="J23695" s="6"/>
      <c r="K23695" s="6"/>
    </row>
    <row r="23696" spans="10:11" x14ac:dyDescent="0.25">
      <c r="J23696" s="6"/>
      <c r="K23696" s="6"/>
    </row>
    <row r="23697" spans="10:11" x14ac:dyDescent="0.25">
      <c r="J23697" s="6"/>
      <c r="K23697" s="6"/>
    </row>
    <row r="23698" spans="10:11" x14ac:dyDescent="0.25">
      <c r="J23698" s="6"/>
      <c r="K23698" s="6"/>
    </row>
    <row r="23699" spans="10:11" x14ac:dyDescent="0.25">
      <c r="J23699" s="6"/>
      <c r="K23699" s="6"/>
    </row>
    <row r="23700" spans="10:11" x14ac:dyDescent="0.25">
      <c r="J23700" s="6"/>
      <c r="K23700" s="6"/>
    </row>
    <row r="23701" spans="10:11" x14ac:dyDescent="0.25">
      <c r="J23701" s="6"/>
      <c r="K23701" s="6"/>
    </row>
    <row r="23702" spans="10:11" x14ac:dyDescent="0.25">
      <c r="J23702" s="6"/>
      <c r="K23702" s="6"/>
    </row>
    <row r="23703" spans="10:11" x14ac:dyDescent="0.25">
      <c r="J23703" s="6"/>
      <c r="K23703" s="6"/>
    </row>
    <row r="23704" spans="10:11" x14ac:dyDescent="0.25">
      <c r="J23704" s="6"/>
      <c r="K23704" s="6"/>
    </row>
    <row r="23705" spans="10:11" x14ac:dyDescent="0.25">
      <c r="J23705" s="6"/>
      <c r="K23705" s="6"/>
    </row>
    <row r="23706" spans="10:11" x14ac:dyDescent="0.25">
      <c r="J23706" s="6"/>
      <c r="K23706" s="6"/>
    </row>
    <row r="23707" spans="10:11" x14ac:dyDescent="0.25">
      <c r="J23707" s="6"/>
      <c r="K23707" s="6"/>
    </row>
    <row r="23708" spans="10:11" x14ac:dyDescent="0.25">
      <c r="J23708" s="6"/>
      <c r="K23708" s="6"/>
    </row>
    <row r="23709" spans="10:11" x14ac:dyDescent="0.25">
      <c r="J23709" s="6"/>
      <c r="K23709" s="6"/>
    </row>
    <row r="23710" spans="10:11" x14ac:dyDescent="0.25">
      <c r="J23710" s="6"/>
      <c r="K23710" s="6"/>
    </row>
    <row r="23711" spans="10:11" x14ac:dyDescent="0.25">
      <c r="J23711" s="6"/>
      <c r="K23711" s="6"/>
    </row>
    <row r="23712" spans="10:11" x14ac:dyDescent="0.25">
      <c r="J23712" s="6"/>
      <c r="K23712" s="6"/>
    </row>
    <row r="23713" spans="10:11" x14ac:dyDescent="0.25">
      <c r="J23713" s="6"/>
      <c r="K23713" s="6"/>
    </row>
    <row r="23714" spans="10:11" x14ac:dyDescent="0.25">
      <c r="J23714" s="6"/>
      <c r="K23714" s="6"/>
    </row>
    <row r="23715" spans="10:11" x14ac:dyDescent="0.25">
      <c r="J23715" s="6"/>
      <c r="K23715" s="6"/>
    </row>
    <row r="23716" spans="10:11" x14ac:dyDescent="0.25">
      <c r="J23716" s="6"/>
      <c r="K23716" s="6"/>
    </row>
    <row r="23717" spans="10:11" x14ac:dyDescent="0.25">
      <c r="J23717" s="6"/>
      <c r="K23717" s="6"/>
    </row>
    <row r="23718" spans="10:11" x14ac:dyDescent="0.25">
      <c r="J23718" s="6"/>
      <c r="K23718" s="6"/>
    </row>
    <row r="23719" spans="10:11" x14ac:dyDescent="0.25">
      <c r="J23719" s="6"/>
      <c r="K23719" s="6"/>
    </row>
    <row r="23720" spans="10:11" x14ac:dyDescent="0.25">
      <c r="J23720" s="6"/>
      <c r="K23720" s="6"/>
    </row>
    <row r="23721" spans="10:11" x14ac:dyDescent="0.25">
      <c r="J23721" s="6"/>
      <c r="K23721" s="6"/>
    </row>
    <row r="23722" spans="10:11" x14ac:dyDescent="0.25">
      <c r="J23722" s="6"/>
      <c r="K23722" s="6"/>
    </row>
    <row r="23723" spans="10:11" x14ac:dyDescent="0.25">
      <c r="J23723" s="6"/>
      <c r="K23723" s="6"/>
    </row>
    <row r="23724" spans="10:11" x14ac:dyDescent="0.25">
      <c r="J23724" s="6"/>
      <c r="K23724" s="6"/>
    </row>
    <row r="23725" spans="10:11" x14ac:dyDescent="0.25">
      <c r="J23725" s="6"/>
      <c r="K23725" s="6"/>
    </row>
    <row r="23726" spans="10:11" x14ac:dyDescent="0.25">
      <c r="J23726" s="6"/>
      <c r="K23726" s="6"/>
    </row>
    <row r="23727" spans="10:11" x14ac:dyDescent="0.25">
      <c r="J23727" s="6"/>
      <c r="K23727" s="6"/>
    </row>
    <row r="23728" spans="10:11" x14ac:dyDescent="0.25">
      <c r="J23728" s="6"/>
      <c r="K23728" s="6"/>
    </row>
    <row r="23729" spans="10:11" x14ac:dyDescent="0.25">
      <c r="J23729" s="6"/>
      <c r="K23729" s="6"/>
    </row>
    <row r="23730" spans="10:11" x14ac:dyDescent="0.25">
      <c r="J23730" s="6"/>
      <c r="K23730" s="6"/>
    </row>
    <row r="23731" spans="10:11" x14ac:dyDescent="0.25">
      <c r="J23731" s="6"/>
      <c r="K23731" s="6"/>
    </row>
    <row r="23732" spans="10:11" x14ac:dyDescent="0.25">
      <c r="J23732" s="6"/>
      <c r="K23732" s="6"/>
    </row>
    <row r="23733" spans="10:11" x14ac:dyDescent="0.25">
      <c r="J23733" s="6"/>
      <c r="K23733" s="6"/>
    </row>
    <row r="23734" spans="10:11" x14ac:dyDescent="0.25">
      <c r="J23734" s="6"/>
      <c r="K23734" s="6"/>
    </row>
    <row r="23735" spans="10:11" x14ac:dyDescent="0.25">
      <c r="J23735" s="6"/>
      <c r="K23735" s="6"/>
    </row>
    <row r="23736" spans="10:11" x14ac:dyDescent="0.25">
      <c r="J23736" s="6"/>
      <c r="K23736" s="6"/>
    </row>
    <row r="23737" spans="10:11" x14ac:dyDescent="0.25">
      <c r="J23737" s="6"/>
      <c r="K23737" s="6"/>
    </row>
    <row r="23738" spans="10:11" x14ac:dyDescent="0.25">
      <c r="J23738" s="6"/>
      <c r="K23738" s="6"/>
    </row>
    <row r="23739" spans="10:11" x14ac:dyDescent="0.25">
      <c r="J23739" s="6"/>
      <c r="K23739" s="6"/>
    </row>
    <row r="23740" spans="10:11" x14ac:dyDescent="0.25">
      <c r="J23740" s="6"/>
      <c r="K23740" s="6"/>
    </row>
    <row r="23741" spans="10:11" x14ac:dyDescent="0.25">
      <c r="J23741" s="6"/>
      <c r="K23741" s="6"/>
    </row>
    <row r="23742" spans="10:11" x14ac:dyDescent="0.25">
      <c r="J23742" s="6"/>
      <c r="K23742" s="6"/>
    </row>
    <row r="23743" spans="10:11" x14ac:dyDescent="0.25">
      <c r="J23743" s="6"/>
      <c r="K23743" s="6"/>
    </row>
    <row r="23744" spans="10:11" x14ac:dyDescent="0.25">
      <c r="J23744" s="6"/>
      <c r="K23744" s="6"/>
    </row>
    <row r="23745" spans="10:11" x14ac:dyDescent="0.25">
      <c r="J23745" s="6"/>
      <c r="K23745" s="6"/>
    </row>
    <row r="23746" spans="10:11" x14ac:dyDescent="0.25">
      <c r="J23746" s="6"/>
      <c r="K23746" s="6"/>
    </row>
    <row r="23747" spans="10:11" x14ac:dyDescent="0.25">
      <c r="J23747" s="6"/>
      <c r="K23747" s="6"/>
    </row>
    <row r="23748" spans="10:11" x14ac:dyDescent="0.25">
      <c r="J23748" s="6"/>
      <c r="K23748" s="6"/>
    </row>
    <row r="23749" spans="10:11" x14ac:dyDescent="0.25">
      <c r="J23749" s="6"/>
      <c r="K23749" s="6"/>
    </row>
    <row r="23750" spans="10:11" x14ac:dyDescent="0.25">
      <c r="J23750" s="6"/>
      <c r="K23750" s="6"/>
    </row>
    <row r="23751" spans="10:11" x14ac:dyDescent="0.25">
      <c r="J23751" s="6"/>
      <c r="K23751" s="6"/>
    </row>
    <row r="23752" spans="10:11" x14ac:dyDescent="0.25">
      <c r="J23752" s="6"/>
      <c r="K23752" s="6"/>
    </row>
    <row r="23753" spans="10:11" x14ac:dyDescent="0.25">
      <c r="J23753" s="6"/>
      <c r="K23753" s="6"/>
    </row>
    <row r="23754" spans="10:11" x14ac:dyDescent="0.25">
      <c r="J23754" s="6"/>
      <c r="K23754" s="6"/>
    </row>
    <row r="23755" spans="10:11" x14ac:dyDescent="0.25">
      <c r="J23755" s="6"/>
      <c r="K23755" s="6"/>
    </row>
    <row r="23756" spans="10:11" x14ac:dyDescent="0.25">
      <c r="J23756" s="6"/>
      <c r="K23756" s="6"/>
    </row>
    <row r="23757" spans="10:11" x14ac:dyDescent="0.25">
      <c r="J23757" s="6"/>
      <c r="K23757" s="6"/>
    </row>
    <row r="23758" spans="10:11" x14ac:dyDescent="0.25">
      <c r="J23758" s="6"/>
      <c r="K23758" s="6"/>
    </row>
    <row r="23759" spans="10:11" x14ac:dyDescent="0.25">
      <c r="J23759" s="6"/>
      <c r="K23759" s="6"/>
    </row>
    <row r="23760" spans="10:11" x14ac:dyDescent="0.25">
      <c r="J23760" s="6"/>
      <c r="K23760" s="6"/>
    </row>
    <row r="23761" spans="10:11" x14ac:dyDescent="0.25">
      <c r="J23761" s="6"/>
      <c r="K23761" s="6"/>
    </row>
    <row r="23762" spans="10:11" x14ac:dyDescent="0.25">
      <c r="J23762" s="6"/>
      <c r="K23762" s="6"/>
    </row>
    <row r="23763" spans="10:11" x14ac:dyDescent="0.25">
      <c r="J23763" s="6"/>
      <c r="K23763" s="6"/>
    </row>
    <row r="23764" spans="10:11" x14ac:dyDescent="0.25">
      <c r="J23764" s="6"/>
      <c r="K23764" s="6"/>
    </row>
    <row r="23765" spans="10:11" x14ac:dyDescent="0.25">
      <c r="J23765" s="6"/>
      <c r="K23765" s="6"/>
    </row>
    <row r="23766" spans="10:11" x14ac:dyDescent="0.25">
      <c r="J23766" s="6"/>
      <c r="K23766" s="6"/>
    </row>
    <row r="23767" spans="10:11" x14ac:dyDescent="0.25">
      <c r="J23767" s="6"/>
      <c r="K23767" s="6"/>
    </row>
    <row r="23768" spans="10:11" x14ac:dyDescent="0.25">
      <c r="J23768" s="6"/>
      <c r="K23768" s="6"/>
    </row>
    <row r="23769" spans="10:11" x14ac:dyDescent="0.25">
      <c r="J23769" s="6"/>
      <c r="K23769" s="6"/>
    </row>
    <row r="23770" spans="10:11" x14ac:dyDescent="0.25">
      <c r="J23770" s="6"/>
      <c r="K23770" s="6"/>
    </row>
    <row r="23771" spans="10:11" x14ac:dyDescent="0.25">
      <c r="J23771" s="6"/>
      <c r="K23771" s="6"/>
    </row>
    <row r="23772" spans="10:11" x14ac:dyDescent="0.25">
      <c r="J23772" s="6"/>
      <c r="K23772" s="6"/>
    </row>
    <row r="23773" spans="10:11" x14ac:dyDescent="0.25">
      <c r="J23773" s="6"/>
      <c r="K23773" s="6"/>
    </row>
    <row r="23774" spans="10:11" x14ac:dyDescent="0.25">
      <c r="J23774" s="6"/>
      <c r="K23774" s="6"/>
    </row>
    <row r="23775" spans="10:11" x14ac:dyDescent="0.25">
      <c r="J23775" s="6"/>
      <c r="K23775" s="6"/>
    </row>
    <row r="23776" spans="10:11" x14ac:dyDescent="0.25">
      <c r="J23776" s="6"/>
      <c r="K23776" s="6"/>
    </row>
    <row r="23777" spans="10:11" x14ac:dyDescent="0.25">
      <c r="J23777" s="6"/>
      <c r="K23777" s="6"/>
    </row>
    <row r="23778" spans="10:11" x14ac:dyDescent="0.25">
      <c r="J23778" s="6"/>
      <c r="K23778" s="6"/>
    </row>
    <row r="23779" spans="10:11" x14ac:dyDescent="0.25">
      <c r="J23779" s="6"/>
      <c r="K23779" s="6"/>
    </row>
    <row r="23780" spans="10:11" x14ac:dyDescent="0.25">
      <c r="J23780" s="6"/>
      <c r="K23780" s="6"/>
    </row>
    <row r="23781" spans="10:11" x14ac:dyDescent="0.25">
      <c r="J23781" s="6"/>
      <c r="K23781" s="6"/>
    </row>
    <row r="23782" spans="10:11" x14ac:dyDescent="0.25">
      <c r="J23782" s="6"/>
      <c r="K23782" s="6"/>
    </row>
    <row r="23783" spans="10:11" x14ac:dyDescent="0.25">
      <c r="J23783" s="6"/>
      <c r="K23783" s="6"/>
    </row>
    <row r="23784" spans="10:11" x14ac:dyDescent="0.25">
      <c r="J23784" s="6"/>
      <c r="K23784" s="6"/>
    </row>
    <row r="23785" spans="10:11" x14ac:dyDescent="0.25">
      <c r="J23785" s="6"/>
      <c r="K23785" s="6"/>
    </row>
    <row r="23786" spans="10:11" x14ac:dyDescent="0.25">
      <c r="J23786" s="6"/>
      <c r="K23786" s="6"/>
    </row>
    <row r="23787" spans="10:11" x14ac:dyDescent="0.25">
      <c r="J23787" s="6"/>
      <c r="K23787" s="6"/>
    </row>
    <row r="23788" spans="10:11" x14ac:dyDescent="0.25">
      <c r="J23788" s="6"/>
      <c r="K23788" s="6"/>
    </row>
    <row r="23789" spans="10:11" x14ac:dyDescent="0.25">
      <c r="J23789" s="6"/>
      <c r="K23789" s="6"/>
    </row>
    <row r="23790" spans="10:11" x14ac:dyDescent="0.25">
      <c r="J23790" s="6"/>
      <c r="K23790" s="6"/>
    </row>
    <row r="23791" spans="10:11" x14ac:dyDescent="0.25">
      <c r="J23791" s="6"/>
      <c r="K23791" s="6"/>
    </row>
    <row r="23792" spans="10:11" x14ac:dyDescent="0.25">
      <c r="J23792" s="6"/>
      <c r="K23792" s="6"/>
    </row>
    <row r="23793" spans="10:11" x14ac:dyDescent="0.25">
      <c r="J23793" s="6"/>
      <c r="K23793" s="6"/>
    </row>
    <row r="23794" spans="10:11" x14ac:dyDescent="0.25">
      <c r="J23794" s="6"/>
      <c r="K23794" s="6"/>
    </row>
    <row r="23795" spans="10:11" x14ac:dyDescent="0.25">
      <c r="J23795" s="6"/>
      <c r="K23795" s="6"/>
    </row>
    <row r="23796" spans="10:11" x14ac:dyDescent="0.25">
      <c r="J23796" s="6"/>
      <c r="K23796" s="6"/>
    </row>
    <row r="23797" spans="10:11" x14ac:dyDescent="0.25">
      <c r="J23797" s="6"/>
      <c r="K23797" s="6"/>
    </row>
    <row r="23798" spans="10:11" x14ac:dyDescent="0.25">
      <c r="J23798" s="6"/>
      <c r="K23798" s="6"/>
    </row>
    <row r="23799" spans="10:11" x14ac:dyDescent="0.25">
      <c r="J23799" s="6"/>
      <c r="K23799" s="6"/>
    </row>
    <row r="23800" spans="10:11" x14ac:dyDescent="0.25">
      <c r="J23800" s="6"/>
      <c r="K23800" s="6"/>
    </row>
    <row r="23801" spans="10:11" x14ac:dyDescent="0.25">
      <c r="J23801" s="6"/>
      <c r="K23801" s="6"/>
    </row>
    <row r="23802" spans="10:11" x14ac:dyDescent="0.25">
      <c r="J23802" s="6"/>
      <c r="K23802" s="6"/>
    </row>
    <row r="23803" spans="10:11" x14ac:dyDescent="0.25">
      <c r="J23803" s="6"/>
      <c r="K23803" s="6"/>
    </row>
    <row r="23804" spans="10:11" x14ac:dyDescent="0.25">
      <c r="J23804" s="6"/>
      <c r="K23804" s="6"/>
    </row>
    <row r="23805" spans="10:11" x14ac:dyDescent="0.25">
      <c r="J23805" s="6"/>
      <c r="K23805" s="6"/>
    </row>
    <row r="23806" spans="10:11" x14ac:dyDescent="0.25">
      <c r="J23806" s="6"/>
      <c r="K23806" s="6"/>
    </row>
    <row r="23807" spans="10:11" x14ac:dyDescent="0.25">
      <c r="J23807" s="6"/>
      <c r="K23807" s="6"/>
    </row>
    <row r="23808" spans="10:11" x14ac:dyDescent="0.25">
      <c r="J23808" s="6"/>
      <c r="K23808" s="6"/>
    </row>
    <row r="23809" spans="10:11" x14ac:dyDescent="0.25">
      <c r="J23809" s="6"/>
      <c r="K23809" s="6"/>
    </row>
    <row r="23810" spans="10:11" x14ac:dyDescent="0.25">
      <c r="J23810" s="6"/>
      <c r="K23810" s="6"/>
    </row>
    <row r="23811" spans="10:11" x14ac:dyDescent="0.25">
      <c r="J23811" s="6"/>
      <c r="K23811" s="6"/>
    </row>
    <row r="23812" spans="10:11" x14ac:dyDescent="0.25">
      <c r="J23812" s="6"/>
      <c r="K23812" s="6"/>
    </row>
    <row r="23813" spans="10:11" x14ac:dyDescent="0.25">
      <c r="J23813" s="6"/>
      <c r="K23813" s="6"/>
    </row>
    <row r="23814" spans="10:11" x14ac:dyDescent="0.25">
      <c r="J23814" s="6"/>
      <c r="K23814" s="6"/>
    </row>
    <row r="23815" spans="10:11" x14ac:dyDescent="0.25">
      <c r="J23815" s="6"/>
      <c r="K23815" s="6"/>
    </row>
    <row r="23816" spans="10:11" x14ac:dyDescent="0.25">
      <c r="J23816" s="6"/>
      <c r="K23816" s="6"/>
    </row>
    <row r="23817" spans="10:11" x14ac:dyDescent="0.25">
      <c r="J23817" s="6"/>
      <c r="K23817" s="6"/>
    </row>
    <row r="23818" spans="10:11" x14ac:dyDescent="0.25">
      <c r="J23818" s="6"/>
      <c r="K23818" s="6"/>
    </row>
    <row r="23819" spans="10:11" x14ac:dyDescent="0.25">
      <c r="J23819" s="6"/>
      <c r="K23819" s="6"/>
    </row>
    <row r="23820" spans="10:11" x14ac:dyDescent="0.25">
      <c r="J23820" s="6"/>
      <c r="K23820" s="6"/>
    </row>
    <row r="23821" spans="10:11" x14ac:dyDescent="0.25">
      <c r="J23821" s="6"/>
      <c r="K23821" s="6"/>
    </row>
    <row r="23822" spans="10:11" x14ac:dyDescent="0.25">
      <c r="J23822" s="6"/>
      <c r="K23822" s="6"/>
    </row>
    <row r="23823" spans="10:11" x14ac:dyDescent="0.25">
      <c r="J23823" s="6"/>
      <c r="K23823" s="6"/>
    </row>
    <row r="23824" spans="10:11" x14ac:dyDescent="0.25">
      <c r="J23824" s="6"/>
      <c r="K23824" s="6"/>
    </row>
    <row r="23825" spans="10:11" x14ac:dyDescent="0.25">
      <c r="J23825" s="6"/>
      <c r="K23825" s="6"/>
    </row>
    <row r="23826" spans="10:11" x14ac:dyDescent="0.25">
      <c r="J23826" s="6"/>
      <c r="K23826" s="6"/>
    </row>
    <row r="23827" spans="10:11" x14ac:dyDescent="0.25">
      <c r="J23827" s="6"/>
      <c r="K23827" s="6"/>
    </row>
    <row r="23828" spans="10:11" x14ac:dyDescent="0.25">
      <c r="J23828" s="6"/>
      <c r="K23828" s="6"/>
    </row>
    <row r="23829" spans="10:11" x14ac:dyDescent="0.25">
      <c r="J23829" s="6"/>
      <c r="K23829" s="6"/>
    </row>
    <row r="23830" spans="10:11" x14ac:dyDescent="0.25">
      <c r="J23830" s="6"/>
      <c r="K23830" s="6"/>
    </row>
    <row r="23831" spans="10:11" x14ac:dyDescent="0.25">
      <c r="J23831" s="6"/>
      <c r="K23831" s="6"/>
    </row>
    <row r="23832" spans="10:11" x14ac:dyDescent="0.25">
      <c r="J23832" s="6"/>
      <c r="K23832" s="6"/>
    </row>
    <row r="23833" spans="10:11" x14ac:dyDescent="0.25">
      <c r="J23833" s="6"/>
      <c r="K23833" s="6"/>
    </row>
    <row r="23834" spans="10:11" x14ac:dyDescent="0.25">
      <c r="J23834" s="6"/>
      <c r="K23834" s="6"/>
    </row>
    <row r="23835" spans="10:11" x14ac:dyDescent="0.25">
      <c r="J23835" s="6"/>
      <c r="K23835" s="6"/>
    </row>
    <row r="23836" spans="10:11" x14ac:dyDescent="0.25">
      <c r="J23836" s="6"/>
      <c r="K23836" s="6"/>
    </row>
    <row r="23837" spans="10:11" x14ac:dyDescent="0.25">
      <c r="J23837" s="6"/>
      <c r="K23837" s="6"/>
    </row>
    <row r="23838" spans="10:11" x14ac:dyDescent="0.25">
      <c r="J23838" s="6"/>
      <c r="K23838" s="6"/>
    </row>
    <row r="23839" spans="10:11" x14ac:dyDescent="0.25">
      <c r="J23839" s="6"/>
      <c r="K23839" s="6"/>
    </row>
    <row r="23840" spans="10:11" x14ac:dyDescent="0.25">
      <c r="J23840" s="6"/>
      <c r="K23840" s="6"/>
    </row>
    <row r="23841" spans="10:11" x14ac:dyDescent="0.25">
      <c r="J23841" s="6"/>
      <c r="K23841" s="6"/>
    </row>
    <row r="23842" spans="10:11" x14ac:dyDescent="0.25">
      <c r="J23842" s="6"/>
      <c r="K23842" s="6"/>
    </row>
    <row r="23843" spans="10:11" x14ac:dyDescent="0.25">
      <c r="J23843" s="6"/>
      <c r="K23843" s="6"/>
    </row>
    <row r="23844" spans="10:11" x14ac:dyDescent="0.25">
      <c r="J23844" s="6"/>
      <c r="K23844" s="6"/>
    </row>
    <row r="23845" spans="10:11" x14ac:dyDescent="0.25">
      <c r="J23845" s="6"/>
      <c r="K23845" s="6"/>
    </row>
    <row r="23846" spans="10:11" x14ac:dyDescent="0.25">
      <c r="J23846" s="6"/>
      <c r="K23846" s="6"/>
    </row>
    <row r="23847" spans="10:11" x14ac:dyDescent="0.25">
      <c r="J23847" s="6"/>
      <c r="K23847" s="6"/>
    </row>
    <row r="23848" spans="10:11" x14ac:dyDescent="0.25">
      <c r="J23848" s="6"/>
      <c r="K23848" s="6"/>
    </row>
    <row r="23849" spans="10:11" x14ac:dyDescent="0.25">
      <c r="J23849" s="6"/>
      <c r="K23849" s="6"/>
    </row>
    <row r="23850" spans="10:11" x14ac:dyDescent="0.25">
      <c r="J23850" s="6"/>
      <c r="K23850" s="6"/>
    </row>
    <row r="23851" spans="10:11" x14ac:dyDescent="0.25">
      <c r="J23851" s="6"/>
      <c r="K23851" s="6"/>
    </row>
    <row r="23852" spans="10:11" x14ac:dyDescent="0.25">
      <c r="J23852" s="6"/>
      <c r="K23852" s="6"/>
    </row>
    <row r="23853" spans="10:11" x14ac:dyDescent="0.25">
      <c r="J23853" s="6"/>
      <c r="K23853" s="6"/>
    </row>
    <row r="23854" spans="10:11" x14ac:dyDescent="0.25">
      <c r="J23854" s="6"/>
      <c r="K23854" s="6"/>
    </row>
    <row r="23855" spans="10:11" x14ac:dyDescent="0.25">
      <c r="J23855" s="6"/>
      <c r="K23855" s="6"/>
    </row>
    <row r="23856" spans="10:11" x14ac:dyDescent="0.25">
      <c r="J23856" s="6"/>
      <c r="K23856" s="6"/>
    </row>
    <row r="23857" spans="10:11" x14ac:dyDescent="0.25">
      <c r="J23857" s="6"/>
      <c r="K23857" s="6"/>
    </row>
    <row r="23858" spans="10:11" x14ac:dyDescent="0.25">
      <c r="J23858" s="6"/>
      <c r="K23858" s="6"/>
    </row>
    <row r="23859" spans="10:11" x14ac:dyDescent="0.25">
      <c r="J23859" s="6"/>
      <c r="K23859" s="6"/>
    </row>
    <row r="23860" spans="10:11" x14ac:dyDescent="0.25">
      <c r="J23860" s="6"/>
      <c r="K23860" s="6"/>
    </row>
    <row r="23861" spans="10:11" x14ac:dyDescent="0.25">
      <c r="J23861" s="6"/>
      <c r="K23861" s="6"/>
    </row>
    <row r="23862" spans="10:11" x14ac:dyDescent="0.25">
      <c r="J23862" s="6"/>
      <c r="K23862" s="6"/>
    </row>
    <row r="23863" spans="10:11" x14ac:dyDescent="0.25">
      <c r="J23863" s="6"/>
      <c r="K23863" s="6"/>
    </row>
    <row r="23864" spans="10:11" x14ac:dyDescent="0.25">
      <c r="J23864" s="6"/>
      <c r="K23864" s="6"/>
    </row>
    <row r="23865" spans="10:11" x14ac:dyDescent="0.25">
      <c r="J23865" s="6"/>
      <c r="K23865" s="6"/>
    </row>
    <row r="23866" spans="10:11" x14ac:dyDescent="0.25">
      <c r="J23866" s="6"/>
      <c r="K23866" s="6"/>
    </row>
    <row r="23867" spans="10:11" x14ac:dyDescent="0.25">
      <c r="J23867" s="6"/>
      <c r="K23867" s="6"/>
    </row>
    <row r="23868" spans="10:11" x14ac:dyDescent="0.25">
      <c r="J23868" s="6"/>
      <c r="K23868" s="6"/>
    </row>
    <row r="23869" spans="10:11" x14ac:dyDescent="0.25">
      <c r="J23869" s="6"/>
      <c r="K23869" s="6"/>
    </row>
    <row r="23870" spans="10:11" x14ac:dyDescent="0.25">
      <c r="J23870" s="6"/>
      <c r="K23870" s="6"/>
    </row>
    <row r="23871" spans="10:11" x14ac:dyDescent="0.25">
      <c r="J23871" s="6"/>
      <c r="K23871" s="6"/>
    </row>
    <row r="23872" spans="10:11" x14ac:dyDescent="0.25">
      <c r="J23872" s="6"/>
      <c r="K23872" s="6"/>
    </row>
    <row r="23873" spans="10:11" x14ac:dyDescent="0.25">
      <c r="J23873" s="6"/>
      <c r="K23873" s="6"/>
    </row>
    <row r="23874" spans="10:11" x14ac:dyDescent="0.25">
      <c r="J23874" s="6"/>
      <c r="K23874" s="6"/>
    </row>
    <row r="23875" spans="10:11" x14ac:dyDescent="0.25">
      <c r="J23875" s="6"/>
      <c r="K23875" s="6"/>
    </row>
    <row r="23876" spans="10:11" x14ac:dyDescent="0.25">
      <c r="J23876" s="6"/>
      <c r="K23876" s="6"/>
    </row>
    <row r="23877" spans="10:11" x14ac:dyDescent="0.25">
      <c r="J23877" s="6"/>
      <c r="K23877" s="6"/>
    </row>
    <row r="23878" spans="10:11" x14ac:dyDescent="0.25">
      <c r="J23878" s="6"/>
      <c r="K23878" s="6"/>
    </row>
    <row r="23879" spans="10:11" x14ac:dyDescent="0.25">
      <c r="J23879" s="6"/>
      <c r="K23879" s="6"/>
    </row>
    <row r="23880" spans="10:11" x14ac:dyDescent="0.25">
      <c r="J23880" s="6"/>
      <c r="K23880" s="6"/>
    </row>
    <row r="23881" spans="10:11" x14ac:dyDescent="0.25">
      <c r="J23881" s="6"/>
      <c r="K23881" s="6"/>
    </row>
    <row r="23882" spans="10:11" x14ac:dyDescent="0.25">
      <c r="J23882" s="6"/>
      <c r="K23882" s="6"/>
    </row>
    <row r="23883" spans="10:11" x14ac:dyDescent="0.25">
      <c r="J23883" s="6"/>
      <c r="K23883" s="6"/>
    </row>
    <row r="23884" spans="10:11" x14ac:dyDescent="0.25">
      <c r="J23884" s="6"/>
      <c r="K23884" s="6"/>
    </row>
    <row r="23885" spans="10:11" x14ac:dyDescent="0.25">
      <c r="J23885" s="6"/>
      <c r="K23885" s="6"/>
    </row>
    <row r="23886" spans="10:11" x14ac:dyDescent="0.25">
      <c r="J23886" s="6"/>
      <c r="K23886" s="6"/>
    </row>
    <row r="23887" spans="10:11" x14ac:dyDescent="0.25">
      <c r="J23887" s="6"/>
      <c r="K23887" s="6"/>
    </row>
    <row r="23888" spans="10:11" x14ac:dyDescent="0.25">
      <c r="J23888" s="6"/>
      <c r="K23888" s="6"/>
    </row>
    <row r="23889" spans="10:11" x14ac:dyDescent="0.25">
      <c r="J23889" s="6"/>
      <c r="K23889" s="6"/>
    </row>
    <row r="23890" spans="10:11" x14ac:dyDescent="0.25">
      <c r="J23890" s="6"/>
      <c r="K23890" s="6"/>
    </row>
    <row r="23891" spans="10:11" x14ac:dyDescent="0.25">
      <c r="J23891" s="6"/>
      <c r="K23891" s="6"/>
    </row>
    <row r="23892" spans="10:11" x14ac:dyDescent="0.25">
      <c r="J23892" s="6"/>
      <c r="K23892" s="6"/>
    </row>
    <row r="23893" spans="10:11" x14ac:dyDescent="0.25">
      <c r="J23893" s="6"/>
      <c r="K23893" s="6"/>
    </row>
    <row r="23894" spans="10:11" x14ac:dyDescent="0.25">
      <c r="J23894" s="6"/>
      <c r="K23894" s="6"/>
    </row>
    <row r="23895" spans="10:11" x14ac:dyDescent="0.25">
      <c r="J23895" s="6"/>
      <c r="K23895" s="6"/>
    </row>
    <row r="23896" spans="10:11" x14ac:dyDescent="0.25">
      <c r="J23896" s="6"/>
      <c r="K23896" s="6"/>
    </row>
    <row r="23897" spans="10:11" x14ac:dyDescent="0.25">
      <c r="J23897" s="6"/>
      <c r="K23897" s="6"/>
    </row>
    <row r="23898" spans="10:11" x14ac:dyDescent="0.25">
      <c r="J23898" s="6"/>
      <c r="K23898" s="6"/>
    </row>
    <row r="23899" spans="10:11" x14ac:dyDescent="0.25">
      <c r="J23899" s="6"/>
      <c r="K23899" s="6"/>
    </row>
    <row r="23900" spans="10:11" x14ac:dyDescent="0.25">
      <c r="J23900" s="6"/>
      <c r="K23900" s="6"/>
    </row>
    <row r="23901" spans="10:11" x14ac:dyDescent="0.25">
      <c r="J23901" s="6"/>
      <c r="K23901" s="6"/>
    </row>
    <row r="23902" spans="10:11" x14ac:dyDescent="0.25">
      <c r="J23902" s="6"/>
      <c r="K23902" s="6"/>
    </row>
    <row r="23903" spans="10:11" x14ac:dyDescent="0.25">
      <c r="J23903" s="6"/>
      <c r="K23903" s="6"/>
    </row>
    <row r="23904" spans="10:11" x14ac:dyDescent="0.25">
      <c r="J23904" s="6"/>
      <c r="K23904" s="6"/>
    </row>
    <row r="23905" spans="10:11" x14ac:dyDescent="0.25">
      <c r="J23905" s="6"/>
      <c r="K23905" s="6"/>
    </row>
    <row r="23906" spans="10:11" x14ac:dyDescent="0.25">
      <c r="J23906" s="6"/>
      <c r="K23906" s="6"/>
    </row>
    <row r="23907" spans="10:11" x14ac:dyDescent="0.25">
      <c r="J23907" s="6"/>
      <c r="K23907" s="6"/>
    </row>
    <row r="23908" spans="10:11" x14ac:dyDescent="0.25">
      <c r="J23908" s="6"/>
      <c r="K23908" s="6"/>
    </row>
    <row r="23909" spans="10:11" x14ac:dyDescent="0.25">
      <c r="J23909" s="6"/>
      <c r="K23909" s="6"/>
    </row>
    <row r="23910" spans="10:11" x14ac:dyDescent="0.25">
      <c r="J23910" s="6"/>
      <c r="K23910" s="6"/>
    </row>
    <row r="23911" spans="10:11" x14ac:dyDescent="0.25">
      <c r="J23911" s="6"/>
      <c r="K23911" s="6"/>
    </row>
    <row r="23912" spans="10:11" x14ac:dyDescent="0.25">
      <c r="J23912" s="6"/>
      <c r="K23912" s="6"/>
    </row>
    <row r="23913" spans="10:11" x14ac:dyDescent="0.25">
      <c r="J23913" s="6"/>
      <c r="K23913" s="6"/>
    </row>
    <row r="23914" spans="10:11" x14ac:dyDescent="0.25">
      <c r="J23914" s="6"/>
      <c r="K23914" s="6"/>
    </row>
    <row r="23915" spans="10:11" x14ac:dyDescent="0.25">
      <c r="J23915" s="6"/>
      <c r="K23915" s="6"/>
    </row>
    <row r="23916" spans="10:11" x14ac:dyDescent="0.25">
      <c r="J23916" s="6"/>
      <c r="K23916" s="6"/>
    </row>
    <row r="23917" spans="10:11" x14ac:dyDescent="0.25">
      <c r="J23917" s="6"/>
      <c r="K23917" s="6"/>
    </row>
    <row r="23918" spans="10:11" x14ac:dyDescent="0.25">
      <c r="J23918" s="6"/>
      <c r="K23918" s="6"/>
    </row>
    <row r="23919" spans="10:11" x14ac:dyDescent="0.25">
      <c r="J23919" s="6"/>
      <c r="K23919" s="6"/>
    </row>
    <row r="23920" spans="10:11" x14ac:dyDescent="0.25">
      <c r="J23920" s="6"/>
      <c r="K23920" s="6"/>
    </row>
    <row r="23921" spans="10:11" x14ac:dyDescent="0.25">
      <c r="J23921" s="6"/>
      <c r="K23921" s="6"/>
    </row>
    <row r="23922" spans="10:11" x14ac:dyDescent="0.25">
      <c r="J23922" s="6"/>
      <c r="K23922" s="6"/>
    </row>
    <row r="23923" spans="10:11" x14ac:dyDescent="0.25">
      <c r="J23923" s="6"/>
      <c r="K23923" s="6"/>
    </row>
    <row r="23924" spans="10:11" x14ac:dyDescent="0.25">
      <c r="J23924" s="6"/>
      <c r="K23924" s="6"/>
    </row>
    <row r="23925" spans="10:11" x14ac:dyDescent="0.25">
      <c r="J23925" s="6"/>
      <c r="K23925" s="6"/>
    </row>
    <row r="23926" spans="10:11" x14ac:dyDescent="0.25">
      <c r="J23926" s="6"/>
      <c r="K23926" s="6"/>
    </row>
    <row r="23927" spans="10:11" x14ac:dyDescent="0.25">
      <c r="J23927" s="6"/>
      <c r="K23927" s="6"/>
    </row>
    <row r="23928" spans="10:11" x14ac:dyDescent="0.25">
      <c r="J23928" s="6"/>
      <c r="K23928" s="6"/>
    </row>
    <row r="23929" spans="10:11" x14ac:dyDescent="0.25">
      <c r="J23929" s="6"/>
      <c r="K23929" s="6"/>
    </row>
    <row r="23930" spans="10:11" x14ac:dyDescent="0.25">
      <c r="J23930" s="6"/>
      <c r="K23930" s="6"/>
    </row>
    <row r="23931" spans="10:11" x14ac:dyDescent="0.25">
      <c r="J23931" s="6"/>
      <c r="K23931" s="6"/>
    </row>
    <row r="23932" spans="10:11" x14ac:dyDescent="0.25">
      <c r="J23932" s="6"/>
      <c r="K23932" s="6"/>
    </row>
    <row r="23933" spans="10:11" x14ac:dyDescent="0.25">
      <c r="J23933" s="6"/>
      <c r="K23933" s="6"/>
    </row>
    <row r="23934" spans="10:11" x14ac:dyDescent="0.25">
      <c r="J23934" s="6"/>
      <c r="K23934" s="6"/>
    </row>
    <row r="23935" spans="10:11" x14ac:dyDescent="0.25">
      <c r="J23935" s="6"/>
      <c r="K23935" s="6"/>
    </row>
    <row r="23936" spans="10:11" x14ac:dyDescent="0.25">
      <c r="J23936" s="6"/>
      <c r="K23936" s="6"/>
    </row>
    <row r="23937" spans="10:11" x14ac:dyDescent="0.25">
      <c r="J23937" s="6"/>
      <c r="K23937" s="6"/>
    </row>
    <row r="23938" spans="10:11" x14ac:dyDescent="0.25">
      <c r="J23938" s="6"/>
      <c r="K23938" s="6"/>
    </row>
    <row r="23939" spans="10:11" x14ac:dyDescent="0.25">
      <c r="J23939" s="6"/>
      <c r="K23939" s="6"/>
    </row>
    <row r="23940" spans="10:11" x14ac:dyDescent="0.25">
      <c r="J23940" s="6"/>
      <c r="K23940" s="6"/>
    </row>
    <row r="23941" spans="10:11" x14ac:dyDescent="0.25">
      <c r="J23941" s="6"/>
      <c r="K23941" s="6"/>
    </row>
    <row r="23942" spans="10:11" x14ac:dyDescent="0.25">
      <c r="J23942" s="6"/>
      <c r="K23942" s="6"/>
    </row>
    <row r="23943" spans="10:11" x14ac:dyDescent="0.25">
      <c r="J23943" s="6"/>
      <c r="K23943" s="6"/>
    </row>
    <row r="23944" spans="10:11" x14ac:dyDescent="0.25">
      <c r="J23944" s="6"/>
      <c r="K23944" s="6"/>
    </row>
    <row r="23945" spans="10:11" x14ac:dyDescent="0.25">
      <c r="J23945" s="6"/>
      <c r="K23945" s="6"/>
    </row>
    <row r="23946" spans="10:11" x14ac:dyDescent="0.25">
      <c r="J23946" s="6"/>
      <c r="K23946" s="6"/>
    </row>
    <row r="23947" spans="10:11" x14ac:dyDescent="0.25">
      <c r="J23947" s="6"/>
      <c r="K23947" s="6"/>
    </row>
    <row r="23948" spans="10:11" x14ac:dyDescent="0.25">
      <c r="J23948" s="6"/>
      <c r="K23948" s="6"/>
    </row>
    <row r="23949" spans="10:11" x14ac:dyDescent="0.25">
      <c r="J23949" s="6"/>
      <c r="K23949" s="6"/>
    </row>
    <row r="23950" spans="10:11" x14ac:dyDescent="0.25">
      <c r="J23950" s="6"/>
      <c r="K23950" s="6"/>
    </row>
    <row r="23951" spans="10:11" x14ac:dyDescent="0.25">
      <c r="J23951" s="6"/>
      <c r="K23951" s="6"/>
    </row>
    <row r="23952" spans="10:11" x14ac:dyDescent="0.25">
      <c r="J23952" s="6"/>
      <c r="K23952" s="6"/>
    </row>
    <row r="23953" spans="10:11" x14ac:dyDescent="0.25">
      <c r="J23953" s="6"/>
      <c r="K23953" s="6"/>
    </row>
    <row r="23954" spans="10:11" x14ac:dyDescent="0.25">
      <c r="J23954" s="6"/>
      <c r="K23954" s="6"/>
    </row>
    <row r="23955" spans="10:11" x14ac:dyDescent="0.25">
      <c r="J23955" s="6"/>
      <c r="K23955" s="6"/>
    </row>
    <row r="23956" spans="10:11" x14ac:dyDescent="0.25">
      <c r="J23956" s="6"/>
      <c r="K23956" s="6"/>
    </row>
    <row r="23957" spans="10:11" x14ac:dyDescent="0.25">
      <c r="J23957" s="6"/>
      <c r="K23957" s="6"/>
    </row>
    <row r="23958" spans="10:11" x14ac:dyDescent="0.25">
      <c r="J23958" s="6"/>
      <c r="K23958" s="6"/>
    </row>
    <row r="23959" spans="10:11" x14ac:dyDescent="0.25">
      <c r="J23959" s="6"/>
      <c r="K23959" s="6"/>
    </row>
    <row r="23960" spans="10:11" x14ac:dyDescent="0.25">
      <c r="J23960" s="6"/>
      <c r="K23960" s="6"/>
    </row>
    <row r="23961" spans="10:11" x14ac:dyDescent="0.25">
      <c r="J23961" s="6"/>
      <c r="K23961" s="6"/>
    </row>
    <row r="23962" spans="10:11" x14ac:dyDescent="0.25">
      <c r="J23962" s="6"/>
      <c r="K23962" s="6"/>
    </row>
    <row r="23963" spans="10:11" x14ac:dyDescent="0.25">
      <c r="J23963" s="6"/>
      <c r="K23963" s="6"/>
    </row>
    <row r="23964" spans="10:11" x14ac:dyDescent="0.25">
      <c r="J23964" s="6"/>
      <c r="K23964" s="6"/>
    </row>
    <row r="23965" spans="10:11" x14ac:dyDescent="0.25">
      <c r="J23965" s="6"/>
      <c r="K23965" s="6"/>
    </row>
    <row r="23966" spans="10:11" x14ac:dyDescent="0.25">
      <c r="J23966" s="6"/>
      <c r="K23966" s="6"/>
    </row>
    <row r="23967" spans="10:11" x14ac:dyDescent="0.25">
      <c r="J23967" s="6"/>
      <c r="K23967" s="6"/>
    </row>
    <row r="23968" spans="10:11" x14ac:dyDescent="0.25">
      <c r="J23968" s="6"/>
      <c r="K23968" s="6"/>
    </row>
    <row r="23969" spans="10:11" x14ac:dyDescent="0.25">
      <c r="J23969" s="6"/>
      <c r="K23969" s="6"/>
    </row>
    <row r="23970" spans="10:11" x14ac:dyDescent="0.25">
      <c r="J23970" s="6"/>
      <c r="K23970" s="6"/>
    </row>
    <row r="23971" spans="10:11" x14ac:dyDescent="0.25">
      <c r="J23971" s="6"/>
      <c r="K23971" s="6"/>
    </row>
    <row r="23972" spans="10:11" x14ac:dyDescent="0.25">
      <c r="J23972" s="6"/>
      <c r="K23972" s="6"/>
    </row>
    <row r="23973" spans="10:11" x14ac:dyDescent="0.25">
      <c r="J23973" s="6"/>
      <c r="K23973" s="6"/>
    </row>
    <row r="23974" spans="10:11" x14ac:dyDescent="0.25">
      <c r="J23974" s="6"/>
      <c r="K23974" s="6"/>
    </row>
    <row r="23975" spans="10:11" x14ac:dyDescent="0.25">
      <c r="J23975" s="6"/>
      <c r="K23975" s="6"/>
    </row>
    <row r="23976" spans="10:11" x14ac:dyDescent="0.25">
      <c r="J23976" s="6"/>
      <c r="K23976" s="6"/>
    </row>
    <row r="23977" spans="10:11" x14ac:dyDescent="0.25">
      <c r="J23977" s="6"/>
      <c r="K23977" s="6"/>
    </row>
    <row r="23978" spans="10:11" x14ac:dyDescent="0.25">
      <c r="J23978" s="6"/>
      <c r="K23978" s="6"/>
    </row>
    <row r="23979" spans="10:11" x14ac:dyDescent="0.25">
      <c r="J23979" s="6"/>
      <c r="K23979" s="6"/>
    </row>
    <row r="23980" spans="10:11" x14ac:dyDescent="0.25">
      <c r="J23980" s="6"/>
      <c r="K23980" s="6"/>
    </row>
    <row r="23981" spans="10:11" x14ac:dyDescent="0.25">
      <c r="J23981" s="6"/>
      <c r="K23981" s="6"/>
    </row>
    <row r="23982" spans="10:11" x14ac:dyDescent="0.25">
      <c r="J23982" s="6"/>
      <c r="K23982" s="6"/>
    </row>
    <row r="23983" spans="10:11" x14ac:dyDescent="0.25">
      <c r="J23983" s="6"/>
      <c r="K23983" s="6"/>
    </row>
    <row r="23984" spans="10:11" x14ac:dyDescent="0.25">
      <c r="J23984" s="6"/>
      <c r="K23984" s="6"/>
    </row>
    <row r="23985" spans="10:11" x14ac:dyDescent="0.25">
      <c r="J23985" s="6"/>
      <c r="K23985" s="6"/>
    </row>
    <row r="23986" spans="10:11" x14ac:dyDescent="0.25">
      <c r="J23986" s="6"/>
      <c r="K23986" s="6"/>
    </row>
    <row r="23987" spans="10:11" x14ac:dyDescent="0.25">
      <c r="J23987" s="6"/>
      <c r="K23987" s="6"/>
    </row>
    <row r="23988" spans="10:11" x14ac:dyDescent="0.25">
      <c r="J23988" s="6"/>
      <c r="K23988" s="6"/>
    </row>
    <row r="23989" spans="10:11" x14ac:dyDescent="0.25">
      <c r="J23989" s="6"/>
      <c r="K23989" s="6"/>
    </row>
    <row r="23990" spans="10:11" x14ac:dyDescent="0.25">
      <c r="J23990" s="6"/>
      <c r="K23990" s="6"/>
    </row>
    <row r="23991" spans="10:11" x14ac:dyDescent="0.25">
      <c r="J23991" s="6"/>
      <c r="K23991" s="6"/>
    </row>
    <row r="23992" spans="10:11" x14ac:dyDescent="0.25">
      <c r="J23992" s="6"/>
      <c r="K23992" s="6"/>
    </row>
    <row r="23993" spans="10:11" x14ac:dyDescent="0.25">
      <c r="J23993" s="6"/>
      <c r="K23993" s="6"/>
    </row>
    <row r="23994" spans="10:11" x14ac:dyDescent="0.25">
      <c r="J23994" s="6"/>
      <c r="K23994" s="6"/>
    </row>
    <row r="23995" spans="10:11" x14ac:dyDescent="0.25">
      <c r="J23995" s="6"/>
      <c r="K23995" s="6"/>
    </row>
    <row r="23996" spans="10:11" x14ac:dyDescent="0.25">
      <c r="J23996" s="6"/>
      <c r="K23996" s="6"/>
    </row>
    <row r="23997" spans="10:11" x14ac:dyDescent="0.25">
      <c r="J23997" s="6"/>
      <c r="K23997" s="6"/>
    </row>
    <row r="23998" spans="10:11" x14ac:dyDescent="0.25">
      <c r="J23998" s="6"/>
      <c r="K23998" s="6"/>
    </row>
    <row r="23999" spans="10:11" x14ac:dyDescent="0.25">
      <c r="J23999" s="6"/>
      <c r="K23999" s="6"/>
    </row>
    <row r="24000" spans="10:11" x14ac:dyDescent="0.25">
      <c r="J24000" s="6"/>
      <c r="K24000" s="6"/>
    </row>
    <row r="24001" spans="10:11" x14ac:dyDescent="0.25">
      <c r="J24001" s="6"/>
      <c r="K24001" s="6"/>
    </row>
    <row r="24002" spans="10:11" x14ac:dyDescent="0.25">
      <c r="J24002" s="6"/>
      <c r="K24002" s="6"/>
    </row>
    <row r="24003" spans="10:11" x14ac:dyDescent="0.25">
      <c r="J24003" s="6"/>
      <c r="K24003" s="6"/>
    </row>
    <row r="24004" spans="10:11" x14ac:dyDescent="0.25">
      <c r="J24004" s="6"/>
      <c r="K24004" s="6"/>
    </row>
    <row r="24005" spans="10:11" x14ac:dyDescent="0.25">
      <c r="J24005" s="6"/>
      <c r="K24005" s="6"/>
    </row>
    <row r="24006" spans="10:11" x14ac:dyDescent="0.25">
      <c r="J24006" s="6"/>
      <c r="K24006" s="6"/>
    </row>
    <row r="24007" spans="10:11" x14ac:dyDescent="0.25">
      <c r="J24007" s="6"/>
      <c r="K24007" s="6"/>
    </row>
    <row r="24008" spans="10:11" x14ac:dyDescent="0.25">
      <c r="J24008" s="6"/>
      <c r="K24008" s="6"/>
    </row>
    <row r="24009" spans="10:11" x14ac:dyDescent="0.25">
      <c r="J24009" s="6"/>
      <c r="K24009" s="6"/>
    </row>
    <row r="24010" spans="10:11" x14ac:dyDescent="0.25">
      <c r="J24010" s="6"/>
      <c r="K24010" s="6"/>
    </row>
    <row r="24011" spans="10:11" x14ac:dyDescent="0.25">
      <c r="J24011" s="6"/>
      <c r="K24011" s="6"/>
    </row>
    <row r="24012" spans="10:11" x14ac:dyDescent="0.25">
      <c r="J24012" s="6"/>
      <c r="K24012" s="6"/>
    </row>
    <row r="24013" spans="10:11" x14ac:dyDescent="0.25">
      <c r="J24013" s="6"/>
      <c r="K24013" s="6"/>
    </row>
    <row r="24014" spans="10:11" x14ac:dyDescent="0.25">
      <c r="J24014" s="6"/>
      <c r="K24014" s="6"/>
    </row>
    <row r="24015" spans="10:11" x14ac:dyDescent="0.25">
      <c r="J24015" s="6"/>
      <c r="K24015" s="6"/>
    </row>
    <row r="24016" spans="10:11" x14ac:dyDescent="0.25">
      <c r="J24016" s="6"/>
      <c r="K24016" s="6"/>
    </row>
    <row r="24017" spans="10:11" x14ac:dyDescent="0.25">
      <c r="J24017" s="6"/>
      <c r="K24017" s="6"/>
    </row>
    <row r="24018" spans="10:11" x14ac:dyDescent="0.25">
      <c r="J24018" s="6"/>
      <c r="K24018" s="6"/>
    </row>
    <row r="24019" spans="10:11" x14ac:dyDescent="0.25">
      <c r="J24019" s="6"/>
      <c r="K24019" s="6"/>
    </row>
    <row r="24020" spans="10:11" x14ac:dyDescent="0.25">
      <c r="J24020" s="6"/>
      <c r="K24020" s="6"/>
    </row>
    <row r="24021" spans="10:11" x14ac:dyDescent="0.25">
      <c r="J24021" s="6"/>
      <c r="K24021" s="6"/>
    </row>
    <row r="24022" spans="10:11" x14ac:dyDescent="0.25">
      <c r="J24022" s="6"/>
      <c r="K24022" s="6"/>
    </row>
    <row r="24023" spans="10:11" x14ac:dyDescent="0.25">
      <c r="J24023" s="6"/>
      <c r="K24023" s="6"/>
    </row>
    <row r="24024" spans="10:11" x14ac:dyDescent="0.25">
      <c r="J24024" s="6"/>
      <c r="K24024" s="6"/>
    </row>
    <row r="24025" spans="10:11" x14ac:dyDescent="0.25">
      <c r="J24025" s="6"/>
      <c r="K24025" s="6"/>
    </row>
    <row r="24026" spans="10:11" x14ac:dyDescent="0.25">
      <c r="J24026" s="6"/>
      <c r="K24026" s="6"/>
    </row>
    <row r="24027" spans="10:11" x14ac:dyDescent="0.25">
      <c r="J24027" s="6"/>
      <c r="K24027" s="6"/>
    </row>
    <row r="24028" spans="10:11" x14ac:dyDescent="0.25">
      <c r="J24028" s="6"/>
      <c r="K24028" s="6"/>
    </row>
    <row r="24029" spans="10:11" x14ac:dyDescent="0.25">
      <c r="J24029" s="6"/>
      <c r="K24029" s="6"/>
    </row>
    <row r="24030" spans="10:11" x14ac:dyDescent="0.25">
      <c r="J24030" s="6"/>
      <c r="K24030" s="6"/>
    </row>
    <row r="24031" spans="10:11" x14ac:dyDescent="0.25">
      <c r="J24031" s="6"/>
      <c r="K24031" s="6"/>
    </row>
    <row r="24032" spans="10:11" x14ac:dyDescent="0.25">
      <c r="J24032" s="6"/>
      <c r="K24032" s="6"/>
    </row>
    <row r="24033" spans="10:11" x14ac:dyDescent="0.25">
      <c r="J24033" s="6"/>
      <c r="K24033" s="6"/>
    </row>
    <row r="24034" spans="10:11" x14ac:dyDescent="0.25">
      <c r="J24034" s="6"/>
      <c r="K24034" s="6"/>
    </row>
    <row r="24035" spans="10:11" x14ac:dyDescent="0.25">
      <c r="J24035" s="6"/>
      <c r="K24035" s="6"/>
    </row>
    <row r="24036" spans="10:11" x14ac:dyDescent="0.25">
      <c r="J24036" s="6"/>
      <c r="K24036" s="6"/>
    </row>
    <row r="24037" spans="10:11" x14ac:dyDescent="0.25">
      <c r="J24037" s="6"/>
      <c r="K24037" s="6"/>
    </row>
    <row r="24038" spans="10:11" x14ac:dyDescent="0.25">
      <c r="J24038" s="6"/>
      <c r="K24038" s="6"/>
    </row>
    <row r="24039" spans="10:11" x14ac:dyDescent="0.25">
      <c r="J24039" s="6"/>
      <c r="K24039" s="6"/>
    </row>
    <row r="24040" spans="10:11" x14ac:dyDescent="0.25">
      <c r="J24040" s="6"/>
      <c r="K24040" s="6"/>
    </row>
    <row r="24041" spans="10:11" x14ac:dyDescent="0.25">
      <c r="J24041" s="6"/>
      <c r="K24041" s="6"/>
    </row>
    <row r="24042" spans="10:11" x14ac:dyDescent="0.25">
      <c r="J24042" s="6"/>
      <c r="K24042" s="6"/>
    </row>
    <row r="24043" spans="10:11" x14ac:dyDescent="0.25">
      <c r="J24043" s="6"/>
      <c r="K24043" s="6"/>
    </row>
    <row r="24044" spans="10:11" x14ac:dyDescent="0.25">
      <c r="J24044" s="6"/>
      <c r="K24044" s="6"/>
    </row>
    <row r="24045" spans="10:11" x14ac:dyDescent="0.25">
      <c r="J24045" s="6"/>
      <c r="K24045" s="6"/>
    </row>
    <row r="24046" spans="10:11" x14ac:dyDescent="0.25">
      <c r="J24046" s="6"/>
      <c r="K24046" s="6"/>
    </row>
    <row r="24047" spans="10:11" x14ac:dyDescent="0.25">
      <c r="J24047" s="6"/>
      <c r="K24047" s="6"/>
    </row>
    <row r="24048" spans="10:11" x14ac:dyDescent="0.25">
      <c r="J24048" s="6"/>
      <c r="K24048" s="6"/>
    </row>
    <row r="24049" spans="10:11" x14ac:dyDescent="0.25">
      <c r="J24049" s="6"/>
      <c r="K24049" s="6"/>
    </row>
    <row r="24050" spans="10:11" x14ac:dyDescent="0.25">
      <c r="J24050" s="6"/>
      <c r="K24050" s="6"/>
    </row>
    <row r="24051" spans="10:11" x14ac:dyDescent="0.25">
      <c r="J24051" s="6"/>
      <c r="K24051" s="6"/>
    </row>
    <row r="24052" spans="10:11" x14ac:dyDescent="0.25">
      <c r="J24052" s="6"/>
      <c r="K24052" s="6"/>
    </row>
    <row r="24053" spans="10:11" x14ac:dyDescent="0.25">
      <c r="J24053" s="6"/>
      <c r="K24053" s="6"/>
    </row>
    <row r="24054" spans="10:11" x14ac:dyDescent="0.25">
      <c r="J24054" s="6"/>
      <c r="K24054" s="6"/>
    </row>
    <row r="24055" spans="10:11" x14ac:dyDescent="0.25">
      <c r="J24055" s="6"/>
      <c r="K24055" s="6"/>
    </row>
    <row r="24056" spans="10:11" x14ac:dyDescent="0.25">
      <c r="J24056" s="6"/>
      <c r="K24056" s="6"/>
    </row>
    <row r="24057" spans="10:11" x14ac:dyDescent="0.25">
      <c r="J24057" s="6"/>
      <c r="K24057" s="6"/>
    </row>
    <row r="24058" spans="10:11" x14ac:dyDescent="0.25">
      <c r="J24058" s="6"/>
      <c r="K24058" s="6"/>
    </row>
    <row r="24059" spans="10:11" x14ac:dyDescent="0.25">
      <c r="J24059" s="6"/>
      <c r="K24059" s="6"/>
    </row>
    <row r="24060" spans="10:11" x14ac:dyDescent="0.25">
      <c r="J24060" s="6"/>
      <c r="K24060" s="6"/>
    </row>
    <row r="24061" spans="10:11" x14ac:dyDescent="0.25">
      <c r="J24061" s="6"/>
      <c r="K24061" s="6"/>
    </row>
    <row r="24062" spans="10:11" x14ac:dyDescent="0.25">
      <c r="J24062" s="6"/>
      <c r="K24062" s="6"/>
    </row>
    <row r="24063" spans="10:11" x14ac:dyDescent="0.25">
      <c r="J24063" s="6"/>
      <c r="K24063" s="6"/>
    </row>
    <row r="24064" spans="10:11" x14ac:dyDescent="0.25">
      <c r="J24064" s="6"/>
      <c r="K24064" s="6"/>
    </row>
    <row r="24065" spans="10:11" x14ac:dyDescent="0.25">
      <c r="J24065" s="6"/>
      <c r="K24065" s="6"/>
    </row>
    <row r="24066" spans="10:11" x14ac:dyDescent="0.25">
      <c r="J24066" s="6"/>
      <c r="K24066" s="6"/>
    </row>
    <row r="24067" spans="10:11" x14ac:dyDescent="0.25">
      <c r="J24067" s="6"/>
      <c r="K24067" s="6"/>
    </row>
    <row r="24068" spans="10:11" x14ac:dyDescent="0.25">
      <c r="J24068" s="6"/>
      <c r="K24068" s="6"/>
    </row>
    <row r="24069" spans="10:11" x14ac:dyDescent="0.25">
      <c r="J24069" s="6"/>
      <c r="K24069" s="6"/>
    </row>
    <row r="24070" spans="10:11" x14ac:dyDescent="0.25">
      <c r="J24070" s="6"/>
      <c r="K24070" s="6"/>
    </row>
    <row r="24071" spans="10:11" x14ac:dyDescent="0.25">
      <c r="J24071" s="6"/>
      <c r="K24071" s="6"/>
    </row>
    <row r="24072" spans="10:11" x14ac:dyDescent="0.25">
      <c r="J24072" s="6"/>
      <c r="K24072" s="6"/>
    </row>
    <row r="24073" spans="10:11" x14ac:dyDescent="0.25">
      <c r="J24073" s="6"/>
      <c r="K24073" s="6"/>
    </row>
    <row r="24074" spans="10:11" x14ac:dyDescent="0.25">
      <c r="J24074" s="6"/>
      <c r="K24074" s="6"/>
    </row>
    <row r="24075" spans="10:11" x14ac:dyDescent="0.25">
      <c r="J24075" s="6"/>
      <c r="K24075" s="6"/>
    </row>
    <row r="24076" spans="10:11" x14ac:dyDescent="0.25">
      <c r="J24076" s="6"/>
      <c r="K24076" s="6"/>
    </row>
    <row r="24077" spans="10:11" x14ac:dyDescent="0.25">
      <c r="J24077" s="6"/>
      <c r="K24077" s="6"/>
    </row>
    <row r="24078" spans="10:11" x14ac:dyDescent="0.25">
      <c r="J24078" s="6"/>
      <c r="K24078" s="6"/>
    </row>
    <row r="24079" spans="10:11" x14ac:dyDescent="0.25">
      <c r="J24079" s="6"/>
      <c r="K24079" s="6"/>
    </row>
    <row r="24080" spans="10:11" x14ac:dyDescent="0.25">
      <c r="J24080" s="6"/>
      <c r="K24080" s="6"/>
    </row>
    <row r="24081" spans="10:11" x14ac:dyDescent="0.25">
      <c r="J24081" s="6"/>
      <c r="K24081" s="6"/>
    </row>
    <row r="24082" spans="10:11" x14ac:dyDescent="0.25">
      <c r="J24082" s="6"/>
      <c r="K24082" s="6"/>
    </row>
    <row r="24083" spans="10:11" x14ac:dyDescent="0.25">
      <c r="J24083" s="6"/>
      <c r="K24083" s="6"/>
    </row>
    <row r="24084" spans="10:11" x14ac:dyDescent="0.25">
      <c r="J24084" s="6"/>
      <c r="K24084" s="6"/>
    </row>
    <row r="24085" spans="10:11" x14ac:dyDescent="0.25">
      <c r="J24085" s="6"/>
      <c r="K24085" s="6"/>
    </row>
    <row r="24086" spans="10:11" x14ac:dyDescent="0.25">
      <c r="J24086" s="6"/>
      <c r="K24086" s="6"/>
    </row>
    <row r="24087" spans="10:11" x14ac:dyDescent="0.25">
      <c r="J24087" s="6"/>
      <c r="K24087" s="6"/>
    </row>
    <row r="24088" spans="10:11" x14ac:dyDescent="0.25">
      <c r="J24088" s="6"/>
      <c r="K24088" s="6"/>
    </row>
    <row r="24089" spans="10:11" x14ac:dyDescent="0.25">
      <c r="J24089" s="6"/>
      <c r="K24089" s="6"/>
    </row>
    <row r="24090" spans="10:11" x14ac:dyDescent="0.25">
      <c r="J24090" s="6"/>
      <c r="K24090" s="6"/>
    </row>
    <row r="24091" spans="10:11" x14ac:dyDescent="0.25">
      <c r="J24091" s="6"/>
      <c r="K24091" s="6"/>
    </row>
    <row r="24092" spans="10:11" x14ac:dyDescent="0.25">
      <c r="J24092" s="6"/>
      <c r="K24092" s="6"/>
    </row>
    <row r="24093" spans="10:11" x14ac:dyDescent="0.25">
      <c r="J24093" s="6"/>
      <c r="K24093" s="6"/>
    </row>
    <row r="24094" spans="10:11" x14ac:dyDescent="0.25">
      <c r="J24094" s="6"/>
      <c r="K24094" s="6"/>
    </row>
    <row r="24095" spans="10:11" x14ac:dyDescent="0.25">
      <c r="J24095" s="6"/>
      <c r="K24095" s="6"/>
    </row>
    <row r="24096" spans="10:11" x14ac:dyDescent="0.25">
      <c r="J24096" s="6"/>
      <c r="K24096" s="6"/>
    </row>
    <row r="24097" spans="10:11" x14ac:dyDescent="0.25">
      <c r="J24097" s="6"/>
      <c r="K24097" s="6"/>
    </row>
    <row r="24098" spans="10:11" x14ac:dyDescent="0.25">
      <c r="J24098" s="6"/>
      <c r="K24098" s="6"/>
    </row>
    <row r="24099" spans="10:11" x14ac:dyDescent="0.25">
      <c r="J24099" s="6"/>
      <c r="K24099" s="6"/>
    </row>
    <row r="24100" spans="10:11" x14ac:dyDescent="0.25">
      <c r="J24100" s="6"/>
      <c r="K24100" s="6"/>
    </row>
    <row r="24101" spans="10:11" x14ac:dyDescent="0.25">
      <c r="J24101" s="6"/>
      <c r="K24101" s="6"/>
    </row>
    <row r="24102" spans="10:11" x14ac:dyDescent="0.25">
      <c r="J24102" s="6"/>
      <c r="K24102" s="6"/>
    </row>
    <row r="24103" spans="10:11" x14ac:dyDescent="0.25">
      <c r="J24103" s="6"/>
      <c r="K24103" s="6"/>
    </row>
    <row r="24104" spans="10:11" x14ac:dyDescent="0.25">
      <c r="J24104" s="6"/>
      <c r="K24104" s="6"/>
    </row>
    <row r="24105" spans="10:11" x14ac:dyDescent="0.25">
      <c r="J24105" s="6"/>
      <c r="K24105" s="6"/>
    </row>
    <row r="24106" spans="10:11" x14ac:dyDescent="0.25">
      <c r="J24106" s="6"/>
      <c r="K24106" s="6"/>
    </row>
    <row r="24107" spans="10:11" x14ac:dyDescent="0.25">
      <c r="J24107" s="6"/>
      <c r="K24107" s="6"/>
    </row>
    <row r="24108" spans="10:11" x14ac:dyDescent="0.25">
      <c r="J24108" s="6"/>
      <c r="K24108" s="6"/>
    </row>
    <row r="24109" spans="10:11" x14ac:dyDescent="0.25">
      <c r="J24109" s="6"/>
      <c r="K24109" s="6"/>
    </row>
    <row r="24110" spans="10:11" x14ac:dyDescent="0.25">
      <c r="J24110" s="6"/>
      <c r="K24110" s="6"/>
    </row>
    <row r="24111" spans="10:11" x14ac:dyDescent="0.25">
      <c r="J24111" s="6"/>
      <c r="K24111" s="6"/>
    </row>
    <row r="24112" spans="10:11" x14ac:dyDescent="0.25">
      <c r="J24112" s="6"/>
      <c r="K24112" s="6"/>
    </row>
    <row r="24113" spans="10:11" x14ac:dyDescent="0.25">
      <c r="J24113" s="6"/>
      <c r="K24113" s="6"/>
    </row>
    <row r="24114" spans="10:11" x14ac:dyDescent="0.25">
      <c r="J24114" s="6"/>
      <c r="K24114" s="6"/>
    </row>
    <row r="24115" spans="10:11" x14ac:dyDescent="0.25">
      <c r="J24115" s="6"/>
      <c r="K24115" s="6"/>
    </row>
    <row r="24116" spans="10:11" x14ac:dyDescent="0.25">
      <c r="J24116" s="6"/>
      <c r="K24116" s="6"/>
    </row>
    <row r="24117" spans="10:11" x14ac:dyDescent="0.25">
      <c r="J24117" s="6"/>
      <c r="K24117" s="6"/>
    </row>
    <row r="24118" spans="10:11" x14ac:dyDescent="0.25">
      <c r="J24118" s="6"/>
      <c r="K24118" s="6"/>
    </row>
    <row r="24119" spans="10:11" x14ac:dyDescent="0.25">
      <c r="J24119" s="6"/>
      <c r="K24119" s="6"/>
    </row>
    <row r="24120" spans="10:11" x14ac:dyDescent="0.25">
      <c r="J24120" s="6"/>
      <c r="K24120" s="6"/>
    </row>
    <row r="24121" spans="10:11" x14ac:dyDescent="0.25">
      <c r="J24121" s="6"/>
      <c r="K24121" s="6"/>
    </row>
    <row r="24122" spans="10:11" x14ac:dyDescent="0.25">
      <c r="J24122" s="6"/>
      <c r="K24122" s="6"/>
    </row>
    <row r="24123" spans="10:11" x14ac:dyDescent="0.25">
      <c r="J24123" s="6"/>
      <c r="K24123" s="6"/>
    </row>
    <row r="24124" spans="10:11" x14ac:dyDescent="0.25">
      <c r="J24124" s="6"/>
      <c r="K24124" s="6"/>
    </row>
    <row r="24125" spans="10:11" x14ac:dyDescent="0.25">
      <c r="J24125" s="6"/>
      <c r="K24125" s="6"/>
    </row>
    <row r="24126" spans="10:11" x14ac:dyDescent="0.25">
      <c r="J24126" s="6"/>
      <c r="K24126" s="6"/>
    </row>
    <row r="24127" spans="10:11" x14ac:dyDescent="0.25">
      <c r="J24127" s="6"/>
      <c r="K24127" s="6"/>
    </row>
    <row r="24128" spans="10:11" x14ac:dyDescent="0.25">
      <c r="J24128" s="6"/>
      <c r="K24128" s="6"/>
    </row>
    <row r="24129" spans="10:11" x14ac:dyDescent="0.25">
      <c r="J24129" s="6"/>
      <c r="K24129" s="6"/>
    </row>
    <row r="24130" spans="10:11" x14ac:dyDescent="0.25">
      <c r="J24130" s="6"/>
      <c r="K24130" s="6"/>
    </row>
    <row r="24131" spans="10:11" x14ac:dyDescent="0.25">
      <c r="J24131" s="6"/>
      <c r="K24131" s="6"/>
    </row>
    <row r="24132" spans="10:11" x14ac:dyDescent="0.25">
      <c r="J24132" s="6"/>
      <c r="K24132" s="6"/>
    </row>
    <row r="24133" spans="10:11" x14ac:dyDescent="0.25">
      <c r="J24133" s="6"/>
      <c r="K24133" s="6"/>
    </row>
    <row r="24134" spans="10:11" x14ac:dyDescent="0.25">
      <c r="J24134" s="6"/>
      <c r="K24134" s="6"/>
    </row>
    <row r="24135" spans="10:11" x14ac:dyDescent="0.25">
      <c r="J24135" s="6"/>
      <c r="K24135" s="6"/>
    </row>
    <row r="24136" spans="10:11" x14ac:dyDescent="0.25">
      <c r="J24136" s="6"/>
      <c r="K24136" s="6"/>
    </row>
    <row r="24137" spans="10:11" x14ac:dyDescent="0.25">
      <c r="J24137" s="6"/>
      <c r="K24137" s="6"/>
    </row>
    <row r="24138" spans="10:11" x14ac:dyDescent="0.25">
      <c r="J24138" s="6"/>
      <c r="K24138" s="6"/>
    </row>
    <row r="24139" spans="10:11" x14ac:dyDescent="0.25">
      <c r="J24139" s="6"/>
      <c r="K24139" s="6"/>
    </row>
    <row r="24140" spans="10:11" x14ac:dyDescent="0.25">
      <c r="J24140" s="6"/>
      <c r="K24140" s="6"/>
    </row>
    <row r="24141" spans="10:11" x14ac:dyDescent="0.25">
      <c r="J24141" s="6"/>
      <c r="K24141" s="6"/>
    </row>
    <row r="24142" spans="10:11" x14ac:dyDescent="0.25">
      <c r="J24142" s="6"/>
      <c r="K24142" s="6"/>
    </row>
    <row r="24143" spans="10:11" x14ac:dyDescent="0.25">
      <c r="J24143" s="6"/>
      <c r="K24143" s="6"/>
    </row>
    <row r="24144" spans="10:11" x14ac:dyDescent="0.25">
      <c r="J24144" s="6"/>
      <c r="K24144" s="6"/>
    </row>
    <row r="24145" spans="10:11" x14ac:dyDescent="0.25">
      <c r="J24145" s="6"/>
      <c r="K24145" s="6"/>
    </row>
    <row r="24146" spans="10:11" x14ac:dyDescent="0.25">
      <c r="J24146" s="6"/>
      <c r="K24146" s="6"/>
    </row>
    <row r="24147" spans="10:11" x14ac:dyDescent="0.25">
      <c r="J24147" s="6"/>
      <c r="K24147" s="6"/>
    </row>
    <row r="24148" spans="10:11" x14ac:dyDescent="0.25">
      <c r="J24148" s="6"/>
      <c r="K24148" s="6"/>
    </row>
    <row r="24149" spans="10:11" x14ac:dyDescent="0.25">
      <c r="J24149" s="6"/>
      <c r="K24149" s="6"/>
    </row>
    <row r="24150" spans="10:11" x14ac:dyDescent="0.25">
      <c r="J24150" s="6"/>
      <c r="K24150" s="6"/>
    </row>
    <row r="24151" spans="10:11" x14ac:dyDescent="0.25">
      <c r="J24151" s="6"/>
      <c r="K24151" s="6"/>
    </row>
    <row r="24152" spans="10:11" x14ac:dyDescent="0.25">
      <c r="J24152" s="6"/>
      <c r="K24152" s="6"/>
    </row>
    <row r="24153" spans="10:11" x14ac:dyDescent="0.25">
      <c r="J24153" s="6"/>
      <c r="K24153" s="6"/>
    </row>
    <row r="24154" spans="10:11" x14ac:dyDescent="0.25">
      <c r="J24154" s="6"/>
      <c r="K24154" s="6"/>
    </row>
    <row r="24155" spans="10:11" x14ac:dyDescent="0.25">
      <c r="J24155" s="6"/>
      <c r="K24155" s="6"/>
    </row>
    <row r="24156" spans="10:11" x14ac:dyDescent="0.25">
      <c r="J24156" s="6"/>
      <c r="K24156" s="6"/>
    </row>
    <row r="24157" spans="10:11" x14ac:dyDescent="0.25">
      <c r="J24157" s="6"/>
      <c r="K24157" s="6"/>
    </row>
    <row r="24158" spans="10:11" x14ac:dyDescent="0.25">
      <c r="J24158" s="6"/>
      <c r="K24158" s="6"/>
    </row>
    <row r="24159" spans="10:11" x14ac:dyDescent="0.25">
      <c r="J24159" s="6"/>
      <c r="K24159" s="6"/>
    </row>
    <row r="24160" spans="10:11" x14ac:dyDescent="0.25">
      <c r="J24160" s="6"/>
      <c r="K24160" s="6"/>
    </row>
    <row r="24161" spans="10:11" x14ac:dyDescent="0.25">
      <c r="J24161" s="6"/>
      <c r="K24161" s="6"/>
    </row>
    <row r="24162" spans="10:11" x14ac:dyDescent="0.25">
      <c r="J24162" s="6"/>
      <c r="K24162" s="6"/>
    </row>
    <row r="24163" spans="10:11" x14ac:dyDescent="0.25">
      <c r="J24163" s="6"/>
      <c r="K24163" s="6"/>
    </row>
    <row r="24164" spans="10:11" x14ac:dyDescent="0.25">
      <c r="J24164" s="6"/>
      <c r="K24164" s="6"/>
    </row>
    <row r="24165" spans="10:11" x14ac:dyDescent="0.25">
      <c r="J24165" s="6"/>
      <c r="K24165" s="6"/>
    </row>
    <row r="24166" spans="10:11" x14ac:dyDescent="0.25">
      <c r="J24166" s="6"/>
      <c r="K24166" s="6"/>
    </row>
    <row r="24167" spans="10:11" x14ac:dyDescent="0.25">
      <c r="J24167" s="6"/>
      <c r="K24167" s="6"/>
    </row>
    <row r="24168" spans="10:11" x14ac:dyDescent="0.25">
      <c r="J24168" s="6"/>
      <c r="K24168" s="6"/>
    </row>
    <row r="24169" spans="10:11" x14ac:dyDescent="0.25">
      <c r="J24169" s="6"/>
      <c r="K24169" s="6"/>
    </row>
    <row r="24170" spans="10:11" x14ac:dyDescent="0.25">
      <c r="J24170" s="6"/>
      <c r="K24170" s="6"/>
    </row>
    <row r="24171" spans="10:11" x14ac:dyDescent="0.25">
      <c r="J24171" s="6"/>
      <c r="K24171" s="6"/>
    </row>
    <row r="24172" spans="10:11" x14ac:dyDescent="0.25">
      <c r="J24172" s="6"/>
      <c r="K24172" s="6"/>
    </row>
    <row r="24173" spans="10:11" x14ac:dyDescent="0.25">
      <c r="J24173" s="6"/>
      <c r="K24173" s="6"/>
    </row>
    <row r="24174" spans="10:11" x14ac:dyDescent="0.25">
      <c r="J24174" s="6"/>
      <c r="K24174" s="6"/>
    </row>
    <row r="24175" spans="10:11" x14ac:dyDescent="0.25">
      <c r="J24175" s="6"/>
      <c r="K24175" s="6"/>
    </row>
    <row r="24176" spans="10:11" x14ac:dyDescent="0.25">
      <c r="J24176" s="6"/>
      <c r="K24176" s="6"/>
    </row>
    <row r="24177" spans="10:11" x14ac:dyDescent="0.25">
      <c r="J24177" s="6"/>
      <c r="K24177" s="6"/>
    </row>
    <row r="24178" spans="10:11" x14ac:dyDescent="0.25">
      <c r="J24178" s="6"/>
      <c r="K24178" s="6"/>
    </row>
    <row r="24179" spans="10:11" x14ac:dyDescent="0.25">
      <c r="J24179" s="6"/>
      <c r="K24179" s="6"/>
    </row>
    <row r="24180" spans="10:11" x14ac:dyDescent="0.25">
      <c r="J24180" s="6"/>
      <c r="K24180" s="6"/>
    </row>
    <row r="24181" spans="10:11" x14ac:dyDescent="0.25">
      <c r="J24181" s="6"/>
      <c r="K24181" s="6"/>
    </row>
    <row r="24182" spans="10:11" x14ac:dyDescent="0.25">
      <c r="J24182" s="6"/>
      <c r="K24182" s="6"/>
    </row>
    <row r="24183" spans="10:11" x14ac:dyDescent="0.25">
      <c r="J24183" s="6"/>
      <c r="K24183" s="6"/>
    </row>
    <row r="24184" spans="10:11" x14ac:dyDescent="0.25">
      <c r="J24184" s="6"/>
      <c r="K24184" s="6"/>
    </row>
    <row r="24185" spans="10:11" x14ac:dyDescent="0.25">
      <c r="J24185" s="6"/>
      <c r="K24185" s="6"/>
    </row>
    <row r="24186" spans="10:11" x14ac:dyDescent="0.25">
      <c r="J24186" s="6"/>
      <c r="K24186" s="6"/>
    </row>
    <row r="24187" spans="10:11" x14ac:dyDescent="0.25">
      <c r="J24187" s="6"/>
      <c r="K24187" s="6"/>
    </row>
    <row r="24188" spans="10:11" x14ac:dyDescent="0.25">
      <c r="J24188" s="6"/>
      <c r="K24188" s="6"/>
    </row>
    <row r="24189" spans="10:11" x14ac:dyDescent="0.25">
      <c r="J24189" s="6"/>
      <c r="K24189" s="6"/>
    </row>
    <row r="24190" spans="10:11" x14ac:dyDescent="0.25">
      <c r="J24190" s="6"/>
      <c r="K24190" s="6"/>
    </row>
    <row r="24191" spans="10:11" x14ac:dyDescent="0.25">
      <c r="J24191" s="6"/>
      <c r="K24191" s="6"/>
    </row>
    <row r="24192" spans="10:11" x14ac:dyDescent="0.25">
      <c r="J24192" s="6"/>
      <c r="K24192" s="6"/>
    </row>
    <row r="24193" spans="10:11" x14ac:dyDescent="0.25">
      <c r="J24193" s="6"/>
      <c r="K24193" s="6"/>
    </row>
    <row r="24194" spans="10:11" x14ac:dyDescent="0.25">
      <c r="J24194" s="6"/>
      <c r="K24194" s="6"/>
    </row>
    <row r="24195" spans="10:11" x14ac:dyDescent="0.25">
      <c r="J24195" s="6"/>
      <c r="K24195" s="6"/>
    </row>
    <row r="24196" spans="10:11" x14ac:dyDescent="0.25">
      <c r="J24196" s="6"/>
      <c r="K24196" s="6"/>
    </row>
    <row r="24197" spans="10:11" x14ac:dyDescent="0.25">
      <c r="J24197" s="6"/>
      <c r="K24197" s="6"/>
    </row>
    <row r="24198" spans="10:11" x14ac:dyDescent="0.25">
      <c r="J24198" s="6"/>
      <c r="K24198" s="6"/>
    </row>
    <row r="24199" spans="10:11" x14ac:dyDescent="0.25">
      <c r="J24199" s="6"/>
      <c r="K24199" s="6"/>
    </row>
    <row r="24200" spans="10:11" x14ac:dyDescent="0.25">
      <c r="J24200" s="6"/>
      <c r="K24200" s="6"/>
    </row>
    <row r="24201" spans="10:11" x14ac:dyDescent="0.25">
      <c r="J24201" s="6"/>
      <c r="K24201" s="6"/>
    </row>
    <row r="24202" spans="10:11" x14ac:dyDescent="0.25">
      <c r="J24202" s="6"/>
      <c r="K24202" s="6"/>
    </row>
    <row r="24203" spans="10:11" x14ac:dyDescent="0.25">
      <c r="J24203" s="6"/>
      <c r="K24203" s="6"/>
    </row>
    <row r="24204" spans="10:11" x14ac:dyDescent="0.25">
      <c r="J24204" s="6"/>
      <c r="K24204" s="6"/>
    </row>
    <row r="24205" spans="10:11" x14ac:dyDescent="0.25">
      <c r="J24205" s="6"/>
      <c r="K24205" s="6"/>
    </row>
    <row r="24206" spans="10:11" x14ac:dyDescent="0.25">
      <c r="J24206" s="6"/>
      <c r="K24206" s="6"/>
    </row>
    <row r="24207" spans="10:11" x14ac:dyDescent="0.25">
      <c r="J24207" s="6"/>
      <c r="K24207" s="6"/>
    </row>
    <row r="24208" spans="10:11" x14ac:dyDescent="0.25">
      <c r="J24208" s="6"/>
      <c r="K24208" s="6"/>
    </row>
    <row r="24209" spans="10:11" x14ac:dyDescent="0.25">
      <c r="J24209" s="6"/>
      <c r="K24209" s="6"/>
    </row>
    <row r="24210" spans="10:11" x14ac:dyDescent="0.25">
      <c r="J24210" s="6"/>
      <c r="K24210" s="6"/>
    </row>
    <row r="24211" spans="10:11" x14ac:dyDescent="0.25">
      <c r="J24211" s="6"/>
      <c r="K24211" s="6"/>
    </row>
    <row r="24212" spans="10:11" x14ac:dyDescent="0.25">
      <c r="J24212" s="6"/>
      <c r="K24212" s="6"/>
    </row>
    <row r="24213" spans="10:11" x14ac:dyDescent="0.25">
      <c r="J24213" s="6"/>
      <c r="K24213" s="6"/>
    </row>
    <row r="24214" spans="10:11" x14ac:dyDescent="0.25">
      <c r="J24214" s="6"/>
      <c r="K24214" s="6"/>
    </row>
    <row r="24215" spans="10:11" x14ac:dyDescent="0.25">
      <c r="J24215" s="6"/>
      <c r="K24215" s="6"/>
    </row>
    <row r="24216" spans="10:11" x14ac:dyDescent="0.25">
      <c r="J24216" s="6"/>
      <c r="K24216" s="6"/>
    </row>
    <row r="24217" spans="10:11" x14ac:dyDescent="0.25">
      <c r="J24217" s="6"/>
      <c r="K24217" s="6"/>
    </row>
    <row r="24218" spans="10:11" x14ac:dyDescent="0.25">
      <c r="J24218" s="6"/>
      <c r="K24218" s="6"/>
    </row>
    <row r="24219" spans="10:11" x14ac:dyDescent="0.25">
      <c r="J24219" s="6"/>
      <c r="K24219" s="6"/>
    </row>
    <row r="24220" spans="10:11" x14ac:dyDescent="0.25">
      <c r="J24220" s="6"/>
      <c r="K24220" s="6"/>
    </row>
    <row r="24221" spans="10:11" x14ac:dyDescent="0.25">
      <c r="J24221" s="6"/>
      <c r="K24221" s="6"/>
    </row>
    <row r="24222" spans="10:11" x14ac:dyDescent="0.25">
      <c r="J24222" s="6"/>
      <c r="K24222" s="6"/>
    </row>
    <row r="24223" spans="10:11" x14ac:dyDescent="0.25">
      <c r="J24223" s="6"/>
      <c r="K24223" s="6"/>
    </row>
    <row r="24224" spans="10:11" x14ac:dyDescent="0.25">
      <c r="J24224" s="6"/>
      <c r="K24224" s="6"/>
    </row>
    <row r="24225" spans="10:11" x14ac:dyDescent="0.25">
      <c r="J24225" s="6"/>
      <c r="K24225" s="6"/>
    </row>
    <row r="24226" spans="10:11" x14ac:dyDescent="0.25">
      <c r="J24226" s="6"/>
      <c r="K24226" s="6"/>
    </row>
    <row r="24227" spans="10:11" x14ac:dyDescent="0.25">
      <c r="J24227" s="6"/>
      <c r="K24227" s="6"/>
    </row>
    <row r="24228" spans="10:11" x14ac:dyDescent="0.25">
      <c r="J24228" s="6"/>
      <c r="K24228" s="6"/>
    </row>
    <row r="24229" spans="10:11" x14ac:dyDescent="0.25">
      <c r="J24229" s="6"/>
      <c r="K24229" s="6"/>
    </row>
    <row r="24230" spans="10:11" x14ac:dyDescent="0.25">
      <c r="J24230" s="6"/>
      <c r="K24230" s="6"/>
    </row>
    <row r="24231" spans="10:11" x14ac:dyDescent="0.25">
      <c r="J24231" s="6"/>
      <c r="K24231" s="6"/>
    </row>
    <row r="24232" spans="10:11" x14ac:dyDescent="0.25">
      <c r="J24232" s="6"/>
      <c r="K24232" s="6"/>
    </row>
    <row r="24233" spans="10:11" x14ac:dyDescent="0.25">
      <c r="J24233" s="6"/>
      <c r="K24233" s="6"/>
    </row>
    <row r="24234" spans="10:11" x14ac:dyDescent="0.25">
      <c r="J24234" s="6"/>
      <c r="K24234" s="6"/>
    </row>
    <row r="24235" spans="10:11" x14ac:dyDescent="0.25">
      <c r="J24235" s="6"/>
      <c r="K24235" s="6"/>
    </row>
    <row r="24236" spans="10:11" x14ac:dyDescent="0.25">
      <c r="J24236" s="6"/>
      <c r="K24236" s="6"/>
    </row>
    <row r="24237" spans="10:11" x14ac:dyDescent="0.25">
      <c r="J24237" s="6"/>
      <c r="K24237" s="6"/>
    </row>
    <row r="24238" spans="10:11" x14ac:dyDescent="0.25">
      <c r="J24238" s="6"/>
      <c r="K24238" s="6"/>
    </row>
    <row r="24239" spans="10:11" x14ac:dyDescent="0.25">
      <c r="J24239" s="6"/>
      <c r="K24239" s="6"/>
    </row>
    <row r="24240" spans="10:11" x14ac:dyDescent="0.25">
      <c r="J24240" s="6"/>
      <c r="K24240" s="6"/>
    </row>
    <row r="24241" spans="10:11" x14ac:dyDescent="0.25">
      <c r="J24241" s="6"/>
      <c r="K24241" s="6"/>
    </row>
    <row r="24242" spans="10:11" x14ac:dyDescent="0.25">
      <c r="J24242" s="6"/>
      <c r="K24242" s="6"/>
    </row>
    <row r="24243" spans="10:11" x14ac:dyDescent="0.25">
      <c r="J24243" s="6"/>
      <c r="K24243" s="6"/>
    </row>
    <row r="24244" spans="10:11" x14ac:dyDescent="0.25">
      <c r="J24244" s="6"/>
      <c r="K24244" s="6"/>
    </row>
    <row r="24245" spans="10:11" x14ac:dyDescent="0.25">
      <c r="J24245" s="6"/>
      <c r="K24245" s="6"/>
    </row>
    <row r="24246" spans="10:11" x14ac:dyDescent="0.25">
      <c r="J24246" s="6"/>
      <c r="K24246" s="6"/>
    </row>
    <row r="24247" spans="10:11" x14ac:dyDescent="0.25">
      <c r="J24247" s="6"/>
      <c r="K24247" s="6"/>
    </row>
    <row r="24248" spans="10:11" x14ac:dyDescent="0.25">
      <c r="J24248" s="6"/>
      <c r="K24248" s="6"/>
    </row>
    <row r="24249" spans="10:11" x14ac:dyDescent="0.25">
      <c r="J24249" s="6"/>
      <c r="K24249" s="6"/>
    </row>
    <row r="24250" spans="10:11" x14ac:dyDescent="0.25">
      <c r="J24250" s="6"/>
      <c r="K24250" s="6"/>
    </row>
    <row r="24251" spans="10:11" x14ac:dyDescent="0.25">
      <c r="J24251" s="6"/>
      <c r="K24251" s="6"/>
    </row>
    <row r="24252" spans="10:11" x14ac:dyDescent="0.25">
      <c r="J24252" s="6"/>
      <c r="K24252" s="6"/>
    </row>
    <row r="24253" spans="10:11" x14ac:dyDescent="0.25">
      <c r="J24253" s="6"/>
      <c r="K24253" s="6"/>
    </row>
    <row r="24254" spans="10:11" x14ac:dyDescent="0.25">
      <c r="J24254" s="6"/>
      <c r="K24254" s="6"/>
    </row>
    <row r="24255" spans="10:11" x14ac:dyDescent="0.25">
      <c r="J24255" s="6"/>
      <c r="K24255" s="6"/>
    </row>
    <row r="24256" spans="10:11" x14ac:dyDescent="0.25">
      <c r="J24256" s="6"/>
      <c r="K24256" s="6"/>
    </row>
    <row r="24257" spans="10:11" x14ac:dyDescent="0.25">
      <c r="J24257" s="6"/>
      <c r="K24257" s="6"/>
    </row>
    <row r="24258" spans="10:11" x14ac:dyDescent="0.25">
      <c r="J24258" s="6"/>
      <c r="K24258" s="6"/>
    </row>
    <row r="24259" spans="10:11" x14ac:dyDescent="0.25">
      <c r="J24259" s="6"/>
      <c r="K24259" s="6"/>
    </row>
    <row r="24260" spans="10:11" x14ac:dyDescent="0.25">
      <c r="J24260" s="6"/>
      <c r="K24260" s="6"/>
    </row>
    <row r="24261" spans="10:11" x14ac:dyDescent="0.25">
      <c r="J24261" s="6"/>
      <c r="K24261" s="6"/>
    </row>
    <row r="24262" spans="10:11" x14ac:dyDescent="0.25">
      <c r="J24262" s="6"/>
      <c r="K24262" s="6"/>
    </row>
    <row r="24263" spans="10:11" x14ac:dyDescent="0.25">
      <c r="J24263" s="6"/>
      <c r="K24263" s="6"/>
    </row>
    <row r="24264" spans="10:11" x14ac:dyDescent="0.25">
      <c r="J24264" s="6"/>
      <c r="K24264" s="6"/>
    </row>
    <row r="24265" spans="10:11" x14ac:dyDescent="0.25">
      <c r="J24265" s="6"/>
      <c r="K24265" s="6"/>
    </row>
    <row r="24266" spans="10:11" x14ac:dyDescent="0.25">
      <c r="J24266" s="6"/>
      <c r="K24266" s="6"/>
    </row>
    <row r="24267" spans="10:11" x14ac:dyDescent="0.25">
      <c r="J24267" s="6"/>
      <c r="K24267" s="6"/>
    </row>
    <row r="24268" spans="10:11" x14ac:dyDescent="0.25">
      <c r="J24268" s="6"/>
      <c r="K24268" s="6"/>
    </row>
    <row r="24269" spans="10:11" x14ac:dyDescent="0.25">
      <c r="J24269" s="6"/>
      <c r="K24269" s="6"/>
    </row>
    <row r="24270" spans="10:11" x14ac:dyDescent="0.25">
      <c r="J24270" s="6"/>
      <c r="K24270" s="6"/>
    </row>
    <row r="24271" spans="10:11" x14ac:dyDescent="0.25">
      <c r="J24271" s="6"/>
      <c r="K24271" s="6"/>
    </row>
    <row r="24272" spans="10:11" x14ac:dyDescent="0.25">
      <c r="J24272" s="6"/>
      <c r="K24272" s="6"/>
    </row>
    <row r="24273" spans="10:11" x14ac:dyDescent="0.25">
      <c r="J24273" s="6"/>
      <c r="K24273" s="6"/>
    </row>
    <row r="24274" spans="10:11" x14ac:dyDescent="0.25">
      <c r="J24274" s="6"/>
      <c r="K24274" s="6"/>
    </row>
    <row r="24275" spans="10:11" x14ac:dyDescent="0.25">
      <c r="J24275" s="6"/>
      <c r="K24275" s="6"/>
    </row>
    <row r="24276" spans="10:11" x14ac:dyDescent="0.25">
      <c r="J24276" s="6"/>
      <c r="K24276" s="6"/>
    </row>
    <row r="24277" spans="10:11" x14ac:dyDescent="0.25">
      <c r="J24277" s="6"/>
      <c r="K24277" s="6"/>
    </row>
    <row r="24278" spans="10:11" x14ac:dyDescent="0.25">
      <c r="J24278" s="6"/>
      <c r="K24278" s="6"/>
    </row>
    <row r="24279" spans="10:11" x14ac:dyDescent="0.25">
      <c r="J24279" s="6"/>
      <c r="K24279" s="6"/>
    </row>
    <row r="24280" spans="10:11" x14ac:dyDescent="0.25">
      <c r="J24280" s="6"/>
      <c r="K24280" s="6"/>
    </row>
    <row r="24281" spans="10:11" x14ac:dyDescent="0.25">
      <c r="J24281" s="6"/>
      <c r="K24281" s="6"/>
    </row>
    <row r="24282" spans="10:11" x14ac:dyDescent="0.25">
      <c r="J24282" s="6"/>
      <c r="K24282" s="6"/>
    </row>
    <row r="24283" spans="10:11" x14ac:dyDescent="0.25">
      <c r="J24283" s="6"/>
      <c r="K24283" s="6"/>
    </row>
    <row r="24284" spans="10:11" x14ac:dyDescent="0.25">
      <c r="J24284" s="6"/>
      <c r="K24284" s="6"/>
    </row>
    <row r="24285" spans="10:11" x14ac:dyDescent="0.25">
      <c r="J24285" s="6"/>
      <c r="K24285" s="6"/>
    </row>
    <row r="24286" spans="10:11" x14ac:dyDescent="0.25">
      <c r="J24286" s="6"/>
      <c r="K24286" s="6"/>
    </row>
    <row r="24287" spans="10:11" x14ac:dyDescent="0.25">
      <c r="J24287" s="6"/>
      <c r="K24287" s="6"/>
    </row>
    <row r="24288" spans="10:11" x14ac:dyDescent="0.25">
      <c r="J24288" s="6"/>
      <c r="K24288" s="6"/>
    </row>
    <row r="24289" spans="10:11" x14ac:dyDescent="0.25">
      <c r="J24289" s="6"/>
      <c r="K24289" s="6"/>
    </row>
    <row r="24290" spans="10:11" x14ac:dyDescent="0.25">
      <c r="J24290" s="6"/>
      <c r="K24290" s="6"/>
    </row>
    <row r="24291" spans="10:11" x14ac:dyDescent="0.25">
      <c r="J24291" s="6"/>
      <c r="K24291" s="6"/>
    </row>
    <row r="24292" spans="10:11" x14ac:dyDescent="0.25">
      <c r="J24292" s="6"/>
      <c r="K24292" s="6"/>
    </row>
    <row r="24293" spans="10:11" x14ac:dyDescent="0.25">
      <c r="J24293" s="6"/>
      <c r="K24293" s="6"/>
    </row>
    <row r="24294" spans="10:11" x14ac:dyDescent="0.25">
      <c r="J24294" s="6"/>
      <c r="K24294" s="6"/>
    </row>
    <row r="24295" spans="10:11" x14ac:dyDescent="0.25">
      <c r="J24295" s="6"/>
      <c r="K24295" s="6"/>
    </row>
    <row r="24296" spans="10:11" x14ac:dyDescent="0.25">
      <c r="J24296" s="6"/>
      <c r="K24296" s="6"/>
    </row>
    <row r="24297" spans="10:11" x14ac:dyDescent="0.25">
      <c r="J24297" s="6"/>
      <c r="K24297" s="6"/>
    </row>
    <row r="24298" spans="10:11" x14ac:dyDescent="0.25">
      <c r="J24298" s="6"/>
      <c r="K24298" s="6"/>
    </row>
    <row r="24299" spans="10:11" x14ac:dyDescent="0.25">
      <c r="J24299" s="6"/>
      <c r="K24299" s="6"/>
    </row>
    <row r="24300" spans="10:11" x14ac:dyDescent="0.25">
      <c r="J24300" s="6"/>
      <c r="K24300" s="6"/>
    </row>
    <row r="24301" spans="10:11" x14ac:dyDescent="0.25">
      <c r="J24301" s="6"/>
      <c r="K24301" s="6"/>
    </row>
    <row r="24302" spans="10:11" x14ac:dyDescent="0.25">
      <c r="J24302" s="6"/>
      <c r="K24302" s="6"/>
    </row>
    <row r="24303" spans="10:11" x14ac:dyDescent="0.25">
      <c r="J24303" s="6"/>
      <c r="K24303" s="6"/>
    </row>
    <row r="24304" spans="10:11" x14ac:dyDescent="0.25">
      <c r="J24304" s="6"/>
      <c r="K24304" s="6"/>
    </row>
    <row r="24305" spans="10:11" x14ac:dyDescent="0.25">
      <c r="J24305" s="6"/>
      <c r="K24305" s="6"/>
    </row>
    <row r="24306" spans="10:11" x14ac:dyDescent="0.25">
      <c r="J24306" s="6"/>
      <c r="K24306" s="6"/>
    </row>
    <row r="24307" spans="10:11" x14ac:dyDescent="0.25">
      <c r="J24307" s="6"/>
      <c r="K24307" s="6"/>
    </row>
    <row r="24308" spans="10:11" x14ac:dyDescent="0.25">
      <c r="J24308" s="6"/>
      <c r="K24308" s="6"/>
    </row>
    <row r="24309" spans="10:11" x14ac:dyDescent="0.25">
      <c r="J24309" s="6"/>
      <c r="K24309" s="6"/>
    </row>
    <row r="24310" spans="10:11" x14ac:dyDescent="0.25">
      <c r="J24310" s="6"/>
      <c r="K24310" s="6"/>
    </row>
    <row r="24311" spans="10:11" x14ac:dyDescent="0.25">
      <c r="J24311" s="6"/>
      <c r="K24311" s="6"/>
    </row>
    <row r="24312" spans="10:11" x14ac:dyDescent="0.25">
      <c r="J24312" s="6"/>
      <c r="K24312" s="6"/>
    </row>
    <row r="24313" spans="10:11" x14ac:dyDescent="0.25">
      <c r="J24313" s="6"/>
      <c r="K24313" s="6"/>
    </row>
    <row r="24314" spans="10:11" x14ac:dyDescent="0.25">
      <c r="J24314" s="6"/>
      <c r="K24314" s="6"/>
    </row>
    <row r="24315" spans="10:11" x14ac:dyDescent="0.25">
      <c r="J24315" s="6"/>
      <c r="K24315" s="6"/>
    </row>
    <row r="24316" spans="10:11" x14ac:dyDescent="0.25">
      <c r="J24316" s="6"/>
      <c r="K24316" s="6"/>
    </row>
    <row r="24317" spans="10:11" x14ac:dyDescent="0.25">
      <c r="J24317" s="6"/>
      <c r="K24317" s="6"/>
    </row>
    <row r="24318" spans="10:11" x14ac:dyDescent="0.25">
      <c r="J24318" s="6"/>
      <c r="K24318" s="6"/>
    </row>
    <row r="24319" spans="10:11" x14ac:dyDescent="0.25">
      <c r="J24319" s="6"/>
      <c r="K24319" s="6"/>
    </row>
    <row r="24320" spans="10:11" x14ac:dyDescent="0.25">
      <c r="J24320" s="6"/>
      <c r="K24320" s="6"/>
    </row>
    <row r="24321" spans="10:11" x14ac:dyDescent="0.25">
      <c r="J24321" s="6"/>
      <c r="K24321" s="6"/>
    </row>
    <row r="24322" spans="10:11" x14ac:dyDescent="0.25">
      <c r="J24322" s="6"/>
      <c r="K24322" s="6"/>
    </row>
    <row r="24323" spans="10:11" x14ac:dyDescent="0.25">
      <c r="J24323" s="6"/>
      <c r="K24323" s="6"/>
    </row>
    <row r="24324" spans="10:11" x14ac:dyDescent="0.25">
      <c r="J24324" s="6"/>
      <c r="K24324" s="6"/>
    </row>
    <row r="24325" spans="10:11" x14ac:dyDescent="0.25">
      <c r="J24325" s="6"/>
      <c r="K24325" s="6"/>
    </row>
    <row r="24326" spans="10:11" x14ac:dyDescent="0.25">
      <c r="J24326" s="6"/>
      <c r="K24326" s="6"/>
    </row>
    <row r="24327" spans="10:11" x14ac:dyDescent="0.25">
      <c r="J24327" s="6"/>
      <c r="K24327" s="6"/>
    </row>
    <row r="24328" spans="10:11" x14ac:dyDescent="0.25">
      <c r="J24328" s="6"/>
      <c r="K24328" s="6"/>
    </row>
    <row r="24329" spans="10:11" x14ac:dyDescent="0.25">
      <c r="J24329" s="6"/>
      <c r="K24329" s="6"/>
    </row>
    <row r="24330" spans="10:11" x14ac:dyDescent="0.25">
      <c r="J24330" s="6"/>
      <c r="K24330" s="6"/>
    </row>
    <row r="24331" spans="10:11" x14ac:dyDescent="0.25">
      <c r="J24331" s="6"/>
      <c r="K24331" s="6"/>
    </row>
    <row r="24332" spans="10:11" x14ac:dyDescent="0.25">
      <c r="J24332" s="6"/>
      <c r="K24332" s="6"/>
    </row>
    <row r="24333" spans="10:11" x14ac:dyDescent="0.25">
      <c r="J24333" s="6"/>
      <c r="K24333" s="6"/>
    </row>
    <row r="24334" spans="10:11" x14ac:dyDescent="0.25">
      <c r="J24334" s="6"/>
      <c r="K24334" s="6"/>
    </row>
    <row r="24335" spans="10:11" x14ac:dyDescent="0.25">
      <c r="J24335" s="6"/>
      <c r="K24335" s="6"/>
    </row>
    <row r="24336" spans="10:11" x14ac:dyDescent="0.25">
      <c r="J24336" s="6"/>
      <c r="K24336" s="6"/>
    </row>
    <row r="24337" spans="10:11" x14ac:dyDescent="0.25">
      <c r="J24337" s="6"/>
      <c r="K24337" s="6"/>
    </row>
    <row r="24338" spans="10:11" x14ac:dyDescent="0.25">
      <c r="J24338" s="6"/>
      <c r="K24338" s="6"/>
    </row>
    <row r="24339" spans="10:11" x14ac:dyDescent="0.25">
      <c r="J24339" s="6"/>
      <c r="K24339" s="6"/>
    </row>
    <row r="24340" spans="10:11" x14ac:dyDescent="0.25">
      <c r="J24340" s="6"/>
      <c r="K24340" s="6"/>
    </row>
    <row r="24341" spans="10:11" x14ac:dyDescent="0.25">
      <c r="J24341" s="6"/>
      <c r="K24341" s="6"/>
    </row>
    <row r="24342" spans="10:11" x14ac:dyDescent="0.25">
      <c r="J24342" s="6"/>
      <c r="K24342" s="6"/>
    </row>
    <row r="24343" spans="10:11" x14ac:dyDescent="0.25">
      <c r="J24343" s="6"/>
      <c r="K24343" s="6"/>
    </row>
    <row r="24344" spans="10:11" x14ac:dyDescent="0.25">
      <c r="J24344" s="6"/>
      <c r="K24344" s="6"/>
    </row>
    <row r="24345" spans="10:11" x14ac:dyDescent="0.25">
      <c r="J24345" s="6"/>
      <c r="K24345" s="6"/>
    </row>
    <row r="24346" spans="10:11" x14ac:dyDescent="0.25">
      <c r="J24346" s="6"/>
      <c r="K24346" s="6"/>
    </row>
    <row r="24347" spans="10:11" x14ac:dyDescent="0.25">
      <c r="J24347" s="6"/>
      <c r="K24347" s="6"/>
    </row>
    <row r="24348" spans="10:11" x14ac:dyDescent="0.25">
      <c r="J24348" s="6"/>
      <c r="K24348" s="6"/>
    </row>
    <row r="24349" spans="10:11" x14ac:dyDescent="0.25">
      <c r="J24349" s="6"/>
      <c r="K24349" s="6"/>
    </row>
    <row r="24350" spans="10:11" x14ac:dyDescent="0.25">
      <c r="J24350" s="6"/>
      <c r="K24350" s="6"/>
    </row>
    <row r="24351" spans="10:11" x14ac:dyDescent="0.25">
      <c r="J24351" s="6"/>
      <c r="K24351" s="6"/>
    </row>
    <row r="24352" spans="10:11" x14ac:dyDescent="0.25">
      <c r="J24352" s="6"/>
      <c r="K24352" s="6"/>
    </row>
    <row r="24353" spans="10:11" x14ac:dyDescent="0.25">
      <c r="J24353" s="6"/>
      <c r="K24353" s="6"/>
    </row>
    <row r="24354" spans="10:11" x14ac:dyDescent="0.25">
      <c r="J24354" s="6"/>
      <c r="K24354" s="6"/>
    </row>
    <row r="24355" spans="10:11" x14ac:dyDescent="0.25">
      <c r="J24355" s="6"/>
      <c r="K24355" s="6"/>
    </row>
    <row r="24356" spans="10:11" x14ac:dyDescent="0.25">
      <c r="J24356" s="6"/>
      <c r="K24356" s="6"/>
    </row>
    <row r="24357" spans="10:11" x14ac:dyDescent="0.25">
      <c r="J24357" s="6"/>
      <c r="K24357" s="6"/>
    </row>
    <row r="24358" spans="10:11" x14ac:dyDescent="0.25">
      <c r="J24358" s="6"/>
      <c r="K24358" s="6"/>
    </row>
    <row r="24359" spans="10:11" x14ac:dyDescent="0.25">
      <c r="J24359" s="6"/>
      <c r="K24359" s="6"/>
    </row>
    <row r="24360" spans="10:11" x14ac:dyDescent="0.25">
      <c r="J24360" s="6"/>
      <c r="K24360" s="6"/>
    </row>
    <row r="24361" spans="10:11" x14ac:dyDescent="0.25">
      <c r="J24361" s="6"/>
      <c r="K24361" s="6"/>
    </row>
    <row r="24362" spans="10:11" x14ac:dyDescent="0.25">
      <c r="J24362" s="6"/>
      <c r="K24362" s="6"/>
    </row>
    <row r="24363" spans="10:11" x14ac:dyDescent="0.25">
      <c r="J24363" s="6"/>
      <c r="K24363" s="6"/>
    </row>
    <row r="24364" spans="10:11" x14ac:dyDescent="0.25">
      <c r="J24364" s="6"/>
      <c r="K24364" s="6"/>
    </row>
    <row r="24365" spans="10:11" x14ac:dyDescent="0.25">
      <c r="J24365" s="6"/>
      <c r="K24365" s="6"/>
    </row>
    <row r="24366" spans="10:11" x14ac:dyDescent="0.25">
      <c r="J24366" s="6"/>
      <c r="K24366" s="6"/>
    </row>
    <row r="24367" spans="10:11" x14ac:dyDescent="0.25">
      <c r="J24367" s="6"/>
      <c r="K24367" s="6"/>
    </row>
    <row r="24368" spans="10:11" x14ac:dyDescent="0.25">
      <c r="J24368" s="6"/>
      <c r="K24368" s="6"/>
    </row>
    <row r="24369" spans="10:11" x14ac:dyDescent="0.25">
      <c r="J24369" s="6"/>
      <c r="K24369" s="6"/>
    </row>
    <row r="24370" spans="10:11" x14ac:dyDescent="0.25">
      <c r="J24370" s="6"/>
      <c r="K24370" s="6"/>
    </row>
    <row r="24371" spans="10:11" x14ac:dyDescent="0.25">
      <c r="J24371" s="6"/>
      <c r="K24371" s="6"/>
    </row>
    <row r="24372" spans="10:11" x14ac:dyDescent="0.25">
      <c r="J24372" s="6"/>
      <c r="K24372" s="6"/>
    </row>
    <row r="24373" spans="10:11" x14ac:dyDescent="0.25">
      <c r="J24373" s="6"/>
      <c r="K24373" s="6"/>
    </row>
    <row r="24374" spans="10:11" x14ac:dyDescent="0.25">
      <c r="J24374" s="6"/>
      <c r="K24374" s="6"/>
    </row>
    <row r="24375" spans="10:11" x14ac:dyDescent="0.25">
      <c r="J24375" s="6"/>
      <c r="K24375" s="6"/>
    </row>
    <row r="24376" spans="10:11" x14ac:dyDescent="0.25">
      <c r="J24376" s="6"/>
      <c r="K24376" s="6"/>
    </row>
    <row r="24377" spans="10:11" x14ac:dyDescent="0.25">
      <c r="J24377" s="6"/>
      <c r="K24377" s="6"/>
    </row>
    <row r="24378" spans="10:11" x14ac:dyDescent="0.25">
      <c r="J24378" s="6"/>
      <c r="K24378" s="6"/>
    </row>
    <row r="24379" spans="10:11" x14ac:dyDescent="0.25">
      <c r="J24379" s="6"/>
      <c r="K24379" s="6"/>
    </row>
    <row r="24380" spans="10:11" x14ac:dyDescent="0.25">
      <c r="J24380" s="6"/>
      <c r="K24380" s="6"/>
    </row>
    <row r="24381" spans="10:11" x14ac:dyDescent="0.25">
      <c r="J24381" s="6"/>
      <c r="K24381" s="6"/>
    </row>
    <row r="24382" spans="10:11" x14ac:dyDescent="0.25">
      <c r="J24382" s="6"/>
      <c r="K24382" s="6"/>
    </row>
    <row r="24383" spans="10:11" x14ac:dyDescent="0.25">
      <c r="J24383" s="6"/>
      <c r="K24383" s="6"/>
    </row>
    <row r="24384" spans="10:11" x14ac:dyDescent="0.25">
      <c r="J24384" s="6"/>
      <c r="K24384" s="6"/>
    </row>
    <row r="24385" spans="10:11" x14ac:dyDescent="0.25">
      <c r="J24385" s="6"/>
      <c r="K24385" s="6"/>
    </row>
    <row r="24386" spans="10:11" x14ac:dyDescent="0.25">
      <c r="J24386" s="6"/>
      <c r="K24386" s="6"/>
    </row>
    <row r="24387" spans="10:11" x14ac:dyDescent="0.25">
      <c r="J24387" s="6"/>
      <c r="K24387" s="6"/>
    </row>
    <row r="24388" spans="10:11" x14ac:dyDescent="0.25">
      <c r="J24388" s="6"/>
      <c r="K24388" s="6"/>
    </row>
    <row r="24389" spans="10:11" x14ac:dyDescent="0.25">
      <c r="J24389" s="6"/>
      <c r="K24389" s="6"/>
    </row>
    <row r="24390" spans="10:11" x14ac:dyDescent="0.25">
      <c r="J24390" s="6"/>
      <c r="K24390" s="6"/>
    </row>
    <row r="24391" spans="10:11" x14ac:dyDescent="0.25">
      <c r="J24391" s="6"/>
      <c r="K24391" s="6"/>
    </row>
    <row r="24392" spans="10:11" x14ac:dyDescent="0.25">
      <c r="J24392" s="6"/>
      <c r="K24392" s="6"/>
    </row>
    <row r="24393" spans="10:11" x14ac:dyDescent="0.25">
      <c r="J24393" s="6"/>
      <c r="K24393" s="6"/>
    </row>
    <row r="24394" spans="10:11" x14ac:dyDescent="0.25">
      <c r="J24394" s="6"/>
      <c r="K24394" s="6"/>
    </row>
    <row r="24395" spans="10:11" x14ac:dyDescent="0.25">
      <c r="J24395" s="6"/>
      <c r="K24395" s="6"/>
    </row>
    <row r="24396" spans="10:11" x14ac:dyDescent="0.25">
      <c r="J24396" s="6"/>
      <c r="K24396" s="6"/>
    </row>
    <row r="24397" spans="10:11" x14ac:dyDescent="0.25">
      <c r="J24397" s="6"/>
      <c r="K24397" s="6"/>
    </row>
    <row r="24398" spans="10:11" x14ac:dyDescent="0.25">
      <c r="J24398" s="6"/>
      <c r="K24398" s="6"/>
    </row>
    <row r="24399" spans="10:11" x14ac:dyDescent="0.25">
      <c r="J24399" s="6"/>
      <c r="K24399" s="6"/>
    </row>
    <row r="24400" spans="10:11" x14ac:dyDescent="0.25">
      <c r="J24400" s="6"/>
      <c r="K24400" s="6"/>
    </row>
    <row r="24401" spans="10:11" x14ac:dyDescent="0.25">
      <c r="J24401" s="6"/>
      <c r="K24401" s="6"/>
    </row>
    <row r="24402" spans="10:11" x14ac:dyDescent="0.25">
      <c r="J24402" s="6"/>
      <c r="K24402" s="6"/>
    </row>
    <row r="24403" spans="10:11" x14ac:dyDescent="0.25">
      <c r="J24403" s="6"/>
      <c r="K24403" s="6"/>
    </row>
    <row r="24404" spans="10:11" x14ac:dyDescent="0.25">
      <c r="J24404" s="6"/>
      <c r="K24404" s="6"/>
    </row>
    <row r="24405" spans="10:11" x14ac:dyDescent="0.25">
      <c r="J24405" s="6"/>
      <c r="K24405" s="6"/>
    </row>
    <row r="24406" spans="10:11" x14ac:dyDescent="0.25">
      <c r="J24406" s="6"/>
      <c r="K24406" s="6"/>
    </row>
    <row r="24407" spans="10:11" x14ac:dyDescent="0.25">
      <c r="J24407" s="6"/>
      <c r="K24407" s="6"/>
    </row>
    <row r="24408" spans="10:11" x14ac:dyDescent="0.25">
      <c r="J24408" s="6"/>
      <c r="K24408" s="6"/>
    </row>
    <row r="24409" spans="10:11" x14ac:dyDescent="0.25">
      <c r="J24409" s="6"/>
      <c r="K24409" s="6"/>
    </row>
    <row r="24410" spans="10:11" x14ac:dyDescent="0.25">
      <c r="J24410" s="6"/>
      <c r="K24410" s="6"/>
    </row>
    <row r="24411" spans="10:11" x14ac:dyDescent="0.25">
      <c r="J24411" s="6"/>
      <c r="K24411" s="6"/>
    </row>
    <row r="24412" spans="10:11" x14ac:dyDescent="0.25">
      <c r="J24412" s="6"/>
      <c r="K24412" s="6"/>
    </row>
    <row r="24413" spans="10:11" x14ac:dyDescent="0.25">
      <c r="J24413" s="6"/>
      <c r="K24413" s="6"/>
    </row>
    <row r="24414" spans="10:11" x14ac:dyDescent="0.25">
      <c r="J24414" s="6"/>
      <c r="K24414" s="6"/>
    </row>
    <row r="24415" spans="10:11" x14ac:dyDescent="0.25">
      <c r="J24415" s="6"/>
      <c r="K24415" s="6"/>
    </row>
    <row r="24416" spans="10:11" x14ac:dyDescent="0.25">
      <c r="J24416" s="6"/>
      <c r="K24416" s="6"/>
    </row>
    <row r="24417" spans="10:11" x14ac:dyDescent="0.25">
      <c r="J24417" s="6"/>
      <c r="K24417" s="6"/>
    </row>
    <row r="24418" spans="10:11" x14ac:dyDescent="0.25">
      <c r="J24418" s="6"/>
      <c r="K24418" s="6"/>
    </row>
    <row r="24419" spans="10:11" x14ac:dyDescent="0.25">
      <c r="J24419" s="6"/>
      <c r="K24419" s="6"/>
    </row>
    <row r="24420" spans="10:11" x14ac:dyDescent="0.25">
      <c r="J24420" s="6"/>
      <c r="K24420" s="6"/>
    </row>
    <row r="24421" spans="10:11" x14ac:dyDescent="0.25">
      <c r="J24421" s="6"/>
      <c r="K24421" s="6"/>
    </row>
    <row r="24422" spans="10:11" x14ac:dyDescent="0.25">
      <c r="J24422" s="6"/>
      <c r="K24422" s="6"/>
    </row>
    <row r="24423" spans="10:11" x14ac:dyDescent="0.25">
      <c r="J24423" s="6"/>
      <c r="K24423" s="6"/>
    </row>
    <row r="24424" spans="10:11" x14ac:dyDescent="0.25">
      <c r="J24424" s="6"/>
      <c r="K24424" s="6"/>
    </row>
    <row r="24425" spans="10:11" x14ac:dyDescent="0.25">
      <c r="J24425" s="6"/>
      <c r="K24425" s="6"/>
    </row>
    <row r="24426" spans="10:11" x14ac:dyDescent="0.25">
      <c r="J24426" s="6"/>
      <c r="K24426" s="6"/>
    </row>
    <row r="24427" spans="10:11" x14ac:dyDescent="0.25">
      <c r="J24427" s="6"/>
      <c r="K24427" s="6"/>
    </row>
    <row r="24428" spans="10:11" x14ac:dyDescent="0.25">
      <c r="J24428" s="6"/>
      <c r="K24428" s="6"/>
    </row>
    <row r="24429" spans="10:11" x14ac:dyDescent="0.25">
      <c r="J24429" s="6"/>
      <c r="K24429" s="6"/>
    </row>
    <row r="24430" spans="10:11" x14ac:dyDescent="0.25">
      <c r="J24430" s="6"/>
      <c r="K24430" s="6"/>
    </row>
    <row r="24431" spans="10:11" x14ac:dyDescent="0.25">
      <c r="J24431" s="6"/>
      <c r="K24431" s="6"/>
    </row>
    <row r="24432" spans="10:11" x14ac:dyDescent="0.25">
      <c r="J24432" s="6"/>
      <c r="K24432" s="6"/>
    </row>
    <row r="24433" spans="10:11" x14ac:dyDescent="0.25">
      <c r="J24433" s="6"/>
      <c r="K24433" s="6"/>
    </row>
    <row r="24434" spans="10:11" x14ac:dyDescent="0.25">
      <c r="J24434" s="6"/>
      <c r="K24434" s="6"/>
    </row>
    <row r="24435" spans="10:11" x14ac:dyDescent="0.25">
      <c r="J24435" s="6"/>
      <c r="K24435" s="6"/>
    </row>
    <row r="24436" spans="10:11" x14ac:dyDescent="0.25">
      <c r="J24436" s="6"/>
      <c r="K24436" s="6"/>
    </row>
    <row r="24437" spans="10:11" x14ac:dyDescent="0.25">
      <c r="J24437" s="6"/>
      <c r="K24437" s="6"/>
    </row>
    <row r="24438" spans="10:11" x14ac:dyDescent="0.25">
      <c r="J24438" s="6"/>
      <c r="K24438" s="6"/>
    </row>
    <row r="24439" spans="10:11" x14ac:dyDescent="0.25">
      <c r="J24439" s="6"/>
      <c r="K24439" s="6"/>
    </row>
    <row r="24440" spans="10:11" x14ac:dyDescent="0.25">
      <c r="J24440" s="6"/>
      <c r="K24440" s="6"/>
    </row>
    <row r="24441" spans="10:11" x14ac:dyDescent="0.25">
      <c r="J24441" s="6"/>
      <c r="K24441" s="6"/>
    </row>
    <row r="24442" spans="10:11" x14ac:dyDescent="0.25">
      <c r="J24442" s="6"/>
      <c r="K24442" s="6"/>
    </row>
    <row r="24443" spans="10:11" x14ac:dyDescent="0.25">
      <c r="J24443" s="6"/>
      <c r="K24443" s="6"/>
    </row>
    <row r="24444" spans="10:11" x14ac:dyDescent="0.25">
      <c r="J24444" s="6"/>
      <c r="K24444" s="6"/>
    </row>
    <row r="24445" spans="10:11" x14ac:dyDescent="0.25">
      <c r="J24445" s="6"/>
      <c r="K24445" s="6"/>
    </row>
    <row r="24446" spans="10:11" x14ac:dyDescent="0.25">
      <c r="J24446" s="6"/>
      <c r="K24446" s="6"/>
    </row>
    <row r="24447" spans="10:11" x14ac:dyDescent="0.25">
      <c r="J24447" s="6"/>
      <c r="K24447" s="6"/>
    </row>
    <row r="24448" spans="10:11" x14ac:dyDescent="0.25">
      <c r="J24448" s="6"/>
      <c r="K24448" s="6"/>
    </row>
    <row r="24449" spans="10:11" x14ac:dyDescent="0.25">
      <c r="J24449" s="6"/>
      <c r="K24449" s="6"/>
    </row>
    <row r="24450" spans="10:11" x14ac:dyDescent="0.25">
      <c r="J24450" s="6"/>
      <c r="K24450" s="6"/>
    </row>
    <row r="24451" spans="10:11" x14ac:dyDescent="0.25">
      <c r="J24451" s="6"/>
      <c r="K24451" s="6"/>
    </row>
    <row r="24452" spans="10:11" x14ac:dyDescent="0.25">
      <c r="J24452" s="6"/>
      <c r="K24452" s="6"/>
    </row>
    <row r="24453" spans="10:11" x14ac:dyDescent="0.25">
      <c r="J24453" s="6"/>
      <c r="K24453" s="6"/>
    </row>
    <row r="24454" spans="10:11" x14ac:dyDescent="0.25">
      <c r="J24454" s="6"/>
      <c r="K24454" s="6"/>
    </row>
    <row r="24455" spans="10:11" x14ac:dyDescent="0.25">
      <c r="J24455" s="6"/>
      <c r="K24455" s="6"/>
    </row>
    <row r="24456" spans="10:11" x14ac:dyDescent="0.25">
      <c r="J24456" s="6"/>
      <c r="K24456" s="6"/>
    </row>
    <row r="24457" spans="10:11" x14ac:dyDescent="0.25">
      <c r="J24457" s="6"/>
      <c r="K24457" s="6"/>
    </row>
    <row r="24458" spans="10:11" x14ac:dyDescent="0.25">
      <c r="J24458" s="6"/>
      <c r="K24458" s="6"/>
    </row>
    <row r="24459" spans="10:11" x14ac:dyDescent="0.25">
      <c r="J24459" s="6"/>
      <c r="K24459" s="6"/>
    </row>
    <row r="24460" spans="10:11" x14ac:dyDescent="0.25">
      <c r="J24460" s="6"/>
      <c r="K24460" s="6"/>
    </row>
    <row r="24461" spans="10:11" x14ac:dyDescent="0.25">
      <c r="J24461" s="6"/>
      <c r="K24461" s="6"/>
    </row>
    <row r="24462" spans="10:11" x14ac:dyDescent="0.25">
      <c r="J24462" s="6"/>
      <c r="K24462" s="6"/>
    </row>
    <row r="24463" spans="10:11" x14ac:dyDescent="0.25">
      <c r="J24463" s="6"/>
      <c r="K24463" s="6"/>
    </row>
    <row r="24464" spans="10:11" x14ac:dyDescent="0.25">
      <c r="J24464" s="6"/>
      <c r="K24464" s="6"/>
    </row>
    <row r="24465" spans="10:11" x14ac:dyDescent="0.25">
      <c r="J24465" s="6"/>
      <c r="K24465" s="6"/>
    </row>
    <row r="24466" spans="10:11" x14ac:dyDescent="0.25">
      <c r="J24466" s="6"/>
      <c r="K24466" s="6"/>
    </row>
    <row r="24467" spans="10:11" x14ac:dyDescent="0.25">
      <c r="J24467" s="6"/>
      <c r="K24467" s="6"/>
    </row>
    <row r="24468" spans="10:11" x14ac:dyDescent="0.25">
      <c r="J24468" s="6"/>
      <c r="K24468" s="6"/>
    </row>
    <row r="24469" spans="10:11" x14ac:dyDescent="0.25">
      <c r="J24469" s="6"/>
      <c r="K24469" s="6"/>
    </row>
    <row r="24470" spans="10:11" x14ac:dyDescent="0.25">
      <c r="J24470" s="6"/>
      <c r="K24470" s="6"/>
    </row>
    <row r="24471" spans="10:11" x14ac:dyDescent="0.25">
      <c r="J24471" s="6"/>
      <c r="K24471" s="6"/>
    </row>
    <row r="24472" spans="10:11" x14ac:dyDescent="0.25">
      <c r="J24472" s="6"/>
      <c r="K24472" s="6"/>
    </row>
    <row r="24473" spans="10:11" x14ac:dyDescent="0.25">
      <c r="J24473" s="6"/>
      <c r="K24473" s="6"/>
    </row>
    <row r="24474" spans="10:11" x14ac:dyDescent="0.25">
      <c r="J24474" s="6"/>
      <c r="K24474" s="6"/>
    </row>
    <row r="24475" spans="10:11" x14ac:dyDescent="0.25">
      <c r="J24475" s="6"/>
      <c r="K24475" s="6"/>
    </row>
    <row r="24476" spans="10:11" x14ac:dyDescent="0.25">
      <c r="J24476" s="6"/>
      <c r="K24476" s="6"/>
    </row>
    <row r="24477" spans="10:11" x14ac:dyDescent="0.25">
      <c r="J24477" s="6"/>
      <c r="K24477" s="6"/>
    </row>
    <row r="24478" spans="10:11" x14ac:dyDescent="0.25">
      <c r="J24478" s="6"/>
      <c r="K24478" s="6"/>
    </row>
    <row r="24479" spans="10:11" x14ac:dyDescent="0.25">
      <c r="J24479" s="6"/>
      <c r="K24479" s="6"/>
    </row>
    <row r="24480" spans="10:11" x14ac:dyDescent="0.25">
      <c r="J24480" s="6"/>
      <c r="K24480" s="6"/>
    </row>
    <row r="24481" spans="10:11" x14ac:dyDescent="0.25">
      <c r="J24481" s="6"/>
      <c r="K24481" s="6"/>
    </row>
    <row r="24482" spans="10:11" x14ac:dyDescent="0.25">
      <c r="J24482" s="6"/>
      <c r="K24482" s="6"/>
    </row>
    <row r="24483" spans="10:11" x14ac:dyDescent="0.25">
      <c r="J24483" s="6"/>
      <c r="K24483" s="6"/>
    </row>
    <row r="24484" spans="10:11" x14ac:dyDescent="0.25">
      <c r="J24484" s="6"/>
      <c r="K24484" s="6"/>
    </row>
    <row r="24485" spans="10:11" x14ac:dyDescent="0.25">
      <c r="J24485" s="6"/>
      <c r="K24485" s="6"/>
    </row>
    <row r="24486" spans="10:11" x14ac:dyDescent="0.25">
      <c r="J24486" s="6"/>
      <c r="K24486" s="6"/>
    </row>
    <row r="24487" spans="10:11" x14ac:dyDescent="0.25">
      <c r="J24487" s="6"/>
      <c r="K24487" s="6"/>
    </row>
    <row r="24488" spans="10:11" x14ac:dyDescent="0.25">
      <c r="J24488" s="6"/>
      <c r="K24488" s="6"/>
    </row>
    <row r="24489" spans="10:11" x14ac:dyDescent="0.25">
      <c r="J24489" s="6"/>
      <c r="K24489" s="6"/>
    </row>
    <row r="24490" spans="10:11" x14ac:dyDescent="0.25">
      <c r="J24490" s="6"/>
      <c r="K24490" s="6"/>
    </row>
    <row r="24491" spans="10:11" x14ac:dyDescent="0.25">
      <c r="J24491" s="6"/>
      <c r="K24491" s="6"/>
    </row>
    <row r="24492" spans="10:11" x14ac:dyDescent="0.25">
      <c r="J24492" s="6"/>
      <c r="K24492" s="6"/>
    </row>
    <row r="24493" spans="10:11" x14ac:dyDescent="0.25">
      <c r="J24493" s="6"/>
      <c r="K24493" s="6"/>
    </row>
    <row r="24494" spans="10:11" x14ac:dyDescent="0.25">
      <c r="J24494" s="6"/>
      <c r="K24494" s="6"/>
    </row>
    <row r="24495" spans="10:11" x14ac:dyDescent="0.25">
      <c r="J24495" s="6"/>
      <c r="K24495" s="6"/>
    </row>
    <row r="24496" spans="10:11" x14ac:dyDescent="0.25">
      <c r="J24496" s="6"/>
      <c r="K24496" s="6"/>
    </row>
    <row r="24497" spans="10:11" x14ac:dyDescent="0.25">
      <c r="J24497" s="6"/>
      <c r="K24497" s="6"/>
    </row>
    <row r="24498" spans="10:11" x14ac:dyDescent="0.25">
      <c r="J24498" s="6"/>
      <c r="K24498" s="6"/>
    </row>
    <row r="24499" spans="10:11" x14ac:dyDescent="0.25">
      <c r="J24499" s="6"/>
      <c r="K24499" s="6"/>
    </row>
    <row r="24500" spans="10:11" x14ac:dyDescent="0.25">
      <c r="J24500" s="6"/>
      <c r="K24500" s="6"/>
    </row>
    <row r="24501" spans="10:11" x14ac:dyDescent="0.25">
      <c r="J24501" s="6"/>
      <c r="K24501" s="6"/>
    </row>
    <row r="24502" spans="10:11" x14ac:dyDescent="0.25">
      <c r="J24502" s="6"/>
      <c r="K24502" s="6"/>
    </row>
    <row r="24503" spans="10:11" x14ac:dyDescent="0.25">
      <c r="J24503" s="6"/>
      <c r="K24503" s="6"/>
    </row>
    <row r="24504" spans="10:11" x14ac:dyDescent="0.25">
      <c r="J24504" s="6"/>
      <c r="K24504" s="6"/>
    </row>
    <row r="24505" spans="10:11" x14ac:dyDescent="0.25">
      <c r="J24505" s="6"/>
      <c r="K24505" s="6"/>
    </row>
    <row r="24506" spans="10:11" x14ac:dyDescent="0.25">
      <c r="J24506" s="6"/>
      <c r="K24506" s="6"/>
    </row>
    <row r="24507" spans="10:11" x14ac:dyDescent="0.25">
      <c r="J24507" s="6"/>
      <c r="K24507" s="6"/>
    </row>
    <row r="24508" spans="10:11" x14ac:dyDescent="0.25">
      <c r="J24508" s="6"/>
      <c r="K24508" s="6"/>
    </row>
    <row r="24509" spans="10:11" x14ac:dyDescent="0.25">
      <c r="J24509" s="6"/>
      <c r="K24509" s="6"/>
    </row>
    <row r="24510" spans="10:11" x14ac:dyDescent="0.25">
      <c r="J24510" s="6"/>
      <c r="K24510" s="6"/>
    </row>
    <row r="24511" spans="10:11" x14ac:dyDescent="0.25">
      <c r="J24511" s="6"/>
      <c r="K24511" s="6"/>
    </row>
    <row r="24512" spans="10:11" x14ac:dyDescent="0.25">
      <c r="J24512" s="6"/>
      <c r="K24512" s="6"/>
    </row>
    <row r="24513" spans="10:11" x14ac:dyDescent="0.25">
      <c r="J24513" s="6"/>
      <c r="K24513" s="6"/>
    </row>
    <row r="24514" spans="10:11" x14ac:dyDescent="0.25">
      <c r="J24514" s="6"/>
      <c r="K24514" s="6"/>
    </row>
    <row r="24515" spans="10:11" x14ac:dyDescent="0.25">
      <c r="J24515" s="6"/>
      <c r="K24515" s="6"/>
    </row>
    <row r="24516" spans="10:11" x14ac:dyDescent="0.25">
      <c r="J24516" s="6"/>
      <c r="K24516" s="6"/>
    </row>
    <row r="24517" spans="10:11" x14ac:dyDescent="0.25">
      <c r="J24517" s="6"/>
      <c r="K24517" s="6"/>
    </row>
    <row r="24518" spans="10:11" x14ac:dyDescent="0.25">
      <c r="J24518" s="6"/>
      <c r="K24518" s="6"/>
    </row>
    <row r="24519" spans="10:11" x14ac:dyDescent="0.25">
      <c r="J24519" s="6"/>
      <c r="K24519" s="6"/>
    </row>
    <row r="24520" spans="10:11" x14ac:dyDescent="0.25">
      <c r="J24520" s="6"/>
      <c r="K24520" s="6"/>
    </row>
    <row r="24521" spans="10:11" x14ac:dyDescent="0.25">
      <c r="J24521" s="6"/>
      <c r="K24521" s="6"/>
    </row>
    <row r="24522" spans="10:11" x14ac:dyDescent="0.25">
      <c r="J24522" s="6"/>
      <c r="K24522" s="6"/>
    </row>
    <row r="24523" spans="10:11" x14ac:dyDescent="0.25">
      <c r="J24523" s="6"/>
      <c r="K24523" s="6"/>
    </row>
    <row r="24524" spans="10:11" x14ac:dyDescent="0.25">
      <c r="J24524" s="6"/>
      <c r="K24524" s="6"/>
    </row>
    <row r="24525" spans="10:11" x14ac:dyDescent="0.25">
      <c r="J24525" s="6"/>
      <c r="K24525" s="6"/>
    </row>
    <row r="24526" spans="10:11" x14ac:dyDescent="0.25">
      <c r="J24526" s="6"/>
      <c r="K24526" s="6"/>
    </row>
    <row r="24527" spans="10:11" x14ac:dyDescent="0.25">
      <c r="J24527" s="6"/>
      <c r="K24527" s="6"/>
    </row>
    <row r="24528" spans="10:11" x14ac:dyDescent="0.25">
      <c r="J24528" s="6"/>
      <c r="K24528" s="6"/>
    </row>
    <row r="24529" spans="10:11" x14ac:dyDescent="0.25">
      <c r="J24529" s="6"/>
      <c r="K24529" s="6"/>
    </row>
    <row r="24530" spans="10:11" x14ac:dyDescent="0.25">
      <c r="J24530" s="6"/>
      <c r="K24530" s="6"/>
    </row>
    <row r="24531" spans="10:11" x14ac:dyDescent="0.25">
      <c r="J24531" s="6"/>
      <c r="K24531" s="6"/>
    </row>
    <row r="24532" spans="10:11" x14ac:dyDescent="0.25">
      <c r="J24532" s="6"/>
      <c r="K24532" s="6"/>
    </row>
    <row r="24533" spans="10:11" x14ac:dyDescent="0.25">
      <c r="J24533" s="6"/>
      <c r="K24533" s="6"/>
    </row>
    <row r="24534" spans="10:11" x14ac:dyDescent="0.25">
      <c r="J24534" s="6"/>
      <c r="K24534" s="6"/>
    </row>
    <row r="24535" spans="10:11" x14ac:dyDescent="0.25">
      <c r="J24535" s="6"/>
      <c r="K24535" s="6"/>
    </row>
    <row r="24536" spans="10:11" x14ac:dyDescent="0.25">
      <c r="J24536" s="6"/>
      <c r="K24536" s="6"/>
    </row>
    <row r="24537" spans="10:11" x14ac:dyDescent="0.25">
      <c r="J24537" s="6"/>
      <c r="K24537" s="6"/>
    </row>
    <row r="24538" spans="10:11" x14ac:dyDescent="0.25">
      <c r="J24538" s="6"/>
      <c r="K24538" s="6"/>
    </row>
    <row r="24539" spans="10:11" x14ac:dyDescent="0.25">
      <c r="J24539" s="6"/>
      <c r="K24539" s="6"/>
    </row>
    <row r="24540" spans="10:11" x14ac:dyDescent="0.25">
      <c r="J24540" s="6"/>
      <c r="K24540" s="6"/>
    </row>
    <row r="24541" spans="10:11" x14ac:dyDescent="0.25">
      <c r="J24541" s="6"/>
      <c r="K24541" s="6"/>
    </row>
    <row r="24542" spans="10:11" x14ac:dyDescent="0.25">
      <c r="J24542" s="6"/>
      <c r="K24542" s="6"/>
    </row>
    <row r="24543" spans="10:11" x14ac:dyDescent="0.25">
      <c r="J24543" s="6"/>
      <c r="K24543" s="6"/>
    </row>
    <row r="24544" spans="10:11" x14ac:dyDescent="0.25">
      <c r="J24544" s="6"/>
      <c r="K24544" s="6"/>
    </row>
    <row r="24545" spans="10:11" x14ac:dyDescent="0.25">
      <c r="J24545" s="6"/>
      <c r="K24545" s="6"/>
    </row>
    <row r="24546" spans="10:11" x14ac:dyDescent="0.25">
      <c r="J24546" s="6"/>
      <c r="K24546" s="6"/>
    </row>
    <row r="24547" spans="10:11" x14ac:dyDescent="0.25">
      <c r="J24547" s="6"/>
      <c r="K24547" s="6"/>
    </row>
    <row r="24548" spans="10:11" x14ac:dyDescent="0.25">
      <c r="J24548" s="6"/>
      <c r="K24548" s="6"/>
    </row>
    <row r="24549" spans="10:11" x14ac:dyDescent="0.25">
      <c r="J24549" s="6"/>
      <c r="K24549" s="6"/>
    </row>
    <row r="24550" spans="10:11" x14ac:dyDescent="0.25">
      <c r="J24550" s="6"/>
      <c r="K24550" s="6"/>
    </row>
    <row r="24551" spans="10:11" x14ac:dyDescent="0.25">
      <c r="J24551" s="6"/>
      <c r="K24551" s="6"/>
    </row>
    <row r="24552" spans="10:11" x14ac:dyDescent="0.25">
      <c r="J24552" s="6"/>
      <c r="K24552" s="6"/>
    </row>
    <row r="24553" spans="10:11" x14ac:dyDescent="0.25">
      <c r="J24553" s="6"/>
      <c r="K24553" s="6"/>
    </row>
    <row r="24554" spans="10:11" x14ac:dyDescent="0.25">
      <c r="J24554" s="6"/>
      <c r="K24554" s="6"/>
    </row>
    <row r="24555" spans="10:11" x14ac:dyDescent="0.25">
      <c r="J24555" s="6"/>
      <c r="K24555" s="6"/>
    </row>
    <row r="24556" spans="10:11" x14ac:dyDescent="0.25">
      <c r="J24556" s="6"/>
      <c r="K24556" s="6"/>
    </row>
    <row r="24557" spans="10:11" x14ac:dyDescent="0.25">
      <c r="J24557" s="6"/>
      <c r="K24557" s="6"/>
    </row>
    <row r="24558" spans="10:11" x14ac:dyDescent="0.25">
      <c r="J24558" s="6"/>
      <c r="K24558" s="6"/>
    </row>
    <row r="24559" spans="10:11" x14ac:dyDescent="0.25">
      <c r="J24559" s="6"/>
      <c r="K24559" s="6"/>
    </row>
    <row r="24560" spans="10:11" x14ac:dyDescent="0.25">
      <c r="J24560" s="6"/>
      <c r="K24560" s="6"/>
    </row>
    <row r="24561" spans="10:11" x14ac:dyDescent="0.25">
      <c r="J24561" s="6"/>
      <c r="K24561" s="6"/>
    </row>
    <row r="24562" spans="10:11" x14ac:dyDescent="0.25">
      <c r="J24562" s="6"/>
      <c r="K24562" s="6"/>
    </row>
    <row r="24563" spans="10:11" x14ac:dyDescent="0.25">
      <c r="J24563" s="6"/>
      <c r="K24563" s="6"/>
    </row>
    <row r="24564" spans="10:11" x14ac:dyDescent="0.25">
      <c r="J24564" s="6"/>
      <c r="K24564" s="6"/>
    </row>
    <row r="24565" spans="10:11" x14ac:dyDescent="0.25">
      <c r="J24565" s="6"/>
      <c r="K24565" s="6"/>
    </row>
    <row r="24566" spans="10:11" x14ac:dyDescent="0.25">
      <c r="J24566" s="6"/>
      <c r="K24566" s="6"/>
    </row>
    <row r="24567" spans="10:11" x14ac:dyDescent="0.25">
      <c r="J24567" s="6"/>
      <c r="K24567" s="6"/>
    </row>
    <row r="24568" spans="10:11" x14ac:dyDescent="0.25">
      <c r="J24568" s="6"/>
      <c r="K24568" s="6"/>
    </row>
    <row r="24569" spans="10:11" x14ac:dyDescent="0.25">
      <c r="J24569" s="6"/>
      <c r="K24569" s="6"/>
    </row>
    <row r="24570" spans="10:11" x14ac:dyDescent="0.25">
      <c r="J24570" s="6"/>
      <c r="K24570" s="6"/>
    </row>
    <row r="24571" spans="10:11" x14ac:dyDescent="0.25">
      <c r="J24571" s="6"/>
      <c r="K24571" s="6"/>
    </row>
    <row r="24572" spans="10:11" x14ac:dyDescent="0.25">
      <c r="J24572" s="6"/>
      <c r="K24572" s="6"/>
    </row>
    <row r="24573" spans="10:11" x14ac:dyDescent="0.25">
      <c r="J24573" s="6"/>
      <c r="K24573" s="6"/>
    </row>
    <row r="24574" spans="10:11" x14ac:dyDescent="0.25">
      <c r="J24574" s="6"/>
      <c r="K24574" s="6"/>
    </row>
    <row r="24575" spans="10:11" x14ac:dyDescent="0.25">
      <c r="J24575" s="6"/>
      <c r="K24575" s="6"/>
    </row>
    <row r="24576" spans="10:11" x14ac:dyDescent="0.25">
      <c r="J24576" s="6"/>
      <c r="K24576" s="6"/>
    </row>
    <row r="24577" spans="10:11" x14ac:dyDescent="0.25">
      <c r="J24577" s="6"/>
      <c r="K24577" s="6"/>
    </row>
    <row r="24578" spans="10:11" x14ac:dyDescent="0.25">
      <c r="J24578" s="6"/>
      <c r="K24578" s="6"/>
    </row>
    <row r="24579" spans="10:11" x14ac:dyDescent="0.25">
      <c r="J24579" s="6"/>
      <c r="K24579" s="6"/>
    </row>
    <row r="24580" spans="10:11" x14ac:dyDescent="0.25">
      <c r="J24580" s="6"/>
      <c r="K24580" s="6"/>
    </row>
    <row r="24581" spans="10:11" x14ac:dyDescent="0.25">
      <c r="J24581" s="6"/>
      <c r="K24581" s="6"/>
    </row>
    <row r="24582" spans="10:11" x14ac:dyDescent="0.25">
      <c r="J24582" s="6"/>
      <c r="K24582" s="6"/>
    </row>
    <row r="24583" spans="10:11" x14ac:dyDescent="0.25">
      <c r="J24583" s="6"/>
      <c r="K24583" s="6"/>
    </row>
    <row r="24584" spans="10:11" x14ac:dyDescent="0.25">
      <c r="J24584" s="6"/>
      <c r="K24584" s="6"/>
    </row>
    <row r="24585" spans="10:11" x14ac:dyDescent="0.25">
      <c r="J24585" s="6"/>
      <c r="K24585" s="6"/>
    </row>
    <row r="24586" spans="10:11" x14ac:dyDescent="0.25">
      <c r="J24586" s="6"/>
      <c r="K24586" s="6"/>
    </row>
    <row r="24587" spans="10:11" x14ac:dyDescent="0.25">
      <c r="J24587" s="6"/>
      <c r="K24587" s="6"/>
    </row>
    <row r="24588" spans="10:11" x14ac:dyDescent="0.25">
      <c r="J24588" s="6"/>
      <c r="K24588" s="6"/>
    </row>
    <row r="24589" spans="10:11" x14ac:dyDescent="0.25">
      <c r="J24589" s="6"/>
      <c r="K24589" s="6"/>
    </row>
    <row r="24590" spans="10:11" x14ac:dyDescent="0.25">
      <c r="J24590" s="6"/>
      <c r="K24590" s="6"/>
    </row>
    <row r="24591" spans="10:11" x14ac:dyDescent="0.25">
      <c r="J24591" s="6"/>
      <c r="K24591" s="6"/>
    </row>
    <row r="24592" spans="10:11" x14ac:dyDescent="0.25">
      <c r="J24592" s="6"/>
      <c r="K24592" s="6"/>
    </row>
    <row r="24593" spans="10:11" x14ac:dyDescent="0.25">
      <c r="J24593" s="6"/>
      <c r="K24593" s="6"/>
    </row>
    <row r="24594" spans="10:11" x14ac:dyDescent="0.25">
      <c r="J24594" s="6"/>
      <c r="K24594" s="6"/>
    </row>
    <row r="24595" spans="10:11" x14ac:dyDescent="0.25">
      <c r="J24595" s="6"/>
      <c r="K24595" s="6"/>
    </row>
    <row r="24596" spans="10:11" x14ac:dyDescent="0.25">
      <c r="J24596" s="6"/>
      <c r="K24596" s="6"/>
    </row>
    <row r="24597" spans="10:11" x14ac:dyDescent="0.25">
      <c r="J24597" s="6"/>
      <c r="K24597" s="6"/>
    </row>
    <row r="24598" spans="10:11" x14ac:dyDescent="0.25">
      <c r="J24598" s="6"/>
      <c r="K24598" s="6"/>
    </row>
    <row r="24599" spans="10:11" x14ac:dyDescent="0.25">
      <c r="J24599" s="6"/>
      <c r="K24599" s="6"/>
    </row>
    <row r="24600" spans="10:11" x14ac:dyDescent="0.25">
      <c r="J24600" s="6"/>
      <c r="K24600" s="6"/>
    </row>
    <row r="24601" spans="10:11" x14ac:dyDescent="0.25">
      <c r="J24601" s="6"/>
      <c r="K24601" s="6"/>
    </row>
    <row r="24602" spans="10:11" x14ac:dyDescent="0.25">
      <c r="J24602" s="6"/>
      <c r="K24602" s="6"/>
    </row>
    <row r="24603" spans="10:11" x14ac:dyDescent="0.25">
      <c r="J24603" s="6"/>
      <c r="K24603" s="6"/>
    </row>
    <row r="24604" spans="10:11" x14ac:dyDescent="0.25">
      <c r="J24604" s="6"/>
      <c r="K24604" s="6"/>
    </row>
    <row r="24605" spans="10:11" x14ac:dyDescent="0.25">
      <c r="J24605" s="6"/>
      <c r="K24605" s="6"/>
    </row>
    <row r="24606" spans="10:11" x14ac:dyDescent="0.25">
      <c r="J24606" s="6"/>
      <c r="K24606" s="6"/>
    </row>
    <row r="24607" spans="10:11" x14ac:dyDescent="0.25">
      <c r="J24607" s="6"/>
      <c r="K24607" s="6"/>
    </row>
    <row r="24608" spans="10:11" x14ac:dyDescent="0.25">
      <c r="J24608" s="6"/>
      <c r="K24608" s="6"/>
    </row>
    <row r="24609" spans="10:11" x14ac:dyDescent="0.25">
      <c r="J24609" s="6"/>
      <c r="K24609" s="6"/>
    </row>
    <row r="24610" spans="10:11" x14ac:dyDescent="0.25">
      <c r="J24610" s="6"/>
      <c r="K24610" s="6"/>
    </row>
    <row r="24611" spans="10:11" x14ac:dyDescent="0.25">
      <c r="J24611" s="6"/>
      <c r="K24611" s="6"/>
    </row>
    <row r="24612" spans="10:11" x14ac:dyDescent="0.25">
      <c r="J24612" s="6"/>
      <c r="K24612" s="6"/>
    </row>
    <row r="24613" spans="10:11" x14ac:dyDescent="0.25">
      <c r="J24613" s="6"/>
      <c r="K24613" s="6"/>
    </row>
    <row r="24614" spans="10:11" x14ac:dyDescent="0.25">
      <c r="J24614" s="6"/>
      <c r="K24614" s="6"/>
    </row>
    <row r="24615" spans="10:11" x14ac:dyDescent="0.25">
      <c r="J24615" s="6"/>
      <c r="K24615" s="6"/>
    </row>
    <row r="24616" spans="10:11" x14ac:dyDescent="0.25">
      <c r="J24616" s="6"/>
      <c r="K24616" s="6"/>
    </row>
    <row r="24617" spans="10:11" x14ac:dyDescent="0.25">
      <c r="J24617" s="6"/>
      <c r="K24617" s="6"/>
    </row>
    <row r="24618" spans="10:11" x14ac:dyDescent="0.25">
      <c r="J24618" s="6"/>
      <c r="K24618" s="6"/>
    </row>
    <row r="24619" spans="10:11" x14ac:dyDescent="0.25">
      <c r="J24619" s="6"/>
      <c r="K24619" s="6"/>
    </row>
    <row r="24620" spans="10:11" x14ac:dyDescent="0.25">
      <c r="J24620" s="6"/>
      <c r="K24620" s="6"/>
    </row>
    <row r="24621" spans="10:11" x14ac:dyDescent="0.25">
      <c r="J24621" s="6"/>
      <c r="K24621" s="6"/>
    </row>
    <row r="24622" spans="10:11" x14ac:dyDescent="0.25">
      <c r="J24622" s="6"/>
      <c r="K24622" s="6"/>
    </row>
    <row r="24623" spans="10:11" x14ac:dyDescent="0.25">
      <c r="J24623" s="6"/>
      <c r="K24623" s="6"/>
    </row>
    <row r="24624" spans="10:11" x14ac:dyDescent="0.25">
      <c r="J24624" s="6"/>
      <c r="K24624" s="6"/>
    </row>
    <row r="24625" spans="10:11" x14ac:dyDescent="0.25">
      <c r="J24625" s="6"/>
      <c r="K24625" s="6"/>
    </row>
    <row r="24626" spans="10:11" x14ac:dyDescent="0.25">
      <c r="J24626" s="6"/>
      <c r="K24626" s="6"/>
    </row>
    <row r="24627" spans="10:11" x14ac:dyDescent="0.25">
      <c r="J24627" s="6"/>
      <c r="K24627" s="6"/>
    </row>
    <row r="24628" spans="10:11" x14ac:dyDescent="0.25">
      <c r="J24628" s="6"/>
      <c r="K24628" s="6"/>
    </row>
    <row r="24629" spans="10:11" x14ac:dyDescent="0.25">
      <c r="J24629" s="6"/>
      <c r="K24629" s="6"/>
    </row>
    <row r="24630" spans="10:11" x14ac:dyDescent="0.25">
      <c r="J24630" s="6"/>
      <c r="K24630" s="6"/>
    </row>
    <row r="24631" spans="10:11" x14ac:dyDescent="0.25">
      <c r="J24631" s="6"/>
      <c r="K24631" s="6"/>
    </row>
    <row r="24632" spans="10:11" x14ac:dyDescent="0.25">
      <c r="J24632" s="6"/>
      <c r="K24632" s="6"/>
    </row>
    <row r="24633" spans="10:11" x14ac:dyDescent="0.25">
      <c r="J24633" s="6"/>
      <c r="K24633" s="6"/>
    </row>
    <row r="24634" spans="10:11" x14ac:dyDescent="0.25">
      <c r="J24634" s="6"/>
      <c r="K24634" s="6"/>
    </row>
    <row r="24635" spans="10:11" x14ac:dyDescent="0.25">
      <c r="J24635" s="6"/>
      <c r="K24635" s="6"/>
    </row>
    <row r="24636" spans="10:11" x14ac:dyDescent="0.25">
      <c r="J24636" s="6"/>
      <c r="K24636" s="6"/>
    </row>
    <row r="24637" spans="10:11" x14ac:dyDescent="0.25">
      <c r="J24637" s="6"/>
      <c r="K24637" s="6"/>
    </row>
    <row r="24638" spans="10:11" x14ac:dyDescent="0.25">
      <c r="J24638" s="6"/>
      <c r="K24638" s="6"/>
    </row>
    <row r="24639" spans="10:11" x14ac:dyDescent="0.25">
      <c r="J24639" s="6"/>
      <c r="K24639" s="6"/>
    </row>
    <row r="24640" spans="10:11" x14ac:dyDescent="0.25">
      <c r="J24640" s="6"/>
      <c r="K24640" s="6"/>
    </row>
    <row r="24641" spans="10:11" x14ac:dyDescent="0.25">
      <c r="J24641" s="6"/>
      <c r="K24641" s="6"/>
    </row>
    <row r="24642" spans="10:11" x14ac:dyDescent="0.25">
      <c r="J24642" s="6"/>
      <c r="K24642" s="6"/>
    </row>
    <row r="24643" spans="10:11" x14ac:dyDescent="0.25">
      <c r="J24643" s="6"/>
      <c r="K24643" s="6"/>
    </row>
    <row r="24644" spans="10:11" x14ac:dyDescent="0.25">
      <c r="J24644" s="6"/>
      <c r="K24644" s="6"/>
    </row>
    <row r="24645" spans="10:11" x14ac:dyDescent="0.25">
      <c r="J24645" s="6"/>
      <c r="K24645" s="6"/>
    </row>
    <row r="24646" spans="10:11" x14ac:dyDescent="0.25">
      <c r="J24646" s="6"/>
      <c r="K24646" s="6"/>
    </row>
    <row r="24647" spans="10:11" x14ac:dyDescent="0.25">
      <c r="J24647" s="6"/>
      <c r="K24647" s="6"/>
    </row>
    <row r="24648" spans="10:11" x14ac:dyDescent="0.25">
      <c r="J24648" s="6"/>
      <c r="K24648" s="6"/>
    </row>
    <row r="24649" spans="10:11" x14ac:dyDescent="0.25">
      <c r="J24649" s="6"/>
      <c r="K24649" s="6"/>
    </row>
    <row r="24650" spans="10:11" x14ac:dyDescent="0.25">
      <c r="J24650" s="6"/>
      <c r="K24650" s="6"/>
    </row>
    <row r="24651" spans="10:11" x14ac:dyDescent="0.25">
      <c r="J24651" s="6"/>
      <c r="K24651" s="6"/>
    </row>
    <row r="24652" spans="10:11" x14ac:dyDescent="0.25">
      <c r="J24652" s="6"/>
      <c r="K24652" s="6"/>
    </row>
    <row r="24653" spans="10:11" x14ac:dyDescent="0.25">
      <c r="J24653" s="6"/>
      <c r="K24653" s="6"/>
    </row>
    <row r="24654" spans="10:11" x14ac:dyDescent="0.25">
      <c r="J24654" s="6"/>
      <c r="K24654" s="6"/>
    </row>
    <row r="24655" spans="10:11" x14ac:dyDescent="0.25">
      <c r="J24655" s="6"/>
      <c r="K24655" s="6"/>
    </row>
    <row r="24656" spans="10:11" x14ac:dyDescent="0.25">
      <c r="J24656" s="6"/>
      <c r="K24656" s="6"/>
    </row>
    <row r="24657" spans="10:11" x14ac:dyDescent="0.25">
      <c r="J24657" s="6"/>
      <c r="K24657" s="6"/>
    </row>
    <row r="24658" spans="10:11" x14ac:dyDescent="0.25">
      <c r="J24658" s="6"/>
      <c r="K24658" s="6"/>
    </row>
    <row r="24659" spans="10:11" x14ac:dyDescent="0.25">
      <c r="J24659" s="6"/>
      <c r="K24659" s="6"/>
    </row>
    <row r="24660" spans="10:11" x14ac:dyDescent="0.25">
      <c r="J24660" s="6"/>
      <c r="K24660" s="6"/>
    </row>
    <row r="24661" spans="10:11" x14ac:dyDescent="0.25">
      <c r="J24661" s="6"/>
      <c r="K24661" s="6"/>
    </row>
    <row r="24662" spans="10:11" x14ac:dyDescent="0.25">
      <c r="J24662" s="6"/>
      <c r="K24662" s="6"/>
    </row>
    <row r="24663" spans="10:11" x14ac:dyDescent="0.25">
      <c r="J24663" s="6"/>
      <c r="K24663" s="6"/>
    </row>
    <row r="24664" spans="10:11" x14ac:dyDescent="0.25">
      <c r="J24664" s="6"/>
      <c r="K24664" s="6"/>
    </row>
    <row r="24665" spans="10:11" x14ac:dyDescent="0.25">
      <c r="J24665" s="6"/>
      <c r="K24665" s="6"/>
    </row>
    <row r="24666" spans="10:11" x14ac:dyDescent="0.25">
      <c r="J24666" s="6"/>
      <c r="K24666" s="6"/>
    </row>
    <row r="24667" spans="10:11" x14ac:dyDescent="0.25">
      <c r="J24667" s="6"/>
      <c r="K24667" s="6"/>
    </row>
    <row r="24668" spans="10:11" x14ac:dyDescent="0.25">
      <c r="J24668" s="6"/>
      <c r="K24668" s="6"/>
    </row>
    <row r="24669" spans="10:11" x14ac:dyDescent="0.25">
      <c r="J24669" s="6"/>
      <c r="K24669" s="6"/>
    </row>
    <row r="24670" spans="10:11" x14ac:dyDescent="0.25">
      <c r="J24670" s="6"/>
      <c r="K24670" s="6"/>
    </row>
    <row r="24671" spans="10:11" x14ac:dyDescent="0.25">
      <c r="J24671" s="6"/>
      <c r="K24671" s="6"/>
    </row>
    <row r="24672" spans="10:11" x14ac:dyDescent="0.25">
      <c r="J24672" s="6"/>
      <c r="K24672" s="6"/>
    </row>
    <row r="24673" spans="10:11" x14ac:dyDescent="0.25">
      <c r="J24673" s="6"/>
      <c r="K24673" s="6"/>
    </row>
    <row r="24674" spans="10:11" x14ac:dyDescent="0.25">
      <c r="J24674" s="6"/>
      <c r="K24674" s="6"/>
    </row>
    <row r="24675" spans="10:11" x14ac:dyDescent="0.25">
      <c r="J24675" s="6"/>
      <c r="K24675" s="6"/>
    </row>
    <row r="24676" spans="10:11" x14ac:dyDescent="0.25">
      <c r="J24676" s="6"/>
      <c r="K24676" s="6"/>
    </row>
    <row r="24677" spans="10:11" x14ac:dyDescent="0.25">
      <c r="J24677" s="6"/>
      <c r="K24677" s="6"/>
    </row>
    <row r="24678" spans="10:11" x14ac:dyDescent="0.25">
      <c r="J24678" s="6"/>
      <c r="K24678" s="6"/>
    </row>
    <row r="24679" spans="10:11" x14ac:dyDescent="0.25">
      <c r="J24679" s="6"/>
      <c r="K24679" s="6"/>
    </row>
    <row r="24680" spans="10:11" x14ac:dyDescent="0.25">
      <c r="J24680" s="6"/>
      <c r="K24680" s="6"/>
    </row>
    <row r="24681" spans="10:11" x14ac:dyDescent="0.25">
      <c r="J24681" s="6"/>
      <c r="K24681" s="6"/>
    </row>
    <row r="24682" spans="10:11" x14ac:dyDescent="0.25">
      <c r="J24682" s="6"/>
      <c r="K24682" s="6"/>
    </row>
    <row r="24683" spans="10:11" x14ac:dyDescent="0.25">
      <c r="J24683" s="6"/>
      <c r="K24683" s="6"/>
    </row>
    <row r="24684" spans="10:11" x14ac:dyDescent="0.25">
      <c r="J24684" s="6"/>
      <c r="K24684" s="6"/>
    </row>
    <row r="24685" spans="10:11" x14ac:dyDescent="0.25">
      <c r="J24685" s="6"/>
      <c r="K24685" s="6"/>
    </row>
    <row r="24686" spans="10:11" x14ac:dyDescent="0.25">
      <c r="J24686" s="6"/>
      <c r="K24686" s="6"/>
    </row>
    <row r="24687" spans="10:11" x14ac:dyDescent="0.25">
      <c r="J24687" s="6"/>
      <c r="K24687" s="6"/>
    </row>
    <row r="24688" spans="10:11" x14ac:dyDescent="0.25">
      <c r="J24688" s="6"/>
      <c r="K24688" s="6"/>
    </row>
    <row r="24689" spans="10:11" x14ac:dyDescent="0.25">
      <c r="J24689" s="6"/>
      <c r="K24689" s="6"/>
    </row>
    <row r="24690" spans="10:11" x14ac:dyDescent="0.25">
      <c r="J24690" s="6"/>
      <c r="K24690" s="6"/>
    </row>
    <row r="24691" spans="10:11" x14ac:dyDescent="0.25">
      <c r="J24691" s="6"/>
      <c r="K24691" s="6"/>
    </row>
    <row r="24692" spans="10:11" x14ac:dyDescent="0.25">
      <c r="J24692" s="6"/>
      <c r="K24692" s="6"/>
    </row>
    <row r="24693" spans="10:11" x14ac:dyDescent="0.25">
      <c r="J24693" s="6"/>
      <c r="K24693" s="6"/>
    </row>
    <row r="24694" spans="10:11" x14ac:dyDescent="0.25">
      <c r="J24694" s="6"/>
      <c r="K24694" s="6"/>
    </row>
    <row r="24695" spans="10:11" x14ac:dyDescent="0.25">
      <c r="J24695" s="6"/>
      <c r="K24695" s="6"/>
    </row>
    <row r="24696" spans="10:11" x14ac:dyDescent="0.25">
      <c r="J24696" s="6"/>
      <c r="K24696" s="6"/>
    </row>
    <row r="24697" spans="10:11" x14ac:dyDescent="0.25">
      <c r="J24697" s="6"/>
      <c r="K24697" s="6"/>
    </row>
    <row r="24698" spans="10:11" x14ac:dyDescent="0.25">
      <c r="J24698" s="6"/>
      <c r="K24698" s="6"/>
    </row>
    <row r="24699" spans="10:11" x14ac:dyDescent="0.25">
      <c r="J24699" s="6"/>
      <c r="K24699" s="6"/>
    </row>
    <row r="24700" spans="10:11" x14ac:dyDescent="0.25">
      <c r="J24700" s="6"/>
      <c r="K24700" s="6"/>
    </row>
    <row r="24701" spans="10:11" x14ac:dyDescent="0.25">
      <c r="J24701" s="6"/>
      <c r="K24701" s="6"/>
    </row>
    <row r="24702" spans="10:11" x14ac:dyDescent="0.25">
      <c r="J24702" s="6"/>
      <c r="K24702" s="6"/>
    </row>
    <row r="24703" spans="10:11" x14ac:dyDescent="0.25">
      <c r="J24703" s="6"/>
      <c r="K24703" s="6"/>
    </row>
    <row r="24704" spans="10:11" x14ac:dyDescent="0.25">
      <c r="J24704" s="6"/>
      <c r="K24704" s="6"/>
    </row>
    <row r="24705" spans="10:11" x14ac:dyDescent="0.25">
      <c r="J24705" s="6"/>
      <c r="K24705" s="6"/>
    </row>
    <row r="24706" spans="10:11" x14ac:dyDescent="0.25">
      <c r="J24706" s="6"/>
      <c r="K24706" s="6"/>
    </row>
    <row r="24707" spans="10:11" x14ac:dyDescent="0.25">
      <c r="J24707" s="6"/>
      <c r="K24707" s="6"/>
    </row>
    <row r="24708" spans="10:11" x14ac:dyDescent="0.25">
      <c r="J24708" s="6"/>
      <c r="K24708" s="6"/>
    </row>
    <row r="24709" spans="10:11" x14ac:dyDescent="0.25">
      <c r="J24709" s="6"/>
      <c r="K24709" s="6"/>
    </row>
    <row r="24710" spans="10:11" x14ac:dyDescent="0.25">
      <c r="J24710" s="6"/>
      <c r="K24710" s="6"/>
    </row>
    <row r="24711" spans="10:11" x14ac:dyDescent="0.25">
      <c r="J24711" s="6"/>
      <c r="K24711" s="6"/>
    </row>
    <row r="24712" spans="10:11" x14ac:dyDescent="0.25">
      <c r="J24712" s="6"/>
      <c r="K24712" s="6"/>
    </row>
    <row r="24713" spans="10:11" x14ac:dyDescent="0.25">
      <c r="J24713" s="6"/>
      <c r="K24713" s="6"/>
    </row>
    <row r="24714" spans="10:11" x14ac:dyDescent="0.25">
      <c r="J24714" s="6"/>
      <c r="K24714" s="6"/>
    </row>
    <row r="24715" spans="10:11" x14ac:dyDescent="0.25">
      <c r="J24715" s="6"/>
      <c r="K24715" s="6"/>
    </row>
    <row r="24716" spans="10:11" x14ac:dyDescent="0.25">
      <c r="J24716" s="6"/>
      <c r="K24716" s="6"/>
    </row>
    <row r="24717" spans="10:11" x14ac:dyDescent="0.25">
      <c r="J24717" s="6"/>
      <c r="K24717" s="6"/>
    </row>
    <row r="24718" spans="10:11" x14ac:dyDescent="0.25">
      <c r="J24718" s="6"/>
      <c r="K24718" s="6"/>
    </row>
    <row r="24719" spans="10:11" x14ac:dyDescent="0.25">
      <c r="J24719" s="6"/>
      <c r="K24719" s="6"/>
    </row>
    <row r="24720" spans="10:11" x14ac:dyDescent="0.25">
      <c r="J24720" s="6"/>
      <c r="K24720" s="6"/>
    </row>
    <row r="24721" spans="10:11" x14ac:dyDescent="0.25">
      <c r="J24721" s="6"/>
      <c r="K24721" s="6"/>
    </row>
    <row r="24722" spans="10:11" x14ac:dyDescent="0.25">
      <c r="J24722" s="6"/>
      <c r="K24722" s="6"/>
    </row>
    <row r="24723" spans="10:11" x14ac:dyDescent="0.25">
      <c r="J24723" s="6"/>
      <c r="K24723" s="6"/>
    </row>
    <row r="24724" spans="10:11" x14ac:dyDescent="0.25">
      <c r="J24724" s="6"/>
      <c r="K24724" s="6"/>
    </row>
    <row r="24725" spans="10:11" x14ac:dyDescent="0.25">
      <c r="J24725" s="6"/>
      <c r="K24725" s="6"/>
    </row>
    <row r="24726" spans="10:11" x14ac:dyDescent="0.25">
      <c r="J24726" s="6"/>
      <c r="K24726" s="6"/>
    </row>
    <row r="24727" spans="10:11" x14ac:dyDescent="0.25">
      <c r="J24727" s="6"/>
      <c r="K24727" s="6"/>
    </row>
    <row r="24728" spans="10:11" x14ac:dyDescent="0.25">
      <c r="J24728" s="6"/>
      <c r="K24728" s="6"/>
    </row>
    <row r="24729" spans="10:11" x14ac:dyDescent="0.25">
      <c r="J24729" s="6"/>
      <c r="K24729" s="6"/>
    </row>
    <row r="24730" spans="10:11" x14ac:dyDescent="0.25">
      <c r="J24730" s="6"/>
      <c r="K24730" s="6"/>
    </row>
    <row r="24731" spans="10:11" x14ac:dyDescent="0.25">
      <c r="J24731" s="6"/>
      <c r="K24731" s="6"/>
    </row>
    <row r="24732" spans="10:11" x14ac:dyDescent="0.25">
      <c r="J24732" s="6"/>
      <c r="K24732" s="6"/>
    </row>
    <row r="24733" spans="10:11" x14ac:dyDescent="0.25">
      <c r="J24733" s="6"/>
      <c r="K24733" s="6"/>
    </row>
    <row r="24734" spans="10:11" x14ac:dyDescent="0.25">
      <c r="J24734" s="6"/>
      <c r="K24734" s="6"/>
    </row>
    <row r="24735" spans="10:11" x14ac:dyDescent="0.25">
      <c r="J24735" s="6"/>
      <c r="K24735" s="6"/>
    </row>
    <row r="24736" spans="10:11" x14ac:dyDescent="0.25">
      <c r="J24736" s="6"/>
      <c r="K24736" s="6"/>
    </row>
    <row r="24737" spans="10:11" x14ac:dyDescent="0.25">
      <c r="J24737" s="6"/>
      <c r="K24737" s="6"/>
    </row>
    <row r="24738" spans="10:11" x14ac:dyDescent="0.25">
      <c r="J24738" s="6"/>
      <c r="K24738" s="6"/>
    </row>
    <row r="24739" spans="10:11" x14ac:dyDescent="0.25">
      <c r="J24739" s="6"/>
      <c r="K24739" s="6"/>
    </row>
    <row r="24740" spans="10:11" x14ac:dyDescent="0.25">
      <c r="J24740" s="6"/>
      <c r="K24740" s="6"/>
    </row>
    <row r="24741" spans="10:11" x14ac:dyDescent="0.25">
      <c r="J24741" s="6"/>
      <c r="K24741" s="6"/>
    </row>
    <row r="24742" spans="10:11" x14ac:dyDescent="0.25">
      <c r="J24742" s="6"/>
      <c r="K24742" s="6"/>
    </row>
    <row r="24743" spans="10:11" x14ac:dyDescent="0.25">
      <c r="J24743" s="6"/>
      <c r="K24743" s="6"/>
    </row>
    <row r="24744" spans="10:11" x14ac:dyDescent="0.25">
      <c r="J24744" s="6"/>
      <c r="K24744" s="6"/>
    </row>
    <row r="24745" spans="10:11" x14ac:dyDescent="0.25">
      <c r="J24745" s="6"/>
      <c r="K24745" s="6"/>
    </row>
    <row r="24746" spans="10:11" x14ac:dyDescent="0.25">
      <c r="J24746" s="6"/>
      <c r="K24746" s="6"/>
    </row>
    <row r="24747" spans="10:11" x14ac:dyDescent="0.25">
      <c r="J24747" s="6"/>
      <c r="K24747" s="6"/>
    </row>
    <row r="24748" spans="10:11" x14ac:dyDescent="0.25">
      <c r="J24748" s="6"/>
      <c r="K24748" s="6"/>
    </row>
    <row r="24749" spans="10:11" x14ac:dyDescent="0.25">
      <c r="J24749" s="6"/>
      <c r="K24749" s="6"/>
    </row>
    <row r="24750" spans="10:11" x14ac:dyDescent="0.25">
      <c r="J24750" s="6"/>
      <c r="K24750" s="6"/>
    </row>
    <row r="24751" spans="10:11" x14ac:dyDescent="0.25">
      <c r="J24751" s="6"/>
      <c r="K24751" s="6"/>
    </row>
    <row r="24752" spans="10:11" x14ac:dyDescent="0.25">
      <c r="J24752" s="6"/>
      <c r="K24752" s="6"/>
    </row>
    <row r="24753" spans="10:11" x14ac:dyDescent="0.25">
      <c r="J24753" s="6"/>
      <c r="K24753" s="6"/>
    </row>
    <row r="24754" spans="10:11" x14ac:dyDescent="0.25">
      <c r="J24754" s="6"/>
      <c r="K24754" s="6"/>
    </row>
    <row r="24755" spans="10:11" x14ac:dyDescent="0.25">
      <c r="J24755" s="6"/>
      <c r="K24755" s="6"/>
    </row>
    <row r="24756" spans="10:11" x14ac:dyDescent="0.25">
      <c r="J24756" s="6"/>
      <c r="K24756" s="6"/>
    </row>
    <row r="24757" spans="10:11" x14ac:dyDescent="0.25">
      <c r="J24757" s="6"/>
      <c r="K24757" s="6"/>
    </row>
    <row r="24758" spans="10:11" x14ac:dyDescent="0.25">
      <c r="J24758" s="6"/>
      <c r="K24758" s="6"/>
    </row>
    <row r="24759" spans="10:11" x14ac:dyDescent="0.25">
      <c r="J24759" s="6"/>
      <c r="K24759" s="6"/>
    </row>
    <row r="24760" spans="10:11" x14ac:dyDescent="0.25">
      <c r="J24760" s="6"/>
      <c r="K24760" s="6"/>
    </row>
    <row r="24761" spans="10:11" x14ac:dyDescent="0.25">
      <c r="J24761" s="6"/>
      <c r="K24761" s="6"/>
    </row>
    <row r="24762" spans="10:11" x14ac:dyDescent="0.25">
      <c r="J24762" s="6"/>
      <c r="K24762" s="6"/>
    </row>
    <row r="24763" spans="10:11" x14ac:dyDescent="0.25">
      <c r="J24763" s="6"/>
      <c r="K24763" s="6"/>
    </row>
    <row r="24764" spans="10:11" x14ac:dyDescent="0.25">
      <c r="J24764" s="6"/>
      <c r="K24764" s="6"/>
    </row>
    <row r="24765" spans="10:11" x14ac:dyDescent="0.25">
      <c r="J24765" s="6"/>
      <c r="K24765" s="6"/>
    </row>
    <row r="24766" spans="10:11" x14ac:dyDescent="0.25">
      <c r="J24766" s="6"/>
      <c r="K24766" s="6"/>
    </row>
    <row r="24767" spans="10:11" x14ac:dyDescent="0.25">
      <c r="J24767" s="6"/>
      <c r="K24767" s="6"/>
    </row>
    <row r="24768" spans="10:11" x14ac:dyDescent="0.25">
      <c r="J24768" s="6"/>
      <c r="K24768" s="6"/>
    </row>
    <row r="24769" spans="10:11" x14ac:dyDescent="0.25">
      <c r="J24769" s="6"/>
      <c r="K24769" s="6"/>
    </row>
    <row r="24770" spans="10:11" x14ac:dyDescent="0.25">
      <c r="J24770" s="6"/>
      <c r="K24770" s="6"/>
    </row>
    <row r="24771" spans="10:11" x14ac:dyDescent="0.25">
      <c r="J24771" s="6"/>
      <c r="K24771" s="6"/>
    </row>
    <row r="24772" spans="10:11" x14ac:dyDescent="0.25">
      <c r="J24772" s="6"/>
      <c r="K24772" s="6"/>
    </row>
    <row r="24773" spans="10:11" x14ac:dyDescent="0.25">
      <c r="J24773" s="6"/>
      <c r="K24773" s="6"/>
    </row>
    <row r="24774" spans="10:11" x14ac:dyDescent="0.25">
      <c r="J24774" s="6"/>
      <c r="K24774" s="6"/>
    </row>
    <row r="24775" spans="10:11" x14ac:dyDescent="0.25">
      <c r="J24775" s="6"/>
      <c r="K24775" s="6"/>
    </row>
    <row r="24776" spans="10:11" x14ac:dyDescent="0.25">
      <c r="J24776" s="6"/>
      <c r="K24776" s="6"/>
    </row>
    <row r="24777" spans="10:11" x14ac:dyDescent="0.25">
      <c r="J24777" s="6"/>
      <c r="K24777" s="6"/>
    </row>
    <row r="24778" spans="10:11" x14ac:dyDescent="0.25">
      <c r="J24778" s="6"/>
      <c r="K24778" s="6"/>
    </row>
    <row r="24779" spans="10:11" x14ac:dyDescent="0.25">
      <c r="J24779" s="6"/>
      <c r="K24779" s="6"/>
    </row>
    <row r="24780" spans="10:11" x14ac:dyDescent="0.25">
      <c r="J24780" s="6"/>
      <c r="K24780" s="6"/>
    </row>
    <row r="24781" spans="10:11" x14ac:dyDescent="0.25">
      <c r="J24781" s="6"/>
      <c r="K24781" s="6"/>
    </row>
    <row r="24782" spans="10:11" x14ac:dyDescent="0.25">
      <c r="J24782" s="6"/>
      <c r="K24782" s="6"/>
    </row>
    <row r="24783" spans="10:11" x14ac:dyDescent="0.25">
      <c r="J24783" s="6"/>
      <c r="K24783" s="6"/>
    </row>
    <row r="24784" spans="10:11" x14ac:dyDescent="0.25">
      <c r="J24784" s="6"/>
      <c r="K24784" s="6"/>
    </row>
    <row r="24785" spans="10:11" x14ac:dyDescent="0.25">
      <c r="J24785" s="6"/>
      <c r="K24785" s="6"/>
    </row>
    <row r="24786" spans="10:11" x14ac:dyDescent="0.25">
      <c r="J24786" s="6"/>
      <c r="K24786" s="6"/>
    </row>
    <row r="24787" spans="10:11" x14ac:dyDescent="0.25">
      <c r="J24787" s="6"/>
      <c r="K24787" s="6"/>
    </row>
    <row r="24788" spans="10:11" x14ac:dyDescent="0.25">
      <c r="J24788" s="6"/>
      <c r="K24788" s="6"/>
    </row>
    <row r="24789" spans="10:11" x14ac:dyDescent="0.25">
      <c r="J24789" s="6"/>
      <c r="K24789" s="6"/>
    </row>
    <row r="24790" spans="10:11" x14ac:dyDescent="0.25">
      <c r="J24790" s="6"/>
      <c r="K24790" s="6"/>
    </row>
    <row r="24791" spans="10:11" x14ac:dyDescent="0.25">
      <c r="J24791" s="6"/>
      <c r="K24791" s="6"/>
    </row>
    <row r="24792" spans="10:11" x14ac:dyDescent="0.25">
      <c r="J24792" s="6"/>
      <c r="K24792" s="6"/>
    </row>
    <row r="24793" spans="10:11" x14ac:dyDescent="0.25">
      <c r="J24793" s="6"/>
      <c r="K24793" s="6"/>
    </row>
    <row r="24794" spans="10:11" x14ac:dyDescent="0.25">
      <c r="J24794" s="6"/>
      <c r="K24794" s="6"/>
    </row>
    <row r="24795" spans="10:11" x14ac:dyDescent="0.25">
      <c r="J24795" s="6"/>
      <c r="K24795" s="6"/>
    </row>
    <row r="24796" spans="10:11" x14ac:dyDescent="0.25">
      <c r="J24796" s="6"/>
      <c r="K24796" s="6"/>
    </row>
    <row r="24797" spans="10:11" x14ac:dyDescent="0.25">
      <c r="J24797" s="6"/>
      <c r="K24797" s="6"/>
    </row>
    <row r="24798" spans="10:11" x14ac:dyDescent="0.25">
      <c r="J24798" s="6"/>
      <c r="K24798" s="6"/>
    </row>
    <row r="24799" spans="10:11" x14ac:dyDescent="0.25">
      <c r="J24799" s="6"/>
      <c r="K24799" s="6"/>
    </row>
    <row r="24800" spans="10:11" x14ac:dyDescent="0.25">
      <c r="J24800" s="6"/>
      <c r="K24800" s="6"/>
    </row>
    <row r="24801" spans="10:11" x14ac:dyDescent="0.25">
      <c r="J24801" s="6"/>
      <c r="K24801" s="6"/>
    </row>
    <row r="24802" spans="10:11" x14ac:dyDescent="0.25">
      <c r="J24802" s="6"/>
      <c r="K24802" s="6"/>
    </row>
    <row r="24803" spans="10:11" x14ac:dyDescent="0.25">
      <c r="J24803" s="6"/>
      <c r="K24803" s="6"/>
    </row>
    <row r="24804" spans="10:11" x14ac:dyDescent="0.25">
      <c r="J24804" s="6"/>
      <c r="K24804" s="6"/>
    </row>
    <row r="24805" spans="10:11" x14ac:dyDescent="0.25">
      <c r="J24805" s="6"/>
      <c r="K24805" s="6"/>
    </row>
    <row r="24806" spans="10:11" x14ac:dyDescent="0.25">
      <c r="J24806" s="6"/>
      <c r="K24806" s="6"/>
    </row>
    <row r="24807" spans="10:11" x14ac:dyDescent="0.25">
      <c r="J24807" s="6"/>
      <c r="K24807" s="6"/>
    </row>
    <row r="24808" spans="10:11" x14ac:dyDescent="0.25">
      <c r="J24808" s="6"/>
      <c r="K24808" s="6"/>
    </row>
    <row r="24809" spans="10:11" x14ac:dyDescent="0.25">
      <c r="J24809" s="6"/>
      <c r="K24809" s="6"/>
    </row>
    <row r="24810" spans="10:11" x14ac:dyDescent="0.25">
      <c r="J24810" s="6"/>
      <c r="K24810" s="6"/>
    </row>
    <row r="24811" spans="10:11" x14ac:dyDescent="0.25">
      <c r="J24811" s="6"/>
      <c r="K24811" s="6"/>
    </row>
    <row r="24812" spans="10:11" x14ac:dyDescent="0.25">
      <c r="J24812" s="6"/>
      <c r="K24812" s="6"/>
    </row>
    <row r="24813" spans="10:11" x14ac:dyDescent="0.25">
      <c r="J24813" s="6"/>
      <c r="K24813" s="6"/>
    </row>
    <row r="24814" spans="10:11" x14ac:dyDescent="0.25">
      <c r="J24814" s="6"/>
      <c r="K24814" s="6"/>
    </row>
    <row r="24815" spans="10:11" x14ac:dyDescent="0.25">
      <c r="J24815" s="6"/>
      <c r="K24815" s="6"/>
    </row>
    <row r="24816" spans="10:11" x14ac:dyDescent="0.25">
      <c r="J24816" s="6"/>
      <c r="K24816" s="6"/>
    </row>
    <row r="24817" spans="10:11" x14ac:dyDescent="0.25">
      <c r="J24817" s="6"/>
      <c r="K24817" s="6"/>
    </row>
    <row r="24818" spans="10:11" x14ac:dyDescent="0.25">
      <c r="J24818" s="6"/>
      <c r="K24818" s="6"/>
    </row>
    <row r="24819" spans="10:11" x14ac:dyDescent="0.25">
      <c r="J24819" s="6"/>
      <c r="K24819" s="6"/>
    </row>
    <row r="24820" spans="10:11" x14ac:dyDescent="0.25">
      <c r="J24820" s="6"/>
      <c r="K24820" s="6"/>
    </row>
    <row r="24821" spans="10:11" x14ac:dyDescent="0.25">
      <c r="J24821" s="6"/>
      <c r="K24821" s="6"/>
    </row>
    <row r="24822" spans="10:11" x14ac:dyDescent="0.25">
      <c r="J24822" s="6"/>
      <c r="K24822" s="6"/>
    </row>
    <row r="24823" spans="10:11" x14ac:dyDescent="0.25">
      <c r="J24823" s="6"/>
      <c r="K24823" s="6"/>
    </row>
    <row r="24824" spans="10:11" x14ac:dyDescent="0.25">
      <c r="J24824" s="6"/>
      <c r="K24824" s="6"/>
    </row>
    <row r="24825" spans="10:11" x14ac:dyDescent="0.25">
      <c r="J24825" s="6"/>
      <c r="K24825" s="6"/>
    </row>
    <row r="24826" spans="10:11" x14ac:dyDescent="0.25">
      <c r="J24826" s="6"/>
      <c r="K24826" s="6"/>
    </row>
    <row r="24827" spans="10:11" x14ac:dyDescent="0.25">
      <c r="J24827" s="6"/>
      <c r="K24827" s="6"/>
    </row>
    <row r="24828" spans="10:11" x14ac:dyDescent="0.25">
      <c r="J24828" s="6"/>
      <c r="K24828" s="6"/>
    </row>
    <row r="24829" spans="10:11" x14ac:dyDescent="0.25">
      <c r="J24829" s="6"/>
      <c r="K24829" s="6"/>
    </row>
    <row r="24830" spans="10:11" x14ac:dyDescent="0.25">
      <c r="J24830" s="6"/>
      <c r="K24830" s="6"/>
    </row>
    <row r="24831" spans="10:11" x14ac:dyDescent="0.25">
      <c r="J24831" s="6"/>
      <c r="K24831" s="6"/>
    </row>
    <row r="24832" spans="10:11" x14ac:dyDescent="0.25">
      <c r="J24832" s="6"/>
      <c r="K24832" s="6"/>
    </row>
    <row r="24833" spans="10:11" x14ac:dyDescent="0.25">
      <c r="J24833" s="6"/>
      <c r="K24833" s="6"/>
    </row>
    <row r="24834" spans="10:11" x14ac:dyDescent="0.25">
      <c r="J24834" s="6"/>
      <c r="K24834" s="6"/>
    </row>
    <row r="24835" spans="10:11" x14ac:dyDescent="0.25">
      <c r="J24835" s="6"/>
      <c r="K24835" s="6"/>
    </row>
    <row r="24836" spans="10:11" x14ac:dyDescent="0.25">
      <c r="J24836" s="6"/>
      <c r="K24836" s="6"/>
    </row>
    <row r="24837" spans="10:11" x14ac:dyDescent="0.25">
      <c r="J24837" s="6"/>
      <c r="K24837" s="6"/>
    </row>
    <row r="24838" spans="10:11" x14ac:dyDescent="0.25">
      <c r="J24838" s="6"/>
      <c r="K24838" s="6"/>
    </row>
    <row r="24839" spans="10:11" x14ac:dyDescent="0.25">
      <c r="J24839" s="6"/>
      <c r="K24839" s="6"/>
    </row>
    <row r="24840" spans="10:11" x14ac:dyDescent="0.25">
      <c r="J24840" s="6"/>
      <c r="K24840" s="6"/>
    </row>
    <row r="24841" spans="10:11" x14ac:dyDescent="0.25">
      <c r="J24841" s="6"/>
      <c r="K24841" s="6"/>
    </row>
    <row r="24842" spans="10:11" x14ac:dyDescent="0.25">
      <c r="J24842" s="6"/>
      <c r="K24842" s="6"/>
    </row>
    <row r="24843" spans="10:11" x14ac:dyDescent="0.25">
      <c r="J24843" s="6"/>
      <c r="K24843" s="6"/>
    </row>
    <row r="24844" spans="10:11" x14ac:dyDescent="0.25">
      <c r="J24844" s="6"/>
      <c r="K24844" s="6"/>
    </row>
    <row r="24845" spans="10:11" x14ac:dyDescent="0.25">
      <c r="J24845" s="6"/>
      <c r="K24845" s="6"/>
    </row>
    <row r="24846" spans="10:11" x14ac:dyDescent="0.25">
      <c r="J24846" s="6"/>
      <c r="K24846" s="6"/>
    </row>
    <row r="24847" spans="10:11" x14ac:dyDescent="0.25">
      <c r="J24847" s="6"/>
      <c r="K24847" s="6"/>
    </row>
    <row r="24848" spans="10:11" x14ac:dyDescent="0.25">
      <c r="J24848" s="6"/>
      <c r="K24848" s="6"/>
    </row>
    <row r="24849" spans="10:11" x14ac:dyDescent="0.25">
      <c r="J24849" s="6"/>
      <c r="K24849" s="6"/>
    </row>
    <row r="24850" spans="10:11" x14ac:dyDescent="0.25">
      <c r="J24850" s="6"/>
      <c r="K24850" s="6"/>
    </row>
    <row r="24851" spans="10:11" x14ac:dyDescent="0.25">
      <c r="J24851" s="6"/>
      <c r="K24851" s="6"/>
    </row>
    <row r="24852" spans="10:11" x14ac:dyDescent="0.25">
      <c r="J24852" s="6"/>
      <c r="K24852" s="6"/>
    </row>
    <row r="24853" spans="10:11" x14ac:dyDescent="0.25">
      <c r="J24853" s="6"/>
      <c r="K24853" s="6"/>
    </row>
    <row r="24854" spans="10:11" x14ac:dyDescent="0.25">
      <c r="J24854" s="6"/>
      <c r="K24854" s="6"/>
    </row>
    <row r="24855" spans="10:11" x14ac:dyDescent="0.25">
      <c r="J24855" s="6"/>
      <c r="K24855" s="6"/>
    </row>
    <row r="24856" spans="10:11" x14ac:dyDescent="0.25">
      <c r="J24856" s="6"/>
      <c r="K24856" s="6"/>
    </row>
    <row r="24857" spans="10:11" x14ac:dyDescent="0.25">
      <c r="J24857" s="6"/>
      <c r="K24857" s="6"/>
    </row>
    <row r="24858" spans="10:11" x14ac:dyDescent="0.25">
      <c r="J24858" s="6"/>
      <c r="K24858" s="6"/>
    </row>
    <row r="24859" spans="10:11" x14ac:dyDescent="0.25">
      <c r="J24859" s="6"/>
      <c r="K24859" s="6"/>
    </row>
    <row r="24860" spans="10:11" x14ac:dyDescent="0.25">
      <c r="J24860" s="6"/>
      <c r="K24860" s="6"/>
    </row>
    <row r="24861" spans="10:11" x14ac:dyDescent="0.25">
      <c r="J24861" s="6"/>
      <c r="K24861" s="6"/>
    </row>
    <row r="24862" spans="10:11" x14ac:dyDescent="0.25">
      <c r="J24862" s="6"/>
      <c r="K24862" s="6"/>
    </row>
    <row r="24863" spans="10:11" x14ac:dyDescent="0.25">
      <c r="J24863" s="6"/>
      <c r="K24863" s="6"/>
    </row>
    <row r="24864" spans="10:11" x14ac:dyDescent="0.25">
      <c r="J24864" s="6"/>
      <c r="K24864" s="6"/>
    </row>
    <row r="24865" spans="10:11" x14ac:dyDescent="0.25">
      <c r="J24865" s="6"/>
      <c r="K24865" s="6"/>
    </row>
    <row r="24866" spans="10:11" x14ac:dyDescent="0.25">
      <c r="J24866" s="6"/>
      <c r="K24866" s="6"/>
    </row>
    <row r="24867" spans="10:11" x14ac:dyDescent="0.25">
      <c r="J24867" s="6"/>
      <c r="K24867" s="6"/>
    </row>
    <row r="24868" spans="10:11" x14ac:dyDescent="0.25">
      <c r="J24868" s="6"/>
      <c r="K24868" s="6"/>
    </row>
    <row r="24869" spans="10:11" x14ac:dyDescent="0.25">
      <c r="J24869" s="6"/>
      <c r="K24869" s="6"/>
    </row>
    <row r="24870" spans="10:11" x14ac:dyDescent="0.25">
      <c r="J24870" s="6"/>
      <c r="K24870" s="6"/>
    </row>
    <row r="24871" spans="10:11" x14ac:dyDescent="0.25">
      <c r="J24871" s="6"/>
      <c r="K24871" s="6"/>
    </row>
    <row r="24872" spans="10:11" x14ac:dyDescent="0.25">
      <c r="J24872" s="6"/>
      <c r="K24872" s="6"/>
    </row>
    <row r="24873" spans="10:11" x14ac:dyDescent="0.25">
      <c r="J24873" s="6"/>
      <c r="K24873" s="6"/>
    </row>
    <row r="24874" spans="10:11" x14ac:dyDescent="0.25">
      <c r="J24874" s="6"/>
      <c r="K24874" s="6"/>
    </row>
    <row r="24875" spans="10:11" x14ac:dyDescent="0.25">
      <c r="J24875" s="6"/>
      <c r="K24875" s="6"/>
    </row>
    <row r="24876" spans="10:11" x14ac:dyDescent="0.25">
      <c r="J24876" s="6"/>
      <c r="K24876" s="6"/>
    </row>
    <row r="24877" spans="10:11" x14ac:dyDescent="0.25">
      <c r="J24877" s="6"/>
      <c r="K24877" s="6"/>
    </row>
    <row r="24878" spans="10:11" x14ac:dyDescent="0.25">
      <c r="J24878" s="6"/>
      <c r="K24878" s="6"/>
    </row>
    <row r="24879" spans="10:11" x14ac:dyDescent="0.25">
      <c r="J24879" s="6"/>
      <c r="K24879" s="6"/>
    </row>
    <row r="24880" spans="10:11" x14ac:dyDescent="0.25">
      <c r="J24880" s="6"/>
      <c r="K24880" s="6"/>
    </row>
    <row r="24881" spans="10:11" x14ac:dyDescent="0.25">
      <c r="J24881" s="6"/>
      <c r="K24881" s="6"/>
    </row>
    <row r="24882" spans="10:11" x14ac:dyDescent="0.25">
      <c r="J24882" s="6"/>
      <c r="K24882" s="6"/>
    </row>
    <row r="24883" spans="10:11" x14ac:dyDescent="0.25">
      <c r="J24883" s="6"/>
      <c r="K24883" s="6"/>
    </row>
    <row r="24884" spans="10:11" x14ac:dyDescent="0.25">
      <c r="J24884" s="6"/>
      <c r="K24884" s="6"/>
    </row>
    <row r="24885" spans="10:11" x14ac:dyDescent="0.25">
      <c r="J24885" s="6"/>
      <c r="K24885" s="6"/>
    </row>
    <row r="24886" spans="10:11" x14ac:dyDescent="0.25">
      <c r="J24886" s="6"/>
      <c r="K24886" s="6"/>
    </row>
    <row r="24887" spans="10:11" x14ac:dyDescent="0.25">
      <c r="J24887" s="6"/>
      <c r="K24887" s="6"/>
    </row>
    <row r="24888" spans="10:11" x14ac:dyDescent="0.25">
      <c r="J24888" s="6"/>
      <c r="K24888" s="6"/>
    </row>
    <row r="24889" spans="10:11" x14ac:dyDescent="0.25">
      <c r="J24889" s="6"/>
      <c r="K24889" s="6"/>
    </row>
    <row r="24890" spans="10:11" x14ac:dyDescent="0.25">
      <c r="J24890" s="6"/>
      <c r="K24890" s="6"/>
    </row>
    <row r="24891" spans="10:11" x14ac:dyDescent="0.25">
      <c r="J24891" s="6"/>
      <c r="K24891" s="6"/>
    </row>
    <row r="24892" spans="10:11" x14ac:dyDescent="0.25">
      <c r="J24892" s="6"/>
      <c r="K24892" s="6"/>
    </row>
    <row r="24893" spans="10:11" x14ac:dyDescent="0.25">
      <c r="J24893" s="6"/>
      <c r="K24893" s="6"/>
    </row>
    <row r="24894" spans="10:11" x14ac:dyDescent="0.25">
      <c r="J24894" s="6"/>
      <c r="K24894" s="6"/>
    </row>
    <row r="24895" spans="10:11" x14ac:dyDescent="0.25">
      <c r="J24895" s="6"/>
      <c r="K24895" s="6"/>
    </row>
    <row r="24896" spans="10:11" x14ac:dyDescent="0.25">
      <c r="J24896" s="6"/>
      <c r="K24896" s="6"/>
    </row>
    <row r="24897" spans="10:11" x14ac:dyDescent="0.25">
      <c r="J24897" s="6"/>
      <c r="K24897" s="6"/>
    </row>
    <row r="24898" spans="10:11" x14ac:dyDescent="0.25">
      <c r="J24898" s="6"/>
      <c r="K24898" s="6"/>
    </row>
    <row r="24899" spans="10:11" x14ac:dyDescent="0.25">
      <c r="J24899" s="6"/>
      <c r="K24899" s="6"/>
    </row>
    <row r="24900" spans="10:11" x14ac:dyDescent="0.25">
      <c r="J24900" s="6"/>
      <c r="K24900" s="6"/>
    </row>
    <row r="24901" spans="10:11" x14ac:dyDescent="0.25">
      <c r="J24901" s="6"/>
      <c r="K24901" s="6"/>
    </row>
    <row r="24902" spans="10:11" x14ac:dyDescent="0.25">
      <c r="J24902" s="6"/>
      <c r="K24902" s="6"/>
    </row>
    <row r="24903" spans="10:11" x14ac:dyDescent="0.25">
      <c r="J24903" s="6"/>
      <c r="K24903" s="6"/>
    </row>
    <row r="24904" spans="10:11" x14ac:dyDescent="0.25">
      <c r="J24904" s="6"/>
      <c r="K24904" s="6"/>
    </row>
    <row r="24905" spans="10:11" x14ac:dyDescent="0.25">
      <c r="J24905" s="6"/>
      <c r="K24905" s="6"/>
    </row>
    <row r="24906" spans="10:11" x14ac:dyDescent="0.25">
      <c r="J24906" s="6"/>
      <c r="K24906" s="6"/>
    </row>
    <row r="24907" spans="10:11" x14ac:dyDescent="0.25">
      <c r="J24907" s="6"/>
      <c r="K24907" s="6"/>
    </row>
    <row r="24908" spans="10:11" x14ac:dyDescent="0.25">
      <c r="J24908" s="6"/>
      <c r="K24908" s="6"/>
    </row>
    <row r="24909" spans="10:11" x14ac:dyDescent="0.25">
      <c r="J24909" s="6"/>
      <c r="K24909" s="6"/>
    </row>
    <row r="24910" spans="10:11" x14ac:dyDescent="0.25">
      <c r="J24910" s="6"/>
      <c r="K24910" s="6"/>
    </row>
    <row r="24911" spans="10:11" x14ac:dyDescent="0.25">
      <c r="J24911" s="6"/>
      <c r="K24911" s="6"/>
    </row>
    <row r="24912" spans="10:11" x14ac:dyDescent="0.25">
      <c r="J24912" s="6"/>
      <c r="K24912" s="6"/>
    </row>
    <row r="24913" spans="10:11" x14ac:dyDescent="0.25">
      <c r="J24913" s="6"/>
      <c r="K24913" s="6"/>
    </row>
    <row r="24914" spans="10:11" x14ac:dyDescent="0.25">
      <c r="J24914" s="6"/>
      <c r="K24914" s="6"/>
    </row>
    <row r="24915" spans="10:11" x14ac:dyDescent="0.25">
      <c r="J24915" s="6"/>
      <c r="K24915" s="6"/>
    </row>
    <row r="24916" spans="10:11" x14ac:dyDescent="0.25">
      <c r="J24916" s="6"/>
      <c r="K24916" s="6"/>
    </row>
    <row r="24917" spans="10:11" x14ac:dyDescent="0.25">
      <c r="J24917" s="6"/>
      <c r="K24917" s="6"/>
    </row>
    <row r="24918" spans="10:11" x14ac:dyDescent="0.25">
      <c r="J24918" s="6"/>
      <c r="K24918" s="6"/>
    </row>
    <row r="24919" spans="10:11" x14ac:dyDescent="0.25">
      <c r="J24919" s="6"/>
      <c r="K24919" s="6"/>
    </row>
    <row r="24920" spans="10:11" x14ac:dyDescent="0.25">
      <c r="J24920" s="6"/>
      <c r="K24920" s="6"/>
    </row>
    <row r="24921" spans="10:11" x14ac:dyDescent="0.25">
      <c r="J24921" s="6"/>
      <c r="K24921" s="6"/>
    </row>
    <row r="24922" spans="10:11" x14ac:dyDescent="0.25">
      <c r="J24922" s="6"/>
      <c r="K24922" s="6"/>
    </row>
    <row r="24923" spans="10:11" x14ac:dyDescent="0.25">
      <c r="J24923" s="6"/>
      <c r="K24923" s="6"/>
    </row>
    <row r="24924" spans="10:11" x14ac:dyDescent="0.25">
      <c r="J24924" s="6"/>
      <c r="K24924" s="6"/>
    </row>
    <row r="24925" spans="10:11" x14ac:dyDescent="0.25">
      <c r="J24925" s="6"/>
      <c r="K24925" s="6"/>
    </row>
    <row r="24926" spans="10:11" x14ac:dyDescent="0.25">
      <c r="J24926" s="6"/>
      <c r="K24926" s="6"/>
    </row>
    <row r="24927" spans="10:11" x14ac:dyDescent="0.25">
      <c r="J24927" s="6"/>
      <c r="K24927" s="6"/>
    </row>
    <row r="24928" spans="10:11" x14ac:dyDescent="0.25">
      <c r="J24928" s="6"/>
      <c r="K24928" s="6"/>
    </row>
    <row r="24929" spans="10:11" x14ac:dyDescent="0.25">
      <c r="J24929" s="6"/>
      <c r="K24929" s="6"/>
    </row>
    <row r="24930" spans="10:11" x14ac:dyDescent="0.25">
      <c r="J24930" s="6"/>
      <c r="K24930" s="6"/>
    </row>
    <row r="24931" spans="10:11" x14ac:dyDescent="0.25">
      <c r="J24931" s="6"/>
      <c r="K24931" s="6"/>
    </row>
    <row r="24932" spans="10:11" x14ac:dyDescent="0.25">
      <c r="J24932" s="6"/>
      <c r="K24932" s="6"/>
    </row>
    <row r="24933" spans="10:11" x14ac:dyDescent="0.25">
      <c r="J24933" s="6"/>
      <c r="K24933" s="6"/>
    </row>
    <row r="24934" spans="10:11" x14ac:dyDescent="0.25">
      <c r="J24934" s="6"/>
      <c r="K24934" s="6"/>
    </row>
    <row r="24935" spans="10:11" x14ac:dyDescent="0.25">
      <c r="J24935" s="6"/>
      <c r="K24935" s="6"/>
    </row>
    <row r="24936" spans="10:11" x14ac:dyDescent="0.25">
      <c r="J24936" s="6"/>
      <c r="K24936" s="6"/>
    </row>
    <row r="24937" spans="10:11" x14ac:dyDescent="0.25">
      <c r="J24937" s="6"/>
      <c r="K24937" s="6"/>
    </row>
    <row r="24938" spans="10:11" x14ac:dyDescent="0.25">
      <c r="J24938" s="6"/>
      <c r="K24938" s="6"/>
    </row>
    <row r="24939" spans="10:11" x14ac:dyDescent="0.25">
      <c r="J24939" s="6"/>
      <c r="K24939" s="6"/>
    </row>
    <row r="24940" spans="10:11" x14ac:dyDescent="0.25">
      <c r="J24940" s="6"/>
      <c r="K24940" s="6"/>
    </row>
    <row r="24941" spans="10:11" x14ac:dyDescent="0.25">
      <c r="J24941" s="6"/>
      <c r="K24941" s="6"/>
    </row>
    <row r="24942" spans="10:11" x14ac:dyDescent="0.25">
      <c r="J24942" s="6"/>
      <c r="K24942" s="6"/>
    </row>
    <row r="24943" spans="10:11" x14ac:dyDescent="0.25">
      <c r="J24943" s="6"/>
      <c r="K24943" s="6"/>
    </row>
    <row r="24944" spans="10:11" x14ac:dyDescent="0.25">
      <c r="J24944" s="6"/>
      <c r="K24944" s="6"/>
    </row>
    <row r="24945" spans="10:11" x14ac:dyDescent="0.25">
      <c r="J24945" s="6"/>
      <c r="K24945" s="6"/>
    </row>
    <row r="24946" spans="10:11" x14ac:dyDescent="0.25">
      <c r="J24946" s="6"/>
      <c r="K24946" s="6"/>
    </row>
    <row r="24947" spans="10:11" x14ac:dyDescent="0.25">
      <c r="J24947" s="6"/>
      <c r="K24947" s="6"/>
    </row>
    <row r="24948" spans="10:11" x14ac:dyDescent="0.25">
      <c r="J24948" s="6"/>
      <c r="K24948" s="6"/>
    </row>
    <row r="24949" spans="10:11" x14ac:dyDescent="0.25">
      <c r="J24949" s="6"/>
      <c r="K24949" s="6"/>
    </row>
    <row r="24950" spans="10:11" x14ac:dyDescent="0.25">
      <c r="J24950" s="6"/>
      <c r="K24950" s="6"/>
    </row>
    <row r="24951" spans="10:11" x14ac:dyDescent="0.25">
      <c r="J24951" s="6"/>
      <c r="K24951" s="6"/>
    </row>
    <row r="24952" spans="10:11" x14ac:dyDescent="0.25">
      <c r="J24952" s="6"/>
      <c r="K24952" s="6"/>
    </row>
    <row r="24953" spans="10:11" x14ac:dyDescent="0.25">
      <c r="J24953" s="6"/>
      <c r="K24953" s="6"/>
    </row>
    <row r="24954" spans="10:11" x14ac:dyDescent="0.25">
      <c r="J24954" s="6"/>
      <c r="K24954" s="6"/>
    </row>
    <row r="24955" spans="10:11" x14ac:dyDescent="0.25">
      <c r="J24955" s="6"/>
      <c r="K24955" s="6"/>
    </row>
    <row r="24956" spans="10:11" x14ac:dyDescent="0.25">
      <c r="J24956" s="6"/>
      <c r="K24956" s="6"/>
    </row>
    <row r="24957" spans="10:11" x14ac:dyDescent="0.25">
      <c r="J24957" s="6"/>
      <c r="K24957" s="6"/>
    </row>
    <row r="24958" spans="10:11" x14ac:dyDescent="0.25">
      <c r="J24958" s="6"/>
      <c r="K24958" s="6"/>
    </row>
    <row r="24959" spans="10:11" x14ac:dyDescent="0.25">
      <c r="J24959" s="6"/>
      <c r="K24959" s="6"/>
    </row>
    <row r="24960" spans="10:11" x14ac:dyDescent="0.25">
      <c r="J24960" s="6"/>
      <c r="K24960" s="6"/>
    </row>
    <row r="24961" spans="10:11" x14ac:dyDescent="0.25">
      <c r="J24961" s="6"/>
      <c r="K24961" s="6"/>
    </row>
    <row r="24962" spans="10:11" x14ac:dyDescent="0.25">
      <c r="J24962" s="6"/>
      <c r="K24962" s="6"/>
    </row>
    <row r="24963" spans="10:11" x14ac:dyDescent="0.25">
      <c r="J24963" s="6"/>
      <c r="K24963" s="6"/>
    </row>
    <row r="24964" spans="10:11" x14ac:dyDescent="0.25">
      <c r="J24964" s="6"/>
      <c r="K24964" s="6"/>
    </row>
    <row r="24965" spans="10:11" x14ac:dyDescent="0.25">
      <c r="J24965" s="6"/>
      <c r="K24965" s="6"/>
    </row>
    <row r="24966" spans="10:11" x14ac:dyDescent="0.25">
      <c r="J24966" s="6"/>
      <c r="K24966" s="6"/>
    </row>
    <row r="24967" spans="10:11" x14ac:dyDescent="0.25">
      <c r="J24967" s="6"/>
      <c r="K24967" s="6"/>
    </row>
    <row r="24968" spans="10:11" x14ac:dyDescent="0.25">
      <c r="J24968" s="6"/>
      <c r="K24968" s="6"/>
    </row>
    <row r="24969" spans="10:11" x14ac:dyDescent="0.25">
      <c r="J24969" s="6"/>
      <c r="K24969" s="6"/>
    </row>
    <row r="24970" spans="10:11" x14ac:dyDescent="0.25">
      <c r="J24970" s="6"/>
      <c r="K24970" s="6"/>
    </row>
    <row r="24971" spans="10:11" x14ac:dyDescent="0.25">
      <c r="J24971" s="6"/>
      <c r="K24971" s="6"/>
    </row>
    <row r="24972" spans="10:11" x14ac:dyDescent="0.25">
      <c r="J24972" s="6"/>
      <c r="K24972" s="6"/>
    </row>
    <row r="24973" spans="10:11" x14ac:dyDescent="0.25">
      <c r="J24973" s="6"/>
      <c r="K24973" s="6"/>
    </row>
    <row r="24974" spans="10:11" x14ac:dyDescent="0.25">
      <c r="J24974" s="6"/>
      <c r="K24974" s="6"/>
    </row>
    <row r="24975" spans="10:11" x14ac:dyDescent="0.25">
      <c r="J24975" s="6"/>
      <c r="K24975" s="6"/>
    </row>
    <row r="24976" spans="10:11" x14ac:dyDescent="0.25">
      <c r="J24976" s="6"/>
      <c r="K24976" s="6"/>
    </row>
    <row r="24977" spans="10:11" x14ac:dyDescent="0.25">
      <c r="J24977" s="6"/>
      <c r="K24977" s="6"/>
    </row>
    <row r="24978" spans="10:11" x14ac:dyDescent="0.25">
      <c r="J24978" s="6"/>
      <c r="K24978" s="6"/>
    </row>
    <row r="24979" spans="10:11" x14ac:dyDescent="0.25">
      <c r="J24979" s="6"/>
      <c r="K24979" s="6"/>
    </row>
    <row r="24980" spans="10:11" x14ac:dyDescent="0.25">
      <c r="J24980" s="6"/>
      <c r="K24980" s="6"/>
    </row>
    <row r="24981" spans="10:11" x14ac:dyDescent="0.25">
      <c r="J24981" s="6"/>
      <c r="K24981" s="6"/>
    </row>
    <row r="24982" spans="10:11" x14ac:dyDescent="0.25">
      <c r="J24982" s="6"/>
      <c r="K24982" s="6"/>
    </row>
    <row r="24983" spans="10:11" x14ac:dyDescent="0.25">
      <c r="J24983" s="6"/>
      <c r="K24983" s="6"/>
    </row>
    <row r="24984" spans="10:11" x14ac:dyDescent="0.25">
      <c r="J24984" s="6"/>
      <c r="K24984" s="6"/>
    </row>
    <row r="24985" spans="10:11" x14ac:dyDescent="0.25">
      <c r="J24985" s="6"/>
      <c r="K24985" s="6"/>
    </row>
    <row r="24986" spans="10:11" x14ac:dyDescent="0.25">
      <c r="J24986" s="6"/>
      <c r="K24986" s="6"/>
    </row>
    <row r="24987" spans="10:11" x14ac:dyDescent="0.25">
      <c r="J24987" s="6"/>
      <c r="K24987" s="6"/>
    </row>
    <row r="24988" spans="10:11" x14ac:dyDescent="0.25">
      <c r="J24988" s="6"/>
      <c r="K24988" s="6"/>
    </row>
    <row r="24989" spans="10:11" x14ac:dyDescent="0.25">
      <c r="J24989" s="6"/>
      <c r="K24989" s="6"/>
    </row>
    <row r="24990" spans="10:11" x14ac:dyDescent="0.25">
      <c r="J24990" s="6"/>
      <c r="K24990" s="6"/>
    </row>
    <row r="24991" spans="10:11" x14ac:dyDescent="0.25">
      <c r="J24991" s="6"/>
      <c r="K24991" s="6"/>
    </row>
    <row r="24992" spans="10:11" x14ac:dyDescent="0.25">
      <c r="J24992" s="6"/>
      <c r="K24992" s="6"/>
    </row>
    <row r="24993" spans="10:11" x14ac:dyDescent="0.25">
      <c r="J24993" s="6"/>
      <c r="K24993" s="6"/>
    </row>
    <row r="24994" spans="10:11" x14ac:dyDescent="0.25">
      <c r="J24994" s="6"/>
      <c r="K24994" s="6"/>
    </row>
    <row r="24995" spans="10:11" x14ac:dyDescent="0.25">
      <c r="J24995" s="6"/>
      <c r="K24995" s="6"/>
    </row>
    <row r="24996" spans="10:11" x14ac:dyDescent="0.25">
      <c r="J24996" s="6"/>
      <c r="K24996" s="6"/>
    </row>
    <row r="24997" spans="10:11" x14ac:dyDescent="0.25">
      <c r="J24997" s="6"/>
      <c r="K24997" s="6"/>
    </row>
    <row r="24998" spans="10:11" x14ac:dyDescent="0.25">
      <c r="J24998" s="6"/>
      <c r="K24998" s="6"/>
    </row>
    <row r="24999" spans="10:11" x14ac:dyDescent="0.25">
      <c r="J24999" s="6"/>
      <c r="K24999" s="6"/>
    </row>
    <row r="25000" spans="10:11" x14ac:dyDescent="0.25">
      <c r="J25000" s="6"/>
      <c r="K25000" s="6"/>
    </row>
    <row r="25001" spans="10:11" x14ac:dyDescent="0.25">
      <c r="J25001" s="6"/>
      <c r="K25001" s="6"/>
    </row>
    <row r="25002" spans="10:11" x14ac:dyDescent="0.25">
      <c r="J25002" s="6"/>
      <c r="K25002" s="6"/>
    </row>
    <row r="25003" spans="10:11" x14ac:dyDescent="0.25">
      <c r="J25003" s="6"/>
      <c r="K25003" s="6"/>
    </row>
    <row r="25004" spans="10:11" x14ac:dyDescent="0.25">
      <c r="J25004" s="6"/>
      <c r="K25004" s="6"/>
    </row>
    <row r="25005" spans="10:11" x14ac:dyDescent="0.25">
      <c r="J25005" s="6"/>
      <c r="K25005" s="6"/>
    </row>
    <row r="25006" spans="10:11" x14ac:dyDescent="0.25">
      <c r="J25006" s="6"/>
      <c r="K25006" s="6"/>
    </row>
    <row r="25007" spans="10:11" x14ac:dyDescent="0.25">
      <c r="J25007" s="6"/>
      <c r="K25007" s="6"/>
    </row>
    <row r="25008" spans="10:11" x14ac:dyDescent="0.25">
      <c r="J25008" s="6"/>
      <c r="K25008" s="6"/>
    </row>
    <row r="25009" spans="10:11" x14ac:dyDescent="0.25">
      <c r="J25009" s="6"/>
      <c r="K25009" s="6"/>
    </row>
    <row r="25010" spans="10:11" x14ac:dyDescent="0.25">
      <c r="J25010" s="6"/>
      <c r="K25010" s="6"/>
    </row>
    <row r="25011" spans="10:11" x14ac:dyDescent="0.25">
      <c r="J25011" s="6"/>
      <c r="K25011" s="6"/>
    </row>
    <row r="25012" spans="10:11" x14ac:dyDescent="0.25">
      <c r="J25012" s="6"/>
      <c r="K25012" s="6"/>
    </row>
    <row r="25013" spans="10:11" x14ac:dyDescent="0.25">
      <c r="J25013" s="6"/>
      <c r="K25013" s="6"/>
    </row>
    <row r="25014" spans="10:11" x14ac:dyDescent="0.25">
      <c r="J25014" s="6"/>
      <c r="K25014" s="6"/>
    </row>
    <row r="25015" spans="10:11" x14ac:dyDescent="0.25">
      <c r="J25015" s="6"/>
      <c r="K25015" s="6"/>
    </row>
    <row r="25016" spans="10:11" x14ac:dyDescent="0.25">
      <c r="J25016" s="6"/>
      <c r="K25016" s="6"/>
    </row>
    <row r="25017" spans="10:11" x14ac:dyDescent="0.25">
      <c r="J25017" s="6"/>
      <c r="K25017" s="6"/>
    </row>
    <row r="25018" spans="10:11" x14ac:dyDescent="0.25">
      <c r="J25018" s="6"/>
      <c r="K25018" s="6"/>
    </row>
    <row r="25019" spans="10:11" x14ac:dyDescent="0.25">
      <c r="J25019" s="6"/>
      <c r="K25019" s="6"/>
    </row>
    <row r="25020" spans="10:11" x14ac:dyDescent="0.25">
      <c r="J25020" s="6"/>
      <c r="K25020" s="6"/>
    </row>
    <row r="25021" spans="10:11" x14ac:dyDescent="0.25">
      <c r="J25021" s="6"/>
      <c r="K25021" s="6"/>
    </row>
    <row r="25022" spans="10:11" x14ac:dyDescent="0.25">
      <c r="J25022" s="6"/>
      <c r="K25022" s="6"/>
    </row>
    <row r="25023" spans="10:11" x14ac:dyDescent="0.25">
      <c r="J25023" s="6"/>
      <c r="K25023" s="6"/>
    </row>
    <row r="25024" spans="10:11" x14ac:dyDescent="0.25">
      <c r="J25024" s="6"/>
      <c r="K25024" s="6"/>
    </row>
    <row r="25025" spans="10:11" x14ac:dyDescent="0.25">
      <c r="J25025" s="6"/>
      <c r="K25025" s="6"/>
    </row>
    <row r="25026" spans="10:11" x14ac:dyDescent="0.25">
      <c r="J25026" s="6"/>
      <c r="K25026" s="6"/>
    </row>
    <row r="25027" spans="10:11" x14ac:dyDescent="0.25">
      <c r="J25027" s="6"/>
      <c r="K25027" s="6"/>
    </row>
    <row r="25028" spans="10:11" x14ac:dyDescent="0.25">
      <c r="J25028" s="6"/>
      <c r="K25028" s="6"/>
    </row>
    <row r="25029" spans="10:11" x14ac:dyDescent="0.25">
      <c r="J25029" s="6"/>
      <c r="K25029" s="6"/>
    </row>
    <row r="25030" spans="10:11" x14ac:dyDescent="0.25">
      <c r="J25030" s="6"/>
      <c r="K25030" s="6"/>
    </row>
    <row r="25031" spans="10:11" x14ac:dyDescent="0.25">
      <c r="J25031" s="6"/>
      <c r="K25031" s="6"/>
    </row>
    <row r="25032" spans="10:11" x14ac:dyDescent="0.25">
      <c r="J25032" s="6"/>
      <c r="K25032" s="6"/>
    </row>
    <row r="25033" spans="10:11" x14ac:dyDescent="0.25">
      <c r="J25033" s="6"/>
      <c r="K25033" s="6"/>
    </row>
    <row r="25034" spans="10:11" x14ac:dyDescent="0.25">
      <c r="J25034" s="6"/>
      <c r="K25034" s="6"/>
    </row>
    <row r="25035" spans="10:11" x14ac:dyDescent="0.25">
      <c r="J25035" s="6"/>
      <c r="K25035" s="6"/>
    </row>
    <row r="25036" spans="10:11" x14ac:dyDescent="0.25">
      <c r="J25036" s="6"/>
      <c r="K25036" s="6"/>
    </row>
    <row r="25037" spans="10:11" x14ac:dyDescent="0.25">
      <c r="J25037" s="6"/>
      <c r="K25037" s="6"/>
    </row>
    <row r="25038" spans="10:11" x14ac:dyDescent="0.25">
      <c r="J25038" s="6"/>
      <c r="K25038" s="6"/>
    </row>
    <row r="25039" spans="10:11" x14ac:dyDescent="0.25">
      <c r="J25039" s="6"/>
      <c r="K25039" s="6"/>
    </row>
    <row r="25040" spans="10:11" x14ac:dyDescent="0.25">
      <c r="J25040" s="6"/>
      <c r="K25040" s="6"/>
    </row>
    <row r="25041" spans="10:11" x14ac:dyDescent="0.25">
      <c r="J25041" s="6"/>
      <c r="K25041" s="6"/>
    </row>
    <row r="25042" spans="10:11" x14ac:dyDescent="0.25">
      <c r="J25042" s="6"/>
      <c r="K25042" s="6"/>
    </row>
    <row r="25043" spans="10:11" x14ac:dyDescent="0.25">
      <c r="J25043" s="6"/>
      <c r="K25043" s="6"/>
    </row>
    <row r="25044" spans="10:11" x14ac:dyDescent="0.25">
      <c r="J25044" s="6"/>
      <c r="K25044" s="6"/>
    </row>
    <row r="25045" spans="10:11" x14ac:dyDescent="0.25">
      <c r="J25045" s="6"/>
      <c r="K25045" s="6"/>
    </row>
    <row r="25046" spans="10:11" x14ac:dyDescent="0.25">
      <c r="J25046" s="6"/>
      <c r="K25046" s="6"/>
    </row>
    <row r="25047" spans="10:11" x14ac:dyDescent="0.25">
      <c r="J25047" s="6"/>
      <c r="K25047" s="6"/>
    </row>
    <row r="25048" spans="10:11" x14ac:dyDescent="0.25">
      <c r="J25048" s="6"/>
      <c r="K25048" s="6"/>
    </row>
    <row r="25049" spans="10:11" x14ac:dyDescent="0.25">
      <c r="J25049" s="6"/>
      <c r="K25049" s="6"/>
    </row>
    <row r="25050" spans="10:11" x14ac:dyDescent="0.25">
      <c r="J25050" s="6"/>
      <c r="K25050" s="6"/>
    </row>
    <row r="25051" spans="10:11" x14ac:dyDescent="0.25">
      <c r="J25051" s="6"/>
      <c r="K25051" s="6"/>
    </row>
    <row r="25052" spans="10:11" x14ac:dyDescent="0.25">
      <c r="J25052" s="6"/>
      <c r="K25052" s="6"/>
    </row>
    <row r="25053" spans="10:11" x14ac:dyDescent="0.25">
      <c r="J25053" s="6"/>
      <c r="K25053" s="6"/>
    </row>
    <row r="25054" spans="10:11" x14ac:dyDescent="0.25">
      <c r="J25054" s="6"/>
      <c r="K25054" s="6"/>
    </row>
    <row r="25055" spans="10:11" x14ac:dyDescent="0.25">
      <c r="J25055" s="6"/>
      <c r="K25055" s="6"/>
    </row>
    <row r="25056" spans="10:11" x14ac:dyDescent="0.25">
      <c r="J25056" s="6"/>
      <c r="K25056" s="6"/>
    </row>
    <row r="25057" spans="10:11" x14ac:dyDescent="0.25">
      <c r="J25057" s="6"/>
      <c r="K25057" s="6"/>
    </row>
    <row r="25058" spans="10:11" x14ac:dyDescent="0.25">
      <c r="J25058" s="6"/>
      <c r="K25058" s="6"/>
    </row>
    <row r="25059" spans="10:11" x14ac:dyDescent="0.25">
      <c r="J25059" s="6"/>
      <c r="K25059" s="6"/>
    </row>
    <row r="25060" spans="10:11" x14ac:dyDescent="0.25">
      <c r="J25060" s="6"/>
      <c r="K25060" s="6"/>
    </row>
    <row r="25061" spans="10:11" x14ac:dyDescent="0.25">
      <c r="J25061" s="6"/>
      <c r="K25061" s="6"/>
    </row>
    <row r="25062" spans="10:11" x14ac:dyDescent="0.25">
      <c r="J25062" s="6"/>
      <c r="K25062" s="6"/>
    </row>
    <row r="25063" spans="10:11" x14ac:dyDescent="0.25">
      <c r="J25063" s="6"/>
      <c r="K25063" s="6"/>
    </row>
    <row r="25064" spans="10:11" x14ac:dyDescent="0.25">
      <c r="J25064" s="6"/>
      <c r="K25064" s="6"/>
    </row>
    <row r="25065" spans="10:11" x14ac:dyDescent="0.25">
      <c r="J25065" s="6"/>
      <c r="K25065" s="6"/>
    </row>
    <row r="25066" spans="10:11" x14ac:dyDescent="0.25">
      <c r="J25066" s="6"/>
      <c r="K25066" s="6"/>
    </row>
    <row r="25067" spans="10:11" x14ac:dyDescent="0.25">
      <c r="J25067" s="6"/>
      <c r="K25067" s="6"/>
    </row>
    <row r="25068" spans="10:11" x14ac:dyDescent="0.25">
      <c r="J25068" s="6"/>
      <c r="K25068" s="6"/>
    </row>
    <row r="25069" spans="10:11" x14ac:dyDescent="0.25">
      <c r="J25069" s="6"/>
      <c r="K25069" s="6"/>
    </row>
    <row r="25070" spans="10:11" x14ac:dyDescent="0.25">
      <c r="J25070" s="6"/>
      <c r="K25070" s="6"/>
    </row>
    <row r="25071" spans="10:11" x14ac:dyDescent="0.25">
      <c r="J25071" s="6"/>
      <c r="K25071" s="6"/>
    </row>
    <row r="25072" spans="10:11" x14ac:dyDescent="0.25">
      <c r="J25072" s="6"/>
      <c r="K25072" s="6"/>
    </row>
    <row r="25073" spans="10:11" x14ac:dyDescent="0.25">
      <c r="J25073" s="6"/>
      <c r="K25073" s="6"/>
    </row>
    <row r="25074" spans="10:11" x14ac:dyDescent="0.25">
      <c r="J25074" s="6"/>
      <c r="K25074" s="6"/>
    </row>
    <row r="25075" spans="10:11" x14ac:dyDescent="0.25">
      <c r="J25075" s="6"/>
      <c r="K25075" s="6"/>
    </row>
    <row r="25076" spans="10:11" x14ac:dyDescent="0.25">
      <c r="J25076" s="6"/>
      <c r="K25076" s="6"/>
    </row>
    <row r="25077" spans="10:11" x14ac:dyDescent="0.25">
      <c r="J25077" s="6"/>
      <c r="K25077" s="6"/>
    </row>
    <row r="25078" spans="10:11" x14ac:dyDescent="0.25">
      <c r="J25078" s="6"/>
      <c r="K25078" s="6"/>
    </row>
    <row r="25079" spans="10:11" x14ac:dyDescent="0.25">
      <c r="J25079" s="6"/>
      <c r="K25079" s="6"/>
    </row>
    <row r="25080" spans="10:11" x14ac:dyDescent="0.25">
      <c r="J25080" s="6"/>
      <c r="K25080" s="6"/>
    </row>
    <row r="25081" spans="10:11" x14ac:dyDescent="0.25">
      <c r="J25081" s="6"/>
      <c r="K25081" s="6"/>
    </row>
    <row r="25082" spans="10:11" x14ac:dyDescent="0.25">
      <c r="J25082" s="6"/>
      <c r="K25082" s="6"/>
    </row>
    <row r="25083" spans="10:11" x14ac:dyDescent="0.25">
      <c r="J25083" s="6"/>
      <c r="K25083" s="6"/>
    </row>
    <row r="25084" spans="10:11" x14ac:dyDescent="0.25">
      <c r="J25084" s="6"/>
      <c r="K25084" s="6"/>
    </row>
    <row r="25085" spans="10:11" x14ac:dyDescent="0.25">
      <c r="J25085" s="6"/>
      <c r="K25085" s="6"/>
    </row>
    <row r="25086" spans="10:11" x14ac:dyDescent="0.25">
      <c r="J25086" s="6"/>
      <c r="K25086" s="6"/>
    </row>
    <row r="25087" spans="10:11" x14ac:dyDescent="0.25">
      <c r="J25087" s="6"/>
      <c r="K25087" s="6"/>
    </row>
    <row r="25088" spans="10:11" x14ac:dyDescent="0.25">
      <c r="J25088" s="6"/>
      <c r="K25088" s="6"/>
    </row>
    <row r="25089" spans="10:11" x14ac:dyDescent="0.25">
      <c r="J25089" s="6"/>
      <c r="K25089" s="6"/>
    </row>
    <row r="25090" spans="10:11" x14ac:dyDescent="0.25">
      <c r="J25090" s="6"/>
      <c r="K25090" s="6"/>
    </row>
    <row r="25091" spans="10:11" x14ac:dyDescent="0.25">
      <c r="J25091" s="6"/>
      <c r="K25091" s="6"/>
    </row>
    <row r="25092" spans="10:11" x14ac:dyDescent="0.25">
      <c r="J25092" s="6"/>
      <c r="K25092" s="6"/>
    </row>
    <row r="25093" spans="10:11" x14ac:dyDescent="0.25">
      <c r="J25093" s="6"/>
      <c r="K25093" s="6"/>
    </row>
    <row r="25094" spans="10:11" x14ac:dyDescent="0.25">
      <c r="J25094" s="6"/>
      <c r="K25094" s="6"/>
    </row>
    <row r="25095" spans="10:11" x14ac:dyDescent="0.25">
      <c r="J25095" s="6"/>
      <c r="K25095" s="6"/>
    </row>
    <row r="25096" spans="10:11" x14ac:dyDescent="0.25">
      <c r="J25096" s="6"/>
      <c r="K25096" s="6"/>
    </row>
    <row r="25097" spans="10:11" x14ac:dyDescent="0.25">
      <c r="J25097" s="6"/>
      <c r="K25097" s="6"/>
    </row>
    <row r="25098" spans="10:11" x14ac:dyDescent="0.25">
      <c r="J25098" s="6"/>
      <c r="K25098" s="6"/>
    </row>
    <row r="25099" spans="10:11" x14ac:dyDescent="0.25">
      <c r="J25099" s="6"/>
      <c r="K25099" s="6"/>
    </row>
    <row r="25100" spans="10:11" x14ac:dyDescent="0.25">
      <c r="J25100" s="6"/>
      <c r="K25100" s="6"/>
    </row>
    <row r="25101" spans="10:11" x14ac:dyDescent="0.25">
      <c r="J25101" s="6"/>
      <c r="K25101" s="6"/>
    </row>
    <row r="25102" spans="10:11" x14ac:dyDescent="0.25">
      <c r="J25102" s="6"/>
      <c r="K25102" s="6"/>
    </row>
    <row r="25103" spans="10:11" x14ac:dyDescent="0.25">
      <c r="J25103" s="6"/>
      <c r="K25103" s="6"/>
    </row>
    <row r="25104" spans="10:11" x14ac:dyDescent="0.25">
      <c r="J25104" s="6"/>
      <c r="K25104" s="6"/>
    </row>
    <row r="25105" spans="10:11" x14ac:dyDescent="0.25">
      <c r="J25105" s="6"/>
      <c r="K25105" s="6"/>
    </row>
    <row r="25106" spans="10:11" x14ac:dyDescent="0.25">
      <c r="J25106" s="6"/>
      <c r="K25106" s="6"/>
    </row>
    <row r="25107" spans="10:11" x14ac:dyDescent="0.25">
      <c r="J25107" s="6"/>
      <c r="K25107" s="6"/>
    </row>
    <row r="25108" spans="10:11" x14ac:dyDescent="0.25">
      <c r="J25108" s="6"/>
      <c r="K25108" s="6"/>
    </row>
    <row r="25109" spans="10:11" x14ac:dyDescent="0.25">
      <c r="J25109" s="6"/>
      <c r="K25109" s="6"/>
    </row>
    <row r="25110" spans="10:11" x14ac:dyDescent="0.25">
      <c r="J25110" s="6"/>
      <c r="K25110" s="6"/>
    </row>
    <row r="25111" spans="10:11" x14ac:dyDescent="0.25">
      <c r="J25111" s="6"/>
      <c r="K25111" s="6"/>
    </row>
    <row r="25112" spans="10:11" x14ac:dyDescent="0.25">
      <c r="J25112" s="6"/>
      <c r="K25112" s="6"/>
    </row>
    <row r="25113" spans="10:11" x14ac:dyDescent="0.25">
      <c r="J25113" s="6"/>
      <c r="K25113" s="6"/>
    </row>
    <row r="25114" spans="10:11" x14ac:dyDescent="0.25">
      <c r="J25114" s="6"/>
      <c r="K25114" s="6"/>
    </row>
    <row r="25115" spans="10:11" x14ac:dyDescent="0.25">
      <c r="J25115" s="6"/>
      <c r="K25115" s="6"/>
    </row>
    <row r="25116" spans="10:11" x14ac:dyDescent="0.25">
      <c r="J25116" s="6"/>
      <c r="K25116" s="6"/>
    </row>
    <row r="25117" spans="10:11" x14ac:dyDescent="0.25">
      <c r="J25117" s="6"/>
      <c r="K25117" s="6"/>
    </row>
    <row r="25118" spans="10:11" x14ac:dyDescent="0.25">
      <c r="J25118" s="6"/>
      <c r="K25118" s="6"/>
    </row>
    <row r="25119" spans="10:11" x14ac:dyDescent="0.25">
      <c r="J25119" s="6"/>
      <c r="K25119" s="6"/>
    </row>
    <row r="25120" spans="10:11" x14ac:dyDescent="0.25">
      <c r="J25120" s="6"/>
      <c r="K25120" s="6"/>
    </row>
    <row r="25121" spans="10:11" x14ac:dyDescent="0.25">
      <c r="J25121" s="6"/>
      <c r="K25121" s="6"/>
    </row>
    <row r="25122" spans="10:11" x14ac:dyDescent="0.25">
      <c r="J25122" s="6"/>
      <c r="K25122" s="6"/>
    </row>
    <row r="25123" spans="10:11" x14ac:dyDescent="0.25">
      <c r="J25123" s="6"/>
      <c r="K25123" s="6"/>
    </row>
    <row r="25124" spans="10:11" x14ac:dyDescent="0.25">
      <c r="J25124" s="6"/>
      <c r="K25124" s="6"/>
    </row>
    <row r="25125" spans="10:11" x14ac:dyDescent="0.25">
      <c r="J25125" s="6"/>
      <c r="K25125" s="6"/>
    </row>
    <row r="25126" spans="10:11" x14ac:dyDescent="0.25">
      <c r="J25126" s="6"/>
      <c r="K25126" s="6"/>
    </row>
    <row r="25127" spans="10:11" x14ac:dyDescent="0.25">
      <c r="J25127" s="6"/>
      <c r="K25127" s="6"/>
    </row>
    <row r="25128" spans="10:11" x14ac:dyDescent="0.25">
      <c r="J25128" s="6"/>
      <c r="K25128" s="6"/>
    </row>
    <row r="25129" spans="10:11" x14ac:dyDescent="0.25">
      <c r="J25129" s="6"/>
      <c r="K25129" s="6"/>
    </row>
    <row r="25130" spans="10:11" x14ac:dyDescent="0.25">
      <c r="J25130" s="6"/>
      <c r="K25130" s="6"/>
    </row>
    <row r="25131" spans="10:11" x14ac:dyDescent="0.25">
      <c r="J25131" s="6"/>
      <c r="K25131" s="6"/>
    </row>
    <row r="25132" spans="10:11" x14ac:dyDescent="0.25">
      <c r="J25132" s="6"/>
      <c r="K25132" s="6"/>
    </row>
    <row r="25133" spans="10:11" x14ac:dyDescent="0.25">
      <c r="J25133" s="6"/>
      <c r="K25133" s="6"/>
    </row>
    <row r="25134" spans="10:11" x14ac:dyDescent="0.25">
      <c r="J25134" s="6"/>
      <c r="K25134" s="6"/>
    </row>
    <row r="25135" spans="10:11" x14ac:dyDescent="0.25">
      <c r="J25135" s="6"/>
      <c r="K25135" s="6"/>
    </row>
    <row r="25136" spans="10:11" x14ac:dyDescent="0.25">
      <c r="J25136" s="6"/>
      <c r="K25136" s="6"/>
    </row>
    <row r="25137" spans="10:11" x14ac:dyDescent="0.25">
      <c r="J25137" s="6"/>
      <c r="K25137" s="6"/>
    </row>
    <row r="25138" spans="10:11" x14ac:dyDescent="0.25">
      <c r="J25138" s="6"/>
      <c r="K25138" s="6"/>
    </row>
    <row r="25139" spans="10:11" x14ac:dyDescent="0.25">
      <c r="J25139" s="6"/>
      <c r="K25139" s="6"/>
    </row>
    <row r="25140" spans="10:11" x14ac:dyDescent="0.25">
      <c r="J25140" s="6"/>
      <c r="K25140" s="6"/>
    </row>
    <row r="25141" spans="10:11" x14ac:dyDescent="0.25">
      <c r="J25141" s="6"/>
      <c r="K25141" s="6"/>
    </row>
    <row r="25142" spans="10:11" x14ac:dyDescent="0.25">
      <c r="J25142" s="6"/>
      <c r="K25142" s="6"/>
    </row>
    <row r="25143" spans="10:11" x14ac:dyDescent="0.25">
      <c r="J25143" s="6"/>
      <c r="K25143" s="6"/>
    </row>
    <row r="25144" spans="10:11" x14ac:dyDescent="0.25">
      <c r="J25144" s="6"/>
      <c r="K25144" s="6"/>
    </row>
    <row r="25145" spans="10:11" x14ac:dyDescent="0.25">
      <c r="J25145" s="6"/>
      <c r="K25145" s="6"/>
    </row>
    <row r="25146" spans="10:11" x14ac:dyDescent="0.25">
      <c r="J25146" s="6"/>
      <c r="K25146" s="6"/>
    </row>
    <row r="25147" spans="10:11" x14ac:dyDescent="0.25">
      <c r="J25147" s="6"/>
      <c r="K25147" s="6"/>
    </row>
    <row r="25148" spans="10:11" x14ac:dyDescent="0.25">
      <c r="J25148" s="6"/>
      <c r="K25148" s="6"/>
    </row>
    <row r="25149" spans="10:11" x14ac:dyDescent="0.25">
      <c r="J25149" s="6"/>
      <c r="K25149" s="6"/>
    </row>
    <row r="25150" spans="10:11" x14ac:dyDescent="0.25">
      <c r="J25150" s="6"/>
      <c r="K25150" s="6"/>
    </row>
    <row r="25151" spans="10:11" x14ac:dyDescent="0.25">
      <c r="J25151" s="6"/>
      <c r="K25151" s="6"/>
    </row>
    <row r="25152" spans="10:11" x14ac:dyDescent="0.25">
      <c r="J25152" s="6"/>
      <c r="K25152" s="6"/>
    </row>
    <row r="25153" spans="10:11" x14ac:dyDescent="0.25">
      <c r="J25153" s="6"/>
      <c r="K25153" s="6"/>
    </row>
    <row r="25154" spans="10:11" x14ac:dyDescent="0.25">
      <c r="J25154" s="6"/>
      <c r="K25154" s="6"/>
    </row>
    <row r="25155" spans="10:11" x14ac:dyDescent="0.25">
      <c r="J25155" s="6"/>
      <c r="K25155" s="6"/>
    </row>
    <row r="25156" spans="10:11" x14ac:dyDescent="0.25">
      <c r="J25156" s="6"/>
      <c r="K25156" s="6"/>
    </row>
    <row r="25157" spans="10:11" x14ac:dyDescent="0.25">
      <c r="J25157" s="6"/>
      <c r="K25157" s="6"/>
    </row>
    <row r="25158" spans="10:11" x14ac:dyDescent="0.25">
      <c r="J25158" s="6"/>
      <c r="K25158" s="6"/>
    </row>
    <row r="25159" spans="10:11" x14ac:dyDescent="0.25">
      <c r="J25159" s="6"/>
      <c r="K25159" s="6"/>
    </row>
    <row r="25160" spans="10:11" x14ac:dyDescent="0.25">
      <c r="J25160" s="6"/>
      <c r="K25160" s="6"/>
    </row>
    <row r="25161" spans="10:11" x14ac:dyDescent="0.25">
      <c r="J25161" s="6"/>
      <c r="K25161" s="6"/>
    </row>
    <row r="25162" spans="10:11" x14ac:dyDescent="0.25">
      <c r="J25162" s="6"/>
      <c r="K25162" s="6"/>
    </row>
    <row r="25163" spans="10:11" x14ac:dyDescent="0.25">
      <c r="J25163" s="6"/>
      <c r="K25163" s="6"/>
    </row>
    <row r="25164" spans="10:11" x14ac:dyDescent="0.25">
      <c r="J25164" s="6"/>
      <c r="K25164" s="6"/>
    </row>
    <row r="25165" spans="10:11" x14ac:dyDescent="0.25">
      <c r="J25165" s="6"/>
      <c r="K25165" s="6"/>
    </row>
    <row r="25166" spans="10:11" x14ac:dyDescent="0.25">
      <c r="J25166" s="6"/>
      <c r="K25166" s="6"/>
    </row>
    <row r="25167" spans="10:11" x14ac:dyDescent="0.25">
      <c r="J25167" s="6"/>
      <c r="K25167" s="6"/>
    </row>
    <row r="25168" spans="10:11" x14ac:dyDescent="0.25">
      <c r="J25168" s="6"/>
      <c r="K25168" s="6"/>
    </row>
    <row r="25169" spans="10:11" x14ac:dyDescent="0.25">
      <c r="J25169" s="6"/>
      <c r="K25169" s="6"/>
    </row>
    <row r="25170" spans="10:11" x14ac:dyDescent="0.25">
      <c r="J25170" s="6"/>
      <c r="K25170" s="6"/>
    </row>
    <row r="25171" spans="10:11" x14ac:dyDescent="0.25">
      <c r="J25171" s="6"/>
      <c r="K25171" s="6"/>
    </row>
    <row r="25172" spans="10:11" x14ac:dyDescent="0.25">
      <c r="J25172" s="6"/>
      <c r="K25172" s="6"/>
    </row>
    <row r="25173" spans="10:11" x14ac:dyDescent="0.25">
      <c r="J25173" s="6"/>
      <c r="K25173" s="6"/>
    </row>
    <row r="25174" spans="10:11" x14ac:dyDescent="0.25">
      <c r="J25174" s="6"/>
      <c r="K25174" s="6"/>
    </row>
    <row r="25175" spans="10:11" x14ac:dyDescent="0.25">
      <c r="J25175" s="6"/>
      <c r="K25175" s="6"/>
    </row>
    <row r="25176" spans="10:11" x14ac:dyDescent="0.25">
      <c r="J25176" s="6"/>
      <c r="K25176" s="6"/>
    </row>
    <row r="25177" spans="10:11" x14ac:dyDescent="0.25">
      <c r="J25177" s="6"/>
      <c r="K25177" s="6"/>
    </row>
    <row r="25178" spans="10:11" x14ac:dyDescent="0.25">
      <c r="J25178" s="6"/>
      <c r="K25178" s="6"/>
    </row>
    <row r="25179" spans="10:11" x14ac:dyDescent="0.25">
      <c r="J25179" s="6"/>
      <c r="K25179" s="6"/>
    </row>
    <row r="25180" spans="10:11" x14ac:dyDescent="0.25">
      <c r="J25180" s="6"/>
      <c r="K25180" s="6"/>
    </row>
    <row r="25181" spans="10:11" x14ac:dyDescent="0.25">
      <c r="J25181" s="6"/>
      <c r="K25181" s="6"/>
    </row>
    <row r="25182" spans="10:11" x14ac:dyDescent="0.25">
      <c r="J25182" s="6"/>
      <c r="K25182" s="6"/>
    </row>
    <row r="25183" spans="10:11" x14ac:dyDescent="0.25">
      <c r="J25183" s="6"/>
      <c r="K25183" s="6"/>
    </row>
    <row r="25184" spans="10:11" x14ac:dyDescent="0.25">
      <c r="J25184" s="6"/>
      <c r="K25184" s="6"/>
    </row>
    <row r="25185" spans="10:11" x14ac:dyDescent="0.25">
      <c r="J25185" s="6"/>
      <c r="K25185" s="6"/>
    </row>
    <row r="25186" spans="10:11" x14ac:dyDescent="0.25">
      <c r="J25186" s="6"/>
      <c r="K25186" s="6"/>
    </row>
    <row r="25187" spans="10:11" x14ac:dyDescent="0.25">
      <c r="J25187" s="6"/>
      <c r="K25187" s="6"/>
    </row>
    <row r="25188" spans="10:11" x14ac:dyDescent="0.25">
      <c r="J25188" s="6"/>
      <c r="K25188" s="6"/>
    </row>
    <row r="25189" spans="10:11" x14ac:dyDescent="0.25">
      <c r="J25189" s="6"/>
      <c r="K25189" s="6"/>
    </row>
    <row r="25190" spans="10:11" x14ac:dyDescent="0.25">
      <c r="J25190" s="6"/>
      <c r="K25190" s="6"/>
    </row>
    <row r="25191" spans="10:11" x14ac:dyDescent="0.25">
      <c r="J25191" s="6"/>
      <c r="K25191" s="6"/>
    </row>
    <row r="25192" spans="10:11" x14ac:dyDescent="0.25">
      <c r="J25192" s="6"/>
      <c r="K25192" s="6"/>
    </row>
    <row r="25193" spans="10:11" x14ac:dyDescent="0.25">
      <c r="J25193" s="6"/>
      <c r="K25193" s="6"/>
    </row>
    <row r="25194" spans="10:11" x14ac:dyDescent="0.25">
      <c r="J25194" s="6"/>
      <c r="K25194" s="6"/>
    </row>
    <row r="25195" spans="10:11" x14ac:dyDescent="0.25">
      <c r="J25195" s="6"/>
      <c r="K25195" s="6"/>
    </row>
    <row r="25196" spans="10:11" x14ac:dyDescent="0.25">
      <c r="J25196" s="6"/>
      <c r="K25196" s="6"/>
    </row>
    <row r="25197" spans="10:11" x14ac:dyDescent="0.25">
      <c r="J25197" s="6"/>
      <c r="K25197" s="6"/>
    </row>
    <row r="25198" spans="10:11" x14ac:dyDescent="0.25">
      <c r="J25198" s="6"/>
      <c r="K25198" s="6"/>
    </row>
    <row r="25199" spans="10:11" x14ac:dyDescent="0.25">
      <c r="J25199" s="6"/>
      <c r="K25199" s="6"/>
    </row>
    <row r="25200" spans="10:11" x14ac:dyDescent="0.25">
      <c r="J25200" s="6"/>
      <c r="K25200" s="6"/>
    </row>
    <row r="25201" spans="10:11" x14ac:dyDescent="0.25">
      <c r="J25201" s="6"/>
      <c r="K25201" s="6"/>
    </row>
    <row r="25202" spans="10:11" x14ac:dyDescent="0.25">
      <c r="J25202" s="6"/>
      <c r="K25202" s="6"/>
    </row>
    <row r="25203" spans="10:11" x14ac:dyDescent="0.25">
      <c r="J25203" s="6"/>
      <c r="K25203" s="6"/>
    </row>
    <row r="25204" spans="10:11" x14ac:dyDescent="0.25">
      <c r="J25204" s="6"/>
      <c r="K25204" s="6"/>
    </row>
    <row r="25205" spans="10:11" x14ac:dyDescent="0.25">
      <c r="J25205" s="6"/>
      <c r="K25205" s="6"/>
    </row>
    <row r="25206" spans="10:11" x14ac:dyDescent="0.25">
      <c r="J25206" s="6"/>
      <c r="K25206" s="6"/>
    </row>
    <row r="25207" spans="10:11" x14ac:dyDescent="0.25">
      <c r="J25207" s="6"/>
      <c r="K25207" s="6"/>
    </row>
    <row r="25208" spans="10:11" x14ac:dyDescent="0.25">
      <c r="J25208" s="6"/>
      <c r="K25208" s="6"/>
    </row>
    <row r="25209" spans="10:11" x14ac:dyDescent="0.25">
      <c r="J25209" s="6"/>
      <c r="K25209" s="6"/>
    </row>
    <row r="25210" spans="10:11" x14ac:dyDescent="0.25">
      <c r="J25210" s="6"/>
      <c r="K25210" s="6"/>
    </row>
    <row r="25211" spans="10:11" x14ac:dyDescent="0.25">
      <c r="J25211" s="6"/>
      <c r="K25211" s="6"/>
    </row>
    <row r="25212" spans="10:11" x14ac:dyDescent="0.25">
      <c r="J25212" s="6"/>
      <c r="K25212" s="6"/>
    </row>
    <row r="25213" spans="10:11" x14ac:dyDescent="0.25">
      <c r="J25213" s="6"/>
      <c r="K25213" s="6"/>
    </row>
    <row r="25214" spans="10:11" x14ac:dyDescent="0.25">
      <c r="J25214" s="6"/>
      <c r="K25214" s="6"/>
    </row>
    <row r="25215" spans="10:11" x14ac:dyDescent="0.25">
      <c r="J25215" s="6"/>
      <c r="K25215" s="6"/>
    </row>
    <row r="25216" spans="10:11" x14ac:dyDescent="0.25">
      <c r="J25216" s="6"/>
      <c r="K25216" s="6"/>
    </row>
    <row r="25217" spans="10:11" x14ac:dyDescent="0.25">
      <c r="J25217" s="6"/>
      <c r="K25217" s="6"/>
    </row>
    <row r="25218" spans="10:11" x14ac:dyDescent="0.25">
      <c r="J25218" s="6"/>
      <c r="K25218" s="6"/>
    </row>
    <row r="25219" spans="10:11" x14ac:dyDescent="0.25">
      <c r="J25219" s="6"/>
      <c r="K25219" s="6"/>
    </row>
    <row r="25220" spans="10:11" x14ac:dyDescent="0.25">
      <c r="J25220" s="6"/>
      <c r="K25220" s="6"/>
    </row>
    <row r="25221" spans="10:11" x14ac:dyDescent="0.25">
      <c r="J25221" s="6"/>
      <c r="K25221" s="6"/>
    </row>
    <row r="25222" spans="10:11" x14ac:dyDescent="0.25">
      <c r="J25222" s="6"/>
      <c r="K25222" s="6"/>
    </row>
    <row r="25223" spans="10:11" x14ac:dyDescent="0.25">
      <c r="J25223" s="6"/>
      <c r="K25223" s="6"/>
    </row>
    <row r="25224" spans="10:11" x14ac:dyDescent="0.25">
      <c r="J25224" s="6"/>
      <c r="K25224" s="6"/>
    </row>
    <row r="25225" spans="10:11" x14ac:dyDescent="0.25">
      <c r="J25225" s="6"/>
      <c r="K25225" s="6"/>
    </row>
    <row r="25226" spans="10:11" x14ac:dyDescent="0.25">
      <c r="J25226" s="6"/>
      <c r="K25226" s="6"/>
    </row>
    <row r="25227" spans="10:11" x14ac:dyDescent="0.25">
      <c r="J25227" s="6"/>
      <c r="K25227" s="6"/>
    </row>
    <row r="25228" spans="10:11" x14ac:dyDescent="0.25">
      <c r="J25228" s="6"/>
      <c r="K25228" s="6"/>
    </row>
    <row r="25229" spans="10:11" x14ac:dyDescent="0.25">
      <c r="J25229" s="6"/>
      <c r="K25229" s="6"/>
    </row>
    <row r="25230" spans="10:11" x14ac:dyDescent="0.25">
      <c r="J25230" s="6"/>
      <c r="K25230" s="6"/>
    </row>
    <row r="25231" spans="10:11" x14ac:dyDescent="0.25">
      <c r="J25231" s="6"/>
      <c r="K25231" s="6"/>
    </row>
    <row r="25232" spans="10:11" x14ac:dyDescent="0.25">
      <c r="J25232" s="6"/>
      <c r="K25232" s="6"/>
    </row>
    <row r="25233" spans="10:11" x14ac:dyDescent="0.25">
      <c r="J25233" s="6"/>
      <c r="K25233" s="6"/>
    </row>
    <row r="25234" spans="10:11" x14ac:dyDescent="0.25">
      <c r="J25234" s="6"/>
      <c r="K25234" s="6"/>
    </row>
    <row r="25235" spans="10:11" x14ac:dyDescent="0.25">
      <c r="J25235" s="6"/>
      <c r="K25235" s="6"/>
    </row>
    <row r="25236" spans="10:11" x14ac:dyDescent="0.25">
      <c r="J25236" s="6"/>
      <c r="K25236" s="6"/>
    </row>
    <row r="25237" spans="10:11" x14ac:dyDescent="0.25">
      <c r="J25237" s="6"/>
      <c r="K25237" s="6"/>
    </row>
    <row r="25238" spans="10:11" x14ac:dyDescent="0.25">
      <c r="J25238" s="6"/>
      <c r="K25238" s="6"/>
    </row>
    <row r="25239" spans="10:11" x14ac:dyDescent="0.25">
      <c r="J25239" s="6"/>
      <c r="K25239" s="6"/>
    </row>
    <row r="25240" spans="10:11" x14ac:dyDescent="0.25">
      <c r="J25240" s="6"/>
      <c r="K25240" s="6"/>
    </row>
    <row r="25241" spans="10:11" x14ac:dyDescent="0.25">
      <c r="J25241" s="6"/>
      <c r="K25241" s="6"/>
    </row>
    <row r="25242" spans="10:11" x14ac:dyDescent="0.25">
      <c r="J25242" s="6"/>
      <c r="K25242" s="6"/>
    </row>
    <row r="25243" spans="10:11" x14ac:dyDescent="0.25">
      <c r="J25243" s="6"/>
      <c r="K25243" s="6"/>
    </row>
    <row r="25244" spans="10:11" x14ac:dyDescent="0.25">
      <c r="J25244" s="6"/>
      <c r="K25244" s="6"/>
    </row>
    <row r="25245" spans="10:11" x14ac:dyDescent="0.25">
      <c r="J25245" s="6"/>
      <c r="K25245" s="6"/>
    </row>
    <row r="25246" spans="10:11" x14ac:dyDescent="0.25">
      <c r="J25246" s="6"/>
      <c r="K25246" s="6"/>
    </row>
    <row r="25247" spans="10:11" x14ac:dyDescent="0.25">
      <c r="J25247" s="6"/>
      <c r="K25247" s="6"/>
    </row>
    <row r="25248" spans="10:11" x14ac:dyDescent="0.25">
      <c r="J25248" s="6"/>
      <c r="K25248" s="6"/>
    </row>
    <row r="25249" spans="10:11" x14ac:dyDescent="0.25">
      <c r="J25249" s="6"/>
      <c r="K25249" s="6"/>
    </row>
    <row r="25250" spans="10:11" x14ac:dyDescent="0.25">
      <c r="J25250" s="6"/>
      <c r="K25250" s="6"/>
    </row>
    <row r="25251" spans="10:11" x14ac:dyDescent="0.25">
      <c r="J25251" s="6"/>
      <c r="K25251" s="6"/>
    </row>
    <row r="25252" spans="10:11" x14ac:dyDescent="0.25">
      <c r="J25252" s="6"/>
      <c r="K25252" s="6"/>
    </row>
    <row r="25253" spans="10:11" x14ac:dyDescent="0.25">
      <c r="J25253" s="6"/>
      <c r="K25253" s="6"/>
    </row>
    <row r="25254" spans="10:11" x14ac:dyDescent="0.25">
      <c r="J25254" s="6"/>
      <c r="K25254" s="6"/>
    </row>
    <row r="25255" spans="10:11" x14ac:dyDescent="0.25">
      <c r="J25255" s="6"/>
      <c r="K25255" s="6"/>
    </row>
    <row r="25256" spans="10:11" x14ac:dyDescent="0.25">
      <c r="J25256" s="6"/>
      <c r="K25256" s="6"/>
    </row>
    <row r="25257" spans="10:11" x14ac:dyDescent="0.25">
      <c r="J25257" s="6"/>
      <c r="K25257" s="6"/>
    </row>
    <row r="25258" spans="10:11" x14ac:dyDescent="0.25">
      <c r="J25258" s="6"/>
      <c r="K25258" s="6"/>
    </row>
    <row r="25259" spans="10:11" x14ac:dyDescent="0.25">
      <c r="J25259" s="6"/>
      <c r="K25259" s="6"/>
    </row>
    <row r="25260" spans="10:11" x14ac:dyDescent="0.25">
      <c r="J25260" s="6"/>
      <c r="K25260" s="6"/>
    </row>
    <row r="25261" spans="10:11" x14ac:dyDescent="0.25">
      <c r="J25261" s="6"/>
      <c r="K25261" s="6"/>
    </row>
    <row r="25262" spans="10:11" x14ac:dyDescent="0.25">
      <c r="J25262" s="6"/>
      <c r="K25262" s="6"/>
    </row>
    <row r="25263" spans="10:11" x14ac:dyDescent="0.25">
      <c r="J25263" s="6"/>
      <c r="K25263" s="6"/>
    </row>
    <row r="25264" spans="10:11" x14ac:dyDescent="0.25">
      <c r="J25264" s="6"/>
      <c r="K25264" s="6"/>
    </row>
    <row r="25265" spans="10:11" x14ac:dyDescent="0.25">
      <c r="J25265" s="6"/>
      <c r="K25265" s="6"/>
    </row>
    <row r="25266" spans="10:11" x14ac:dyDescent="0.25">
      <c r="J25266" s="6"/>
      <c r="K25266" s="6"/>
    </row>
    <row r="25267" spans="10:11" x14ac:dyDescent="0.25">
      <c r="J25267" s="6"/>
      <c r="K25267" s="6"/>
    </row>
    <row r="25268" spans="10:11" x14ac:dyDescent="0.25">
      <c r="J25268" s="6"/>
      <c r="K25268" s="6"/>
    </row>
    <row r="25269" spans="10:11" x14ac:dyDescent="0.25">
      <c r="J25269" s="6"/>
      <c r="K25269" s="6"/>
    </row>
    <row r="25270" spans="10:11" x14ac:dyDescent="0.25">
      <c r="J25270" s="6"/>
      <c r="K25270" s="6"/>
    </row>
    <row r="25271" spans="10:11" x14ac:dyDescent="0.25">
      <c r="J25271" s="6"/>
      <c r="K25271" s="6"/>
    </row>
    <row r="25272" spans="10:11" x14ac:dyDescent="0.25">
      <c r="J25272" s="6"/>
      <c r="K25272" s="6"/>
    </row>
    <row r="25273" spans="10:11" x14ac:dyDescent="0.25">
      <c r="J25273" s="6"/>
      <c r="K25273" s="6"/>
    </row>
    <row r="25274" spans="10:11" x14ac:dyDescent="0.25">
      <c r="J25274" s="6"/>
      <c r="K25274" s="6"/>
    </row>
    <row r="25275" spans="10:11" x14ac:dyDescent="0.25">
      <c r="J25275" s="6"/>
      <c r="K25275" s="6"/>
    </row>
    <row r="25276" spans="10:11" x14ac:dyDescent="0.25">
      <c r="J25276" s="6"/>
      <c r="K25276" s="6"/>
    </row>
    <row r="25277" spans="10:11" x14ac:dyDescent="0.25">
      <c r="J25277" s="6"/>
      <c r="K25277" s="6"/>
    </row>
    <row r="25278" spans="10:11" x14ac:dyDescent="0.25">
      <c r="J25278" s="6"/>
      <c r="K25278" s="6"/>
    </row>
    <row r="25279" spans="10:11" x14ac:dyDescent="0.25">
      <c r="J25279" s="6"/>
      <c r="K25279" s="6"/>
    </row>
    <row r="25280" spans="10:11" x14ac:dyDescent="0.25">
      <c r="J25280" s="6"/>
      <c r="K25280" s="6"/>
    </row>
    <row r="25281" spans="10:11" x14ac:dyDescent="0.25">
      <c r="J25281" s="6"/>
      <c r="K25281" s="6"/>
    </row>
    <row r="25282" spans="10:11" x14ac:dyDescent="0.25">
      <c r="J25282" s="6"/>
      <c r="K25282" s="6"/>
    </row>
    <row r="25283" spans="10:11" x14ac:dyDescent="0.25">
      <c r="J25283" s="6"/>
      <c r="K25283" s="6"/>
    </row>
    <row r="25284" spans="10:11" x14ac:dyDescent="0.25">
      <c r="J25284" s="6"/>
      <c r="K25284" s="6"/>
    </row>
    <row r="25285" spans="10:11" x14ac:dyDescent="0.25">
      <c r="J25285" s="6"/>
      <c r="K25285" s="6"/>
    </row>
    <row r="25286" spans="10:11" x14ac:dyDescent="0.25">
      <c r="J25286" s="6"/>
      <c r="K25286" s="6"/>
    </row>
    <row r="25287" spans="10:11" x14ac:dyDescent="0.25">
      <c r="J25287" s="6"/>
      <c r="K25287" s="6"/>
    </row>
    <row r="25288" spans="10:11" x14ac:dyDescent="0.25">
      <c r="J25288" s="6"/>
      <c r="K25288" s="6"/>
    </row>
    <row r="25289" spans="10:11" x14ac:dyDescent="0.25">
      <c r="J25289" s="6"/>
      <c r="K25289" s="6"/>
    </row>
    <row r="25290" spans="10:11" x14ac:dyDescent="0.25">
      <c r="J25290" s="6"/>
      <c r="K25290" s="6"/>
    </row>
    <row r="25291" spans="10:11" x14ac:dyDescent="0.25">
      <c r="J25291" s="6"/>
      <c r="K25291" s="6"/>
    </row>
    <row r="25292" spans="10:11" x14ac:dyDescent="0.25">
      <c r="J25292" s="6"/>
      <c r="K25292" s="6"/>
    </row>
    <row r="25293" spans="10:11" x14ac:dyDescent="0.25">
      <c r="J25293" s="6"/>
      <c r="K25293" s="6"/>
    </row>
    <row r="25294" spans="10:11" x14ac:dyDescent="0.25">
      <c r="J25294" s="6"/>
      <c r="K25294" s="6"/>
    </row>
    <row r="25295" spans="10:11" x14ac:dyDescent="0.25">
      <c r="J25295" s="6"/>
      <c r="K25295" s="6"/>
    </row>
    <row r="25296" spans="10:11" x14ac:dyDescent="0.25">
      <c r="J25296" s="6"/>
      <c r="K25296" s="6"/>
    </row>
    <row r="25297" spans="10:11" x14ac:dyDescent="0.25">
      <c r="J25297" s="6"/>
      <c r="K25297" s="6"/>
    </row>
    <row r="25298" spans="10:11" x14ac:dyDescent="0.25">
      <c r="J25298" s="6"/>
      <c r="K25298" s="6"/>
    </row>
    <row r="25299" spans="10:11" x14ac:dyDescent="0.25">
      <c r="J25299" s="6"/>
      <c r="K25299" s="6"/>
    </row>
    <row r="25300" spans="10:11" x14ac:dyDescent="0.25">
      <c r="J25300" s="6"/>
      <c r="K25300" s="6"/>
    </row>
    <row r="25301" spans="10:11" x14ac:dyDescent="0.25">
      <c r="J25301" s="6"/>
      <c r="K25301" s="6"/>
    </row>
    <row r="25302" spans="10:11" x14ac:dyDescent="0.25">
      <c r="J25302" s="6"/>
      <c r="K25302" s="6"/>
    </row>
    <row r="25303" spans="10:11" x14ac:dyDescent="0.25">
      <c r="J25303" s="6"/>
      <c r="K25303" s="6"/>
    </row>
    <row r="25304" spans="10:11" x14ac:dyDescent="0.25">
      <c r="J25304" s="6"/>
      <c r="K25304" s="6"/>
    </row>
    <row r="25305" spans="10:11" x14ac:dyDescent="0.25">
      <c r="J25305" s="6"/>
      <c r="K25305" s="6"/>
    </row>
    <row r="25306" spans="10:11" x14ac:dyDescent="0.25">
      <c r="J25306" s="6"/>
      <c r="K25306" s="6"/>
    </row>
    <row r="25307" spans="10:11" x14ac:dyDescent="0.25">
      <c r="J25307" s="6"/>
      <c r="K25307" s="6"/>
    </row>
    <row r="25308" spans="10:11" x14ac:dyDescent="0.25">
      <c r="J25308" s="6"/>
      <c r="K25308" s="6"/>
    </row>
    <row r="25309" spans="10:11" x14ac:dyDescent="0.25">
      <c r="J25309" s="6"/>
      <c r="K25309" s="6"/>
    </row>
    <row r="25310" spans="10:11" x14ac:dyDescent="0.25">
      <c r="J25310" s="6"/>
      <c r="K25310" s="6"/>
    </row>
    <row r="25311" spans="10:11" x14ac:dyDescent="0.25">
      <c r="J25311" s="6"/>
      <c r="K25311" s="6"/>
    </row>
    <row r="25312" spans="10:11" x14ac:dyDescent="0.25">
      <c r="J25312" s="6"/>
      <c r="K25312" s="6"/>
    </row>
    <row r="25313" spans="10:11" x14ac:dyDescent="0.25">
      <c r="J25313" s="6"/>
      <c r="K25313" s="6"/>
    </row>
    <row r="25314" spans="10:11" x14ac:dyDescent="0.25">
      <c r="J25314" s="6"/>
      <c r="K25314" s="6"/>
    </row>
    <row r="25315" spans="10:11" x14ac:dyDescent="0.25">
      <c r="J25315" s="6"/>
      <c r="K25315" s="6"/>
    </row>
    <row r="25316" spans="10:11" x14ac:dyDescent="0.25">
      <c r="J25316" s="6"/>
      <c r="K25316" s="6"/>
    </row>
    <row r="25317" spans="10:11" x14ac:dyDescent="0.25">
      <c r="J25317" s="6"/>
      <c r="K25317" s="6"/>
    </row>
    <row r="25318" spans="10:11" x14ac:dyDescent="0.25">
      <c r="J25318" s="6"/>
      <c r="K25318" s="6"/>
    </row>
    <row r="25319" spans="10:11" x14ac:dyDescent="0.25">
      <c r="J25319" s="6"/>
      <c r="K25319" s="6"/>
    </row>
    <row r="25320" spans="10:11" x14ac:dyDescent="0.25">
      <c r="J25320" s="6"/>
      <c r="K25320" s="6"/>
    </row>
    <row r="25321" spans="10:11" x14ac:dyDescent="0.25">
      <c r="J25321" s="6"/>
      <c r="K25321" s="6"/>
    </row>
    <row r="25322" spans="10:11" x14ac:dyDescent="0.25">
      <c r="J25322" s="6"/>
      <c r="K25322" s="6"/>
    </row>
    <row r="25323" spans="10:11" x14ac:dyDescent="0.25">
      <c r="J25323" s="6"/>
      <c r="K25323" s="6"/>
    </row>
    <row r="25324" spans="10:11" x14ac:dyDescent="0.25">
      <c r="J25324" s="6"/>
      <c r="K25324" s="6"/>
    </row>
    <row r="25325" spans="10:11" x14ac:dyDescent="0.25">
      <c r="J25325" s="6"/>
      <c r="K25325" s="6"/>
    </row>
    <row r="25326" spans="10:11" x14ac:dyDescent="0.25">
      <c r="J25326" s="6"/>
      <c r="K25326" s="6"/>
    </row>
    <row r="25327" spans="10:11" x14ac:dyDescent="0.25">
      <c r="J25327" s="6"/>
      <c r="K25327" s="6"/>
    </row>
    <row r="25328" spans="10:11" x14ac:dyDescent="0.25">
      <c r="J25328" s="6"/>
      <c r="K25328" s="6"/>
    </row>
    <row r="25329" spans="10:11" x14ac:dyDescent="0.25">
      <c r="J25329" s="6"/>
      <c r="K25329" s="6"/>
    </row>
    <row r="25330" spans="10:11" x14ac:dyDescent="0.25">
      <c r="J25330" s="6"/>
      <c r="K25330" s="6"/>
    </row>
    <row r="25331" spans="10:11" x14ac:dyDescent="0.25">
      <c r="J25331" s="6"/>
      <c r="K25331" s="6"/>
    </row>
    <row r="25332" spans="10:11" x14ac:dyDescent="0.25">
      <c r="J25332" s="6"/>
      <c r="K25332" s="6"/>
    </row>
    <row r="25333" spans="10:11" x14ac:dyDescent="0.25">
      <c r="J25333" s="6"/>
      <c r="K25333" s="6"/>
    </row>
    <row r="25334" spans="10:11" x14ac:dyDescent="0.25">
      <c r="J25334" s="6"/>
      <c r="K25334" s="6"/>
    </row>
    <row r="25335" spans="10:11" x14ac:dyDescent="0.25">
      <c r="J25335" s="6"/>
      <c r="K25335" s="6"/>
    </row>
    <row r="25336" spans="10:11" x14ac:dyDescent="0.25">
      <c r="J25336" s="6"/>
      <c r="K25336" s="6"/>
    </row>
    <row r="25337" spans="10:11" x14ac:dyDescent="0.25">
      <c r="J25337" s="6"/>
      <c r="K25337" s="6"/>
    </row>
    <row r="25338" spans="10:11" x14ac:dyDescent="0.25">
      <c r="J25338" s="6"/>
      <c r="K25338" s="6"/>
    </row>
    <row r="25339" spans="10:11" x14ac:dyDescent="0.25">
      <c r="J25339" s="6"/>
      <c r="K25339" s="6"/>
    </row>
    <row r="25340" spans="10:11" x14ac:dyDescent="0.25">
      <c r="J25340" s="6"/>
      <c r="K25340" s="6"/>
    </row>
    <row r="25341" spans="10:11" x14ac:dyDescent="0.25">
      <c r="J25341" s="6"/>
      <c r="K25341" s="6"/>
    </row>
    <row r="25342" spans="10:11" x14ac:dyDescent="0.25">
      <c r="J25342" s="6"/>
      <c r="K25342" s="6"/>
    </row>
    <row r="25343" spans="10:11" x14ac:dyDescent="0.25">
      <c r="J25343" s="6"/>
      <c r="K25343" s="6"/>
    </row>
    <row r="25344" spans="10:11" x14ac:dyDescent="0.25">
      <c r="J25344" s="6"/>
      <c r="K25344" s="6"/>
    </row>
    <row r="25345" spans="10:11" x14ac:dyDescent="0.25">
      <c r="J25345" s="6"/>
      <c r="K25345" s="6"/>
    </row>
    <row r="25346" spans="10:11" x14ac:dyDescent="0.25">
      <c r="J25346" s="6"/>
      <c r="K25346" s="6"/>
    </row>
    <row r="25347" spans="10:11" x14ac:dyDescent="0.25">
      <c r="J25347" s="6"/>
      <c r="K25347" s="6"/>
    </row>
    <row r="25348" spans="10:11" x14ac:dyDescent="0.25">
      <c r="J25348" s="6"/>
      <c r="K25348" s="6"/>
    </row>
    <row r="25349" spans="10:11" x14ac:dyDescent="0.25">
      <c r="J25349" s="6"/>
      <c r="K25349" s="6"/>
    </row>
    <row r="25350" spans="10:11" x14ac:dyDescent="0.25">
      <c r="J25350" s="6"/>
      <c r="K25350" s="6"/>
    </row>
    <row r="25351" spans="10:11" x14ac:dyDescent="0.25">
      <c r="J25351" s="6"/>
      <c r="K25351" s="6"/>
    </row>
    <row r="25352" spans="10:11" x14ac:dyDescent="0.25">
      <c r="J25352" s="6"/>
      <c r="K25352" s="6"/>
    </row>
    <row r="25353" spans="10:11" x14ac:dyDescent="0.25">
      <c r="J25353" s="6"/>
      <c r="K25353" s="6"/>
    </row>
    <row r="25354" spans="10:11" x14ac:dyDescent="0.25">
      <c r="J25354" s="6"/>
      <c r="K25354" s="6"/>
    </row>
    <row r="25355" spans="10:11" x14ac:dyDescent="0.25">
      <c r="J25355" s="6"/>
      <c r="K25355" s="6"/>
    </row>
    <row r="25356" spans="10:11" x14ac:dyDescent="0.25">
      <c r="J25356" s="6"/>
      <c r="K25356" s="6"/>
    </row>
    <row r="25357" spans="10:11" x14ac:dyDescent="0.25">
      <c r="J25357" s="6"/>
      <c r="K25357" s="6"/>
    </row>
    <row r="25358" spans="10:11" x14ac:dyDescent="0.25">
      <c r="J25358" s="6"/>
      <c r="K25358" s="6"/>
    </row>
    <row r="25359" spans="10:11" x14ac:dyDescent="0.25">
      <c r="J25359" s="6"/>
      <c r="K25359" s="6"/>
    </row>
    <row r="25360" spans="10:11" x14ac:dyDescent="0.25">
      <c r="J25360" s="6"/>
      <c r="K25360" s="6"/>
    </row>
    <row r="25361" spans="10:11" x14ac:dyDescent="0.25">
      <c r="J25361" s="6"/>
      <c r="K25361" s="6"/>
    </row>
    <row r="25362" spans="10:11" x14ac:dyDescent="0.25">
      <c r="J25362" s="6"/>
      <c r="K25362" s="6"/>
    </row>
    <row r="25363" spans="10:11" x14ac:dyDescent="0.25">
      <c r="J25363" s="6"/>
      <c r="K25363" s="6"/>
    </row>
    <row r="25364" spans="10:11" x14ac:dyDescent="0.25">
      <c r="J25364" s="6"/>
      <c r="K25364" s="6"/>
    </row>
    <row r="25365" spans="10:11" x14ac:dyDescent="0.25">
      <c r="J25365" s="6"/>
      <c r="K25365" s="6"/>
    </row>
    <row r="25366" spans="10:11" x14ac:dyDescent="0.25">
      <c r="J25366" s="6"/>
      <c r="K25366" s="6"/>
    </row>
    <row r="25367" spans="10:11" x14ac:dyDescent="0.25">
      <c r="J25367" s="6"/>
      <c r="K25367" s="6"/>
    </row>
    <row r="25368" spans="10:11" x14ac:dyDescent="0.25">
      <c r="J25368" s="6"/>
      <c r="K25368" s="6"/>
    </row>
    <row r="25369" spans="10:11" x14ac:dyDescent="0.25">
      <c r="J25369" s="6"/>
      <c r="K25369" s="6"/>
    </row>
    <row r="25370" spans="10:11" x14ac:dyDescent="0.25">
      <c r="J25370" s="6"/>
      <c r="K25370" s="6"/>
    </row>
    <row r="25371" spans="10:11" x14ac:dyDescent="0.25">
      <c r="J25371" s="6"/>
      <c r="K25371" s="6"/>
    </row>
    <row r="25372" spans="10:11" x14ac:dyDescent="0.25">
      <c r="J25372" s="6"/>
      <c r="K25372" s="6"/>
    </row>
    <row r="25373" spans="10:11" x14ac:dyDescent="0.25">
      <c r="J25373" s="6"/>
      <c r="K25373" s="6"/>
    </row>
    <row r="25374" spans="10:11" x14ac:dyDescent="0.25">
      <c r="J25374" s="6"/>
      <c r="K25374" s="6"/>
    </row>
    <row r="25375" spans="10:11" x14ac:dyDescent="0.25">
      <c r="J25375" s="6"/>
      <c r="K25375" s="6"/>
    </row>
    <row r="25376" spans="10:11" x14ac:dyDescent="0.25">
      <c r="J25376" s="6"/>
      <c r="K25376" s="6"/>
    </row>
    <row r="25377" spans="10:11" x14ac:dyDescent="0.25">
      <c r="J25377" s="6"/>
      <c r="K25377" s="6"/>
    </row>
    <row r="25378" spans="10:11" x14ac:dyDescent="0.25">
      <c r="J25378" s="6"/>
      <c r="K25378" s="6"/>
    </row>
    <row r="25379" spans="10:11" x14ac:dyDescent="0.25">
      <c r="J25379" s="6"/>
      <c r="K25379" s="6"/>
    </row>
    <row r="25380" spans="10:11" x14ac:dyDescent="0.25">
      <c r="J25380" s="6"/>
      <c r="K25380" s="6"/>
    </row>
    <row r="25381" spans="10:11" x14ac:dyDescent="0.25">
      <c r="J25381" s="6"/>
      <c r="K25381" s="6"/>
    </row>
    <row r="25382" spans="10:11" x14ac:dyDescent="0.25">
      <c r="J25382" s="6"/>
      <c r="K25382" s="6"/>
    </row>
    <row r="25383" spans="10:11" x14ac:dyDescent="0.25">
      <c r="J25383" s="6"/>
      <c r="K25383" s="6"/>
    </row>
    <row r="25384" spans="10:11" x14ac:dyDescent="0.25">
      <c r="J25384" s="6"/>
      <c r="K25384" s="6"/>
    </row>
    <row r="25385" spans="10:11" x14ac:dyDescent="0.25">
      <c r="J25385" s="6"/>
      <c r="K25385" s="6"/>
    </row>
    <row r="25386" spans="10:11" x14ac:dyDescent="0.25">
      <c r="J25386" s="6"/>
      <c r="K25386" s="6"/>
    </row>
    <row r="25387" spans="10:11" x14ac:dyDescent="0.25">
      <c r="J25387" s="6"/>
      <c r="K25387" s="6"/>
    </row>
    <row r="25388" spans="10:11" x14ac:dyDescent="0.25">
      <c r="J25388" s="6"/>
      <c r="K25388" s="6"/>
    </row>
    <row r="25389" spans="10:11" x14ac:dyDescent="0.25">
      <c r="J25389" s="6"/>
      <c r="K25389" s="6"/>
    </row>
    <row r="25390" spans="10:11" x14ac:dyDescent="0.25">
      <c r="J25390" s="6"/>
      <c r="K25390" s="6"/>
    </row>
    <row r="25391" spans="10:11" x14ac:dyDescent="0.25">
      <c r="J25391" s="6"/>
      <c r="K25391" s="6"/>
    </row>
    <row r="25392" spans="10:11" x14ac:dyDescent="0.25">
      <c r="J25392" s="6"/>
      <c r="K25392" s="6"/>
    </row>
    <row r="25393" spans="10:11" x14ac:dyDescent="0.25">
      <c r="J25393" s="6"/>
      <c r="K25393" s="6"/>
    </row>
    <row r="25394" spans="10:11" x14ac:dyDescent="0.25">
      <c r="J25394" s="6"/>
      <c r="K25394" s="6"/>
    </row>
    <row r="25395" spans="10:11" x14ac:dyDescent="0.25">
      <c r="J25395" s="6"/>
      <c r="K25395" s="6"/>
    </row>
    <row r="25396" spans="10:11" x14ac:dyDescent="0.25">
      <c r="J25396" s="6"/>
      <c r="K25396" s="6"/>
    </row>
    <row r="25397" spans="10:11" x14ac:dyDescent="0.25">
      <c r="J25397" s="6"/>
      <c r="K25397" s="6"/>
    </row>
    <row r="25398" spans="10:11" x14ac:dyDescent="0.25">
      <c r="J25398" s="6"/>
      <c r="K25398" s="6"/>
    </row>
    <row r="25399" spans="10:11" x14ac:dyDescent="0.25">
      <c r="J25399" s="6"/>
      <c r="K25399" s="6"/>
    </row>
    <row r="25400" spans="10:11" x14ac:dyDescent="0.25">
      <c r="J25400" s="6"/>
      <c r="K25400" s="6"/>
    </row>
    <row r="25401" spans="10:11" x14ac:dyDescent="0.25">
      <c r="J25401" s="6"/>
      <c r="K25401" s="6"/>
    </row>
    <row r="25402" spans="10:11" x14ac:dyDescent="0.25">
      <c r="J25402" s="6"/>
      <c r="K25402" s="6"/>
    </row>
    <row r="25403" spans="10:11" x14ac:dyDescent="0.25">
      <c r="J25403" s="6"/>
      <c r="K25403" s="6"/>
    </row>
    <row r="25404" spans="10:11" x14ac:dyDescent="0.25">
      <c r="J25404" s="6"/>
      <c r="K25404" s="6"/>
    </row>
    <row r="25405" spans="10:11" x14ac:dyDescent="0.25">
      <c r="J25405" s="6"/>
      <c r="K25405" s="6"/>
    </row>
    <row r="25406" spans="10:11" x14ac:dyDescent="0.25">
      <c r="J25406" s="6"/>
      <c r="K25406" s="6"/>
    </row>
    <row r="25407" spans="10:11" x14ac:dyDescent="0.25">
      <c r="J25407" s="6"/>
      <c r="K25407" s="6"/>
    </row>
    <row r="25408" spans="10:11" x14ac:dyDescent="0.25">
      <c r="J25408" s="6"/>
      <c r="K25408" s="6"/>
    </row>
    <row r="25409" spans="10:11" x14ac:dyDescent="0.25">
      <c r="J25409" s="6"/>
      <c r="K25409" s="6"/>
    </row>
    <row r="25410" spans="10:11" x14ac:dyDescent="0.25">
      <c r="J25410" s="6"/>
      <c r="K25410" s="6"/>
    </row>
    <row r="25411" spans="10:11" x14ac:dyDescent="0.25">
      <c r="J25411" s="6"/>
      <c r="K25411" s="6"/>
    </row>
    <row r="25412" spans="10:11" x14ac:dyDescent="0.25">
      <c r="J25412" s="6"/>
      <c r="K25412" s="6"/>
    </row>
    <row r="25413" spans="10:11" x14ac:dyDescent="0.25">
      <c r="J25413" s="6"/>
      <c r="K25413" s="6"/>
    </row>
    <row r="25414" spans="10:11" x14ac:dyDescent="0.25">
      <c r="J25414" s="6"/>
      <c r="K25414" s="6"/>
    </row>
    <row r="25415" spans="10:11" x14ac:dyDescent="0.25">
      <c r="J25415" s="6"/>
      <c r="K25415" s="6"/>
    </row>
    <row r="25416" spans="10:11" x14ac:dyDescent="0.25">
      <c r="J25416" s="6"/>
      <c r="K25416" s="6"/>
    </row>
    <row r="25417" spans="10:11" x14ac:dyDescent="0.25">
      <c r="J25417" s="6"/>
      <c r="K25417" s="6"/>
    </row>
    <row r="25418" spans="10:11" x14ac:dyDescent="0.25">
      <c r="J25418" s="6"/>
      <c r="K25418" s="6"/>
    </row>
    <row r="25419" spans="10:11" x14ac:dyDescent="0.25">
      <c r="J25419" s="6"/>
      <c r="K25419" s="6"/>
    </row>
    <row r="25420" spans="10:11" x14ac:dyDescent="0.25">
      <c r="J25420" s="6"/>
      <c r="K25420" s="6"/>
    </row>
    <row r="25421" spans="10:11" x14ac:dyDescent="0.25">
      <c r="J25421" s="6"/>
      <c r="K25421" s="6"/>
    </row>
    <row r="25422" spans="10:11" x14ac:dyDescent="0.25">
      <c r="J25422" s="6"/>
      <c r="K25422" s="6"/>
    </row>
    <row r="25423" spans="10:11" x14ac:dyDescent="0.25">
      <c r="J25423" s="6"/>
      <c r="K25423" s="6"/>
    </row>
    <row r="25424" spans="10:11" x14ac:dyDescent="0.25">
      <c r="J25424" s="6"/>
      <c r="K25424" s="6"/>
    </row>
    <row r="25425" spans="10:11" x14ac:dyDescent="0.25">
      <c r="J25425" s="6"/>
      <c r="K25425" s="6"/>
    </row>
    <row r="25426" spans="10:11" x14ac:dyDescent="0.25">
      <c r="J25426" s="6"/>
      <c r="K25426" s="6"/>
    </row>
    <row r="25427" spans="10:11" x14ac:dyDescent="0.25">
      <c r="J25427" s="6"/>
      <c r="K25427" s="6"/>
    </row>
    <row r="25428" spans="10:11" x14ac:dyDescent="0.25">
      <c r="J25428" s="6"/>
      <c r="K25428" s="6"/>
    </row>
    <row r="25429" spans="10:11" x14ac:dyDescent="0.25">
      <c r="J25429" s="6"/>
      <c r="K25429" s="6"/>
    </row>
    <row r="25430" spans="10:11" x14ac:dyDescent="0.25">
      <c r="J25430" s="6"/>
      <c r="K25430" s="6"/>
    </row>
    <row r="25431" spans="10:11" x14ac:dyDescent="0.25">
      <c r="J25431" s="6"/>
      <c r="K25431" s="6"/>
    </row>
    <row r="25432" spans="10:11" x14ac:dyDescent="0.25">
      <c r="J25432" s="6"/>
      <c r="K25432" s="6"/>
    </row>
    <row r="25433" spans="10:11" x14ac:dyDescent="0.25">
      <c r="J25433" s="6"/>
      <c r="K25433" s="6"/>
    </row>
    <row r="25434" spans="10:11" x14ac:dyDescent="0.25">
      <c r="J25434" s="6"/>
      <c r="K25434" s="6"/>
    </row>
    <row r="25435" spans="10:11" x14ac:dyDescent="0.25">
      <c r="J25435" s="6"/>
      <c r="K25435" s="6"/>
    </row>
    <row r="25436" spans="10:11" x14ac:dyDescent="0.25">
      <c r="J25436" s="6"/>
      <c r="K25436" s="6"/>
    </row>
    <row r="25437" spans="10:11" x14ac:dyDescent="0.25">
      <c r="J25437" s="6"/>
      <c r="K25437" s="6"/>
    </row>
    <row r="25438" spans="10:11" x14ac:dyDescent="0.25">
      <c r="J25438" s="6"/>
      <c r="K25438" s="6"/>
    </row>
    <row r="25439" spans="10:11" x14ac:dyDescent="0.25">
      <c r="J25439" s="6"/>
      <c r="K25439" s="6"/>
    </row>
    <row r="25440" spans="10:11" x14ac:dyDescent="0.25">
      <c r="J25440" s="6"/>
      <c r="K25440" s="6"/>
    </row>
    <row r="25441" spans="10:11" x14ac:dyDescent="0.25">
      <c r="J25441" s="6"/>
      <c r="K25441" s="6"/>
    </row>
    <row r="25442" spans="10:11" x14ac:dyDescent="0.25">
      <c r="J25442" s="6"/>
      <c r="K25442" s="6"/>
    </row>
    <row r="25443" spans="10:11" x14ac:dyDescent="0.25">
      <c r="J25443" s="6"/>
      <c r="K25443" s="6"/>
    </row>
    <row r="25444" spans="10:11" x14ac:dyDescent="0.25">
      <c r="J25444" s="6"/>
      <c r="K25444" s="6"/>
    </row>
    <row r="25445" spans="10:11" x14ac:dyDescent="0.25">
      <c r="J25445" s="6"/>
      <c r="K25445" s="6"/>
    </row>
    <row r="25446" spans="10:11" x14ac:dyDescent="0.25">
      <c r="J25446" s="6"/>
      <c r="K25446" s="6"/>
    </row>
    <row r="25447" spans="10:11" x14ac:dyDescent="0.25">
      <c r="J25447" s="6"/>
      <c r="K25447" s="6"/>
    </row>
    <row r="25448" spans="10:11" x14ac:dyDescent="0.25">
      <c r="J25448" s="6"/>
      <c r="K25448" s="6"/>
    </row>
    <row r="25449" spans="10:11" x14ac:dyDescent="0.25">
      <c r="J25449" s="6"/>
      <c r="K25449" s="6"/>
    </row>
    <row r="25450" spans="10:11" x14ac:dyDescent="0.25">
      <c r="J25450" s="6"/>
      <c r="K25450" s="6"/>
    </row>
    <row r="25451" spans="10:11" x14ac:dyDescent="0.25">
      <c r="J25451" s="6"/>
      <c r="K25451" s="6"/>
    </row>
    <row r="25452" spans="10:11" x14ac:dyDescent="0.25">
      <c r="J25452" s="6"/>
      <c r="K25452" s="6"/>
    </row>
    <row r="25453" spans="10:11" x14ac:dyDescent="0.25">
      <c r="J25453" s="6"/>
      <c r="K25453" s="6"/>
    </row>
    <row r="25454" spans="10:11" x14ac:dyDescent="0.25">
      <c r="J25454" s="6"/>
      <c r="K25454" s="6"/>
    </row>
    <row r="25455" spans="10:11" x14ac:dyDescent="0.25">
      <c r="J25455" s="6"/>
      <c r="K25455" s="6"/>
    </row>
    <row r="25456" spans="10:11" x14ac:dyDescent="0.25">
      <c r="J25456" s="6"/>
      <c r="K25456" s="6"/>
    </row>
    <row r="25457" spans="10:11" x14ac:dyDescent="0.25">
      <c r="J25457" s="6"/>
      <c r="K25457" s="6"/>
    </row>
    <row r="25458" spans="10:11" x14ac:dyDescent="0.25">
      <c r="J25458" s="6"/>
      <c r="K25458" s="6"/>
    </row>
    <row r="25459" spans="10:11" x14ac:dyDescent="0.25">
      <c r="J25459" s="6"/>
      <c r="K25459" s="6"/>
    </row>
    <row r="25460" spans="10:11" x14ac:dyDescent="0.25">
      <c r="J25460" s="6"/>
      <c r="K25460" s="6"/>
    </row>
    <row r="25461" spans="10:11" x14ac:dyDescent="0.25">
      <c r="J25461" s="6"/>
      <c r="K25461" s="6"/>
    </row>
    <row r="25462" spans="10:11" x14ac:dyDescent="0.25">
      <c r="J25462" s="6"/>
      <c r="K25462" s="6"/>
    </row>
    <row r="25463" spans="10:11" x14ac:dyDescent="0.25">
      <c r="J25463" s="6"/>
      <c r="K25463" s="6"/>
    </row>
    <row r="25464" spans="10:11" x14ac:dyDescent="0.25">
      <c r="J25464" s="6"/>
      <c r="K25464" s="6"/>
    </row>
    <row r="25465" spans="10:11" x14ac:dyDescent="0.25">
      <c r="J25465" s="6"/>
      <c r="K25465" s="6"/>
    </row>
    <row r="25466" spans="10:11" x14ac:dyDescent="0.25">
      <c r="J25466" s="6"/>
      <c r="K25466" s="6"/>
    </row>
    <row r="25467" spans="10:11" x14ac:dyDescent="0.25">
      <c r="J25467" s="6"/>
      <c r="K25467" s="6"/>
    </row>
    <row r="25468" spans="10:11" x14ac:dyDescent="0.25">
      <c r="J25468" s="6"/>
      <c r="K25468" s="6"/>
    </row>
    <row r="25469" spans="10:11" x14ac:dyDescent="0.25">
      <c r="J25469" s="6"/>
      <c r="K25469" s="6"/>
    </row>
    <row r="25470" spans="10:11" x14ac:dyDescent="0.25">
      <c r="J25470" s="6"/>
      <c r="K25470" s="6"/>
    </row>
    <row r="25471" spans="10:11" x14ac:dyDescent="0.25">
      <c r="J25471" s="6"/>
      <c r="K25471" s="6"/>
    </row>
    <row r="25472" spans="10:11" x14ac:dyDescent="0.25">
      <c r="J25472" s="6"/>
      <c r="K25472" s="6"/>
    </row>
    <row r="25473" spans="10:11" x14ac:dyDescent="0.25">
      <c r="J25473" s="6"/>
      <c r="K25473" s="6"/>
    </row>
    <row r="25474" spans="10:11" x14ac:dyDescent="0.25">
      <c r="J25474" s="6"/>
      <c r="K25474" s="6"/>
    </row>
    <row r="25475" spans="10:11" x14ac:dyDescent="0.25">
      <c r="J25475" s="6"/>
      <c r="K25475" s="6"/>
    </row>
    <row r="25476" spans="10:11" x14ac:dyDescent="0.25">
      <c r="J25476" s="6"/>
      <c r="K25476" s="6"/>
    </row>
    <row r="25477" spans="10:11" x14ac:dyDescent="0.25">
      <c r="J25477" s="6"/>
      <c r="K25477" s="6"/>
    </row>
    <row r="25478" spans="10:11" x14ac:dyDescent="0.25">
      <c r="J25478" s="6"/>
      <c r="K25478" s="6"/>
    </row>
    <row r="25479" spans="10:11" x14ac:dyDescent="0.25">
      <c r="J25479" s="6"/>
      <c r="K25479" s="6"/>
    </row>
    <row r="25480" spans="10:11" x14ac:dyDescent="0.25">
      <c r="J25480" s="6"/>
      <c r="K25480" s="6"/>
    </row>
    <row r="25481" spans="10:11" x14ac:dyDescent="0.25">
      <c r="J25481" s="6"/>
      <c r="K25481" s="6"/>
    </row>
    <row r="25482" spans="10:11" x14ac:dyDescent="0.25">
      <c r="J25482" s="6"/>
      <c r="K25482" s="6"/>
    </row>
    <row r="25483" spans="10:11" x14ac:dyDescent="0.25">
      <c r="J25483" s="6"/>
      <c r="K25483" s="6"/>
    </row>
    <row r="25484" spans="10:11" x14ac:dyDescent="0.25">
      <c r="J25484" s="6"/>
      <c r="K25484" s="6"/>
    </row>
    <row r="25485" spans="10:11" x14ac:dyDescent="0.25">
      <c r="J25485" s="6"/>
      <c r="K25485" s="6"/>
    </row>
    <row r="25486" spans="10:11" x14ac:dyDescent="0.25">
      <c r="J25486" s="6"/>
      <c r="K25486" s="6"/>
    </row>
    <row r="25487" spans="10:11" x14ac:dyDescent="0.25">
      <c r="J25487" s="6"/>
      <c r="K25487" s="6"/>
    </row>
    <row r="25488" spans="10:11" x14ac:dyDescent="0.25">
      <c r="J25488" s="6"/>
      <c r="K25488" s="6"/>
    </row>
    <row r="25489" spans="10:11" x14ac:dyDescent="0.25">
      <c r="J25489" s="6"/>
      <c r="K25489" s="6"/>
    </row>
    <row r="25490" spans="10:11" x14ac:dyDescent="0.25">
      <c r="J25490" s="6"/>
      <c r="K25490" s="6"/>
    </row>
    <row r="25491" spans="10:11" x14ac:dyDescent="0.25">
      <c r="J25491" s="6"/>
      <c r="K25491" s="6"/>
    </row>
    <row r="25492" spans="10:11" x14ac:dyDescent="0.25">
      <c r="J25492" s="6"/>
      <c r="K25492" s="6"/>
    </row>
    <row r="25493" spans="10:11" x14ac:dyDescent="0.25">
      <c r="J25493" s="6"/>
      <c r="K25493" s="6"/>
    </row>
    <row r="25494" spans="10:11" x14ac:dyDescent="0.25">
      <c r="J25494" s="6"/>
      <c r="K25494" s="6"/>
    </row>
    <row r="25495" spans="10:11" x14ac:dyDescent="0.25">
      <c r="J25495" s="6"/>
      <c r="K25495" s="6"/>
    </row>
    <row r="25496" spans="10:11" x14ac:dyDescent="0.25">
      <c r="J25496" s="6"/>
      <c r="K25496" s="6"/>
    </row>
    <row r="25497" spans="10:11" x14ac:dyDescent="0.25">
      <c r="J25497" s="6"/>
      <c r="K25497" s="6"/>
    </row>
    <row r="25498" spans="10:11" x14ac:dyDescent="0.25">
      <c r="J25498" s="6"/>
      <c r="K25498" s="6"/>
    </row>
    <row r="25499" spans="10:11" x14ac:dyDescent="0.25">
      <c r="J25499" s="6"/>
      <c r="K25499" s="6"/>
    </row>
    <row r="25500" spans="10:11" x14ac:dyDescent="0.25">
      <c r="J25500" s="6"/>
      <c r="K25500" s="6"/>
    </row>
    <row r="25501" spans="10:11" x14ac:dyDescent="0.25">
      <c r="J25501" s="6"/>
      <c r="K25501" s="6"/>
    </row>
    <row r="25502" spans="10:11" x14ac:dyDescent="0.25">
      <c r="J25502" s="6"/>
      <c r="K25502" s="6"/>
    </row>
    <row r="25503" spans="10:11" x14ac:dyDescent="0.25">
      <c r="J25503" s="6"/>
      <c r="K25503" s="6"/>
    </row>
    <row r="25504" spans="10:11" x14ac:dyDescent="0.25">
      <c r="J25504" s="6"/>
      <c r="K25504" s="6"/>
    </row>
    <row r="25505" spans="10:11" x14ac:dyDescent="0.25">
      <c r="J25505" s="6"/>
      <c r="K25505" s="6"/>
    </row>
    <row r="25506" spans="10:11" x14ac:dyDescent="0.25">
      <c r="J25506" s="6"/>
      <c r="K25506" s="6"/>
    </row>
    <row r="25507" spans="10:11" x14ac:dyDescent="0.25">
      <c r="J25507" s="6"/>
      <c r="K25507" s="6"/>
    </row>
    <row r="25508" spans="10:11" x14ac:dyDescent="0.25">
      <c r="J25508" s="6"/>
      <c r="K25508" s="6"/>
    </row>
    <row r="25509" spans="10:11" x14ac:dyDescent="0.25">
      <c r="J25509" s="6"/>
      <c r="K25509" s="6"/>
    </row>
    <row r="25510" spans="10:11" x14ac:dyDescent="0.25">
      <c r="J25510" s="6"/>
      <c r="K25510" s="6"/>
    </row>
    <row r="25511" spans="10:11" x14ac:dyDescent="0.25">
      <c r="J25511" s="6"/>
      <c r="K25511" s="6"/>
    </row>
    <row r="25512" spans="10:11" x14ac:dyDescent="0.25">
      <c r="J25512" s="6"/>
      <c r="K25512" s="6"/>
    </row>
    <row r="25513" spans="10:11" x14ac:dyDescent="0.25">
      <c r="J25513" s="6"/>
      <c r="K25513" s="6"/>
    </row>
    <row r="25514" spans="10:11" x14ac:dyDescent="0.25">
      <c r="J25514" s="6"/>
      <c r="K25514" s="6"/>
    </row>
    <row r="25515" spans="10:11" x14ac:dyDescent="0.25">
      <c r="J25515" s="6"/>
      <c r="K25515" s="6"/>
    </row>
    <row r="25516" spans="10:11" x14ac:dyDescent="0.25">
      <c r="J25516" s="6"/>
      <c r="K25516" s="6"/>
    </row>
    <row r="25517" spans="10:11" x14ac:dyDescent="0.25">
      <c r="J25517" s="6"/>
      <c r="K25517" s="6"/>
    </row>
    <row r="25518" spans="10:11" x14ac:dyDescent="0.25">
      <c r="J25518" s="6"/>
      <c r="K25518" s="6"/>
    </row>
    <row r="25519" spans="10:11" x14ac:dyDescent="0.25">
      <c r="J25519" s="6"/>
      <c r="K25519" s="6"/>
    </row>
    <row r="25520" spans="10:11" x14ac:dyDescent="0.25">
      <c r="J25520" s="6"/>
      <c r="K25520" s="6"/>
    </row>
    <row r="25521" spans="10:11" x14ac:dyDescent="0.25">
      <c r="J25521" s="6"/>
      <c r="K25521" s="6"/>
    </row>
    <row r="25522" spans="10:11" x14ac:dyDescent="0.25">
      <c r="J25522" s="6"/>
      <c r="K25522" s="6"/>
    </row>
    <row r="25523" spans="10:11" x14ac:dyDescent="0.25">
      <c r="J25523" s="6"/>
      <c r="K25523" s="6"/>
    </row>
    <row r="25524" spans="10:11" x14ac:dyDescent="0.25">
      <c r="J25524" s="6"/>
      <c r="K25524" s="6"/>
    </row>
    <row r="25525" spans="10:11" x14ac:dyDescent="0.25">
      <c r="J25525" s="6"/>
      <c r="K25525" s="6"/>
    </row>
    <row r="25526" spans="10:11" x14ac:dyDescent="0.25">
      <c r="J25526" s="6"/>
      <c r="K25526" s="6"/>
    </row>
    <row r="25527" spans="10:11" x14ac:dyDescent="0.25">
      <c r="J25527" s="6"/>
      <c r="K25527" s="6"/>
    </row>
    <row r="25528" spans="10:11" x14ac:dyDescent="0.25">
      <c r="J25528" s="6"/>
      <c r="K25528" s="6"/>
    </row>
    <row r="25529" spans="10:11" x14ac:dyDescent="0.25">
      <c r="J25529" s="6"/>
      <c r="K25529" s="6"/>
    </row>
    <row r="25530" spans="10:11" x14ac:dyDescent="0.25">
      <c r="J25530" s="6"/>
      <c r="K25530" s="6"/>
    </row>
    <row r="25531" spans="10:11" x14ac:dyDescent="0.25">
      <c r="J25531" s="6"/>
      <c r="K25531" s="6"/>
    </row>
    <row r="25532" spans="10:11" x14ac:dyDescent="0.25">
      <c r="J25532" s="6"/>
      <c r="K25532" s="6"/>
    </row>
    <row r="25533" spans="10:11" x14ac:dyDescent="0.25">
      <c r="J25533" s="6"/>
      <c r="K25533" s="6"/>
    </row>
    <row r="25534" spans="10:11" x14ac:dyDescent="0.25">
      <c r="J25534" s="6"/>
      <c r="K25534" s="6"/>
    </row>
    <row r="25535" spans="10:11" x14ac:dyDescent="0.25">
      <c r="J25535" s="6"/>
      <c r="K25535" s="6"/>
    </row>
    <row r="25536" spans="10:11" x14ac:dyDescent="0.25">
      <c r="J25536" s="6"/>
      <c r="K25536" s="6"/>
    </row>
    <row r="25537" spans="10:11" x14ac:dyDescent="0.25">
      <c r="J25537" s="6"/>
      <c r="K25537" s="6"/>
    </row>
    <row r="25538" spans="10:11" x14ac:dyDescent="0.25">
      <c r="J25538" s="6"/>
      <c r="K25538" s="6"/>
    </row>
    <row r="25539" spans="10:11" x14ac:dyDescent="0.25">
      <c r="J25539" s="6"/>
      <c r="K25539" s="6"/>
    </row>
    <row r="25540" spans="10:11" x14ac:dyDescent="0.25">
      <c r="J25540" s="6"/>
      <c r="K25540" s="6"/>
    </row>
    <row r="25541" spans="10:11" x14ac:dyDescent="0.25">
      <c r="J25541" s="6"/>
      <c r="K25541" s="6"/>
    </row>
    <row r="25542" spans="10:11" x14ac:dyDescent="0.25">
      <c r="J25542" s="6"/>
      <c r="K25542" s="6"/>
    </row>
    <row r="25543" spans="10:11" x14ac:dyDescent="0.25">
      <c r="J25543" s="6"/>
      <c r="K25543" s="6"/>
    </row>
    <row r="25544" spans="10:11" x14ac:dyDescent="0.25">
      <c r="J25544" s="6"/>
      <c r="K25544" s="6"/>
    </row>
    <row r="25545" spans="10:11" x14ac:dyDescent="0.25">
      <c r="J25545" s="6"/>
      <c r="K25545" s="6"/>
    </row>
    <row r="25546" spans="10:11" x14ac:dyDescent="0.25">
      <c r="J25546" s="6"/>
      <c r="K25546" s="6"/>
    </row>
    <row r="25547" spans="10:11" x14ac:dyDescent="0.25">
      <c r="J25547" s="6"/>
      <c r="K25547" s="6"/>
    </row>
    <row r="25548" spans="10:11" x14ac:dyDescent="0.25">
      <c r="J25548" s="6"/>
      <c r="K25548" s="6"/>
    </row>
    <row r="25549" spans="10:11" x14ac:dyDescent="0.25">
      <c r="J25549" s="6"/>
      <c r="K25549" s="6"/>
    </row>
    <row r="25550" spans="10:11" x14ac:dyDescent="0.25">
      <c r="J25550" s="6"/>
      <c r="K25550" s="6"/>
    </row>
    <row r="25551" spans="10:11" x14ac:dyDescent="0.25">
      <c r="J25551" s="6"/>
      <c r="K25551" s="6"/>
    </row>
    <row r="25552" spans="10:11" x14ac:dyDescent="0.25">
      <c r="J25552" s="6"/>
      <c r="K25552" s="6"/>
    </row>
    <row r="25553" spans="10:11" x14ac:dyDescent="0.25">
      <c r="J25553" s="6"/>
      <c r="K25553" s="6"/>
    </row>
    <row r="25554" spans="10:11" x14ac:dyDescent="0.25">
      <c r="J25554" s="6"/>
      <c r="K25554" s="6"/>
    </row>
    <row r="25555" spans="10:11" x14ac:dyDescent="0.25">
      <c r="J25555" s="6"/>
      <c r="K25555" s="6"/>
    </row>
    <row r="25556" spans="10:11" x14ac:dyDescent="0.25">
      <c r="J25556" s="6"/>
      <c r="K25556" s="6"/>
    </row>
    <row r="25557" spans="10:11" x14ac:dyDescent="0.25">
      <c r="J25557" s="6"/>
      <c r="K25557" s="6"/>
    </row>
    <row r="25558" spans="10:11" x14ac:dyDescent="0.25">
      <c r="J25558" s="6"/>
      <c r="K25558" s="6"/>
    </row>
    <row r="25559" spans="10:11" x14ac:dyDescent="0.25">
      <c r="J25559" s="6"/>
      <c r="K25559" s="6"/>
    </row>
    <row r="25560" spans="10:11" x14ac:dyDescent="0.25">
      <c r="J25560" s="6"/>
      <c r="K25560" s="6"/>
    </row>
    <row r="25561" spans="10:11" x14ac:dyDescent="0.25">
      <c r="J25561" s="6"/>
      <c r="K25561" s="6"/>
    </row>
    <row r="25562" spans="10:11" x14ac:dyDescent="0.25">
      <c r="J25562" s="6"/>
      <c r="K25562" s="6"/>
    </row>
    <row r="25563" spans="10:11" x14ac:dyDescent="0.25">
      <c r="J25563" s="6"/>
      <c r="K25563" s="6"/>
    </row>
    <row r="25564" spans="10:11" x14ac:dyDescent="0.25">
      <c r="J25564" s="6"/>
      <c r="K25564" s="6"/>
    </row>
    <row r="25565" spans="10:11" x14ac:dyDescent="0.25">
      <c r="J25565" s="6"/>
      <c r="K25565" s="6"/>
    </row>
    <row r="25566" spans="10:11" x14ac:dyDescent="0.25">
      <c r="J25566" s="6"/>
      <c r="K25566" s="6"/>
    </row>
    <row r="25567" spans="10:11" x14ac:dyDescent="0.25">
      <c r="J25567" s="6"/>
      <c r="K25567" s="6"/>
    </row>
    <row r="25568" spans="10:11" x14ac:dyDescent="0.25">
      <c r="J25568" s="6"/>
      <c r="K25568" s="6"/>
    </row>
    <row r="25569" spans="10:11" x14ac:dyDescent="0.25">
      <c r="J25569" s="6"/>
      <c r="K25569" s="6"/>
    </row>
    <row r="25570" spans="10:11" x14ac:dyDescent="0.25">
      <c r="J25570" s="6"/>
      <c r="K25570" s="6"/>
    </row>
    <row r="25571" spans="10:11" x14ac:dyDescent="0.25">
      <c r="J25571" s="6"/>
      <c r="K25571" s="6"/>
    </row>
    <row r="25572" spans="10:11" x14ac:dyDescent="0.25">
      <c r="J25572" s="6"/>
      <c r="K25572" s="6"/>
    </row>
    <row r="25573" spans="10:11" x14ac:dyDescent="0.25">
      <c r="J25573" s="6"/>
      <c r="K25573" s="6"/>
    </row>
    <row r="25574" spans="10:11" x14ac:dyDescent="0.25">
      <c r="J25574" s="6"/>
      <c r="K25574" s="6"/>
    </row>
    <row r="25575" spans="10:11" x14ac:dyDescent="0.25">
      <c r="J25575" s="6"/>
      <c r="K25575" s="6"/>
    </row>
    <row r="25576" spans="10:11" x14ac:dyDescent="0.25">
      <c r="J25576" s="6"/>
      <c r="K25576" s="6"/>
    </row>
    <row r="25577" spans="10:11" x14ac:dyDescent="0.25">
      <c r="J25577" s="6"/>
      <c r="K25577" s="6"/>
    </row>
    <row r="25578" spans="10:11" x14ac:dyDescent="0.25">
      <c r="J25578" s="6"/>
      <c r="K25578" s="6"/>
    </row>
    <row r="25579" spans="10:11" x14ac:dyDescent="0.25">
      <c r="J25579" s="6"/>
      <c r="K25579" s="6"/>
    </row>
    <row r="25580" spans="10:11" x14ac:dyDescent="0.25">
      <c r="J25580" s="6"/>
      <c r="K25580" s="6"/>
    </row>
    <row r="25581" spans="10:11" x14ac:dyDescent="0.25">
      <c r="J25581" s="6"/>
      <c r="K25581" s="6"/>
    </row>
    <row r="25582" spans="10:11" x14ac:dyDescent="0.25">
      <c r="J25582" s="6"/>
      <c r="K25582" s="6"/>
    </row>
    <row r="25583" spans="10:11" x14ac:dyDescent="0.25">
      <c r="J25583" s="6"/>
      <c r="K25583" s="6"/>
    </row>
    <row r="25584" spans="10:11" x14ac:dyDescent="0.25">
      <c r="J25584" s="6"/>
      <c r="K25584" s="6"/>
    </row>
    <row r="25585" spans="10:11" x14ac:dyDescent="0.25">
      <c r="J25585" s="6"/>
      <c r="K25585" s="6"/>
    </row>
    <row r="25586" spans="10:11" x14ac:dyDescent="0.25">
      <c r="J25586" s="6"/>
      <c r="K25586" s="6"/>
    </row>
    <row r="25587" spans="10:11" x14ac:dyDescent="0.25">
      <c r="J25587" s="6"/>
      <c r="K25587" s="6"/>
    </row>
    <row r="25588" spans="10:11" x14ac:dyDescent="0.25">
      <c r="J25588" s="6"/>
      <c r="K25588" s="6"/>
    </row>
    <row r="25589" spans="10:11" x14ac:dyDescent="0.25">
      <c r="J25589" s="6"/>
      <c r="K25589" s="6"/>
    </row>
    <row r="25590" spans="10:11" x14ac:dyDescent="0.25">
      <c r="J25590" s="6"/>
      <c r="K25590" s="6"/>
    </row>
    <row r="25591" spans="10:11" x14ac:dyDescent="0.25">
      <c r="J25591" s="6"/>
      <c r="K25591" s="6"/>
    </row>
    <row r="25592" spans="10:11" x14ac:dyDescent="0.25">
      <c r="J25592" s="6"/>
      <c r="K25592" s="6"/>
    </row>
    <row r="25593" spans="10:11" x14ac:dyDescent="0.25">
      <c r="J25593" s="6"/>
      <c r="K25593" s="6"/>
    </row>
    <row r="25594" spans="10:11" x14ac:dyDescent="0.25">
      <c r="J25594" s="6"/>
      <c r="K25594" s="6"/>
    </row>
    <row r="25595" spans="10:11" x14ac:dyDescent="0.25">
      <c r="J25595" s="6"/>
      <c r="K25595" s="6"/>
    </row>
    <row r="25596" spans="10:11" x14ac:dyDescent="0.25">
      <c r="J25596" s="6"/>
      <c r="K25596" s="6"/>
    </row>
    <row r="25597" spans="10:11" x14ac:dyDescent="0.25">
      <c r="J25597" s="6"/>
      <c r="K25597" s="6"/>
    </row>
    <row r="25598" spans="10:11" x14ac:dyDescent="0.25">
      <c r="J25598" s="6"/>
      <c r="K25598" s="6"/>
    </row>
    <row r="25599" spans="10:11" x14ac:dyDescent="0.25">
      <c r="J25599" s="6"/>
      <c r="K25599" s="6"/>
    </row>
    <row r="25600" spans="10:11" x14ac:dyDescent="0.25">
      <c r="J25600" s="6"/>
      <c r="K25600" s="6"/>
    </row>
    <row r="25601" spans="10:11" x14ac:dyDescent="0.25">
      <c r="J25601" s="6"/>
      <c r="K25601" s="6"/>
    </row>
    <row r="25602" spans="10:11" x14ac:dyDescent="0.25">
      <c r="J25602" s="6"/>
      <c r="K25602" s="6"/>
    </row>
    <row r="25603" spans="10:11" x14ac:dyDescent="0.25">
      <c r="J25603" s="6"/>
      <c r="K25603" s="6"/>
    </row>
    <row r="25604" spans="10:11" x14ac:dyDescent="0.25">
      <c r="J25604" s="6"/>
      <c r="K25604" s="6"/>
    </row>
    <row r="25605" spans="10:11" x14ac:dyDescent="0.25">
      <c r="J25605" s="6"/>
      <c r="K25605" s="6"/>
    </row>
    <row r="25606" spans="10:11" x14ac:dyDescent="0.25">
      <c r="J25606" s="6"/>
      <c r="K25606" s="6"/>
    </row>
    <row r="25607" spans="10:11" x14ac:dyDescent="0.25">
      <c r="J25607" s="6"/>
      <c r="K25607" s="6"/>
    </row>
    <row r="25608" spans="10:11" x14ac:dyDescent="0.25">
      <c r="J25608" s="6"/>
      <c r="K25608" s="6"/>
    </row>
    <row r="25609" spans="10:11" x14ac:dyDescent="0.25">
      <c r="J25609" s="6"/>
      <c r="K25609" s="6"/>
    </row>
    <row r="25610" spans="10:11" x14ac:dyDescent="0.25">
      <c r="J25610" s="6"/>
      <c r="K25610" s="6"/>
    </row>
    <row r="25611" spans="10:11" x14ac:dyDescent="0.25">
      <c r="J25611" s="6"/>
      <c r="K25611" s="6"/>
    </row>
    <row r="25612" spans="10:11" x14ac:dyDescent="0.25">
      <c r="J25612" s="6"/>
      <c r="K25612" s="6"/>
    </row>
    <row r="25613" spans="10:11" x14ac:dyDescent="0.25">
      <c r="J25613" s="6"/>
      <c r="K25613" s="6"/>
    </row>
    <row r="25614" spans="10:11" x14ac:dyDescent="0.25">
      <c r="J25614" s="6"/>
      <c r="K25614" s="6"/>
    </row>
    <row r="25615" spans="10:11" x14ac:dyDescent="0.25">
      <c r="J25615" s="6"/>
      <c r="K25615" s="6"/>
    </row>
    <row r="25616" spans="10:11" x14ac:dyDescent="0.25">
      <c r="J25616" s="6"/>
      <c r="K25616" s="6"/>
    </row>
    <row r="25617" spans="10:11" x14ac:dyDescent="0.25">
      <c r="J25617" s="6"/>
      <c r="K25617" s="6"/>
    </row>
    <row r="25618" spans="10:11" x14ac:dyDescent="0.25">
      <c r="J25618" s="6"/>
      <c r="K25618" s="6"/>
    </row>
    <row r="25619" spans="10:11" x14ac:dyDescent="0.25">
      <c r="J25619" s="6"/>
      <c r="K25619" s="6"/>
    </row>
    <row r="25620" spans="10:11" x14ac:dyDescent="0.25">
      <c r="J25620" s="6"/>
      <c r="K25620" s="6"/>
    </row>
    <row r="25621" spans="10:11" x14ac:dyDescent="0.25">
      <c r="J25621" s="6"/>
      <c r="K25621" s="6"/>
    </row>
    <row r="25622" spans="10:11" x14ac:dyDescent="0.25">
      <c r="J25622" s="6"/>
      <c r="K25622" s="6"/>
    </row>
    <row r="25623" spans="10:11" x14ac:dyDescent="0.25">
      <c r="J25623" s="6"/>
      <c r="K25623" s="6"/>
    </row>
    <row r="25624" spans="10:11" x14ac:dyDescent="0.25">
      <c r="J25624" s="6"/>
      <c r="K25624" s="6"/>
    </row>
    <row r="25625" spans="10:11" x14ac:dyDescent="0.25">
      <c r="J25625" s="6"/>
      <c r="K25625" s="6"/>
    </row>
    <row r="25626" spans="10:11" x14ac:dyDescent="0.25">
      <c r="J25626" s="6"/>
      <c r="K25626" s="6"/>
    </row>
    <row r="25627" spans="10:11" x14ac:dyDescent="0.25">
      <c r="J25627" s="6"/>
      <c r="K25627" s="6"/>
    </row>
    <row r="25628" spans="10:11" x14ac:dyDescent="0.25">
      <c r="J25628" s="6"/>
      <c r="K25628" s="6"/>
    </row>
    <row r="25629" spans="10:11" x14ac:dyDescent="0.25">
      <c r="J25629" s="6"/>
      <c r="K25629" s="6"/>
    </row>
    <row r="25630" spans="10:11" x14ac:dyDescent="0.25">
      <c r="J25630" s="6"/>
      <c r="K25630" s="6"/>
    </row>
    <row r="25631" spans="10:11" x14ac:dyDescent="0.25">
      <c r="J25631" s="6"/>
      <c r="K25631" s="6"/>
    </row>
    <row r="25632" spans="10:11" x14ac:dyDescent="0.25">
      <c r="J25632" s="6"/>
      <c r="K25632" s="6"/>
    </row>
    <row r="25633" spans="10:11" x14ac:dyDescent="0.25">
      <c r="J25633" s="6"/>
      <c r="K25633" s="6"/>
    </row>
    <row r="25634" spans="10:11" x14ac:dyDescent="0.25">
      <c r="J25634" s="6"/>
      <c r="K25634" s="6"/>
    </row>
    <row r="25635" spans="10:11" x14ac:dyDescent="0.25">
      <c r="J25635" s="6"/>
      <c r="K25635" s="6"/>
    </row>
    <row r="25636" spans="10:11" x14ac:dyDescent="0.25">
      <c r="J25636" s="6"/>
      <c r="K25636" s="6"/>
    </row>
    <row r="25637" spans="10:11" x14ac:dyDescent="0.25">
      <c r="J25637" s="6"/>
      <c r="K25637" s="6"/>
    </row>
    <row r="25638" spans="10:11" x14ac:dyDescent="0.25">
      <c r="J25638" s="6"/>
      <c r="K25638" s="6"/>
    </row>
    <row r="25639" spans="10:11" x14ac:dyDescent="0.25">
      <c r="J25639" s="6"/>
      <c r="K25639" s="6"/>
    </row>
    <row r="25640" spans="10:11" x14ac:dyDescent="0.25">
      <c r="J25640" s="6"/>
      <c r="K25640" s="6"/>
    </row>
    <row r="25641" spans="10:11" x14ac:dyDescent="0.25">
      <c r="J25641" s="6"/>
      <c r="K25641" s="6"/>
    </row>
    <row r="25642" spans="10:11" x14ac:dyDescent="0.25">
      <c r="J25642" s="6"/>
      <c r="K25642" s="6"/>
    </row>
    <row r="25643" spans="10:11" x14ac:dyDescent="0.25">
      <c r="J25643" s="6"/>
      <c r="K25643" s="6"/>
    </row>
    <row r="25644" spans="10:11" x14ac:dyDescent="0.25">
      <c r="J25644" s="6"/>
      <c r="K25644" s="6"/>
    </row>
    <row r="25645" spans="10:11" x14ac:dyDescent="0.25">
      <c r="J25645" s="6"/>
      <c r="K25645" s="6"/>
    </row>
    <row r="25646" spans="10:11" x14ac:dyDescent="0.25">
      <c r="J25646" s="6"/>
      <c r="K25646" s="6"/>
    </row>
    <row r="25647" spans="10:11" x14ac:dyDescent="0.25">
      <c r="J25647" s="6"/>
      <c r="K25647" s="6"/>
    </row>
    <row r="25648" spans="10:11" x14ac:dyDescent="0.25">
      <c r="J25648" s="6"/>
      <c r="K25648" s="6"/>
    </row>
    <row r="25649" spans="10:11" x14ac:dyDescent="0.25">
      <c r="J25649" s="6"/>
      <c r="K25649" s="6"/>
    </row>
    <row r="25650" spans="10:11" x14ac:dyDescent="0.25">
      <c r="J25650" s="6"/>
      <c r="K25650" s="6"/>
    </row>
    <row r="25651" spans="10:11" x14ac:dyDescent="0.25">
      <c r="J25651" s="6"/>
      <c r="K25651" s="6"/>
    </row>
    <row r="25652" spans="10:11" x14ac:dyDescent="0.25">
      <c r="J25652" s="6"/>
      <c r="K25652" s="6"/>
    </row>
    <row r="25653" spans="10:11" x14ac:dyDescent="0.25">
      <c r="J25653" s="6"/>
      <c r="K25653" s="6"/>
    </row>
    <row r="25654" spans="10:11" x14ac:dyDescent="0.25">
      <c r="J25654" s="6"/>
      <c r="K25654" s="6"/>
    </row>
    <row r="25655" spans="10:11" x14ac:dyDescent="0.25">
      <c r="J25655" s="6"/>
      <c r="K25655" s="6"/>
    </row>
    <row r="25656" spans="10:11" x14ac:dyDescent="0.25">
      <c r="J25656" s="6"/>
      <c r="K25656" s="6"/>
    </row>
    <row r="25657" spans="10:11" x14ac:dyDescent="0.25">
      <c r="J25657" s="6"/>
      <c r="K25657" s="6"/>
    </row>
    <row r="25658" spans="10:11" x14ac:dyDescent="0.25">
      <c r="J25658" s="6"/>
      <c r="K25658" s="6"/>
    </row>
    <row r="25659" spans="10:11" x14ac:dyDescent="0.25">
      <c r="J25659" s="6"/>
      <c r="K25659" s="6"/>
    </row>
    <row r="25660" spans="10:11" x14ac:dyDescent="0.25">
      <c r="J25660" s="6"/>
      <c r="K25660" s="6"/>
    </row>
    <row r="25661" spans="10:11" x14ac:dyDescent="0.25">
      <c r="J25661" s="6"/>
      <c r="K25661" s="6"/>
    </row>
    <row r="25662" spans="10:11" x14ac:dyDescent="0.25">
      <c r="J25662" s="6"/>
      <c r="K25662" s="6"/>
    </row>
    <row r="25663" spans="10:11" x14ac:dyDescent="0.25">
      <c r="J25663" s="6"/>
      <c r="K25663" s="6"/>
    </row>
    <row r="25664" spans="10:11" x14ac:dyDescent="0.25">
      <c r="J25664" s="6"/>
      <c r="K25664" s="6"/>
    </row>
    <row r="25665" spans="10:11" x14ac:dyDescent="0.25">
      <c r="J25665" s="6"/>
      <c r="K25665" s="6"/>
    </row>
    <row r="25666" spans="10:11" x14ac:dyDescent="0.25">
      <c r="J25666" s="6"/>
      <c r="K25666" s="6"/>
    </row>
    <row r="25667" spans="10:11" x14ac:dyDescent="0.25">
      <c r="J25667" s="6"/>
      <c r="K25667" s="6"/>
    </row>
    <row r="25668" spans="10:11" x14ac:dyDescent="0.25">
      <c r="J25668" s="6"/>
      <c r="K25668" s="6"/>
    </row>
    <row r="25669" spans="10:11" x14ac:dyDescent="0.25">
      <c r="J25669" s="6"/>
      <c r="K25669" s="6"/>
    </row>
    <row r="25670" spans="10:11" x14ac:dyDescent="0.25">
      <c r="J25670" s="6"/>
      <c r="K25670" s="6"/>
    </row>
    <row r="25671" spans="10:11" x14ac:dyDescent="0.25">
      <c r="J25671" s="6"/>
      <c r="K25671" s="6"/>
    </row>
    <row r="25672" spans="10:11" x14ac:dyDescent="0.25">
      <c r="J25672" s="6"/>
      <c r="K25672" s="6"/>
    </row>
    <row r="25673" spans="10:11" x14ac:dyDescent="0.25">
      <c r="J25673" s="6"/>
      <c r="K25673" s="6"/>
    </row>
    <row r="25674" spans="10:11" x14ac:dyDescent="0.25">
      <c r="J25674" s="6"/>
      <c r="K25674" s="6"/>
    </row>
    <row r="25675" spans="10:11" x14ac:dyDescent="0.25">
      <c r="J25675" s="6"/>
      <c r="K25675" s="6"/>
    </row>
    <row r="25676" spans="10:11" x14ac:dyDescent="0.25">
      <c r="J25676" s="6"/>
      <c r="K25676" s="6"/>
    </row>
    <row r="25677" spans="10:11" x14ac:dyDescent="0.25">
      <c r="J25677" s="6"/>
      <c r="K25677" s="6"/>
    </row>
    <row r="25678" spans="10:11" x14ac:dyDescent="0.25">
      <c r="J25678" s="6"/>
      <c r="K25678" s="6"/>
    </row>
    <row r="25679" spans="10:11" x14ac:dyDescent="0.25">
      <c r="J25679" s="6"/>
      <c r="K25679" s="6"/>
    </row>
    <row r="25680" spans="10:11" x14ac:dyDescent="0.25">
      <c r="J25680" s="6"/>
      <c r="K25680" s="6"/>
    </row>
    <row r="25681" spans="10:11" x14ac:dyDescent="0.25">
      <c r="J25681" s="6"/>
      <c r="K25681" s="6"/>
    </row>
    <row r="25682" spans="10:11" x14ac:dyDescent="0.25">
      <c r="J25682" s="6"/>
      <c r="K25682" s="6"/>
    </row>
    <row r="25683" spans="10:11" x14ac:dyDescent="0.25">
      <c r="J25683" s="6"/>
      <c r="K25683" s="6"/>
    </row>
    <row r="25684" spans="10:11" x14ac:dyDescent="0.25">
      <c r="J25684" s="6"/>
      <c r="K25684" s="6"/>
    </row>
    <row r="25685" spans="10:11" x14ac:dyDescent="0.25">
      <c r="J25685" s="6"/>
      <c r="K25685" s="6"/>
    </row>
    <row r="25686" spans="10:11" x14ac:dyDescent="0.25">
      <c r="J25686" s="6"/>
      <c r="K25686" s="6"/>
    </row>
    <row r="25687" spans="10:11" x14ac:dyDescent="0.25">
      <c r="J25687" s="6"/>
      <c r="K25687" s="6"/>
    </row>
    <row r="25688" spans="10:11" x14ac:dyDescent="0.25">
      <c r="J25688" s="6"/>
      <c r="K25688" s="6"/>
    </row>
    <row r="25689" spans="10:11" x14ac:dyDescent="0.25">
      <c r="J25689" s="6"/>
      <c r="K25689" s="6"/>
    </row>
    <row r="25690" spans="10:11" x14ac:dyDescent="0.25">
      <c r="J25690" s="6"/>
      <c r="K25690" s="6"/>
    </row>
    <row r="25691" spans="10:11" x14ac:dyDescent="0.25">
      <c r="J25691" s="6"/>
      <c r="K25691" s="6"/>
    </row>
    <row r="25692" spans="10:11" x14ac:dyDescent="0.25">
      <c r="J25692" s="6"/>
      <c r="K25692" s="6"/>
    </row>
    <row r="25693" spans="10:11" x14ac:dyDescent="0.25">
      <c r="J25693" s="6"/>
      <c r="K25693" s="6"/>
    </row>
    <row r="25694" spans="10:11" x14ac:dyDescent="0.25">
      <c r="J25694" s="6"/>
      <c r="K25694" s="6"/>
    </row>
    <row r="25695" spans="10:11" x14ac:dyDescent="0.25">
      <c r="J25695" s="6"/>
      <c r="K25695" s="6"/>
    </row>
    <row r="25696" spans="10:11" x14ac:dyDescent="0.25">
      <c r="J25696" s="6"/>
      <c r="K25696" s="6"/>
    </row>
    <row r="25697" spans="10:11" x14ac:dyDescent="0.25">
      <c r="J25697" s="6"/>
      <c r="K25697" s="6"/>
    </row>
    <row r="25698" spans="10:11" x14ac:dyDescent="0.25">
      <c r="J25698" s="6"/>
      <c r="K25698" s="6"/>
    </row>
    <row r="25699" spans="10:11" x14ac:dyDescent="0.25">
      <c r="J25699" s="6"/>
      <c r="K25699" s="6"/>
    </row>
    <row r="25700" spans="10:11" x14ac:dyDescent="0.25">
      <c r="J25700" s="6"/>
      <c r="K25700" s="6"/>
    </row>
    <row r="25701" spans="10:11" x14ac:dyDescent="0.25">
      <c r="J25701" s="6"/>
      <c r="K25701" s="6"/>
    </row>
    <row r="25702" spans="10:11" x14ac:dyDescent="0.25">
      <c r="J25702" s="6"/>
      <c r="K25702" s="6"/>
    </row>
    <row r="25703" spans="10:11" x14ac:dyDescent="0.25">
      <c r="J25703" s="6"/>
      <c r="K25703" s="6"/>
    </row>
    <row r="25704" spans="10:11" x14ac:dyDescent="0.25">
      <c r="J25704" s="6"/>
      <c r="K25704" s="6"/>
    </row>
    <row r="25705" spans="10:11" x14ac:dyDescent="0.25">
      <c r="J25705" s="6"/>
      <c r="K25705" s="6"/>
    </row>
    <row r="25706" spans="10:11" x14ac:dyDescent="0.25">
      <c r="J25706" s="6"/>
      <c r="K25706" s="6"/>
    </row>
    <row r="25707" spans="10:11" x14ac:dyDescent="0.25">
      <c r="J25707" s="6"/>
      <c r="K25707" s="6"/>
    </row>
    <row r="25708" spans="10:11" x14ac:dyDescent="0.25">
      <c r="J25708" s="6"/>
      <c r="K25708" s="6"/>
    </row>
    <row r="25709" spans="10:11" x14ac:dyDescent="0.25">
      <c r="J25709" s="6"/>
      <c r="K25709" s="6"/>
    </row>
    <row r="25710" spans="10:11" x14ac:dyDescent="0.25">
      <c r="J25710" s="6"/>
      <c r="K25710" s="6"/>
    </row>
    <row r="25711" spans="10:11" x14ac:dyDescent="0.25">
      <c r="J25711" s="6"/>
      <c r="K25711" s="6"/>
    </row>
    <row r="25712" spans="10:11" x14ac:dyDescent="0.25">
      <c r="J25712" s="6"/>
      <c r="K25712" s="6"/>
    </row>
    <row r="25713" spans="10:11" x14ac:dyDescent="0.25">
      <c r="J25713" s="6"/>
      <c r="K25713" s="6"/>
    </row>
    <row r="25714" spans="10:11" x14ac:dyDescent="0.25">
      <c r="J25714" s="6"/>
      <c r="K25714" s="6"/>
    </row>
    <row r="25715" spans="10:11" x14ac:dyDescent="0.25">
      <c r="J25715" s="6"/>
      <c r="K25715" s="6"/>
    </row>
    <row r="25716" spans="10:11" x14ac:dyDescent="0.25">
      <c r="J25716" s="6"/>
      <c r="K25716" s="6"/>
    </row>
    <row r="25717" spans="10:11" x14ac:dyDescent="0.25">
      <c r="J25717" s="6"/>
      <c r="K25717" s="6"/>
    </row>
    <row r="25718" spans="10:11" x14ac:dyDescent="0.25">
      <c r="J25718" s="6"/>
      <c r="K25718" s="6"/>
    </row>
    <row r="25719" spans="10:11" x14ac:dyDescent="0.25">
      <c r="J25719" s="6"/>
      <c r="K25719" s="6"/>
    </row>
    <row r="25720" spans="10:11" x14ac:dyDescent="0.25">
      <c r="J25720" s="6"/>
      <c r="K25720" s="6"/>
    </row>
    <row r="25721" spans="10:11" x14ac:dyDescent="0.25">
      <c r="J25721" s="6"/>
      <c r="K25721" s="6"/>
    </row>
    <row r="25722" spans="10:11" x14ac:dyDescent="0.25">
      <c r="J25722" s="6"/>
      <c r="K25722" s="6"/>
    </row>
    <row r="25723" spans="10:11" x14ac:dyDescent="0.25">
      <c r="J25723" s="6"/>
      <c r="K25723" s="6"/>
    </row>
    <row r="25724" spans="10:11" x14ac:dyDescent="0.25">
      <c r="J25724" s="6"/>
      <c r="K25724" s="6"/>
    </row>
    <row r="25725" spans="10:11" x14ac:dyDescent="0.25">
      <c r="J25725" s="6"/>
      <c r="K25725" s="6"/>
    </row>
    <row r="25726" spans="10:11" x14ac:dyDescent="0.25">
      <c r="J25726" s="6"/>
      <c r="K25726" s="6"/>
    </row>
    <row r="25727" spans="10:11" x14ac:dyDescent="0.25">
      <c r="J25727" s="6"/>
      <c r="K25727" s="6"/>
    </row>
    <row r="25728" spans="10:11" x14ac:dyDescent="0.25">
      <c r="J25728" s="6"/>
      <c r="K25728" s="6"/>
    </row>
    <row r="25729" spans="10:11" x14ac:dyDescent="0.25">
      <c r="J25729" s="6"/>
      <c r="K25729" s="6"/>
    </row>
    <row r="25730" spans="10:11" x14ac:dyDescent="0.25">
      <c r="J25730" s="6"/>
      <c r="K25730" s="6"/>
    </row>
    <row r="25731" spans="10:11" x14ac:dyDescent="0.25">
      <c r="J25731" s="6"/>
      <c r="K25731" s="6"/>
    </row>
    <row r="25732" spans="10:11" x14ac:dyDescent="0.25">
      <c r="J25732" s="6"/>
      <c r="K25732" s="6"/>
    </row>
    <row r="25733" spans="10:11" x14ac:dyDescent="0.25">
      <c r="J25733" s="6"/>
      <c r="K25733" s="6"/>
    </row>
    <row r="25734" spans="10:11" x14ac:dyDescent="0.25">
      <c r="J25734" s="6"/>
      <c r="K25734" s="6"/>
    </row>
    <row r="25735" spans="10:11" x14ac:dyDescent="0.25">
      <c r="J25735" s="6"/>
      <c r="K25735" s="6"/>
    </row>
    <row r="25736" spans="10:11" x14ac:dyDescent="0.25">
      <c r="J25736" s="6"/>
      <c r="K25736" s="6"/>
    </row>
    <row r="25737" spans="10:11" x14ac:dyDescent="0.25">
      <c r="J25737" s="6"/>
      <c r="K25737" s="6"/>
    </row>
    <row r="25738" spans="10:11" x14ac:dyDescent="0.25">
      <c r="J25738" s="6"/>
      <c r="K25738" s="6"/>
    </row>
    <row r="25739" spans="10:11" x14ac:dyDescent="0.25">
      <c r="J25739" s="6"/>
      <c r="K25739" s="6"/>
    </row>
    <row r="25740" spans="10:11" x14ac:dyDescent="0.25">
      <c r="J25740" s="6"/>
      <c r="K25740" s="6"/>
    </row>
    <row r="25741" spans="10:11" x14ac:dyDescent="0.25">
      <c r="J25741" s="6"/>
      <c r="K25741" s="6"/>
    </row>
    <row r="25742" spans="10:11" x14ac:dyDescent="0.25">
      <c r="J25742" s="6"/>
      <c r="K25742" s="6"/>
    </row>
    <row r="25743" spans="10:11" x14ac:dyDescent="0.25">
      <c r="J25743" s="6"/>
      <c r="K25743" s="6"/>
    </row>
    <row r="25744" spans="10:11" x14ac:dyDescent="0.25">
      <c r="J25744" s="6"/>
      <c r="K25744" s="6"/>
    </row>
    <row r="25745" spans="10:11" x14ac:dyDescent="0.25">
      <c r="J25745" s="6"/>
      <c r="K25745" s="6"/>
    </row>
    <row r="25746" spans="10:11" x14ac:dyDescent="0.25">
      <c r="J25746" s="6"/>
      <c r="K25746" s="6"/>
    </row>
    <row r="25747" spans="10:11" x14ac:dyDescent="0.25">
      <c r="J25747" s="6"/>
      <c r="K25747" s="6"/>
    </row>
    <row r="25748" spans="10:11" x14ac:dyDescent="0.25">
      <c r="J25748" s="6"/>
      <c r="K25748" s="6"/>
    </row>
    <row r="25749" spans="10:11" x14ac:dyDescent="0.25">
      <c r="J25749" s="6"/>
      <c r="K25749" s="6"/>
    </row>
    <row r="25750" spans="10:11" x14ac:dyDescent="0.25">
      <c r="J25750" s="6"/>
      <c r="K25750" s="6"/>
    </row>
    <row r="25751" spans="10:11" x14ac:dyDescent="0.25">
      <c r="J25751" s="6"/>
      <c r="K25751" s="6"/>
    </row>
    <row r="25752" spans="10:11" x14ac:dyDescent="0.25">
      <c r="J25752" s="6"/>
      <c r="K25752" s="6"/>
    </row>
    <row r="25753" spans="10:11" x14ac:dyDescent="0.25">
      <c r="J25753" s="6"/>
      <c r="K25753" s="6"/>
    </row>
    <row r="25754" spans="10:11" x14ac:dyDescent="0.25">
      <c r="J25754" s="6"/>
      <c r="K25754" s="6"/>
    </row>
    <row r="25755" spans="10:11" x14ac:dyDescent="0.25">
      <c r="J25755" s="6"/>
      <c r="K25755" s="6"/>
    </row>
    <row r="25756" spans="10:11" x14ac:dyDescent="0.25">
      <c r="J25756" s="6"/>
      <c r="K25756" s="6"/>
    </row>
    <row r="25757" spans="10:11" x14ac:dyDescent="0.25">
      <c r="J25757" s="6"/>
      <c r="K25757" s="6"/>
    </row>
    <row r="25758" spans="10:11" x14ac:dyDescent="0.25">
      <c r="J25758" s="6"/>
      <c r="K25758" s="6"/>
    </row>
    <row r="25759" spans="10:11" x14ac:dyDescent="0.25">
      <c r="J25759" s="6"/>
      <c r="K25759" s="6"/>
    </row>
    <row r="25760" spans="10:11" x14ac:dyDescent="0.25">
      <c r="J25760" s="6"/>
      <c r="K25760" s="6"/>
    </row>
    <row r="25761" spans="10:11" x14ac:dyDescent="0.25">
      <c r="J25761" s="6"/>
      <c r="K25761" s="6"/>
    </row>
    <row r="25762" spans="10:11" x14ac:dyDescent="0.25">
      <c r="J25762" s="6"/>
      <c r="K25762" s="6"/>
    </row>
    <row r="25763" spans="10:11" x14ac:dyDescent="0.25">
      <c r="J25763" s="6"/>
      <c r="K25763" s="6"/>
    </row>
    <row r="25764" spans="10:11" x14ac:dyDescent="0.25">
      <c r="J25764" s="6"/>
      <c r="K25764" s="6"/>
    </row>
    <row r="25765" spans="10:11" x14ac:dyDescent="0.25">
      <c r="J25765" s="6"/>
      <c r="K25765" s="6"/>
    </row>
    <row r="25766" spans="10:11" x14ac:dyDescent="0.25">
      <c r="J25766" s="6"/>
      <c r="K25766" s="6"/>
    </row>
    <row r="25767" spans="10:11" x14ac:dyDescent="0.25">
      <c r="J25767" s="6"/>
      <c r="K25767" s="6"/>
    </row>
    <row r="25768" spans="10:11" x14ac:dyDescent="0.25">
      <c r="J25768" s="6"/>
      <c r="K25768" s="6"/>
    </row>
    <row r="25769" spans="10:11" x14ac:dyDescent="0.25">
      <c r="J25769" s="6"/>
      <c r="K25769" s="6"/>
    </row>
    <row r="25770" spans="10:11" x14ac:dyDescent="0.25">
      <c r="J25770" s="6"/>
      <c r="K25770" s="6"/>
    </row>
    <row r="25771" spans="10:11" x14ac:dyDescent="0.25">
      <c r="J25771" s="6"/>
      <c r="K25771" s="6"/>
    </row>
    <row r="25772" spans="10:11" x14ac:dyDescent="0.25">
      <c r="J25772" s="6"/>
      <c r="K25772" s="6"/>
    </row>
    <row r="25773" spans="10:11" x14ac:dyDescent="0.25">
      <c r="J25773" s="6"/>
      <c r="K25773" s="6"/>
    </row>
    <row r="25774" spans="10:11" x14ac:dyDescent="0.25">
      <c r="J25774" s="6"/>
      <c r="K25774" s="6"/>
    </row>
    <row r="25775" spans="10:11" x14ac:dyDescent="0.25">
      <c r="J25775" s="6"/>
      <c r="K25775" s="6"/>
    </row>
    <row r="25776" spans="10:11" x14ac:dyDescent="0.25">
      <c r="J25776" s="6"/>
      <c r="K25776" s="6"/>
    </row>
    <row r="25777" spans="10:11" x14ac:dyDescent="0.25">
      <c r="J25777" s="6"/>
      <c r="K25777" s="6"/>
    </row>
    <row r="25778" spans="10:11" x14ac:dyDescent="0.25">
      <c r="J25778" s="6"/>
      <c r="K25778" s="6"/>
    </row>
    <row r="25779" spans="10:11" x14ac:dyDescent="0.25">
      <c r="J25779" s="6"/>
      <c r="K25779" s="6"/>
    </row>
    <row r="25780" spans="10:11" x14ac:dyDescent="0.25">
      <c r="J25780" s="6"/>
      <c r="K25780" s="6"/>
    </row>
    <row r="25781" spans="10:11" x14ac:dyDescent="0.25">
      <c r="J25781" s="6"/>
      <c r="K25781" s="6"/>
    </row>
    <row r="25782" spans="10:11" x14ac:dyDescent="0.25">
      <c r="J25782" s="6"/>
      <c r="K25782" s="6"/>
    </row>
    <row r="25783" spans="10:11" x14ac:dyDescent="0.25">
      <c r="J25783" s="6"/>
      <c r="K25783" s="6"/>
    </row>
    <row r="25784" spans="10:11" x14ac:dyDescent="0.25">
      <c r="J25784" s="6"/>
      <c r="K25784" s="6"/>
    </row>
    <row r="25785" spans="10:11" x14ac:dyDescent="0.25">
      <c r="J25785" s="6"/>
      <c r="K25785" s="6"/>
    </row>
    <row r="25786" spans="10:11" x14ac:dyDescent="0.25">
      <c r="J25786" s="6"/>
      <c r="K25786" s="6"/>
    </row>
    <row r="25787" spans="10:11" x14ac:dyDescent="0.25">
      <c r="J25787" s="6"/>
      <c r="K25787" s="6"/>
    </row>
    <row r="25788" spans="10:11" x14ac:dyDescent="0.25">
      <c r="J25788" s="6"/>
      <c r="K25788" s="6"/>
    </row>
    <row r="25789" spans="10:11" x14ac:dyDescent="0.25">
      <c r="J25789" s="6"/>
      <c r="K25789" s="6"/>
    </row>
    <row r="25790" spans="10:11" x14ac:dyDescent="0.25">
      <c r="J25790" s="6"/>
      <c r="K25790" s="6"/>
    </row>
    <row r="25791" spans="10:11" x14ac:dyDescent="0.25">
      <c r="J25791" s="6"/>
      <c r="K25791" s="6"/>
    </row>
    <row r="25792" spans="10:11" x14ac:dyDescent="0.25">
      <c r="J25792" s="6"/>
      <c r="K25792" s="6"/>
    </row>
    <row r="25793" spans="10:11" x14ac:dyDescent="0.25">
      <c r="J25793" s="6"/>
      <c r="K25793" s="6"/>
    </row>
    <row r="25794" spans="10:11" x14ac:dyDescent="0.25">
      <c r="J25794" s="6"/>
      <c r="K25794" s="6"/>
    </row>
    <row r="25795" spans="10:11" x14ac:dyDescent="0.25">
      <c r="J25795" s="6"/>
      <c r="K25795" s="6"/>
    </row>
    <row r="25796" spans="10:11" x14ac:dyDescent="0.25">
      <c r="J25796" s="6"/>
      <c r="K25796" s="6"/>
    </row>
    <row r="25797" spans="10:11" x14ac:dyDescent="0.25">
      <c r="J25797" s="6"/>
      <c r="K25797" s="6"/>
    </row>
    <row r="25798" spans="10:11" x14ac:dyDescent="0.25">
      <c r="J25798" s="6"/>
      <c r="K25798" s="6"/>
    </row>
    <row r="25799" spans="10:11" x14ac:dyDescent="0.25">
      <c r="J25799" s="6"/>
      <c r="K25799" s="6"/>
    </row>
    <row r="25800" spans="10:11" x14ac:dyDescent="0.25">
      <c r="J25800" s="6"/>
      <c r="K25800" s="6"/>
    </row>
    <row r="25801" spans="10:11" x14ac:dyDescent="0.25">
      <c r="J25801" s="6"/>
      <c r="K25801" s="6"/>
    </row>
    <row r="25802" spans="10:11" x14ac:dyDescent="0.25">
      <c r="J25802" s="6"/>
      <c r="K25802" s="6"/>
    </row>
    <row r="25803" spans="10:11" x14ac:dyDescent="0.25">
      <c r="J25803" s="6"/>
      <c r="K25803" s="6"/>
    </row>
    <row r="25804" spans="10:11" x14ac:dyDescent="0.25">
      <c r="J25804" s="6"/>
      <c r="K25804" s="6"/>
    </row>
    <row r="25805" spans="10:11" x14ac:dyDescent="0.25">
      <c r="J25805" s="6"/>
      <c r="K25805" s="6"/>
    </row>
    <row r="25806" spans="10:11" x14ac:dyDescent="0.25">
      <c r="J25806" s="6"/>
      <c r="K25806" s="6"/>
    </row>
    <row r="25807" spans="10:11" x14ac:dyDescent="0.25">
      <c r="J25807" s="6"/>
      <c r="K25807" s="6"/>
    </row>
    <row r="25808" spans="10:11" x14ac:dyDescent="0.25">
      <c r="J25808" s="6"/>
      <c r="K25808" s="6"/>
    </row>
    <row r="25809" spans="10:11" x14ac:dyDescent="0.25">
      <c r="J25809" s="6"/>
      <c r="K25809" s="6"/>
    </row>
    <row r="25810" spans="10:11" x14ac:dyDescent="0.25">
      <c r="J25810" s="6"/>
      <c r="K25810" s="6"/>
    </row>
    <row r="25811" spans="10:11" x14ac:dyDescent="0.25">
      <c r="J25811" s="6"/>
      <c r="K25811" s="6"/>
    </row>
    <row r="25812" spans="10:11" x14ac:dyDescent="0.25">
      <c r="J25812" s="6"/>
      <c r="K25812" s="6"/>
    </row>
    <row r="25813" spans="10:11" x14ac:dyDescent="0.25">
      <c r="J25813" s="6"/>
      <c r="K25813" s="6"/>
    </row>
    <row r="25814" spans="10:11" x14ac:dyDescent="0.25">
      <c r="J25814" s="6"/>
      <c r="K25814" s="6"/>
    </row>
    <row r="25815" spans="10:11" x14ac:dyDescent="0.25">
      <c r="J25815" s="6"/>
      <c r="K25815" s="6"/>
    </row>
    <row r="25816" spans="10:11" x14ac:dyDescent="0.25">
      <c r="J25816" s="6"/>
      <c r="K25816" s="6"/>
    </row>
    <row r="25817" spans="10:11" x14ac:dyDescent="0.25">
      <c r="J25817" s="6"/>
      <c r="K25817" s="6"/>
    </row>
    <row r="25818" spans="10:11" x14ac:dyDescent="0.25">
      <c r="J25818" s="6"/>
      <c r="K25818" s="6"/>
    </row>
    <row r="25819" spans="10:11" x14ac:dyDescent="0.25">
      <c r="J25819" s="6"/>
      <c r="K25819" s="6"/>
    </row>
    <row r="25820" spans="10:11" x14ac:dyDescent="0.25">
      <c r="J25820" s="6"/>
      <c r="K25820" s="6"/>
    </row>
    <row r="25821" spans="10:11" x14ac:dyDescent="0.25">
      <c r="J25821" s="6"/>
      <c r="K25821" s="6"/>
    </row>
    <row r="25822" spans="10:11" x14ac:dyDescent="0.25">
      <c r="J25822" s="6"/>
      <c r="K25822" s="6"/>
    </row>
    <row r="25823" spans="10:11" x14ac:dyDescent="0.25">
      <c r="J25823" s="6"/>
      <c r="K25823" s="6"/>
    </row>
    <row r="25824" spans="10:11" x14ac:dyDescent="0.25">
      <c r="J25824" s="6"/>
      <c r="K25824" s="6"/>
    </row>
    <row r="25825" spans="10:11" x14ac:dyDescent="0.25">
      <c r="J25825" s="6"/>
      <c r="K25825" s="6"/>
    </row>
    <row r="25826" spans="10:11" x14ac:dyDescent="0.25">
      <c r="J25826" s="6"/>
      <c r="K25826" s="6"/>
    </row>
    <row r="25827" spans="10:11" x14ac:dyDescent="0.25">
      <c r="J25827" s="6"/>
      <c r="K25827" s="6"/>
    </row>
    <row r="25828" spans="10:11" x14ac:dyDescent="0.25">
      <c r="J25828" s="6"/>
      <c r="K25828" s="6"/>
    </row>
    <row r="25829" spans="10:11" x14ac:dyDescent="0.25">
      <c r="J25829" s="6"/>
      <c r="K25829" s="6"/>
    </row>
    <row r="25830" spans="10:11" x14ac:dyDescent="0.25">
      <c r="J25830" s="6"/>
      <c r="K25830" s="6"/>
    </row>
    <row r="25831" spans="10:11" x14ac:dyDescent="0.25">
      <c r="J25831" s="6"/>
      <c r="K25831" s="6"/>
    </row>
    <row r="25832" spans="10:11" x14ac:dyDescent="0.25">
      <c r="J25832" s="6"/>
      <c r="K25832" s="6"/>
    </row>
    <row r="25833" spans="10:11" x14ac:dyDescent="0.25">
      <c r="J25833" s="6"/>
      <c r="K25833" s="6"/>
    </row>
    <row r="25834" spans="10:11" x14ac:dyDescent="0.25">
      <c r="J25834" s="6"/>
      <c r="K25834" s="6"/>
    </row>
    <row r="25835" spans="10:11" x14ac:dyDescent="0.25">
      <c r="J25835" s="6"/>
      <c r="K25835" s="6"/>
    </row>
    <row r="25836" spans="10:11" x14ac:dyDescent="0.25">
      <c r="J25836" s="6"/>
      <c r="K25836" s="6"/>
    </row>
    <row r="25837" spans="10:11" x14ac:dyDescent="0.25">
      <c r="J25837" s="6"/>
      <c r="K25837" s="6"/>
    </row>
    <row r="25838" spans="10:11" x14ac:dyDescent="0.25">
      <c r="J25838" s="6"/>
      <c r="K25838" s="6"/>
    </row>
    <row r="25839" spans="10:11" x14ac:dyDescent="0.25">
      <c r="J25839" s="6"/>
      <c r="K25839" s="6"/>
    </row>
    <row r="25840" spans="10:11" x14ac:dyDescent="0.25">
      <c r="J25840" s="6"/>
      <c r="K25840" s="6"/>
    </row>
    <row r="25841" spans="10:11" x14ac:dyDescent="0.25">
      <c r="J25841" s="6"/>
      <c r="K25841" s="6"/>
    </row>
    <row r="25842" spans="10:11" x14ac:dyDescent="0.25">
      <c r="J25842" s="6"/>
      <c r="K25842" s="6"/>
    </row>
    <row r="25843" spans="10:11" x14ac:dyDescent="0.25">
      <c r="J25843" s="6"/>
      <c r="K25843" s="6"/>
    </row>
    <row r="25844" spans="10:11" x14ac:dyDescent="0.25">
      <c r="J25844" s="6"/>
      <c r="K25844" s="6"/>
    </row>
    <row r="25845" spans="10:11" x14ac:dyDescent="0.25">
      <c r="J25845" s="6"/>
      <c r="K25845" s="6"/>
    </row>
    <row r="25846" spans="10:11" x14ac:dyDescent="0.25">
      <c r="J25846" s="6"/>
      <c r="K25846" s="6"/>
    </row>
    <row r="25847" spans="10:11" x14ac:dyDescent="0.25">
      <c r="J25847" s="6"/>
      <c r="K25847" s="6"/>
    </row>
    <row r="25848" spans="10:11" x14ac:dyDescent="0.25">
      <c r="J25848" s="6"/>
      <c r="K25848" s="6"/>
    </row>
    <row r="25849" spans="10:11" x14ac:dyDescent="0.25">
      <c r="J25849" s="6"/>
      <c r="K25849" s="6"/>
    </row>
    <row r="25850" spans="10:11" x14ac:dyDescent="0.25">
      <c r="J25850" s="6"/>
      <c r="K25850" s="6"/>
    </row>
    <row r="25851" spans="10:11" x14ac:dyDescent="0.25">
      <c r="J25851" s="6"/>
      <c r="K25851" s="6"/>
    </row>
    <row r="25852" spans="10:11" x14ac:dyDescent="0.25">
      <c r="J25852" s="6"/>
      <c r="K25852" s="6"/>
    </row>
    <row r="25853" spans="10:11" x14ac:dyDescent="0.25">
      <c r="J25853" s="6"/>
      <c r="K25853" s="6"/>
    </row>
    <row r="25854" spans="10:11" x14ac:dyDescent="0.25">
      <c r="J25854" s="6"/>
      <c r="K25854" s="6"/>
    </row>
    <row r="25855" spans="10:11" x14ac:dyDescent="0.25">
      <c r="J25855" s="6"/>
      <c r="K25855" s="6"/>
    </row>
    <row r="25856" spans="10:11" x14ac:dyDescent="0.25">
      <c r="J25856" s="6"/>
      <c r="K25856" s="6"/>
    </row>
    <row r="25857" spans="10:11" x14ac:dyDescent="0.25">
      <c r="J25857" s="6"/>
      <c r="K25857" s="6"/>
    </row>
    <row r="25858" spans="10:11" x14ac:dyDescent="0.25">
      <c r="J25858" s="6"/>
      <c r="K25858" s="6"/>
    </row>
    <row r="25859" spans="10:11" x14ac:dyDescent="0.25">
      <c r="J25859" s="6"/>
      <c r="K25859" s="6"/>
    </row>
    <row r="25860" spans="10:11" x14ac:dyDescent="0.25">
      <c r="J25860" s="6"/>
      <c r="K25860" s="6"/>
    </row>
    <row r="25861" spans="10:11" x14ac:dyDescent="0.25">
      <c r="J25861" s="6"/>
      <c r="K25861" s="6"/>
    </row>
    <row r="25862" spans="10:11" x14ac:dyDescent="0.25">
      <c r="J25862" s="6"/>
      <c r="K25862" s="6"/>
    </row>
    <row r="25863" spans="10:11" x14ac:dyDescent="0.25">
      <c r="J25863" s="6"/>
      <c r="K25863" s="6"/>
    </row>
    <row r="25864" spans="10:11" x14ac:dyDescent="0.25">
      <c r="J25864" s="6"/>
      <c r="K25864" s="6"/>
    </row>
    <row r="25865" spans="10:11" x14ac:dyDescent="0.25">
      <c r="J25865" s="6"/>
      <c r="K25865" s="6"/>
    </row>
    <row r="25866" spans="10:11" x14ac:dyDescent="0.25">
      <c r="J25866" s="6"/>
      <c r="K25866" s="6"/>
    </row>
    <row r="25867" spans="10:11" x14ac:dyDescent="0.25">
      <c r="J25867" s="6"/>
      <c r="K25867" s="6"/>
    </row>
    <row r="25868" spans="10:11" x14ac:dyDescent="0.25">
      <c r="J25868" s="6"/>
      <c r="K25868" s="6"/>
    </row>
    <row r="25869" spans="10:11" x14ac:dyDescent="0.25">
      <c r="J25869" s="6"/>
      <c r="K25869" s="6"/>
    </row>
    <row r="25870" spans="10:11" x14ac:dyDescent="0.25">
      <c r="J25870" s="6"/>
      <c r="K25870" s="6"/>
    </row>
    <row r="25871" spans="10:11" x14ac:dyDescent="0.25">
      <c r="J25871" s="6"/>
      <c r="K25871" s="6"/>
    </row>
    <row r="25872" spans="10:11" x14ac:dyDescent="0.25">
      <c r="J25872" s="6"/>
      <c r="K25872" s="6"/>
    </row>
    <row r="25873" spans="10:11" x14ac:dyDescent="0.25">
      <c r="J25873" s="6"/>
      <c r="K25873" s="6"/>
    </row>
    <row r="25874" spans="10:11" x14ac:dyDescent="0.25">
      <c r="J25874" s="6"/>
      <c r="K25874" s="6"/>
    </row>
    <row r="25875" spans="10:11" x14ac:dyDescent="0.25">
      <c r="J25875" s="6"/>
      <c r="K25875" s="6"/>
    </row>
    <row r="25876" spans="10:11" x14ac:dyDescent="0.25">
      <c r="J25876" s="6"/>
      <c r="K25876" s="6"/>
    </row>
    <row r="25877" spans="10:11" x14ac:dyDescent="0.25">
      <c r="J25877" s="6"/>
      <c r="K25877" s="6"/>
    </row>
    <row r="25878" spans="10:11" x14ac:dyDescent="0.25">
      <c r="J25878" s="6"/>
      <c r="K25878" s="6"/>
    </row>
    <row r="25879" spans="10:11" x14ac:dyDescent="0.25">
      <c r="J25879" s="6"/>
      <c r="K25879" s="6"/>
    </row>
    <row r="25880" spans="10:11" x14ac:dyDescent="0.25">
      <c r="J25880" s="6"/>
      <c r="K25880" s="6"/>
    </row>
    <row r="25881" spans="10:11" x14ac:dyDescent="0.25">
      <c r="J25881" s="6"/>
      <c r="K25881" s="6"/>
    </row>
    <row r="25882" spans="10:11" x14ac:dyDescent="0.25">
      <c r="J25882" s="6"/>
      <c r="K25882" s="6"/>
    </row>
    <row r="25883" spans="10:11" x14ac:dyDescent="0.25">
      <c r="J25883" s="6"/>
      <c r="K25883" s="6"/>
    </row>
    <row r="25884" spans="10:11" x14ac:dyDescent="0.25">
      <c r="J25884" s="6"/>
      <c r="K25884" s="6"/>
    </row>
    <row r="25885" spans="10:11" x14ac:dyDescent="0.25">
      <c r="J25885" s="6"/>
      <c r="K25885" s="6"/>
    </row>
    <row r="25886" spans="10:11" x14ac:dyDescent="0.25">
      <c r="J25886" s="6"/>
      <c r="K25886" s="6"/>
    </row>
    <row r="25887" spans="10:11" x14ac:dyDescent="0.25">
      <c r="J25887" s="6"/>
      <c r="K25887" s="6"/>
    </row>
    <row r="25888" spans="10:11" x14ac:dyDescent="0.25">
      <c r="J25888" s="6"/>
      <c r="K25888" s="6"/>
    </row>
    <row r="25889" spans="10:11" x14ac:dyDescent="0.25">
      <c r="J25889" s="6"/>
      <c r="K25889" s="6"/>
    </row>
    <row r="25890" spans="10:11" x14ac:dyDescent="0.25">
      <c r="J25890" s="6"/>
      <c r="K25890" s="6"/>
    </row>
    <row r="25891" spans="10:11" x14ac:dyDescent="0.25">
      <c r="J25891" s="6"/>
      <c r="K25891" s="6"/>
    </row>
    <row r="25892" spans="10:11" x14ac:dyDescent="0.25">
      <c r="J25892" s="6"/>
      <c r="K25892" s="6"/>
    </row>
    <row r="25893" spans="10:11" x14ac:dyDescent="0.25">
      <c r="J25893" s="6"/>
      <c r="K25893" s="6"/>
    </row>
    <row r="25894" spans="10:11" x14ac:dyDescent="0.25">
      <c r="J25894" s="6"/>
      <c r="K25894" s="6"/>
    </row>
    <row r="25895" spans="10:11" x14ac:dyDescent="0.25">
      <c r="J25895" s="6"/>
      <c r="K25895" s="6"/>
    </row>
    <row r="25896" spans="10:11" x14ac:dyDescent="0.25">
      <c r="J25896" s="6"/>
      <c r="K25896" s="6"/>
    </row>
    <row r="25897" spans="10:11" x14ac:dyDescent="0.25">
      <c r="J25897" s="6"/>
      <c r="K25897" s="6"/>
    </row>
    <row r="25898" spans="10:11" x14ac:dyDescent="0.25">
      <c r="J25898" s="6"/>
      <c r="K25898" s="6"/>
    </row>
    <row r="25899" spans="10:11" x14ac:dyDescent="0.25">
      <c r="J25899" s="6"/>
      <c r="K25899" s="6"/>
    </row>
    <row r="25900" spans="10:11" x14ac:dyDescent="0.25">
      <c r="J25900" s="6"/>
      <c r="K25900" s="6"/>
    </row>
    <row r="25901" spans="10:11" x14ac:dyDescent="0.25">
      <c r="J25901" s="6"/>
      <c r="K25901" s="6"/>
    </row>
    <row r="25902" spans="10:11" x14ac:dyDescent="0.25">
      <c r="J25902" s="6"/>
      <c r="K25902" s="6"/>
    </row>
    <row r="25903" spans="10:11" x14ac:dyDescent="0.25">
      <c r="J25903" s="6"/>
      <c r="K25903" s="6"/>
    </row>
    <row r="25904" spans="10:11" x14ac:dyDescent="0.25">
      <c r="J25904" s="6"/>
      <c r="K25904" s="6"/>
    </row>
    <row r="25905" spans="10:11" x14ac:dyDescent="0.25">
      <c r="J25905" s="6"/>
      <c r="K25905" s="6"/>
    </row>
    <row r="25906" spans="10:11" x14ac:dyDescent="0.25">
      <c r="J25906" s="6"/>
      <c r="K25906" s="6"/>
    </row>
    <row r="25907" spans="10:11" x14ac:dyDescent="0.25">
      <c r="J25907" s="6"/>
      <c r="K25907" s="6"/>
    </row>
    <row r="25908" spans="10:11" x14ac:dyDescent="0.25">
      <c r="J25908" s="6"/>
      <c r="K25908" s="6"/>
    </row>
    <row r="25909" spans="10:11" x14ac:dyDescent="0.25">
      <c r="J25909" s="6"/>
      <c r="K25909" s="6"/>
    </row>
    <row r="25910" spans="10:11" x14ac:dyDescent="0.25">
      <c r="J25910" s="6"/>
      <c r="K25910" s="6"/>
    </row>
    <row r="25911" spans="10:11" x14ac:dyDescent="0.25">
      <c r="J25911" s="6"/>
      <c r="K25911" s="6"/>
    </row>
    <row r="25912" spans="10:11" x14ac:dyDescent="0.25">
      <c r="J25912" s="6"/>
      <c r="K25912" s="6"/>
    </row>
    <row r="25913" spans="10:11" x14ac:dyDescent="0.25">
      <c r="J25913" s="6"/>
      <c r="K25913" s="6"/>
    </row>
    <row r="25914" spans="10:11" x14ac:dyDescent="0.25">
      <c r="J25914" s="6"/>
      <c r="K25914" s="6"/>
    </row>
    <row r="25915" spans="10:11" x14ac:dyDescent="0.25">
      <c r="J25915" s="6"/>
      <c r="K25915" s="6"/>
    </row>
    <row r="25916" spans="10:11" x14ac:dyDescent="0.25">
      <c r="J25916" s="6"/>
      <c r="K25916" s="6"/>
    </row>
    <row r="25917" spans="10:11" x14ac:dyDescent="0.25">
      <c r="J25917" s="6"/>
      <c r="K25917" s="6"/>
    </row>
    <row r="25918" spans="10:11" x14ac:dyDescent="0.25">
      <c r="J25918" s="6"/>
      <c r="K25918" s="6"/>
    </row>
    <row r="25919" spans="10:11" x14ac:dyDescent="0.25">
      <c r="J25919" s="6"/>
      <c r="K25919" s="6"/>
    </row>
    <row r="25920" spans="10:11" x14ac:dyDescent="0.25">
      <c r="J25920" s="6"/>
      <c r="K25920" s="6"/>
    </row>
    <row r="25921" spans="10:11" x14ac:dyDescent="0.25">
      <c r="J25921" s="6"/>
      <c r="K25921" s="6"/>
    </row>
    <row r="25922" spans="10:11" x14ac:dyDescent="0.25">
      <c r="J25922" s="6"/>
      <c r="K25922" s="6"/>
    </row>
    <row r="25923" spans="10:11" x14ac:dyDescent="0.25">
      <c r="J25923" s="6"/>
      <c r="K25923" s="6"/>
    </row>
    <row r="25924" spans="10:11" x14ac:dyDescent="0.25">
      <c r="J25924" s="6"/>
      <c r="K25924" s="6"/>
    </row>
    <row r="25925" spans="10:11" x14ac:dyDescent="0.25">
      <c r="J25925" s="6"/>
      <c r="K25925" s="6"/>
    </row>
    <row r="25926" spans="10:11" x14ac:dyDescent="0.25">
      <c r="J25926" s="6"/>
      <c r="K25926" s="6"/>
    </row>
    <row r="25927" spans="10:11" x14ac:dyDescent="0.25">
      <c r="J25927" s="6"/>
      <c r="K25927" s="6"/>
    </row>
    <row r="25928" spans="10:11" x14ac:dyDescent="0.25">
      <c r="J25928" s="6"/>
      <c r="K25928" s="6"/>
    </row>
    <row r="25929" spans="10:11" x14ac:dyDescent="0.25">
      <c r="J25929" s="6"/>
      <c r="K25929" s="6"/>
    </row>
    <row r="25930" spans="10:11" x14ac:dyDescent="0.25">
      <c r="J25930" s="6"/>
      <c r="K25930" s="6"/>
    </row>
    <row r="25931" spans="10:11" x14ac:dyDescent="0.25">
      <c r="J25931" s="6"/>
      <c r="K25931" s="6"/>
    </row>
    <row r="25932" spans="10:11" x14ac:dyDescent="0.25">
      <c r="J25932" s="6"/>
      <c r="K25932" s="6"/>
    </row>
    <row r="25933" spans="10:11" x14ac:dyDescent="0.25">
      <c r="J25933" s="6"/>
      <c r="K25933" s="6"/>
    </row>
    <row r="25934" spans="10:11" x14ac:dyDescent="0.25">
      <c r="J25934" s="6"/>
      <c r="K25934" s="6"/>
    </row>
    <row r="25935" spans="10:11" x14ac:dyDescent="0.25">
      <c r="J25935" s="6"/>
      <c r="K25935" s="6"/>
    </row>
    <row r="25936" spans="10:11" x14ac:dyDescent="0.25">
      <c r="J25936" s="6"/>
      <c r="K25936" s="6"/>
    </row>
    <row r="25937" spans="10:11" x14ac:dyDescent="0.25">
      <c r="J25937" s="6"/>
      <c r="K25937" s="6"/>
    </row>
    <row r="25938" spans="10:11" x14ac:dyDescent="0.25">
      <c r="J25938" s="6"/>
      <c r="K25938" s="6"/>
    </row>
    <row r="25939" spans="10:11" x14ac:dyDescent="0.25">
      <c r="J25939" s="6"/>
      <c r="K25939" s="6"/>
    </row>
    <row r="25940" spans="10:11" x14ac:dyDescent="0.25">
      <c r="J25940" s="6"/>
      <c r="K25940" s="6"/>
    </row>
    <row r="25941" spans="10:11" x14ac:dyDescent="0.25">
      <c r="J25941" s="6"/>
      <c r="K25941" s="6"/>
    </row>
    <row r="25942" spans="10:11" x14ac:dyDescent="0.25">
      <c r="J25942" s="6"/>
      <c r="K25942" s="6"/>
    </row>
    <row r="25943" spans="10:11" x14ac:dyDescent="0.25">
      <c r="J25943" s="6"/>
      <c r="K25943" s="6"/>
    </row>
    <row r="25944" spans="10:11" x14ac:dyDescent="0.25">
      <c r="J25944" s="6"/>
      <c r="K25944" s="6"/>
    </row>
    <row r="25945" spans="10:11" x14ac:dyDescent="0.25">
      <c r="J25945" s="6"/>
      <c r="K25945" s="6"/>
    </row>
    <row r="25946" spans="10:11" x14ac:dyDescent="0.25">
      <c r="J25946" s="6"/>
      <c r="K25946" s="6"/>
    </row>
    <row r="25947" spans="10:11" x14ac:dyDescent="0.25">
      <c r="J25947" s="6"/>
      <c r="K25947" s="6"/>
    </row>
    <row r="25948" spans="10:11" x14ac:dyDescent="0.25">
      <c r="J25948" s="6"/>
      <c r="K25948" s="6"/>
    </row>
    <row r="25949" spans="10:11" x14ac:dyDescent="0.25">
      <c r="J25949" s="6"/>
      <c r="K25949" s="6"/>
    </row>
    <row r="25950" spans="10:11" x14ac:dyDescent="0.25">
      <c r="J25950" s="6"/>
      <c r="K25950" s="6"/>
    </row>
    <row r="25951" spans="10:11" x14ac:dyDescent="0.25">
      <c r="J25951" s="6"/>
      <c r="K25951" s="6"/>
    </row>
    <row r="25952" spans="10:11" x14ac:dyDescent="0.25">
      <c r="J25952" s="6"/>
      <c r="K25952" s="6"/>
    </row>
    <row r="25953" spans="10:11" x14ac:dyDescent="0.25">
      <c r="J25953" s="6"/>
      <c r="K25953" s="6"/>
    </row>
    <row r="25954" spans="10:11" x14ac:dyDescent="0.25">
      <c r="J25954" s="6"/>
      <c r="K25954" s="6"/>
    </row>
    <row r="25955" spans="10:11" x14ac:dyDescent="0.25">
      <c r="J25955" s="6"/>
      <c r="K25955" s="6"/>
    </row>
    <row r="25956" spans="10:11" x14ac:dyDescent="0.25">
      <c r="J25956" s="6"/>
      <c r="K25956" s="6"/>
    </row>
    <row r="25957" spans="10:11" x14ac:dyDescent="0.25">
      <c r="J25957" s="6"/>
      <c r="K25957" s="6"/>
    </row>
    <row r="25958" spans="10:11" x14ac:dyDescent="0.25">
      <c r="J25958" s="6"/>
      <c r="K25958" s="6"/>
    </row>
    <row r="25959" spans="10:11" x14ac:dyDescent="0.25">
      <c r="J25959" s="6"/>
      <c r="K25959" s="6"/>
    </row>
    <row r="25960" spans="10:11" x14ac:dyDescent="0.25">
      <c r="J25960" s="6"/>
      <c r="K25960" s="6"/>
    </row>
    <row r="25961" spans="10:11" x14ac:dyDescent="0.25">
      <c r="J25961" s="6"/>
      <c r="K25961" s="6"/>
    </row>
    <row r="25962" spans="10:11" x14ac:dyDescent="0.25">
      <c r="J25962" s="6"/>
      <c r="K25962" s="6"/>
    </row>
    <row r="25963" spans="10:11" x14ac:dyDescent="0.25">
      <c r="J25963" s="6"/>
      <c r="K25963" s="6"/>
    </row>
    <row r="25964" spans="10:11" x14ac:dyDescent="0.25">
      <c r="J25964" s="6"/>
      <c r="K25964" s="6"/>
    </row>
    <row r="25965" spans="10:11" x14ac:dyDescent="0.25">
      <c r="J25965" s="6"/>
      <c r="K25965" s="6"/>
    </row>
    <row r="25966" spans="10:11" x14ac:dyDescent="0.25">
      <c r="J25966" s="6"/>
      <c r="K25966" s="6"/>
    </row>
    <row r="25967" spans="10:11" x14ac:dyDescent="0.25">
      <c r="J25967" s="6"/>
      <c r="K25967" s="6"/>
    </row>
    <row r="25968" spans="10:11" x14ac:dyDescent="0.25">
      <c r="J25968" s="6"/>
      <c r="K25968" s="6"/>
    </row>
    <row r="25969" spans="10:11" x14ac:dyDescent="0.25">
      <c r="J25969" s="6"/>
      <c r="K25969" s="6"/>
    </row>
    <row r="25970" spans="10:11" x14ac:dyDescent="0.25">
      <c r="J25970" s="6"/>
      <c r="K25970" s="6"/>
    </row>
    <row r="25971" spans="10:11" x14ac:dyDescent="0.25">
      <c r="J25971" s="6"/>
      <c r="K25971" s="6"/>
    </row>
    <row r="25972" spans="10:11" x14ac:dyDescent="0.25">
      <c r="J25972" s="6"/>
      <c r="K25972" s="6"/>
    </row>
    <row r="25973" spans="10:11" x14ac:dyDescent="0.25">
      <c r="J25973" s="6"/>
      <c r="K25973" s="6"/>
    </row>
    <row r="25974" spans="10:11" x14ac:dyDescent="0.25">
      <c r="J25974" s="6"/>
      <c r="K25974" s="6"/>
    </row>
    <row r="25975" spans="10:11" x14ac:dyDescent="0.25">
      <c r="J25975" s="6"/>
      <c r="K25975" s="6"/>
    </row>
    <row r="25976" spans="10:11" x14ac:dyDescent="0.25">
      <c r="J25976" s="6"/>
      <c r="K25976" s="6"/>
    </row>
    <row r="25977" spans="10:11" x14ac:dyDescent="0.25">
      <c r="J25977" s="6"/>
      <c r="K25977" s="6"/>
    </row>
    <row r="25978" spans="10:11" x14ac:dyDescent="0.25">
      <c r="J25978" s="6"/>
      <c r="K25978" s="6"/>
    </row>
    <row r="25979" spans="10:11" x14ac:dyDescent="0.25">
      <c r="J25979" s="6"/>
      <c r="K25979" s="6"/>
    </row>
    <row r="25980" spans="10:11" x14ac:dyDescent="0.25">
      <c r="J25980" s="6"/>
      <c r="K25980" s="6"/>
    </row>
    <row r="25981" spans="10:11" x14ac:dyDescent="0.25">
      <c r="J25981" s="6"/>
      <c r="K25981" s="6"/>
    </row>
    <row r="25982" spans="10:11" x14ac:dyDescent="0.25">
      <c r="J25982" s="6"/>
      <c r="K25982" s="6"/>
    </row>
    <row r="25983" spans="10:11" x14ac:dyDescent="0.25">
      <c r="J25983" s="6"/>
      <c r="K25983" s="6"/>
    </row>
    <row r="25984" spans="10:11" x14ac:dyDescent="0.25">
      <c r="J25984" s="6"/>
      <c r="K25984" s="6"/>
    </row>
    <row r="25985" spans="10:11" x14ac:dyDescent="0.25">
      <c r="J25985" s="6"/>
      <c r="K25985" s="6"/>
    </row>
    <row r="25986" spans="10:11" x14ac:dyDescent="0.25">
      <c r="J25986" s="6"/>
      <c r="K25986" s="6"/>
    </row>
    <row r="25987" spans="10:11" x14ac:dyDescent="0.25">
      <c r="J25987" s="6"/>
      <c r="K25987" s="6"/>
    </row>
    <row r="25988" spans="10:11" x14ac:dyDescent="0.25">
      <c r="J25988" s="6"/>
      <c r="K25988" s="6"/>
    </row>
    <row r="25989" spans="10:11" x14ac:dyDescent="0.25">
      <c r="J25989" s="6"/>
      <c r="K25989" s="6"/>
    </row>
    <row r="25990" spans="10:11" x14ac:dyDescent="0.25">
      <c r="J25990" s="6"/>
      <c r="K25990" s="6"/>
    </row>
    <row r="25991" spans="10:11" x14ac:dyDescent="0.25">
      <c r="J25991" s="6"/>
      <c r="K25991" s="6"/>
    </row>
    <row r="25992" spans="10:11" x14ac:dyDescent="0.25">
      <c r="J25992" s="6"/>
      <c r="K25992" s="6"/>
    </row>
    <row r="25993" spans="10:11" x14ac:dyDescent="0.25">
      <c r="J25993" s="6"/>
      <c r="K25993" s="6"/>
    </row>
    <row r="25994" spans="10:11" x14ac:dyDescent="0.25">
      <c r="J25994" s="6"/>
      <c r="K25994" s="6"/>
    </row>
    <row r="25995" spans="10:11" x14ac:dyDescent="0.25">
      <c r="J25995" s="6"/>
      <c r="K25995" s="6"/>
    </row>
    <row r="25996" spans="10:11" x14ac:dyDescent="0.25">
      <c r="J25996" s="6"/>
      <c r="K25996" s="6"/>
    </row>
    <row r="25997" spans="10:11" x14ac:dyDescent="0.25">
      <c r="J25997" s="6"/>
      <c r="K25997" s="6"/>
    </row>
    <row r="25998" spans="10:11" x14ac:dyDescent="0.25">
      <c r="J25998" s="6"/>
      <c r="K25998" s="6"/>
    </row>
    <row r="25999" spans="10:11" x14ac:dyDescent="0.25">
      <c r="J25999" s="6"/>
      <c r="K25999" s="6"/>
    </row>
    <row r="26000" spans="10:11" x14ac:dyDescent="0.25">
      <c r="J26000" s="6"/>
      <c r="K26000" s="6"/>
    </row>
    <row r="26001" spans="10:11" x14ac:dyDescent="0.25">
      <c r="J26001" s="6"/>
      <c r="K26001" s="6"/>
    </row>
    <row r="26002" spans="10:11" x14ac:dyDescent="0.25">
      <c r="J26002" s="6"/>
      <c r="K26002" s="6"/>
    </row>
    <row r="26003" spans="10:11" x14ac:dyDescent="0.25">
      <c r="J26003" s="6"/>
      <c r="K26003" s="6"/>
    </row>
    <row r="26004" spans="10:11" x14ac:dyDescent="0.25">
      <c r="J26004" s="6"/>
      <c r="K26004" s="6"/>
    </row>
    <row r="26005" spans="10:11" x14ac:dyDescent="0.25">
      <c r="J26005" s="6"/>
      <c r="K26005" s="6"/>
    </row>
    <row r="26006" spans="10:11" x14ac:dyDescent="0.25">
      <c r="J26006" s="6"/>
      <c r="K26006" s="6"/>
    </row>
    <row r="26007" spans="10:11" x14ac:dyDescent="0.25">
      <c r="J26007" s="6"/>
      <c r="K26007" s="6"/>
    </row>
    <row r="26008" spans="10:11" x14ac:dyDescent="0.25">
      <c r="J26008" s="6"/>
      <c r="K26008" s="6"/>
    </row>
    <row r="26009" spans="10:11" x14ac:dyDescent="0.25">
      <c r="J26009" s="6"/>
      <c r="K26009" s="6"/>
    </row>
    <row r="26010" spans="10:11" x14ac:dyDescent="0.25">
      <c r="J26010" s="6"/>
      <c r="K26010" s="6"/>
    </row>
    <row r="26011" spans="10:11" x14ac:dyDescent="0.25">
      <c r="J26011" s="6"/>
      <c r="K26011" s="6"/>
    </row>
    <row r="26012" spans="10:11" x14ac:dyDescent="0.25">
      <c r="J26012" s="6"/>
      <c r="K26012" s="6"/>
    </row>
    <row r="26013" spans="10:11" x14ac:dyDescent="0.25">
      <c r="J26013" s="6"/>
      <c r="K26013" s="6"/>
    </row>
    <row r="26014" spans="10:11" x14ac:dyDescent="0.25">
      <c r="J26014" s="6"/>
      <c r="K26014" s="6"/>
    </row>
    <row r="26015" spans="10:11" x14ac:dyDescent="0.25">
      <c r="J26015" s="6"/>
      <c r="K26015" s="6"/>
    </row>
    <row r="26016" spans="10:11" x14ac:dyDescent="0.25">
      <c r="J26016" s="6"/>
      <c r="K26016" s="6"/>
    </row>
    <row r="26017" spans="10:11" x14ac:dyDescent="0.25">
      <c r="J26017" s="6"/>
      <c r="K26017" s="6"/>
    </row>
    <row r="26018" spans="10:11" x14ac:dyDescent="0.25">
      <c r="J26018" s="6"/>
      <c r="K26018" s="6"/>
    </row>
    <row r="26019" spans="10:11" x14ac:dyDescent="0.25">
      <c r="J26019" s="6"/>
      <c r="K26019" s="6"/>
    </row>
    <row r="26020" spans="10:11" x14ac:dyDescent="0.25">
      <c r="J26020" s="6"/>
      <c r="K26020" s="6"/>
    </row>
    <row r="26021" spans="10:11" x14ac:dyDescent="0.25">
      <c r="J26021" s="6"/>
      <c r="K26021" s="6"/>
    </row>
    <row r="26022" spans="10:11" x14ac:dyDescent="0.25">
      <c r="J26022" s="6"/>
      <c r="K26022" s="6"/>
    </row>
    <row r="26023" spans="10:11" x14ac:dyDescent="0.25">
      <c r="J26023" s="6"/>
      <c r="K26023" s="6"/>
    </row>
    <row r="26024" spans="10:11" x14ac:dyDescent="0.25">
      <c r="J26024" s="6"/>
      <c r="K26024" s="6"/>
    </row>
    <row r="26025" spans="10:11" x14ac:dyDescent="0.25">
      <c r="J26025" s="6"/>
      <c r="K26025" s="6"/>
    </row>
    <row r="26026" spans="10:11" x14ac:dyDescent="0.25">
      <c r="J26026" s="6"/>
      <c r="K26026" s="6"/>
    </row>
    <row r="26027" spans="10:11" x14ac:dyDescent="0.25">
      <c r="J26027" s="6"/>
      <c r="K26027" s="6"/>
    </row>
    <row r="26028" spans="10:11" x14ac:dyDescent="0.25">
      <c r="J26028" s="6"/>
      <c r="K26028" s="6"/>
    </row>
    <row r="26029" spans="10:11" x14ac:dyDescent="0.25">
      <c r="J26029" s="6"/>
      <c r="K26029" s="6"/>
    </row>
    <row r="26030" spans="10:11" x14ac:dyDescent="0.25">
      <c r="J26030" s="6"/>
      <c r="K26030" s="6"/>
    </row>
    <row r="26031" spans="10:11" x14ac:dyDescent="0.25">
      <c r="J26031" s="6"/>
      <c r="K26031" s="6"/>
    </row>
    <row r="26032" spans="10:11" x14ac:dyDescent="0.25">
      <c r="J26032" s="6"/>
      <c r="K26032" s="6"/>
    </row>
    <row r="26033" spans="10:11" x14ac:dyDescent="0.25">
      <c r="J26033" s="6"/>
      <c r="K26033" s="6"/>
    </row>
    <row r="26034" spans="10:11" x14ac:dyDescent="0.25">
      <c r="J26034" s="6"/>
      <c r="K26034" s="6"/>
    </row>
    <row r="26035" spans="10:11" x14ac:dyDescent="0.25">
      <c r="J26035" s="6"/>
      <c r="K26035" s="6"/>
    </row>
    <row r="26036" spans="10:11" x14ac:dyDescent="0.25">
      <c r="J26036" s="6"/>
      <c r="K26036" s="6"/>
    </row>
    <row r="26037" spans="10:11" x14ac:dyDescent="0.25">
      <c r="J26037" s="6"/>
      <c r="K26037" s="6"/>
    </row>
    <row r="26038" spans="10:11" x14ac:dyDescent="0.25">
      <c r="J26038" s="6"/>
      <c r="K26038" s="6"/>
    </row>
    <row r="26039" spans="10:11" x14ac:dyDescent="0.25">
      <c r="J26039" s="6"/>
      <c r="K26039" s="6"/>
    </row>
    <row r="26040" spans="10:11" x14ac:dyDescent="0.25">
      <c r="J26040" s="6"/>
      <c r="K26040" s="6"/>
    </row>
    <row r="26041" spans="10:11" x14ac:dyDescent="0.25">
      <c r="J26041" s="6"/>
      <c r="K26041" s="6"/>
    </row>
    <row r="26042" spans="10:11" x14ac:dyDescent="0.25">
      <c r="J26042" s="6"/>
      <c r="K26042" s="6"/>
    </row>
    <row r="26043" spans="10:11" x14ac:dyDescent="0.25">
      <c r="J26043" s="6"/>
      <c r="K26043" s="6"/>
    </row>
    <row r="26044" spans="10:11" x14ac:dyDescent="0.25">
      <c r="J26044" s="6"/>
      <c r="K26044" s="6"/>
    </row>
    <row r="26045" spans="10:11" x14ac:dyDescent="0.25">
      <c r="J26045" s="6"/>
      <c r="K26045" s="6"/>
    </row>
    <row r="26046" spans="10:11" x14ac:dyDescent="0.25">
      <c r="J26046" s="6"/>
      <c r="K26046" s="6"/>
    </row>
    <row r="26047" spans="10:11" x14ac:dyDescent="0.25">
      <c r="J26047" s="6"/>
      <c r="K26047" s="6"/>
    </row>
    <row r="26048" spans="10:11" x14ac:dyDescent="0.25">
      <c r="J26048" s="6"/>
      <c r="K26048" s="6"/>
    </row>
    <row r="26049" spans="10:11" x14ac:dyDescent="0.25">
      <c r="J26049" s="6"/>
      <c r="K26049" s="6"/>
    </row>
    <row r="26050" spans="10:11" x14ac:dyDescent="0.25">
      <c r="J26050" s="6"/>
      <c r="K26050" s="6"/>
    </row>
    <row r="26051" spans="10:11" x14ac:dyDescent="0.25">
      <c r="J26051" s="6"/>
      <c r="K26051" s="6"/>
    </row>
    <row r="26052" spans="10:11" x14ac:dyDescent="0.25">
      <c r="J26052" s="6"/>
      <c r="K26052" s="6"/>
    </row>
    <row r="26053" spans="10:11" x14ac:dyDescent="0.25">
      <c r="J26053" s="6"/>
      <c r="K26053" s="6"/>
    </row>
    <row r="26054" spans="10:11" x14ac:dyDescent="0.25">
      <c r="J26054" s="6"/>
      <c r="K26054" s="6"/>
    </row>
    <row r="26055" spans="10:11" x14ac:dyDescent="0.25">
      <c r="J26055" s="6"/>
      <c r="K26055" s="6"/>
    </row>
    <row r="26056" spans="10:11" x14ac:dyDescent="0.25">
      <c r="J26056" s="6"/>
      <c r="K26056" s="6"/>
    </row>
    <row r="26057" spans="10:11" x14ac:dyDescent="0.25">
      <c r="J26057" s="6"/>
      <c r="K26057" s="6"/>
    </row>
    <row r="26058" spans="10:11" x14ac:dyDescent="0.25">
      <c r="J26058" s="6"/>
      <c r="K26058" s="6"/>
    </row>
    <row r="26059" spans="10:11" x14ac:dyDescent="0.25">
      <c r="J26059" s="6"/>
      <c r="K26059" s="6"/>
    </row>
    <row r="26060" spans="10:11" x14ac:dyDescent="0.25">
      <c r="J26060" s="6"/>
      <c r="K26060" s="6"/>
    </row>
    <row r="26061" spans="10:11" x14ac:dyDescent="0.25">
      <c r="J26061" s="6"/>
      <c r="K26061" s="6"/>
    </row>
    <row r="26062" spans="10:11" x14ac:dyDescent="0.25">
      <c r="J26062" s="6"/>
      <c r="K26062" s="6"/>
    </row>
    <row r="26063" spans="10:11" x14ac:dyDescent="0.25">
      <c r="J26063" s="6"/>
      <c r="K26063" s="6"/>
    </row>
    <row r="26064" spans="10:11" x14ac:dyDescent="0.25">
      <c r="J26064" s="6"/>
      <c r="K26064" s="6"/>
    </row>
    <row r="26065" spans="10:11" x14ac:dyDescent="0.25">
      <c r="J26065" s="6"/>
      <c r="K26065" s="6"/>
    </row>
    <row r="26066" spans="10:11" x14ac:dyDescent="0.25">
      <c r="J26066" s="6"/>
      <c r="K26066" s="6"/>
    </row>
    <row r="26067" spans="10:11" x14ac:dyDescent="0.25">
      <c r="J26067" s="6"/>
      <c r="K26067" s="6"/>
    </row>
    <row r="26068" spans="10:11" x14ac:dyDescent="0.25">
      <c r="J26068" s="6"/>
      <c r="K26068" s="6"/>
    </row>
    <row r="26069" spans="10:11" x14ac:dyDescent="0.25">
      <c r="J26069" s="6"/>
      <c r="K26069" s="6"/>
    </row>
    <row r="26070" spans="10:11" x14ac:dyDescent="0.25">
      <c r="J26070" s="6"/>
      <c r="K26070" s="6"/>
    </row>
    <row r="26071" spans="10:11" x14ac:dyDescent="0.25">
      <c r="J26071" s="6"/>
      <c r="K26071" s="6"/>
    </row>
    <row r="26072" spans="10:11" x14ac:dyDescent="0.25">
      <c r="J26072" s="6"/>
      <c r="K26072" s="6"/>
    </row>
    <row r="26073" spans="10:11" x14ac:dyDescent="0.25">
      <c r="J26073" s="6"/>
      <c r="K26073" s="6"/>
    </row>
    <row r="26074" spans="10:11" x14ac:dyDescent="0.25">
      <c r="J26074" s="6"/>
      <c r="K26074" s="6"/>
    </row>
    <row r="26075" spans="10:11" x14ac:dyDescent="0.25">
      <c r="J26075" s="6"/>
      <c r="K26075" s="6"/>
    </row>
    <row r="26076" spans="10:11" x14ac:dyDescent="0.25">
      <c r="J26076" s="6"/>
      <c r="K26076" s="6"/>
    </row>
    <row r="26077" spans="10:11" x14ac:dyDescent="0.25">
      <c r="J26077" s="6"/>
      <c r="K26077" s="6"/>
    </row>
    <row r="26078" spans="10:11" x14ac:dyDescent="0.25">
      <c r="J26078" s="6"/>
      <c r="K26078" s="6"/>
    </row>
    <row r="26079" spans="10:11" x14ac:dyDescent="0.25">
      <c r="J26079" s="6"/>
      <c r="K26079" s="6"/>
    </row>
    <row r="26080" spans="10:11" x14ac:dyDescent="0.25">
      <c r="J26080" s="6"/>
      <c r="K26080" s="6"/>
    </row>
    <row r="26081" spans="10:11" x14ac:dyDescent="0.25">
      <c r="J26081" s="6"/>
      <c r="K26081" s="6"/>
    </row>
    <row r="26082" spans="10:11" x14ac:dyDescent="0.25">
      <c r="J26082" s="6"/>
      <c r="K26082" s="6"/>
    </row>
    <row r="26083" spans="10:11" x14ac:dyDescent="0.25">
      <c r="J26083" s="6"/>
      <c r="K26083" s="6"/>
    </row>
    <row r="26084" spans="10:11" x14ac:dyDescent="0.25">
      <c r="J26084" s="6"/>
      <c r="K26084" s="6"/>
    </row>
    <row r="26085" spans="10:11" x14ac:dyDescent="0.25">
      <c r="J26085" s="6"/>
      <c r="K26085" s="6"/>
    </row>
    <row r="26086" spans="10:11" x14ac:dyDescent="0.25">
      <c r="J26086" s="6"/>
      <c r="K26086" s="6"/>
    </row>
    <row r="26087" spans="10:11" x14ac:dyDescent="0.25">
      <c r="J26087" s="6"/>
      <c r="K26087" s="6"/>
    </row>
    <row r="26088" spans="10:11" x14ac:dyDescent="0.25">
      <c r="J26088" s="6"/>
      <c r="K26088" s="6"/>
    </row>
    <row r="26089" spans="10:11" x14ac:dyDescent="0.25">
      <c r="J26089" s="6"/>
      <c r="K26089" s="6"/>
    </row>
    <row r="26090" spans="10:11" x14ac:dyDescent="0.25">
      <c r="J26090" s="6"/>
      <c r="K26090" s="6"/>
    </row>
    <row r="26091" spans="10:11" x14ac:dyDescent="0.25">
      <c r="J26091" s="6"/>
      <c r="K26091" s="6"/>
    </row>
    <row r="26092" spans="10:11" x14ac:dyDescent="0.25">
      <c r="J26092" s="6"/>
      <c r="K26092" s="6"/>
    </row>
    <row r="26093" spans="10:11" x14ac:dyDescent="0.25">
      <c r="J26093" s="6"/>
      <c r="K26093" s="6"/>
    </row>
    <row r="26094" spans="10:11" x14ac:dyDescent="0.25">
      <c r="J26094" s="6"/>
      <c r="K26094" s="6"/>
    </row>
    <row r="26095" spans="10:11" x14ac:dyDescent="0.25">
      <c r="J26095" s="6"/>
      <c r="K26095" s="6"/>
    </row>
    <row r="26096" spans="10:11" x14ac:dyDescent="0.25">
      <c r="J26096" s="6"/>
      <c r="K26096" s="6"/>
    </row>
    <row r="26097" spans="10:11" x14ac:dyDescent="0.25">
      <c r="J26097" s="6"/>
      <c r="K26097" s="6"/>
    </row>
    <row r="26098" spans="10:11" x14ac:dyDescent="0.25">
      <c r="J26098" s="6"/>
      <c r="K26098" s="6"/>
    </row>
    <row r="26099" spans="10:11" x14ac:dyDescent="0.25">
      <c r="J26099" s="6"/>
      <c r="K26099" s="6"/>
    </row>
    <row r="26100" spans="10:11" x14ac:dyDescent="0.25">
      <c r="J26100" s="6"/>
      <c r="K26100" s="6"/>
    </row>
    <row r="26101" spans="10:11" x14ac:dyDescent="0.25">
      <c r="J26101" s="6"/>
      <c r="K26101" s="6"/>
    </row>
    <row r="26102" spans="10:11" x14ac:dyDescent="0.25">
      <c r="J26102" s="6"/>
      <c r="K26102" s="6"/>
    </row>
    <row r="26103" spans="10:11" x14ac:dyDescent="0.25">
      <c r="J26103" s="6"/>
      <c r="K26103" s="6"/>
    </row>
    <row r="26104" spans="10:11" x14ac:dyDescent="0.25">
      <c r="J26104" s="6"/>
      <c r="K26104" s="6"/>
    </row>
    <row r="26105" spans="10:11" x14ac:dyDescent="0.25">
      <c r="J26105" s="6"/>
      <c r="K26105" s="6"/>
    </row>
    <row r="26106" spans="10:11" x14ac:dyDescent="0.25">
      <c r="J26106" s="6"/>
      <c r="K26106" s="6"/>
    </row>
    <row r="26107" spans="10:11" x14ac:dyDescent="0.25">
      <c r="J26107" s="6"/>
      <c r="K26107" s="6"/>
    </row>
    <row r="26108" spans="10:11" x14ac:dyDescent="0.25">
      <c r="J26108" s="6"/>
      <c r="K26108" s="6"/>
    </row>
    <row r="26109" spans="10:11" x14ac:dyDescent="0.25">
      <c r="J26109" s="6"/>
      <c r="K26109" s="6"/>
    </row>
    <row r="26110" spans="10:11" x14ac:dyDescent="0.25">
      <c r="J26110" s="6"/>
      <c r="K26110" s="6"/>
    </row>
    <row r="26111" spans="10:11" x14ac:dyDescent="0.25">
      <c r="J26111" s="6"/>
      <c r="K26111" s="6"/>
    </row>
    <row r="26112" spans="10:11" x14ac:dyDescent="0.25">
      <c r="J26112" s="6"/>
      <c r="K26112" s="6"/>
    </row>
    <row r="26113" spans="10:11" x14ac:dyDescent="0.25">
      <c r="J26113" s="6"/>
      <c r="K26113" s="6"/>
    </row>
    <row r="26114" spans="10:11" x14ac:dyDescent="0.25">
      <c r="J26114" s="6"/>
      <c r="K26114" s="6"/>
    </row>
    <row r="26115" spans="10:11" x14ac:dyDescent="0.25">
      <c r="J26115" s="6"/>
      <c r="K26115" s="6"/>
    </row>
    <row r="26116" spans="10:11" x14ac:dyDescent="0.25">
      <c r="J26116" s="6"/>
      <c r="K26116" s="6"/>
    </row>
    <row r="26117" spans="10:11" x14ac:dyDescent="0.25">
      <c r="J26117" s="6"/>
      <c r="K26117" s="6"/>
    </row>
    <row r="26118" spans="10:11" x14ac:dyDescent="0.25">
      <c r="J26118" s="6"/>
      <c r="K26118" s="6"/>
    </row>
    <row r="26119" spans="10:11" x14ac:dyDescent="0.25">
      <c r="J26119" s="6"/>
      <c r="K26119" s="6"/>
    </row>
    <row r="26120" spans="10:11" x14ac:dyDescent="0.25">
      <c r="J26120" s="6"/>
      <c r="K26120" s="6"/>
    </row>
    <row r="26121" spans="10:11" x14ac:dyDescent="0.25">
      <c r="J26121" s="6"/>
      <c r="K26121" s="6"/>
    </row>
    <row r="26122" spans="10:11" x14ac:dyDescent="0.25">
      <c r="J26122" s="6"/>
      <c r="K26122" s="6"/>
    </row>
    <row r="26123" spans="10:11" x14ac:dyDescent="0.25">
      <c r="J26123" s="6"/>
      <c r="K26123" s="6"/>
    </row>
    <row r="26124" spans="10:11" x14ac:dyDescent="0.25">
      <c r="J26124" s="6"/>
      <c r="K26124" s="6"/>
    </row>
    <row r="26125" spans="10:11" x14ac:dyDescent="0.25">
      <c r="J26125" s="6"/>
      <c r="K26125" s="6"/>
    </row>
    <row r="26126" spans="10:11" x14ac:dyDescent="0.25">
      <c r="J26126" s="6"/>
      <c r="K26126" s="6"/>
    </row>
    <row r="26127" spans="10:11" x14ac:dyDescent="0.25">
      <c r="J26127" s="6"/>
      <c r="K26127" s="6"/>
    </row>
    <row r="26128" spans="10:11" x14ac:dyDescent="0.25">
      <c r="J26128" s="6"/>
      <c r="K26128" s="6"/>
    </row>
    <row r="26129" spans="10:11" x14ac:dyDescent="0.25">
      <c r="J26129" s="6"/>
      <c r="K26129" s="6"/>
    </row>
    <row r="26130" spans="10:11" x14ac:dyDescent="0.25">
      <c r="J26130" s="6"/>
      <c r="K26130" s="6"/>
    </row>
    <row r="26131" spans="10:11" x14ac:dyDescent="0.25">
      <c r="J26131" s="6"/>
      <c r="K26131" s="6"/>
    </row>
    <row r="26132" spans="10:11" x14ac:dyDescent="0.25">
      <c r="J26132" s="6"/>
      <c r="K26132" s="6"/>
    </row>
    <row r="26133" spans="10:11" x14ac:dyDescent="0.25">
      <c r="J26133" s="6"/>
      <c r="K26133" s="6"/>
    </row>
    <row r="26134" spans="10:11" x14ac:dyDescent="0.25">
      <c r="J26134" s="6"/>
      <c r="K26134" s="6"/>
    </row>
    <row r="26135" spans="10:11" x14ac:dyDescent="0.25">
      <c r="J26135" s="6"/>
      <c r="K26135" s="6"/>
    </row>
    <row r="26136" spans="10:11" x14ac:dyDescent="0.25">
      <c r="J26136" s="6"/>
      <c r="K26136" s="6"/>
    </row>
    <row r="26137" spans="10:11" x14ac:dyDescent="0.25">
      <c r="J26137" s="6"/>
      <c r="K26137" s="6"/>
    </row>
    <row r="26138" spans="10:11" x14ac:dyDescent="0.25">
      <c r="J26138" s="6"/>
      <c r="K26138" s="6"/>
    </row>
    <row r="26139" spans="10:11" x14ac:dyDescent="0.25">
      <c r="J26139" s="6"/>
      <c r="K26139" s="6"/>
    </row>
    <row r="26140" spans="10:11" x14ac:dyDescent="0.25">
      <c r="J26140" s="6"/>
      <c r="K26140" s="6"/>
    </row>
    <row r="26141" spans="10:11" x14ac:dyDescent="0.25">
      <c r="J26141" s="6"/>
      <c r="K26141" s="6"/>
    </row>
    <row r="26142" spans="10:11" x14ac:dyDescent="0.25">
      <c r="J26142" s="6"/>
      <c r="K26142" s="6"/>
    </row>
    <row r="26143" spans="10:11" x14ac:dyDescent="0.25">
      <c r="J26143" s="6"/>
      <c r="K26143" s="6"/>
    </row>
    <row r="26144" spans="10:11" x14ac:dyDescent="0.25">
      <c r="J26144" s="6"/>
      <c r="K26144" s="6"/>
    </row>
    <row r="26145" spans="10:11" x14ac:dyDescent="0.25">
      <c r="J26145" s="6"/>
      <c r="K26145" s="6"/>
    </row>
    <row r="26146" spans="10:11" x14ac:dyDescent="0.25">
      <c r="J26146" s="6"/>
      <c r="K26146" s="6"/>
    </row>
    <row r="26147" spans="10:11" x14ac:dyDescent="0.25">
      <c r="J26147" s="6"/>
      <c r="K26147" s="6"/>
    </row>
    <row r="26148" spans="10:11" x14ac:dyDescent="0.25">
      <c r="J26148" s="6"/>
      <c r="K26148" s="6"/>
    </row>
    <row r="26149" spans="10:11" x14ac:dyDescent="0.25">
      <c r="J26149" s="6"/>
      <c r="K26149" s="6"/>
    </row>
    <row r="26150" spans="10:11" x14ac:dyDescent="0.25">
      <c r="J26150" s="6"/>
      <c r="K26150" s="6"/>
    </row>
    <row r="26151" spans="10:11" x14ac:dyDescent="0.25">
      <c r="J26151" s="6"/>
      <c r="K26151" s="6"/>
    </row>
    <row r="26152" spans="10:11" x14ac:dyDescent="0.25">
      <c r="J26152" s="6"/>
      <c r="K26152" s="6"/>
    </row>
    <row r="26153" spans="10:11" x14ac:dyDescent="0.25">
      <c r="J26153" s="6"/>
      <c r="K26153" s="6"/>
    </row>
    <row r="26154" spans="10:11" x14ac:dyDescent="0.25">
      <c r="J26154" s="6"/>
      <c r="K26154" s="6"/>
    </row>
    <row r="26155" spans="10:11" x14ac:dyDescent="0.25">
      <c r="J26155" s="6"/>
      <c r="K26155" s="6"/>
    </row>
    <row r="26156" spans="10:11" x14ac:dyDescent="0.25">
      <c r="J26156" s="6"/>
      <c r="K26156" s="6"/>
    </row>
    <row r="26157" spans="10:11" x14ac:dyDescent="0.25">
      <c r="J26157" s="6"/>
      <c r="K26157" s="6"/>
    </row>
    <row r="26158" spans="10:11" x14ac:dyDescent="0.25">
      <c r="J26158" s="6"/>
      <c r="K26158" s="6"/>
    </row>
    <row r="26159" spans="10:11" x14ac:dyDescent="0.25">
      <c r="J26159" s="6"/>
      <c r="K26159" s="6"/>
    </row>
    <row r="26160" spans="10:11" x14ac:dyDescent="0.25">
      <c r="J26160" s="6"/>
      <c r="K26160" s="6"/>
    </row>
    <row r="26161" spans="10:11" x14ac:dyDescent="0.25">
      <c r="J26161" s="6"/>
      <c r="K26161" s="6"/>
    </row>
    <row r="26162" spans="10:11" x14ac:dyDescent="0.25">
      <c r="J26162" s="6"/>
      <c r="K26162" s="6"/>
    </row>
    <row r="26163" spans="10:11" x14ac:dyDescent="0.25">
      <c r="J26163" s="6"/>
      <c r="K26163" s="6"/>
    </row>
    <row r="26164" spans="10:11" x14ac:dyDescent="0.25">
      <c r="J26164" s="6"/>
      <c r="K26164" s="6"/>
    </row>
    <row r="26165" spans="10:11" x14ac:dyDescent="0.25">
      <c r="J26165" s="6"/>
      <c r="K26165" s="6"/>
    </row>
    <row r="26166" spans="10:11" x14ac:dyDescent="0.25">
      <c r="J26166" s="6"/>
      <c r="K26166" s="6"/>
    </row>
    <row r="26167" spans="10:11" x14ac:dyDescent="0.25">
      <c r="J26167" s="6"/>
      <c r="K26167" s="6"/>
    </row>
    <row r="26168" spans="10:11" x14ac:dyDescent="0.25">
      <c r="J26168" s="6"/>
      <c r="K26168" s="6"/>
    </row>
    <row r="26169" spans="10:11" x14ac:dyDescent="0.25">
      <c r="J26169" s="6"/>
      <c r="K26169" s="6"/>
    </row>
    <row r="26170" spans="10:11" x14ac:dyDescent="0.25">
      <c r="J26170" s="6"/>
      <c r="K26170" s="6"/>
    </row>
    <row r="26171" spans="10:11" x14ac:dyDescent="0.25">
      <c r="J26171" s="6"/>
      <c r="K26171" s="6"/>
    </row>
    <row r="26172" spans="10:11" x14ac:dyDescent="0.25">
      <c r="J26172" s="6"/>
      <c r="K26172" s="6"/>
    </row>
    <row r="26173" spans="10:11" x14ac:dyDescent="0.25">
      <c r="J26173" s="6"/>
      <c r="K26173" s="6"/>
    </row>
    <row r="26174" spans="10:11" x14ac:dyDescent="0.25">
      <c r="J26174" s="6"/>
      <c r="K26174" s="6"/>
    </row>
    <row r="26175" spans="10:11" x14ac:dyDescent="0.25">
      <c r="J26175" s="6"/>
      <c r="K26175" s="6"/>
    </row>
    <row r="26176" spans="10:11" x14ac:dyDescent="0.25">
      <c r="J26176" s="6"/>
      <c r="K26176" s="6"/>
    </row>
    <row r="26177" spans="10:11" x14ac:dyDescent="0.25">
      <c r="J26177" s="6"/>
      <c r="K26177" s="6"/>
    </row>
    <row r="26178" spans="10:11" x14ac:dyDescent="0.25">
      <c r="J26178" s="6"/>
      <c r="K26178" s="6"/>
    </row>
    <row r="26179" spans="10:11" x14ac:dyDescent="0.25">
      <c r="J26179" s="6"/>
      <c r="K26179" s="6"/>
    </row>
    <row r="26180" spans="10:11" x14ac:dyDescent="0.25">
      <c r="J26180" s="6"/>
      <c r="K26180" s="6"/>
    </row>
    <row r="26181" spans="10:11" x14ac:dyDescent="0.25">
      <c r="J26181" s="6"/>
      <c r="K26181" s="6"/>
    </row>
    <row r="26182" spans="10:11" x14ac:dyDescent="0.25">
      <c r="J26182" s="6"/>
      <c r="K26182" s="6"/>
    </row>
    <row r="26183" spans="10:11" x14ac:dyDescent="0.25">
      <c r="J26183" s="6"/>
      <c r="K26183" s="6"/>
    </row>
    <row r="26184" spans="10:11" x14ac:dyDescent="0.25">
      <c r="J26184" s="6"/>
      <c r="K26184" s="6"/>
    </row>
    <row r="26185" spans="10:11" x14ac:dyDescent="0.25">
      <c r="J26185" s="6"/>
      <c r="K26185" s="6"/>
    </row>
    <row r="26186" spans="10:11" x14ac:dyDescent="0.25">
      <c r="J26186" s="6"/>
      <c r="K26186" s="6"/>
    </row>
    <row r="26187" spans="10:11" x14ac:dyDescent="0.25">
      <c r="J26187" s="6"/>
      <c r="K26187" s="6"/>
    </row>
    <row r="26188" spans="10:11" x14ac:dyDescent="0.25">
      <c r="J26188" s="6"/>
      <c r="K26188" s="6"/>
    </row>
    <row r="26189" spans="10:11" x14ac:dyDescent="0.25">
      <c r="J26189" s="6"/>
      <c r="K26189" s="6"/>
    </row>
    <row r="26190" spans="10:11" x14ac:dyDescent="0.25">
      <c r="J26190" s="6"/>
      <c r="K26190" s="6"/>
    </row>
    <row r="26191" spans="10:11" x14ac:dyDescent="0.25">
      <c r="J26191" s="6"/>
      <c r="K26191" s="6"/>
    </row>
    <row r="26192" spans="10:11" x14ac:dyDescent="0.25">
      <c r="J26192" s="6"/>
      <c r="K26192" s="6"/>
    </row>
    <row r="26193" spans="10:11" x14ac:dyDescent="0.25">
      <c r="J26193" s="6"/>
      <c r="K26193" s="6"/>
    </row>
    <row r="26194" spans="10:11" x14ac:dyDescent="0.25">
      <c r="J26194" s="6"/>
      <c r="K26194" s="6"/>
    </row>
    <row r="26195" spans="10:11" x14ac:dyDescent="0.25">
      <c r="J26195" s="6"/>
      <c r="K26195" s="6"/>
    </row>
    <row r="26196" spans="10:11" x14ac:dyDescent="0.25">
      <c r="J26196" s="6"/>
      <c r="K26196" s="6"/>
    </row>
    <row r="26197" spans="10:11" x14ac:dyDescent="0.25">
      <c r="J26197" s="6"/>
      <c r="K26197" s="6"/>
    </row>
    <row r="26198" spans="10:11" x14ac:dyDescent="0.25">
      <c r="J26198" s="6"/>
      <c r="K26198" s="6"/>
    </row>
    <row r="26199" spans="10:11" x14ac:dyDescent="0.25">
      <c r="J26199" s="6"/>
      <c r="K26199" s="6"/>
    </row>
    <row r="26200" spans="10:11" x14ac:dyDescent="0.25">
      <c r="J26200" s="6"/>
      <c r="K26200" s="6"/>
    </row>
    <row r="26201" spans="10:11" x14ac:dyDescent="0.25">
      <c r="J26201" s="6"/>
      <c r="K26201" s="6"/>
    </row>
    <row r="26202" spans="10:11" x14ac:dyDescent="0.25">
      <c r="J26202" s="6"/>
      <c r="K26202" s="6"/>
    </row>
    <row r="26203" spans="10:11" x14ac:dyDescent="0.25">
      <c r="J26203" s="6"/>
      <c r="K26203" s="6"/>
    </row>
    <row r="26204" spans="10:11" x14ac:dyDescent="0.25">
      <c r="J26204" s="6"/>
      <c r="K26204" s="6"/>
    </row>
    <row r="26205" spans="10:11" x14ac:dyDescent="0.25">
      <c r="J26205" s="6"/>
      <c r="K26205" s="6"/>
    </row>
    <row r="26206" spans="10:11" x14ac:dyDescent="0.25">
      <c r="J26206" s="6"/>
      <c r="K26206" s="6"/>
    </row>
    <row r="26207" spans="10:11" x14ac:dyDescent="0.25">
      <c r="J26207" s="6"/>
      <c r="K26207" s="6"/>
    </row>
    <row r="26208" spans="10:11" x14ac:dyDescent="0.25">
      <c r="J26208" s="6"/>
      <c r="K26208" s="6"/>
    </row>
    <row r="26209" spans="10:11" x14ac:dyDescent="0.25">
      <c r="J26209" s="6"/>
      <c r="K26209" s="6"/>
    </row>
    <row r="26210" spans="10:11" x14ac:dyDescent="0.25">
      <c r="J26210" s="6"/>
      <c r="K26210" s="6"/>
    </row>
    <row r="26211" spans="10:11" x14ac:dyDescent="0.25">
      <c r="J26211" s="6"/>
      <c r="K26211" s="6"/>
    </row>
    <row r="26212" spans="10:11" x14ac:dyDescent="0.25">
      <c r="J26212" s="6"/>
      <c r="K26212" s="6"/>
    </row>
    <row r="26213" spans="10:11" x14ac:dyDescent="0.25">
      <c r="J26213" s="6"/>
      <c r="K26213" s="6"/>
    </row>
    <row r="26214" spans="10:11" x14ac:dyDescent="0.25">
      <c r="J26214" s="6"/>
      <c r="K26214" s="6"/>
    </row>
    <row r="26215" spans="10:11" x14ac:dyDescent="0.25">
      <c r="J26215" s="6"/>
      <c r="K26215" s="6"/>
    </row>
    <row r="26216" spans="10:11" x14ac:dyDescent="0.25">
      <c r="J26216" s="6"/>
      <c r="K26216" s="6"/>
    </row>
    <row r="26217" spans="10:11" x14ac:dyDescent="0.25">
      <c r="J26217" s="6"/>
      <c r="K26217" s="6"/>
    </row>
    <row r="26218" spans="10:11" x14ac:dyDescent="0.25">
      <c r="J26218" s="6"/>
      <c r="K26218" s="6"/>
    </row>
    <row r="26219" spans="10:11" x14ac:dyDescent="0.25">
      <c r="J26219" s="6"/>
      <c r="K26219" s="6"/>
    </row>
    <row r="26220" spans="10:11" x14ac:dyDescent="0.25">
      <c r="J26220" s="6"/>
      <c r="K26220" s="6"/>
    </row>
    <row r="26221" spans="10:11" x14ac:dyDescent="0.25">
      <c r="J26221" s="6"/>
      <c r="K26221" s="6"/>
    </row>
    <row r="26222" spans="10:11" x14ac:dyDescent="0.25">
      <c r="J26222" s="6"/>
      <c r="K26222" s="6"/>
    </row>
    <row r="26223" spans="10:11" x14ac:dyDescent="0.25">
      <c r="J26223" s="6"/>
      <c r="K26223" s="6"/>
    </row>
    <row r="26224" spans="10:11" x14ac:dyDescent="0.25">
      <c r="J26224" s="6"/>
      <c r="K26224" s="6"/>
    </row>
    <row r="26225" spans="10:11" x14ac:dyDescent="0.25">
      <c r="J26225" s="6"/>
      <c r="K26225" s="6"/>
    </row>
    <row r="26226" spans="10:11" x14ac:dyDescent="0.25">
      <c r="J26226" s="6"/>
      <c r="K26226" s="6"/>
    </row>
    <row r="26227" spans="10:11" x14ac:dyDescent="0.25">
      <c r="J26227" s="6"/>
      <c r="K26227" s="6"/>
    </row>
    <row r="26228" spans="10:11" x14ac:dyDescent="0.25">
      <c r="J26228" s="6"/>
      <c r="K26228" s="6"/>
    </row>
    <row r="26229" spans="10:11" x14ac:dyDescent="0.25">
      <c r="J26229" s="6"/>
      <c r="K26229" s="6"/>
    </row>
    <row r="26230" spans="10:11" x14ac:dyDescent="0.25">
      <c r="J26230" s="6"/>
      <c r="K26230" s="6"/>
    </row>
    <row r="26231" spans="10:11" x14ac:dyDescent="0.25">
      <c r="J26231" s="6"/>
      <c r="K26231" s="6"/>
    </row>
    <row r="26232" spans="10:11" x14ac:dyDescent="0.25">
      <c r="J26232" s="6"/>
      <c r="K26232" s="6"/>
    </row>
    <row r="26233" spans="10:11" x14ac:dyDescent="0.25">
      <c r="J26233" s="6"/>
      <c r="K26233" s="6"/>
    </row>
    <row r="26234" spans="10:11" x14ac:dyDescent="0.25">
      <c r="J26234" s="6"/>
      <c r="K26234" s="6"/>
    </row>
    <row r="26235" spans="10:11" x14ac:dyDescent="0.25">
      <c r="J26235" s="6"/>
      <c r="K26235" s="6"/>
    </row>
    <row r="26236" spans="10:11" x14ac:dyDescent="0.25">
      <c r="J26236" s="6"/>
      <c r="K26236" s="6"/>
    </row>
    <row r="26237" spans="10:11" x14ac:dyDescent="0.25">
      <c r="J26237" s="6"/>
      <c r="K26237" s="6"/>
    </row>
    <row r="26238" spans="10:11" x14ac:dyDescent="0.25">
      <c r="J26238" s="6"/>
      <c r="K26238" s="6"/>
    </row>
    <row r="26239" spans="10:11" x14ac:dyDescent="0.25">
      <c r="J26239" s="6"/>
      <c r="K26239" s="6"/>
    </row>
    <row r="26240" spans="10:11" x14ac:dyDescent="0.25">
      <c r="J26240" s="6"/>
      <c r="K26240" s="6"/>
    </row>
    <row r="26241" spans="10:11" x14ac:dyDescent="0.25">
      <c r="J26241" s="6"/>
      <c r="K26241" s="6"/>
    </row>
    <row r="26242" spans="10:11" x14ac:dyDescent="0.25">
      <c r="J26242" s="6"/>
      <c r="K26242" s="6"/>
    </row>
    <row r="26243" spans="10:11" x14ac:dyDescent="0.25">
      <c r="J26243" s="6"/>
      <c r="K26243" s="6"/>
    </row>
    <row r="26244" spans="10:11" x14ac:dyDescent="0.25">
      <c r="J26244" s="6"/>
      <c r="K26244" s="6"/>
    </row>
    <row r="26245" spans="10:11" x14ac:dyDescent="0.25">
      <c r="J26245" s="6"/>
      <c r="K26245" s="6"/>
    </row>
    <row r="26246" spans="10:11" x14ac:dyDescent="0.25">
      <c r="J26246" s="6"/>
      <c r="K26246" s="6"/>
    </row>
    <row r="26247" spans="10:11" x14ac:dyDescent="0.25">
      <c r="J26247" s="6"/>
      <c r="K26247" s="6"/>
    </row>
    <row r="26248" spans="10:11" x14ac:dyDescent="0.25">
      <c r="J26248" s="6"/>
      <c r="K26248" s="6"/>
    </row>
    <row r="26249" spans="10:11" x14ac:dyDescent="0.25">
      <c r="J26249" s="6"/>
      <c r="K26249" s="6"/>
    </row>
    <row r="26250" spans="10:11" x14ac:dyDescent="0.25">
      <c r="J26250" s="6"/>
      <c r="K26250" s="6"/>
    </row>
    <row r="26251" spans="10:11" x14ac:dyDescent="0.25">
      <c r="J26251" s="6"/>
      <c r="K26251" s="6"/>
    </row>
    <row r="26252" spans="10:11" x14ac:dyDescent="0.25">
      <c r="J26252" s="6"/>
      <c r="K26252" s="6"/>
    </row>
    <row r="26253" spans="10:11" x14ac:dyDescent="0.25">
      <c r="J26253" s="6"/>
      <c r="K26253" s="6"/>
    </row>
    <row r="26254" spans="10:11" x14ac:dyDescent="0.25">
      <c r="J26254" s="6"/>
      <c r="K26254" s="6"/>
    </row>
    <row r="26255" spans="10:11" x14ac:dyDescent="0.25">
      <c r="J26255" s="6"/>
      <c r="K26255" s="6"/>
    </row>
    <row r="26256" spans="10:11" x14ac:dyDescent="0.25">
      <c r="J26256" s="6"/>
      <c r="K26256" s="6"/>
    </row>
    <row r="26257" spans="10:11" x14ac:dyDescent="0.25">
      <c r="J26257" s="6"/>
      <c r="K26257" s="6"/>
    </row>
    <row r="26258" spans="10:11" x14ac:dyDescent="0.25">
      <c r="J26258" s="6"/>
      <c r="K26258" s="6"/>
    </row>
    <row r="26259" spans="10:11" x14ac:dyDescent="0.25">
      <c r="J26259" s="6"/>
      <c r="K26259" s="6"/>
    </row>
    <row r="26260" spans="10:11" x14ac:dyDescent="0.25">
      <c r="J26260" s="6"/>
      <c r="K26260" s="6"/>
    </row>
    <row r="26261" spans="10:11" x14ac:dyDescent="0.25">
      <c r="J26261" s="6"/>
      <c r="K26261" s="6"/>
    </row>
    <row r="26262" spans="10:11" x14ac:dyDescent="0.25">
      <c r="J26262" s="6"/>
      <c r="K26262" s="6"/>
    </row>
    <row r="26263" spans="10:11" x14ac:dyDescent="0.25">
      <c r="J26263" s="6"/>
      <c r="K26263" s="6"/>
    </row>
    <row r="26264" spans="10:11" x14ac:dyDescent="0.25">
      <c r="J26264" s="6"/>
      <c r="K26264" s="6"/>
    </row>
    <row r="26265" spans="10:11" x14ac:dyDescent="0.25">
      <c r="J26265" s="6"/>
      <c r="K26265" s="6"/>
    </row>
    <row r="26266" spans="10:11" x14ac:dyDescent="0.25">
      <c r="J26266" s="6"/>
      <c r="K26266" s="6"/>
    </row>
    <row r="26267" spans="10:11" x14ac:dyDescent="0.25">
      <c r="J26267" s="6"/>
      <c r="K26267" s="6"/>
    </row>
    <row r="26268" spans="10:11" x14ac:dyDescent="0.25">
      <c r="J26268" s="6"/>
      <c r="K26268" s="6"/>
    </row>
    <row r="26269" spans="10:11" x14ac:dyDescent="0.25">
      <c r="J26269" s="6"/>
      <c r="K26269" s="6"/>
    </row>
    <row r="26270" spans="10:11" x14ac:dyDescent="0.25">
      <c r="J26270" s="6"/>
      <c r="K26270" s="6"/>
    </row>
    <row r="26271" spans="10:11" x14ac:dyDescent="0.25">
      <c r="J26271" s="6"/>
      <c r="K26271" s="6"/>
    </row>
    <row r="26272" spans="10:11" x14ac:dyDescent="0.25">
      <c r="J26272" s="6"/>
      <c r="K26272" s="6"/>
    </row>
    <row r="26273" spans="10:11" x14ac:dyDescent="0.25">
      <c r="J26273" s="6"/>
      <c r="K26273" s="6"/>
    </row>
    <row r="26274" spans="10:11" x14ac:dyDescent="0.25">
      <c r="J26274" s="6"/>
      <c r="K26274" s="6"/>
    </row>
    <row r="26275" spans="10:11" x14ac:dyDescent="0.25">
      <c r="J26275" s="6"/>
      <c r="K26275" s="6"/>
    </row>
    <row r="26276" spans="10:11" x14ac:dyDescent="0.25">
      <c r="J26276" s="6"/>
      <c r="K26276" s="6"/>
    </row>
    <row r="26277" spans="10:11" x14ac:dyDescent="0.25">
      <c r="J26277" s="6"/>
      <c r="K26277" s="6"/>
    </row>
    <row r="26278" spans="10:11" x14ac:dyDescent="0.25">
      <c r="J26278" s="6"/>
      <c r="K26278" s="6"/>
    </row>
    <row r="26279" spans="10:11" x14ac:dyDescent="0.25">
      <c r="J26279" s="6"/>
      <c r="K26279" s="6"/>
    </row>
    <row r="26280" spans="10:11" x14ac:dyDescent="0.25">
      <c r="J26280" s="6"/>
      <c r="K26280" s="6"/>
    </row>
    <row r="26281" spans="10:11" x14ac:dyDescent="0.25">
      <c r="J26281" s="6"/>
      <c r="K26281" s="6"/>
    </row>
    <row r="26282" spans="10:11" x14ac:dyDescent="0.25">
      <c r="J26282" s="6"/>
      <c r="K26282" s="6"/>
    </row>
    <row r="26283" spans="10:11" x14ac:dyDescent="0.25">
      <c r="J26283" s="6"/>
      <c r="K26283" s="6"/>
    </row>
    <row r="26284" spans="10:11" x14ac:dyDescent="0.25">
      <c r="J26284" s="6"/>
      <c r="K26284" s="6"/>
    </row>
    <row r="26285" spans="10:11" x14ac:dyDescent="0.25">
      <c r="J26285" s="6"/>
      <c r="K26285" s="6"/>
    </row>
    <row r="26286" spans="10:11" x14ac:dyDescent="0.25">
      <c r="J26286" s="6"/>
      <c r="K26286" s="6"/>
    </row>
    <row r="26287" spans="10:11" x14ac:dyDescent="0.25">
      <c r="J26287" s="6"/>
      <c r="K26287" s="6"/>
    </row>
    <row r="26288" spans="10:11" x14ac:dyDescent="0.25">
      <c r="J26288" s="6"/>
      <c r="K26288" s="6"/>
    </row>
    <row r="26289" spans="10:11" x14ac:dyDescent="0.25">
      <c r="J26289" s="6"/>
      <c r="K26289" s="6"/>
    </row>
    <row r="26290" spans="10:11" x14ac:dyDescent="0.25">
      <c r="J26290" s="6"/>
      <c r="K26290" s="6"/>
    </row>
    <row r="26291" spans="10:11" x14ac:dyDescent="0.25">
      <c r="J26291" s="6"/>
      <c r="K26291" s="6"/>
    </row>
    <row r="26292" spans="10:11" x14ac:dyDescent="0.25">
      <c r="J26292" s="6"/>
      <c r="K26292" s="6"/>
    </row>
    <row r="26293" spans="10:11" x14ac:dyDescent="0.25">
      <c r="J26293" s="6"/>
      <c r="K26293" s="6"/>
    </row>
    <row r="26294" spans="10:11" x14ac:dyDescent="0.25">
      <c r="J26294" s="6"/>
      <c r="K26294" s="6"/>
    </row>
    <row r="26295" spans="10:11" x14ac:dyDescent="0.25">
      <c r="J26295" s="6"/>
      <c r="K26295" s="6"/>
    </row>
    <row r="26296" spans="10:11" x14ac:dyDescent="0.25">
      <c r="J26296" s="6"/>
      <c r="K26296" s="6"/>
    </row>
    <row r="26297" spans="10:11" x14ac:dyDescent="0.25">
      <c r="J26297" s="6"/>
      <c r="K26297" s="6"/>
    </row>
    <row r="26298" spans="10:11" x14ac:dyDescent="0.25">
      <c r="J26298" s="6"/>
      <c r="K26298" s="6"/>
    </row>
    <row r="26299" spans="10:11" x14ac:dyDescent="0.25">
      <c r="J26299" s="6"/>
      <c r="K26299" s="6"/>
    </row>
    <row r="26300" spans="10:11" x14ac:dyDescent="0.25">
      <c r="J26300" s="6"/>
      <c r="K26300" s="6"/>
    </row>
    <row r="26301" spans="10:11" x14ac:dyDescent="0.25">
      <c r="J26301" s="6"/>
      <c r="K26301" s="6"/>
    </row>
    <row r="26302" spans="10:11" x14ac:dyDescent="0.25">
      <c r="J26302" s="6"/>
      <c r="K26302" s="6"/>
    </row>
    <row r="26303" spans="10:11" x14ac:dyDescent="0.25">
      <c r="J26303" s="6"/>
      <c r="K26303" s="6"/>
    </row>
    <row r="26304" spans="10:11" x14ac:dyDescent="0.25">
      <c r="J26304" s="6"/>
      <c r="K26304" s="6"/>
    </row>
    <row r="26305" spans="10:11" x14ac:dyDescent="0.25">
      <c r="J26305" s="6"/>
      <c r="K26305" s="6"/>
    </row>
    <row r="26306" spans="10:11" x14ac:dyDescent="0.25">
      <c r="J26306" s="6"/>
      <c r="K26306" s="6"/>
    </row>
    <row r="26307" spans="10:11" x14ac:dyDescent="0.25">
      <c r="J26307" s="6"/>
      <c r="K26307" s="6"/>
    </row>
    <row r="26308" spans="10:11" x14ac:dyDescent="0.25">
      <c r="J26308" s="6"/>
      <c r="K26308" s="6"/>
    </row>
    <row r="26309" spans="10:11" x14ac:dyDescent="0.25">
      <c r="J26309" s="6"/>
      <c r="K26309" s="6"/>
    </row>
    <row r="26310" spans="10:11" x14ac:dyDescent="0.25">
      <c r="J26310" s="6"/>
      <c r="K26310" s="6"/>
    </row>
    <row r="26311" spans="10:11" x14ac:dyDescent="0.25">
      <c r="J26311" s="6"/>
      <c r="K26311" s="6"/>
    </row>
    <row r="26312" spans="10:11" x14ac:dyDescent="0.25">
      <c r="J26312" s="6"/>
      <c r="K26312" s="6"/>
    </row>
    <row r="26313" spans="10:11" x14ac:dyDescent="0.25">
      <c r="J26313" s="6"/>
      <c r="K26313" s="6"/>
    </row>
    <row r="26314" spans="10:11" x14ac:dyDescent="0.25">
      <c r="J26314" s="6"/>
      <c r="K26314" s="6"/>
    </row>
    <row r="26315" spans="10:11" x14ac:dyDescent="0.25">
      <c r="J26315" s="6"/>
      <c r="K26315" s="6"/>
    </row>
    <row r="26316" spans="10:11" x14ac:dyDescent="0.25">
      <c r="J26316" s="6"/>
      <c r="K26316" s="6"/>
    </row>
    <row r="26317" spans="10:11" x14ac:dyDescent="0.25">
      <c r="J26317" s="6"/>
      <c r="K26317" s="6"/>
    </row>
    <row r="26318" spans="10:11" x14ac:dyDescent="0.25">
      <c r="J26318" s="6"/>
      <c r="K26318" s="6"/>
    </row>
    <row r="26319" spans="10:11" x14ac:dyDescent="0.25">
      <c r="J26319" s="6"/>
      <c r="K26319" s="6"/>
    </row>
    <row r="26320" spans="10:11" x14ac:dyDescent="0.25">
      <c r="J26320" s="6"/>
      <c r="K26320" s="6"/>
    </row>
    <row r="26321" spans="10:11" x14ac:dyDescent="0.25">
      <c r="J26321" s="6"/>
      <c r="K26321" s="6"/>
    </row>
    <row r="26322" spans="10:11" x14ac:dyDescent="0.25">
      <c r="J26322" s="6"/>
      <c r="K26322" s="6"/>
    </row>
    <row r="26323" spans="10:11" x14ac:dyDescent="0.25">
      <c r="J26323" s="6"/>
      <c r="K26323" s="6"/>
    </row>
    <row r="26324" spans="10:11" x14ac:dyDescent="0.25">
      <c r="J26324" s="6"/>
      <c r="K26324" s="6"/>
    </row>
    <row r="26325" spans="10:11" x14ac:dyDescent="0.25">
      <c r="J26325" s="6"/>
      <c r="K26325" s="6"/>
    </row>
    <row r="26326" spans="10:11" x14ac:dyDescent="0.25">
      <c r="J26326" s="6"/>
      <c r="K26326" s="6"/>
    </row>
    <row r="26327" spans="10:11" x14ac:dyDescent="0.25">
      <c r="J26327" s="6"/>
      <c r="K26327" s="6"/>
    </row>
    <row r="26328" spans="10:11" x14ac:dyDescent="0.25">
      <c r="J26328" s="6"/>
      <c r="K26328" s="6"/>
    </row>
    <row r="26329" spans="10:11" x14ac:dyDescent="0.25">
      <c r="J26329" s="6"/>
      <c r="K26329" s="6"/>
    </row>
    <row r="26330" spans="10:11" x14ac:dyDescent="0.25">
      <c r="J26330" s="6"/>
      <c r="K26330" s="6"/>
    </row>
    <row r="26331" spans="10:11" x14ac:dyDescent="0.25">
      <c r="J26331" s="6"/>
      <c r="K26331" s="6"/>
    </row>
    <row r="26332" spans="10:11" x14ac:dyDescent="0.25">
      <c r="J26332" s="6"/>
      <c r="K26332" s="6"/>
    </row>
    <row r="26333" spans="10:11" x14ac:dyDescent="0.25">
      <c r="J26333" s="6"/>
      <c r="K26333" s="6"/>
    </row>
    <row r="26334" spans="10:11" x14ac:dyDescent="0.25">
      <c r="J26334" s="6"/>
      <c r="K26334" s="6"/>
    </row>
    <row r="26335" spans="10:11" x14ac:dyDescent="0.25">
      <c r="J26335" s="6"/>
      <c r="K26335" s="6"/>
    </row>
    <row r="26336" spans="10:11" x14ac:dyDescent="0.25">
      <c r="J26336" s="6"/>
      <c r="K26336" s="6"/>
    </row>
    <row r="26337" spans="10:11" x14ac:dyDescent="0.25">
      <c r="J26337" s="6"/>
      <c r="K26337" s="6"/>
    </row>
    <row r="26338" spans="10:11" x14ac:dyDescent="0.25">
      <c r="J26338" s="6"/>
      <c r="K26338" s="6"/>
    </row>
    <row r="26339" spans="10:11" x14ac:dyDescent="0.25">
      <c r="J26339" s="6"/>
      <c r="K26339" s="6"/>
    </row>
    <row r="26340" spans="10:11" x14ac:dyDescent="0.25">
      <c r="J26340" s="6"/>
      <c r="K26340" s="6"/>
    </row>
    <row r="26341" spans="10:11" x14ac:dyDescent="0.25">
      <c r="J26341" s="6"/>
      <c r="K26341" s="6"/>
    </row>
    <row r="26342" spans="10:11" x14ac:dyDescent="0.25">
      <c r="J26342" s="6"/>
      <c r="K26342" s="6"/>
    </row>
    <row r="26343" spans="10:11" x14ac:dyDescent="0.25">
      <c r="J26343" s="6"/>
      <c r="K26343" s="6"/>
    </row>
    <row r="26344" spans="10:11" x14ac:dyDescent="0.25">
      <c r="J26344" s="6"/>
      <c r="K26344" s="6"/>
    </row>
    <row r="26345" spans="10:11" x14ac:dyDescent="0.25">
      <c r="J26345" s="6"/>
      <c r="K26345" s="6"/>
    </row>
    <row r="26346" spans="10:11" x14ac:dyDescent="0.25">
      <c r="J26346" s="6"/>
      <c r="K26346" s="6"/>
    </row>
    <row r="26347" spans="10:11" x14ac:dyDescent="0.25">
      <c r="J26347" s="6"/>
      <c r="K26347" s="6"/>
    </row>
    <row r="26348" spans="10:11" x14ac:dyDescent="0.25">
      <c r="J26348" s="6"/>
      <c r="K26348" s="6"/>
    </row>
    <row r="26349" spans="10:11" x14ac:dyDescent="0.25">
      <c r="J26349" s="6"/>
      <c r="K26349" s="6"/>
    </row>
    <row r="26350" spans="10:11" x14ac:dyDescent="0.25">
      <c r="J26350" s="6"/>
      <c r="K26350" s="6"/>
    </row>
    <row r="26351" spans="10:11" x14ac:dyDescent="0.25">
      <c r="J26351" s="6"/>
      <c r="K26351" s="6"/>
    </row>
    <row r="26352" spans="10:11" x14ac:dyDescent="0.25">
      <c r="J26352" s="6"/>
      <c r="K26352" s="6"/>
    </row>
    <row r="26353" spans="10:11" x14ac:dyDescent="0.25">
      <c r="J26353" s="6"/>
      <c r="K26353" s="6"/>
    </row>
    <row r="26354" spans="10:11" x14ac:dyDescent="0.25">
      <c r="J26354" s="6"/>
      <c r="K26354" s="6"/>
    </row>
    <row r="26355" spans="10:11" x14ac:dyDescent="0.25">
      <c r="J26355" s="6"/>
      <c r="K26355" s="6"/>
    </row>
    <row r="26356" spans="10:11" x14ac:dyDescent="0.25">
      <c r="J26356" s="6"/>
      <c r="K26356" s="6"/>
    </row>
    <row r="26357" spans="10:11" x14ac:dyDescent="0.25">
      <c r="J26357" s="6"/>
      <c r="K26357" s="6"/>
    </row>
    <row r="26358" spans="10:11" x14ac:dyDescent="0.25">
      <c r="J26358" s="6"/>
      <c r="K26358" s="6"/>
    </row>
    <row r="26359" spans="10:11" x14ac:dyDescent="0.25">
      <c r="J26359" s="6"/>
      <c r="K26359" s="6"/>
    </row>
    <row r="26360" spans="10:11" x14ac:dyDescent="0.25">
      <c r="J26360" s="6"/>
      <c r="K26360" s="6"/>
    </row>
    <row r="26361" spans="10:11" x14ac:dyDescent="0.25">
      <c r="J26361" s="6"/>
      <c r="K26361" s="6"/>
    </row>
    <row r="26362" spans="10:11" x14ac:dyDescent="0.25">
      <c r="J26362" s="6"/>
      <c r="K26362" s="6"/>
    </row>
    <row r="26363" spans="10:11" x14ac:dyDescent="0.25">
      <c r="J26363" s="6"/>
      <c r="K26363" s="6"/>
    </row>
    <row r="26364" spans="10:11" x14ac:dyDescent="0.25">
      <c r="J26364" s="6"/>
      <c r="K26364" s="6"/>
    </row>
    <row r="26365" spans="10:11" x14ac:dyDescent="0.25">
      <c r="J26365" s="6"/>
      <c r="K26365" s="6"/>
    </row>
    <row r="26366" spans="10:11" x14ac:dyDescent="0.25">
      <c r="J26366" s="6"/>
      <c r="K26366" s="6"/>
    </row>
    <row r="26367" spans="10:11" x14ac:dyDescent="0.25">
      <c r="J26367" s="6"/>
      <c r="K26367" s="6"/>
    </row>
    <row r="26368" spans="10:11" x14ac:dyDescent="0.25">
      <c r="J26368" s="6"/>
      <c r="K26368" s="6"/>
    </row>
    <row r="26369" spans="10:11" x14ac:dyDescent="0.25">
      <c r="J26369" s="6"/>
      <c r="K26369" s="6"/>
    </row>
    <row r="26370" spans="10:11" x14ac:dyDescent="0.25">
      <c r="J26370" s="6"/>
      <c r="K26370" s="6"/>
    </row>
    <row r="26371" spans="10:11" x14ac:dyDescent="0.25">
      <c r="J26371" s="6"/>
      <c r="K26371" s="6"/>
    </row>
    <row r="26372" spans="10:11" x14ac:dyDescent="0.25">
      <c r="J26372" s="6"/>
      <c r="K26372" s="6"/>
    </row>
    <row r="26373" spans="10:11" x14ac:dyDescent="0.25">
      <c r="J26373" s="6"/>
      <c r="K26373" s="6"/>
    </row>
    <row r="26374" spans="10:11" x14ac:dyDescent="0.25">
      <c r="J26374" s="6"/>
      <c r="K26374" s="6"/>
    </row>
    <row r="26375" spans="10:11" x14ac:dyDescent="0.25">
      <c r="J26375" s="6"/>
      <c r="K26375" s="6"/>
    </row>
    <row r="26376" spans="10:11" x14ac:dyDescent="0.25">
      <c r="J26376" s="6"/>
      <c r="K26376" s="6"/>
    </row>
    <row r="26377" spans="10:11" x14ac:dyDescent="0.25">
      <c r="J26377" s="6"/>
      <c r="K26377" s="6"/>
    </row>
    <row r="26378" spans="10:11" x14ac:dyDescent="0.25">
      <c r="J26378" s="6"/>
      <c r="K26378" s="6"/>
    </row>
    <row r="26379" spans="10:11" x14ac:dyDescent="0.25">
      <c r="J26379" s="6"/>
      <c r="K26379" s="6"/>
    </row>
    <row r="26380" spans="10:11" x14ac:dyDescent="0.25">
      <c r="J26380" s="6"/>
      <c r="K26380" s="6"/>
    </row>
    <row r="26381" spans="10:11" x14ac:dyDescent="0.25">
      <c r="J26381" s="6"/>
      <c r="K26381" s="6"/>
    </row>
    <row r="26382" spans="10:11" x14ac:dyDescent="0.25">
      <c r="J26382" s="6"/>
      <c r="K26382" s="6"/>
    </row>
    <row r="26383" spans="10:11" x14ac:dyDescent="0.25">
      <c r="J26383" s="6"/>
      <c r="K26383" s="6"/>
    </row>
    <row r="26384" spans="10:11" x14ac:dyDescent="0.25">
      <c r="J26384" s="6"/>
      <c r="K26384" s="6"/>
    </row>
    <row r="26385" spans="10:11" x14ac:dyDescent="0.25">
      <c r="J26385" s="6"/>
      <c r="K26385" s="6"/>
    </row>
    <row r="26386" spans="10:11" x14ac:dyDescent="0.25">
      <c r="J26386" s="6"/>
      <c r="K26386" s="6"/>
    </row>
    <row r="26387" spans="10:11" x14ac:dyDescent="0.25">
      <c r="J26387" s="6"/>
      <c r="K26387" s="6"/>
    </row>
    <row r="26388" spans="10:11" x14ac:dyDescent="0.25">
      <c r="J26388" s="6"/>
      <c r="K26388" s="6"/>
    </row>
    <row r="26389" spans="10:11" x14ac:dyDescent="0.25">
      <c r="J26389" s="6"/>
      <c r="K26389" s="6"/>
    </row>
    <row r="26390" spans="10:11" x14ac:dyDescent="0.25">
      <c r="J26390" s="6"/>
      <c r="K26390" s="6"/>
    </row>
    <row r="26391" spans="10:11" x14ac:dyDescent="0.25">
      <c r="J26391" s="6"/>
      <c r="K26391" s="6"/>
    </row>
    <row r="26392" spans="10:11" x14ac:dyDescent="0.25">
      <c r="J26392" s="6"/>
      <c r="K26392" s="6"/>
    </row>
    <row r="26393" spans="10:11" x14ac:dyDescent="0.25">
      <c r="J26393" s="6"/>
      <c r="K26393" s="6"/>
    </row>
    <row r="26394" spans="10:11" x14ac:dyDescent="0.25">
      <c r="J26394" s="6"/>
      <c r="K26394" s="6"/>
    </row>
    <row r="26395" spans="10:11" x14ac:dyDescent="0.25">
      <c r="J26395" s="6"/>
      <c r="K26395" s="6"/>
    </row>
    <row r="26396" spans="10:11" x14ac:dyDescent="0.25">
      <c r="J26396" s="6"/>
      <c r="K26396" s="6"/>
    </row>
    <row r="26397" spans="10:11" x14ac:dyDescent="0.25">
      <c r="J26397" s="6"/>
      <c r="K26397" s="6"/>
    </row>
    <row r="26398" spans="10:11" x14ac:dyDescent="0.25">
      <c r="J26398" s="6"/>
      <c r="K26398" s="6"/>
    </row>
    <row r="26399" spans="10:11" x14ac:dyDescent="0.25">
      <c r="J26399" s="6"/>
      <c r="K26399" s="6"/>
    </row>
    <row r="26400" spans="10:11" x14ac:dyDescent="0.25">
      <c r="J26400" s="6"/>
      <c r="K26400" s="6"/>
    </row>
    <row r="26401" spans="10:11" x14ac:dyDescent="0.25">
      <c r="J26401" s="6"/>
      <c r="K26401" s="6"/>
    </row>
    <row r="26402" spans="10:11" x14ac:dyDescent="0.25">
      <c r="J26402" s="6"/>
      <c r="K26402" s="6"/>
    </row>
    <row r="26403" spans="10:11" x14ac:dyDescent="0.25">
      <c r="J26403" s="6"/>
      <c r="K26403" s="6"/>
    </row>
    <row r="26404" spans="10:11" x14ac:dyDescent="0.25">
      <c r="J26404" s="6"/>
      <c r="K26404" s="6"/>
    </row>
    <row r="26405" spans="10:11" x14ac:dyDescent="0.25">
      <c r="J26405" s="6"/>
      <c r="K26405" s="6"/>
    </row>
    <row r="26406" spans="10:11" x14ac:dyDescent="0.25">
      <c r="J26406" s="6"/>
      <c r="K26406" s="6"/>
    </row>
    <row r="26407" spans="10:11" x14ac:dyDescent="0.25">
      <c r="J26407" s="6"/>
      <c r="K26407" s="6"/>
    </row>
    <row r="26408" spans="10:11" x14ac:dyDescent="0.25">
      <c r="J26408" s="6"/>
      <c r="K26408" s="6"/>
    </row>
    <row r="26409" spans="10:11" x14ac:dyDescent="0.25">
      <c r="J26409" s="6"/>
      <c r="K26409" s="6"/>
    </row>
    <row r="26410" spans="10:11" x14ac:dyDescent="0.25">
      <c r="J26410" s="6"/>
      <c r="K26410" s="6"/>
    </row>
    <row r="26411" spans="10:11" x14ac:dyDescent="0.25">
      <c r="J26411" s="6"/>
      <c r="K26411" s="6"/>
    </row>
    <row r="26412" spans="10:11" x14ac:dyDescent="0.25">
      <c r="J26412" s="6"/>
      <c r="K26412" s="6"/>
    </row>
    <row r="26413" spans="10:11" x14ac:dyDescent="0.25">
      <c r="J26413" s="6"/>
      <c r="K26413" s="6"/>
    </row>
    <row r="26414" spans="10:11" x14ac:dyDescent="0.25">
      <c r="J26414" s="6"/>
      <c r="K26414" s="6"/>
    </row>
    <row r="26415" spans="10:11" x14ac:dyDescent="0.25">
      <c r="J26415" s="6"/>
      <c r="K26415" s="6"/>
    </row>
    <row r="26416" spans="10:11" x14ac:dyDescent="0.25">
      <c r="J26416" s="6"/>
      <c r="K26416" s="6"/>
    </row>
    <row r="26417" spans="10:11" x14ac:dyDescent="0.25">
      <c r="J26417" s="6"/>
      <c r="K26417" s="6"/>
    </row>
    <row r="26418" spans="10:11" x14ac:dyDescent="0.25">
      <c r="J26418" s="6"/>
      <c r="K26418" s="6"/>
    </row>
    <row r="26419" spans="10:11" x14ac:dyDescent="0.25">
      <c r="J26419" s="6"/>
      <c r="K26419" s="6"/>
    </row>
    <row r="26420" spans="10:11" x14ac:dyDescent="0.25">
      <c r="J26420" s="6"/>
      <c r="K26420" s="6"/>
    </row>
    <row r="26421" spans="10:11" x14ac:dyDescent="0.25">
      <c r="J26421" s="6"/>
      <c r="K26421" s="6"/>
    </row>
    <row r="26422" spans="10:11" x14ac:dyDescent="0.25">
      <c r="J26422" s="6"/>
      <c r="K26422" s="6"/>
    </row>
    <row r="26423" spans="10:11" x14ac:dyDescent="0.25">
      <c r="J26423" s="6"/>
      <c r="K26423" s="6"/>
    </row>
    <row r="26424" spans="10:11" x14ac:dyDescent="0.25">
      <c r="J26424" s="6"/>
      <c r="K26424" s="6"/>
    </row>
    <row r="26425" spans="10:11" x14ac:dyDescent="0.25">
      <c r="J26425" s="6"/>
      <c r="K26425" s="6"/>
    </row>
    <row r="26426" spans="10:11" x14ac:dyDescent="0.25">
      <c r="J26426" s="6"/>
      <c r="K26426" s="6"/>
    </row>
    <row r="26427" spans="10:11" x14ac:dyDescent="0.25">
      <c r="J26427" s="6"/>
      <c r="K26427" s="6"/>
    </row>
    <row r="26428" spans="10:11" x14ac:dyDescent="0.25">
      <c r="J26428" s="6"/>
      <c r="K26428" s="6"/>
    </row>
    <row r="26429" spans="10:11" x14ac:dyDescent="0.25">
      <c r="J26429" s="6"/>
      <c r="K26429" s="6"/>
    </row>
    <row r="26430" spans="10:11" x14ac:dyDescent="0.25">
      <c r="J26430" s="6"/>
      <c r="K26430" s="6"/>
    </row>
    <row r="26431" spans="10:11" x14ac:dyDescent="0.25">
      <c r="J26431" s="6"/>
      <c r="K26431" s="6"/>
    </row>
    <row r="26432" spans="10:11" x14ac:dyDescent="0.25">
      <c r="J26432" s="6"/>
      <c r="K26432" s="6"/>
    </row>
    <row r="26433" spans="10:11" x14ac:dyDescent="0.25">
      <c r="J26433" s="6"/>
      <c r="K26433" s="6"/>
    </row>
    <row r="26434" spans="10:11" x14ac:dyDescent="0.25">
      <c r="J26434" s="6"/>
      <c r="K26434" s="6"/>
    </row>
    <row r="26435" spans="10:11" x14ac:dyDescent="0.25">
      <c r="J26435" s="6"/>
      <c r="K26435" s="6"/>
    </row>
    <row r="26436" spans="10:11" x14ac:dyDescent="0.25">
      <c r="J26436" s="6"/>
      <c r="K26436" s="6"/>
    </row>
    <row r="26437" spans="10:11" x14ac:dyDescent="0.25">
      <c r="J26437" s="6"/>
      <c r="K26437" s="6"/>
    </row>
    <row r="26438" spans="10:11" x14ac:dyDescent="0.25">
      <c r="J26438" s="6"/>
      <c r="K26438" s="6"/>
    </row>
    <row r="26439" spans="10:11" x14ac:dyDescent="0.25">
      <c r="J26439" s="6"/>
      <c r="K26439" s="6"/>
    </row>
    <row r="26440" spans="10:11" x14ac:dyDescent="0.25">
      <c r="J26440" s="6"/>
      <c r="K26440" s="6"/>
    </row>
    <row r="26441" spans="10:11" x14ac:dyDescent="0.25">
      <c r="J26441" s="6"/>
      <c r="K26441" s="6"/>
    </row>
    <row r="26442" spans="10:11" x14ac:dyDescent="0.25">
      <c r="J26442" s="6"/>
      <c r="K26442" s="6"/>
    </row>
    <row r="26443" spans="10:11" x14ac:dyDescent="0.25">
      <c r="J26443" s="6"/>
      <c r="K26443" s="6"/>
    </row>
    <row r="26444" spans="10:11" x14ac:dyDescent="0.25">
      <c r="J26444" s="6"/>
      <c r="K26444" s="6"/>
    </row>
    <row r="26445" spans="10:11" x14ac:dyDescent="0.25">
      <c r="J26445" s="6"/>
      <c r="K26445" s="6"/>
    </row>
    <row r="26446" spans="10:11" x14ac:dyDescent="0.25">
      <c r="J26446" s="6"/>
      <c r="K26446" s="6"/>
    </row>
    <row r="26447" spans="10:11" x14ac:dyDescent="0.25">
      <c r="J26447" s="6"/>
      <c r="K26447" s="6"/>
    </row>
    <row r="26448" spans="10:11" x14ac:dyDescent="0.25">
      <c r="J26448" s="6"/>
      <c r="K26448" s="6"/>
    </row>
    <row r="26449" spans="10:11" x14ac:dyDescent="0.25">
      <c r="J26449" s="6"/>
      <c r="K26449" s="6"/>
    </row>
    <row r="26450" spans="10:11" x14ac:dyDescent="0.25">
      <c r="J26450" s="6"/>
      <c r="K26450" s="6"/>
    </row>
    <row r="26451" spans="10:11" x14ac:dyDescent="0.25">
      <c r="J26451" s="6"/>
      <c r="K26451" s="6"/>
    </row>
    <row r="26452" spans="10:11" x14ac:dyDescent="0.25">
      <c r="J26452" s="6"/>
      <c r="K26452" s="6"/>
    </row>
    <row r="26453" spans="10:11" x14ac:dyDescent="0.25">
      <c r="J26453" s="6"/>
      <c r="K26453" s="6"/>
    </row>
    <row r="26454" spans="10:11" x14ac:dyDescent="0.25">
      <c r="J26454" s="6"/>
      <c r="K26454" s="6"/>
    </row>
    <row r="26455" spans="10:11" x14ac:dyDescent="0.25">
      <c r="J26455" s="6"/>
      <c r="K26455" s="6"/>
    </row>
    <row r="26456" spans="10:11" x14ac:dyDescent="0.25">
      <c r="J26456" s="6"/>
      <c r="K26456" s="6"/>
    </row>
    <row r="26457" spans="10:11" x14ac:dyDescent="0.25">
      <c r="J26457" s="6"/>
      <c r="K26457" s="6"/>
    </row>
    <row r="26458" spans="10:11" x14ac:dyDescent="0.25">
      <c r="J26458" s="6"/>
      <c r="K26458" s="6"/>
    </row>
    <row r="26459" spans="10:11" x14ac:dyDescent="0.25">
      <c r="J26459" s="6"/>
      <c r="K26459" s="6"/>
    </row>
    <row r="26460" spans="10:11" x14ac:dyDescent="0.25">
      <c r="J26460" s="6"/>
      <c r="K26460" s="6"/>
    </row>
    <row r="26461" spans="10:11" x14ac:dyDescent="0.25">
      <c r="J26461" s="6"/>
      <c r="K26461" s="6"/>
    </row>
    <row r="26462" spans="10:11" x14ac:dyDescent="0.25">
      <c r="J26462" s="6"/>
      <c r="K26462" s="6"/>
    </row>
    <row r="26463" spans="10:11" x14ac:dyDescent="0.25">
      <c r="J26463" s="6"/>
      <c r="K26463" s="6"/>
    </row>
    <row r="26464" spans="10:11" x14ac:dyDescent="0.25">
      <c r="J26464" s="6"/>
      <c r="K26464" s="6"/>
    </row>
    <row r="26465" spans="10:11" x14ac:dyDescent="0.25">
      <c r="J26465" s="6"/>
      <c r="K26465" s="6"/>
    </row>
    <row r="26466" spans="10:11" x14ac:dyDescent="0.25">
      <c r="J26466" s="6"/>
      <c r="K26466" s="6"/>
    </row>
    <row r="26467" spans="10:11" x14ac:dyDescent="0.25">
      <c r="J26467" s="6"/>
      <c r="K26467" s="6"/>
    </row>
    <row r="26468" spans="10:11" x14ac:dyDescent="0.25">
      <c r="J26468" s="6"/>
      <c r="K26468" s="6"/>
    </row>
    <row r="26469" spans="10:11" x14ac:dyDescent="0.25">
      <c r="J26469" s="6"/>
      <c r="K26469" s="6"/>
    </row>
    <row r="26470" spans="10:11" x14ac:dyDescent="0.25">
      <c r="J26470" s="6"/>
      <c r="K26470" s="6"/>
    </row>
    <row r="26471" spans="10:11" x14ac:dyDescent="0.25">
      <c r="J26471" s="6"/>
      <c r="K26471" s="6"/>
    </row>
    <row r="26472" spans="10:11" x14ac:dyDescent="0.25">
      <c r="J26472" s="6"/>
      <c r="K26472" s="6"/>
    </row>
    <row r="26473" spans="10:11" x14ac:dyDescent="0.25">
      <c r="J26473" s="6"/>
      <c r="K26473" s="6"/>
    </row>
    <row r="26474" spans="10:11" x14ac:dyDescent="0.25">
      <c r="J26474" s="6"/>
      <c r="K26474" s="6"/>
    </row>
    <row r="26475" spans="10:11" x14ac:dyDescent="0.25">
      <c r="J26475" s="6"/>
      <c r="K26475" s="6"/>
    </row>
    <row r="26476" spans="10:11" x14ac:dyDescent="0.25">
      <c r="J26476" s="6"/>
      <c r="K26476" s="6"/>
    </row>
    <row r="26477" spans="10:11" x14ac:dyDescent="0.25">
      <c r="J26477" s="6"/>
      <c r="K26477" s="6"/>
    </row>
    <row r="26478" spans="10:11" x14ac:dyDescent="0.25">
      <c r="J26478" s="6"/>
      <c r="K26478" s="6"/>
    </row>
    <row r="26479" spans="10:11" x14ac:dyDescent="0.25">
      <c r="J26479" s="6"/>
      <c r="K26479" s="6"/>
    </row>
    <row r="26480" spans="10:11" x14ac:dyDescent="0.25">
      <c r="J26480" s="6"/>
      <c r="K26480" s="6"/>
    </row>
    <row r="26481" spans="10:11" x14ac:dyDescent="0.25">
      <c r="J26481" s="6"/>
      <c r="K26481" s="6"/>
    </row>
    <row r="26482" spans="10:11" x14ac:dyDescent="0.25">
      <c r="J26482" s="6"/>
      <c r="K26482" s="6"/>
    </row>
    <row r="26483" spans="10:11" x14ac:dyDescent="0.25">
      <c r="J26483" s="6"/>
      <c r="K26483" s="6"/>
    </row>
    <row r="26484" spans="10:11" x14ac:dyDescent="0.25">
      <c r="J26484" s="6"/>
      <c r="K26484" s="6"/>
    </row>
    <row r="26485" spans="10:11" x14ac:dyDescent="0.25">
      <c r="J26485" s="6"/>
      <c r="K26485" s="6"/>
    </row>
    <row r="26486" spans="10:11" x14ac:dyDescent="0.25">
      <c r="J26486" s="6"/>
      <c r="K26486" s="6"/>
    </row>
    <row r="26487" spans="10:11" x14ac:dyDescent="0.25">
      <c r="J26487" s="6"/>
      <c r="K26487" s="6"/>
    </row>
    <row r="26488" spans="10:11" x14ac:dyDescent="0.25">
      <c r="J26488" s="6"/>
      <c r="K26488" s="6"/>
    </row>
    <row r="26489" spans="10:11" x14ac:dyDescent="0.25">
      <c r="J26489" s="6"/>
      <c r="K26489" s="6"/>
    </row>
    <row r="26490" spans="10:11" x14ac:dyDescent="0.25">
      <c r="J26490" s="6"/>
      <c r="K26490" s="6"/>
    </row>
    <row r="26491" spans="10:11" x14ac:dyDescent="0.25">
      <c r="J26491" s="6"/>
      <c r="K26491" s="6"/>
    </row>
    <row r="26492" spans="10:11" x14ac:dyDescent="0.25">
      <c r="J26492" s="6"/>
      <c r="K26492" s="6"/>
    </row>
    <row r="26493" spans="10:11" x14ac:dyDescent="0.25">
      <c r="J26493" s="6"/>
      <c r="K26493" s="6"/>
    </row>
    <row r="26494" spans="10:11" x14ac:dyDescent="0.25">
      <c r="J26494" s="6"/>
      <c r="K26494" s="6"/>
    </row>
    <row r="26495" spans="10:11" x14ac:dyDescent="0.25">
      <c r="J26495" s="6"/>
      <c r="K26495" s="6"/>
    </row>
    <row r="26496" spans="10:11" x14ac:dyDescent="0.25">
      <c r="J26496" s="6"/>
      <c r="K26496" s="6"/>
    </row>
    <row r="26497" spans="10:11" x14ac:dyDescent="0.25">
      <c r="J26497" s="6"/>
      <c r="K26497" s="6"/>
    </row>
    <row r="26498" spans="10:11" x14ac:dyDescent="0.25">
      <c r="J26498" s="6"/>
      <c r="K26498" s="6"/>
    </row>
    <row r="26499" spans="10:11" x14ac:dyDescent="0.25">
      <c r="J26499" s="6"/>
      <c r="K26499" s="6"/>
    </row>
    <row r="26500" spans="10:11" x14ac:dyDescent="0.25">
      <c r="J26500" s="6"/>
      <c r="K26500" s="6"/>
    </row>
    <row r="26501" spans="10:11" x14ac:dyDescent="0.25">
      <c r="J26501" s="6"/>
      <c r="K26501" s="6"/>
    </row>
    <row r="26502" spans="10:11" x14ac:dyDescent="0.25">
      <c r="J26502" s="6"/>
      <c r="K26502" s="6"/>
    </row>
    <row r="26503" spans="10:11" x14ac:dyDescent="0.25">
      <c r="J26503" s="6"/>
      <c r="K26503" s="6"/>
    </row>
    <row r="26504" spans="10:11" x14ac:dyDescent="0.25">
      <c r="J26504" s="6"/>
      <c r="K26504" s="6"/>
    </row>
    <row r="26505" spans="10:11" x14ac:dyDescent="0.25">
      <c r="J26505" s="6"/>
      <c r="K26505" s="6"/>
    </row>
    <row r="26506" spans="10:11" x14ac:dyDescent="0.25">
      <c r="J26506" s="6"/>
      <c r="K26506" s="6"/>
    </row>
    <row r="26507" spans="10:11" x14ac:dyDescent="0.25">
      <c r="J26507" s="6"/>
      <c r="K26507" s="6"/>
    </row>
    <row r="26508" spans="10:11" x14ac:dyDescent="0.25">
      <c r="J26508" s="6"/>
      <c r="K26508" s="6"/>
    </row>
    <row r="26509" spans="10:11" x14ac:dyDescent="0.25">
      <c r="J26509" s="6"/>
      <c r="K26509" s="6"/>
    </row>
    <row r="26510" spans="10:11" x14ac:dyDescent="0.25">
      <c r="J26510" s="6"/>
      <c r="K26510" s="6"/>
    </row>
    <row r="26511" spans="10:11" x14ac:dyDescent="0.25">
      <c r="J26511" s="6"/>
      <c r="K26511" s="6"/>
    </row>
    <row r="26512" spans="10:11" x14ac:dyDescent="0.25">
      <c r="J26512" s="6"/>
      <c r="K26512" s="6"/>
    </row>
    <row r="26513" spans="10:11" x14ac:dyDescent="0.25">
      <c r="J26513" s="6"/>
      <c r="K26513" s="6"/>
    </row>
    <row r="26514" spans="10:11" x14ac:dyDescent="0.25">
      <c r="J26514" s="6"/>
      <c r="K26514" s="6"/>
    </row>
    <row r="26515" spans="10:11" x14ac:dyDescent="0.25">
      <c r="J26515" s="6"/>
      <c r="K26515" s="6"/>
    </row>
    <row r="26516" spans="10:11" x14ac:dyDescent="0.25">
      <c r="J26516" s="6"/>
      <c r="K26516" s="6"/>
    </row>
    <row r="26517" spans="10:11" x14ac:dyDescent="0.25">
      <c r="J26517" s="6"/>
      <c r="K26517" s="6"/>
    </row>
    <row r="26518" spans="10:11" x14ac:dyDescent="0.25">
      <c r="J26518" s="6"/>
      <c r="K26518" s="6"/>
    </row>
    <row r="26519" spans="10:11" x14ac:dyDescent="0.25">
      <c r="J26519" s="6"/>
      <c r="K26519" s="6"/>
    </row>
    <row r="26520" spans="10:11" x14ac:dyDescent="0.25">
      <c r="J26520" s="6"/>
      <c r="K26520" s="6"/>
    </row>
    <row r="26521" spans="10:11" x14ac:dyDescent="0.25">
      <c r="J26521" s="6"/>
      <c r="K26521" s="6"/>
    </row>
    <row r="26522" spans="10:11" x14ac:dyDescent="0.25">
      <c r="J26522" s="6"/>
      <c r="K26522" s="6"/>
    </row>
    <row r="26523" spans="10:11" x14ac:dyDescent="0.25">
      <c r="J26523" s="6"/>
      <c r="K26523" s="6"/>
    </row>
    <row r="26524" spans="10:11" x14ac:dyDescent="0.25">
      <c r="J26524" s="6"/>
      <c r="K26524" s="6"/>
    </row>
    <row r="26525" spans="10:11" x14ac:dyDescent="0.25">
      <c r="J26525" s="6"/>
      <c r="K26525" s="6"/>
    </row>
    <row r="26526" spans="10:11" x14ac:dyDescent="0.25">
      <c r="J26526" s="6"/>
      <c r="K26526" s="6"/>
    </row>
    <row r="26527" spans="10:11" x14ac:dyDescent="0.25">
      <c r="J26527" s="6"/>
      <c r="K26527" s="6"/>
    </row>
    <row r="26528" spans="10:11" x14ac:dyDescent="0.25">
      <c r="J26528" s="6"/>
      <c r="K26528" s="6"/>
    </row>
    <row r="26529" spans="10:11" x14ac:dyDescent="0.25">
      <c r="J26529" s="6"/>
      <c r="K26529" s="6"/>
    </row>
    <row r="26530" spans="10:11" x14ac:dyDescent="0.25">
      <c r="J26530" s="6"/>
      <c r="K26530" s="6"/>
    </row>
    <row r="26531" spans="10:11" x14ac:dyDescent="0.25">
      <c r="J26531" s="6"/>
      <c r="K26531" s="6"/>
    </row>
    <row r="26532" spans="10:11" x14ac:dyDescent="0.25">
      <c r="J26532" s="6"/>
      <c r="K26532" s="6"/>
    </row>
    <row r="26533" spans="10:11" x14ac:dyDescent="0.25">
      <c r="J26533" s="6"/>
      <c r="K26533" s="6"/>
    </row>
    <row r="26534" spans="10:11" x14ac:dyDescent="0.25">
      <c r="J26534" s="6"/>
      <c r="K26534" s="6"/>
    </row>
    <row r="26535" spans="10:11" x14ac:dyDescent="0.25">
      <c r="J26535" s="6"/>
      <c r="K26535" s="6"/>
    </row>
    <row r="26536" spans="10:11" x14ac:dyDescent="0.25">
      <c r="J26536" s="6"/>
      <c r="K26536" s="6"/>
    </row>
    <row r="26537" spans="10:11" x14ac:dyDescent="0.25">
      <c r="J26537" s="6"/>
      <c r="K26537" s="6"/>
    </row>
    <row r="26538" spans="10:11" x14ac:dyDescent="0.25">
      <c r="J26538" s="6"/>
      <c r="K26538" s="6"/>
    </row>
    <row r="26539" spans="10:11" x14ac:dyDescent="0.25">
      <c r="J26539" s="6"/>
      <c r="K26539" s="6"/>
    </row>
    <row r="26540" spans="10:11" x14ac:dyDescent="0.25">
      <c r="J26540" s="6"/>
      <c r="K26540" s="6"/>
    </row>
    <row r="26541" spans="10:11" x14ac:dyDescent="0.25">
      <c r="J26541" s="6"/>
      <c r="K26541" s="6"/>
    </row>
    <row r="26542" spans="10:11" x14ac:dyDescent="0.25">
      <c r="J26542" s="6"/>
      <c r="K26542" s="6"/>
    </row>
    <row r="26543" spans="10:11" x14ac:dyDescent="0.25">
      <c r="J26543" s="6"/>
      <c r="K26543" s="6"/>
    </row>
    <row r="26544" spans="10:11" x14ac:dyDescent="0.25">
      <c r="J26544" s="6"/>
      <c r="K26544" s="6"/>
    </row>
    <row r="26545" spans="10:11" x14ac:dyDescent="0.25">
      <c r="J26545" s="6"/>
      <c r="K26545" s="6"/>
    </row>
    <row r="26546" spans="10:11" x14ac:dyDescent="0.25">
      <c r="J26546" s="6"/>
      <c r="K26546" s="6"/>
    </row>
    <row r="26547" spans="10:11" x14ac:dyDescent="0.25">
      <c r="J26547" s="6"/>
      <c r="K26547" s="6"/>
    </row>
    <row r="26548" spans="10:11" x14ac:dyDescent="0.25">
      <c r="J26548" s="6"/>
      <c r="K26548" s="6"/>
    </row>
    <row r="26549" spans="10:11" x14ac:dyDescent="0.25">
      <c r="J26549" s="6"/>
      <c r="K26549" s="6"/>
    </row>
    <row r="26550" spans="10:11" x14ac:dyDescent="0.25">
      <c r="J26550" s="6"/>
      <c r="K26550" s="6"/>
    </row>
    <row r="26551" spans="10:11" x14ac:dyDescent="0.25">
      <c r="J26551" s="6"/>
      <c r="K26551" s="6"/>
    </row>
    <row r="26552" spans="10:11" x14ac:dyDescent="0.25">
      <c r="J26552" s="6"/>
      <c r="K26552" s="6"/>
    </row>
    <row r="26553" spans="10:11" x14ac:dyDescent="0.25">
      <c r="J26553" s="6"/>
      <c r="K26553" s="6"/>
    </row>
    <row r="26554" spans="10:11" x14ac:dyDescent="0.25">
      <c r="J26554" s="6"/>
      <c r="K26554" s="6"/>
    </row>
    <row r="26555" spans="10:11" x14ac:dyDescent="0.25">
      <c r="J26555" s="6"/>
      <c r="K26555" s="6"/>
    </row>
    <row r="26556" spans="10:11" x14ac:dyDescent="0.25">
      <c r="J26556" s="6"/>
      <c r="K26556" s="6"/>
    </row>
    <row r="26557" spans="10:11" x14ac:dyDescent="0.25">
      <c r="J26557" s="6"/>
      <c r="K26557" s="6"/>
    </row>
    <row r="26558" spans="10:11" x14ac:dyDescent="0.25">
      <c r="J26558" s="6"/>
      <c r="K26558" s="6"/>
    </row>
    <row r="26559" spans="10:11" x14ac:dyDescent="0.25">
      <c r="J26559" s="6"/>
      <c r="K26559" s="6"/>
    </row>
    <row r="26560" spans="10:11" x14ac:dyDescent="0.25">
      <c r="J26560" s="6"/>
      <c r="K26560" s="6"/>
    </row>
    <row r="26561" spans="10:11" x14ac:dyDescent="0.25">
      <c r="J26561" s="6"/>
      <c r="K26561" s="6"/>
    </row>
    <row r="26562" spans="10:11" x14ac:dyDescent="0.25">
      <c r="J26562" s="6"/>
      <c r="K26562" s="6"/>
    </row>
    <row r="26563" spans="10:11" x14ac:dyDescent="0.25">
      <c r="J26563" s="6"/>
      <c r="K26563" s="6"/>
    </row>
    <row r="26564" spans="10:11" x14ac:dyDescent="0.25">
      <c r="J26564" s="6"/>
      <c r="K26564" s="6"/>
    </row>
    <row r="26565" spans="10:11" x14ac:dyDescent="0.25">
      <c r="J26565" s="6"/>
      <c r="K26565" s="6"/>
    </row>
    <row r="26566" spans="10:11" x14ac:dyDescent="0.25">
      <c r="J26566" s="6"/>
      <c r="K26566" s="6"/>
    </row>
    <row r="26567" spans="10:11" x14ac:dyDescent="0.25">
      <c r="J26567" s="6"/>
      <c r="K26567" s="6"/>
    </row>
    <row r="26568" spans="10:11" x14ac:dyDescent="0.25">
      <c r="J26568" s="6"/>
      <c r="K26568" s="6"/>
    </row>
    <row r="26569" spans="10:11" x14ac:dyDescent="0.25">
      <c r="J26569" s="6"/>
      <c r="K26569" s="6"/>
    </row>
    <row r="26570" spans="10:11" x14ac:dyDescent="0.25">
      <c r="J26570" s="6"/>
      <c r="K26570" s="6"/>
    </row>
    <row r="26571" spans="10:11" x14ac:dyDescent="0.25">
      <c r="J26571" s="6"/>
      <c r="K26571" s="6"/>
    </row>
    <row r="26572" spans="10:11" x14ac:dyDescent="0.25">
      <c r="J26572" s="6"/>
      <c r="K26572" s="6"/>
    </row>
    <row r="26573" spans="10:11" x14ac:dyDescent="0.25">
      <c r="J26573" s="6"/>
      <c r="K26573" s="6"/>
    </row>
    <row r="26574" spans="10:11" x14ac:dyDescent="0.25">
      <c r="J26574" s="6"/>
      <c r="K26574" s="6"/>
    </row>
    <row r="26575" spans="10:11" x14ac:dyDescent="0.25">
      <c r="J26575" s="6"/>
      <c r="K26575" s="6"/>
    </row>
    <row r="26576" spans="10:11" x14ac:dyDescent="0.25">
      <c r="J26576" s="6"/>
      <c r="K26576" s="6"/>
    </row>
    <row r="26577" spans="10:11" x14ac:dyDescent="0.25">
      <c r="J26577" s="6"/>
      <c r="K26577" s="6"/>
    </row>
    <row r="26578" spans="10:11" x14ac:dyDescent="0.25">
      <c r="J26578" s="6"/>
      <c r="K26578" s="6"/>
    </row>
    <row r="26579" spans="10:11" x14ac:dyDescent="0.25">
      <c r="J26579" s="6"/>
      <c r="K26579" s="6"/>
    </row>
    <row r="26580" spans="10:11" x14ac:dyDescent="0.25">
      <c r="J26580" s="6"/>
      <c r="K26580" s="6"/>
    </row>
    <row r="26581" spans="10:11" x14ac:dyDescent="0.25">
      <c r="J26581" s="6"/>
      <c r="K26581" s="6"/>
    </row>
    <row r="26582" spans="10:11" x14ac:dyDescent="0.25">
      <c r="J26582" s="6"/>
      <c r="K26582" s="6"/>
    </row>
    <row r="26583" spans="10:11" x14ac:dyDescent="0.25">
      <c r="J26583" s="6"/>
      <c r="K26583" s="6"/>
    </row>
    <row r="26584" spans="10:11" x14ac:dyDescent="0.25">
      <c r="J26584" s="6"/>
      <c r="K26584" s="6"/>
    </row>
    <row r="26585" spans="10:11" x14ac:dyDescent="0.25">
      <c r="J26585" s="6"/>
      <c r="K26585" s="6"/>
    </row>
    <row r="26586" spans="10:11" x14ac:dyDescent="0.25">
      <c r="J26586" s="6"/>
      <c r="K26586" s="6"/>
    </row>
    <row r="26587" spans="10:11" x14ac:dyDescent="0.25">
      <c r="J26587" s="6"/>
      <c r="K26587" s="6"/>
    </row>
    <row r="26588" spans="10:11" x14ac:dyDescent="0.25">
      <c r="J26588" s="6"/>
      <c r="K26588" s="6"/>
    </row>
    <row r="26589" spans="10:11" x14ac:dyDescent="0.25">
      <c r="J26589" s="6"/>
      <c r="K26589" s="6"/>
    </row>
    <row r="26590" spans="10:11" x14ac:dyDescent="0.25">
      <c r="J26590" s="6"/>
      <c r="K26590" s="6"/>
    </row>
    <row r="26591" spans="10:11" x14ac:dyDescent="0.25">
      <c r="J26591" s="6"/>
      <c r="K26591" s="6"/>
    </row>
    <row r="26592" spans="10:11" x14ac:dyDescent="0.25">
      <c r="J26592" s="6"/>
      <c r="K26592" s="6"/>
    </row>
    <row r="26593" spans="10:11" x14ac:dyDescent="0.25">
      <c r="J26593" s="6"/>
      <c r="K26593" s="6"/>
    </row>
    <row r="26594" spans="10:11" x14ac:dyDescent="0.25">
      <c r="J26594" s="6"/>
      <c r="K26594" s="6"/>
    </row>
    <row r="26595" spans="10:11" x14ac:dyDescent="0.25">
      <c r="J26595" s="6"/>
      <c r="K26595" s="6"/>
    </row>
    <row r="26596" spans="10:11" x14ac:dyDescent="0.25">
      <c r="J26596" s="6"/>
      <c r="K26596" s="6"/>
    </row>
    <row r="26597" spans="10:11" x14ac:dyDescent="0.25">
      <c r="J26597" s="6"/>
      <c r="K26597" s="6"/>
    </row>
    <row r="26598" spans="10:11" x14ac:dyDescent="0.25">
      <c r="J26598" s="6"/>
      <c r="K26598" s="6"/>
    </row>
    <row r="26599" spans="10:11" x14ac:dyDescent="0.25">
      <c r="J26599" s="6"/>
      <c r="K26599" s="6"/>
    </row>
    <row r="26600" spans="10:11" x14ac:dyDescent="0.25">
      <c r="J26600" s="6"/>
      <c r="K26600" s="6"/>
    </row>
    <row r="26601" spans="10:11" x14ac:dyDescent="0.25">
      <c r="J26601" s="6"/>
      <c r="K26601" s="6"/>
    </row>
    <row r="26602" spans="10:11" x14ac:dyDescent="0.25">
      <c r="J26602" s="6"/>
      <c r="K26602" s="6"/>
    </row>
    <row r="26603" spans="10:11" x14ac:dyDescent="0.25">
      <c r="J26603" s="6"/>
      <c r="K26603" s="6"/>
    </row>
    <row r="26604" spans="10:11" x14ac:dyDescent="0.25">
      <c r="J26604" s="6"/>
      <c r="K26604" s="6"/>
    </row>
    <row r="26605" spans="10:11" x14ac:dyDescent="0.25">
      <c r="J26605" s="6"/>
      <c r="K26605" s="6"/>
    </row>
    <row r="26606" spans="10:11" x14ac:dyDescent="0.25">
      <c r="J26606" s="6"/>
      <c r="K26606" s="6"/>
    </row>
    <row r="26607" spans="10:11" x14ac:dyDescent="0.25">
      <c r="J26607" s="6"/>
      <c r="K26607" s="6"/>
    </row>
    <row r="26608" spans="10:11" x14ac:dyDescent="0.25">
      <c r="J26608" s="6"/>
      <c r="K26608" s="6"/>
    </row>
    <row r="26609" spans="10:11" x14ac:dyDescent="0.25">
      <c r="J26609" s="6"/>
      <c r="K26609" s="6"/>
    </row>
    <row r="26610" spans="10:11" x14ac:dyDescent="0.25">
      <c r="J26610" s="6"/>
      <c r="K26610" s="6"/>
    </row>
    <row r="26611" spans="10:11" x14ac:dyDescent="0.25">
      <c r="J26611" s="6"/>
      <c r="K26611" s="6"/>
    </row>
    <row r="26612" spans="10:11" x14ac:dyDescent="0.25">
      <c r="J26612" s="6"/>
      <c r="K26612" s="6"/>
    </row>
    <row r="26613" spans="10:11" x14ac:dyDescent="0.25">
      <c r="J26613" s="6"/>
      <c r="K26613" s="6"/>
    </row>
    <row r="26614" spans="10:11" x14ac:dyDescent="0.25">
      <c r="J26614" s="6"/>
      <c r="K26614" s="6"/>
    </row>
    <row r="26615" spans="10:11" x14ac:dyDescent="0.25">
      <c r="J26615" s="6"/>
      <c r="K26615" s="6"/>
    </row>
    <row r="26616" spans="10:11" x14ac:dyDescent="0.25">
      <c r="J26616" s="6"/>
      <c r="K26616" s="6"/>
    </row>
    <row r="26617" spans="10:11" x14ac:dyDescent="0.25">
      <c r="J26617" s="6"/>
      <c r="K26617" s="6"/>
    </row>
    <row r="26618" spans="10:11" x14ac:dyDescent="0.25">
      <c r="J26618" s="6"/>
      <c r="K26618" s="6"/>
    </row>
    <row r="26619" spans="10:11" x14ac:dyDescent="0.25">
      <c r="J26619" s="6"/>
      <c r="K26619" s="6"/>
    </row>
    <row r="26620" spans="10:11" x14ac:dyDescent="0.25">
      <c r="J26620" s="6"/>
      <c r="K26620" s="6"/>
    </row>
    <row r="26621" spans="10:11" x14ac:dyDescent="0.25">
      <c r="J26621" s="6"/>
      <c r="K26621" s="6"/>
    </row>
    <row r="26622" spans="10:11" x14ac:dyDescent="0.25">
      <c r="J26622" s="6"/>
      <c r="K26622" s="6"/>
    </row>
    <row r="26623" spans="10:11" x14ac:dyDescent="0.25">
      <c r="J26623" s="6"/>
      <c r="K26623" s="6"/>
    </row>
    <row r="26624" spans="10:11" x14ac:dyDescent="0.25">
      <c r="J26624" s="6"/>
      <c r="K26624" s="6"/>
    </row>
    <row r="26625" spans="10:11" x14ac:dyDescent="0.25">
      <c r="J26625" s="6"/>
      <c r="K26625" s="6"/>
    </row>
    <row r="26626" spans="10:11" x14ac:dyDescent="0.25">
      <c r="J26626" s="6"/>
      <c r="K26626" s="6"/>
    </row>
    <row r="26627" spans="10:11" x14ac:dyDescent="0.25">
      <c r="J26627" s="6"/>
      <c r="K26627" s="6"/>
    </row>
    <row r="26628" spans="10:11" x14ac:dyDescent="0.25">
      <c r="J26628" s="6"/>
      <c r="K26628" s="6"/>
    </row>
    <row r="26629" spans="10:11" x14ac:dyDescent="0.25">
      <c r="J26629" s="6"/>
      <c r="K26629" s="6"/>
    </row>
    <row r="26630" spans="10:11" x14ac:dyDescent="0.25">
      <c r="J26630" s="6"/>
      <c r="K26630" s="6"/>
    </row>
    <row r="26631" spans="10:11" x14ac:dyDescent="0.25">
      <c r="J26631" s="6"/>
      <c r="K26631" s="6"/>
    </row>
    <row r="26632" spans="10:11" x14ac:dyDescent="0.25">
      <c r="J26632" s="6"/>
      <c r="K26632" s="6"/>
    </row>
    <row r="26633" spans="10:11" x14ac:dyDescent="0.25">
      <c r="J26633" s="6"/>
      <c r="K26633" s="6"/>
    </row>
    <row r="26634" spans="10:11" x14ac:dyDescent="0.25">
      <c r="J26634" s="6"/>
      <c r="K26634" s="6"/>
    </row>
    <row r="26635" spans="10:11" x14ac:dyDescent="0.25">
      <c r="J26635" s="6"/>
      <c r="K26635" s="6"/>
    </row>
    <row r="26636" spans="10:11" x14ac:dyDescent="0.25">
      <c r="J26636" s="6"/>
      <c r="K26636" s="6"/>
    </row>
    <row r="26637" spans="10:11" x14ac:dyDescent="0.25">
      <c r="J26637" s="6"/>
      <c r="K26637" s="6"/>
    </row>
    <row r="26638" spans="10:11" x14ac:dyDescent="0.25">
      <c r="J26638" s="6"/>
      <c r="K26638" s="6"/>
    </row>
    <row r="26639" spans="10:11" x14ac:dyDescent="0.25">
      <c r="J26639" s="6"/>
      <c r="K26639" s="6"/>
    </row>
    <row r="26640" spans="10:11" x14ac:dyDescent="0.25">
      <c r="J26640" s="6"/>
      <c r="K26640" s="6"/>
    </row>
    <row r="26641" spans="10:11" x14ac:dyDescent="0.25">
      <c r="J26641" s="6"/>
      <c r="K26641" s="6"/>
    </row>
    <row r="26642" spans="10:11" x14ac:dyDescent="0.25">
      <c r="J26642" s="6"/>
      <c r="K26642" s="6"/>
    </row>
    <row r="26643" spans="10:11" x14ac:dyDescent="0.25">
      <c r="J26643" s="6"/>
      <c r="K26643" s="6"/>
    </row>
    <row r="26644" spans="10:11" x14ac:dyDescent="0.25">
      <c r="J26644" s="6"/>
      <c r="K26644" s="6"/>
    </row>
    <row r="26645" spans="10:11" x14ac:dyDescent="0.25">
      <c r="J26645" s="6"/>
      <c r="K26645" s="6"/>
    </row>
    <row r="26646" spans="10:11" x14ac:dyDescent="0.25">
      <c r="J26646" s="6"/>
      <c r="K26646" s="6"/>
    </row>
    <row r="26647" spans="10:11" x14ac:dyDescent="0.25">
      <c r="J26647" s="6"/>
      <c r="K26647" s="6"/>
    </row>
    <row r="26648" spans="10:11" x14ac:dyDescent="0.25">
      <c r="J26648" s="6"/>
      <c r="K26648" s="6"/>
    </row>
    <row r="26649" spans="10:11" x14ac:dyDescent="0.25">
      <c r="J26649" s="6"/>
      <c r="K26649" s="6"/>
    </row>
    <row r="26650" spans="10:11" x14ac:dyDescent="0.25">
      <c r="J26650" s="6"/>
      <c r="K26650" s="6"/>
    </row>
    <row r="26651" spans="10:11" x14ac:dyDescent="0.25">
      <c r="J26651" s="6"/>
      <c r="K26651" s="6"/>
    </row>
    <row r="26652" spans="10:11" x14ac:dyDescent="0.25">
      <c r="J26652" s="6"/>
      <c r="K26652" s="6"/>
    </row>
    <row r="26653" spans="10:11" x14ac:dyDescent="0.25">
      <c r="J26653" s="6"/>
      <c r="K26653" s="6"/>
    </row>
    <row r="26654" spans="10:11" x14ac:dyDescent="0.25">
      <c r="J26654" s="6"/>
      <c r="K26654" s="6"/>
    </row>
    <row r="26655" spans="10:11" x14ac:dyDescent="0.25">
      <c r="J26655" s="6"/>
      <c r="K26655" s="6"/>
    </row>
    <row r="26656" spans="10:11" x14ac:dyDescent="0.25">
      <c r="J26656" s="6"/>
      <c r="K26656" s="6"/>
    </row>
    <row r="26657" spans="10:11" x14ac:dyDescent="0.25">
      <c r="J26657" s="6"/>
      <c r="K26657" s="6"/>
    </row>
    <row r="26658" spans="10:11" x14ac:dyDescent="0.25">
      <c r="J26658" s="6"/>
      <c r="K26658" s="6"/>
    </row>
    <row r="26659" spans="10:11" x14ac:dyDescent="0.25">
      <c r="J26659" s="6"/>
      <c r="K26659" s="6"/>
    </row>
    <row r="26660" spans="10:11" x14ac:dyDescent="0.25">
      <c r="J26660" s="6"/>
      <c r="K26660" s="6"/>
    </row>
    <row r="26661" spans="10:11" x14ac:dyDescent="0.25">
      <c r="J26661" s="6"/>
      <c r="K26661" s="6"/>
    </row>
    <row r="26662" spans="10:11" x14ac:dyDescent="0.25">
      <c r="J26662" s="6"/>
      <c r="K26662" s="6"/>
    </row>
    <row r="26663" spans="10:11" x14ac:dyDescent="0.25">
      <c r="J26663" s="6"/>
      <c r="K26663" s="6"/>
    </row>
    <row r="26664" spans="10:11" x14ac:dyDescent="0.25">
      <c r="J26664" s="6"/>
      <c r="K26664" s="6"/>
    </row>
    <row r="26665" spans="10:11" x14ac:dyDescent="0.25">
      <c r="J26665" s="6"/>
      <c r="K26665" s="6"/>
    </row>
    <row r="26666" spans="10:11" x14ac:dyDescent="0.25">
      <c r="J26666" s="6"/>
      <c r="K26666" s="6"/>
    </row>
    <row r="26667" spans="10:11" x14ac:dyDescent="0.25">
      <c r="J26667" s="6"/>
      <c r="K26667" s="6"/>
    </row>
    <row r="26668" spans="10:11" x14ac:dyDescent="0.25">
      <c r="J26668" s="6"/>
      <c r="K26668" s="6"/>
    </row>
    <row r="26669" spans="10:11" x14ac:dyDescent="0.25">
      <c r="J26669" s="6"/>
      <c r="K26669" s="6"/>
    </row>
    <row r="26670" spans="10:11" x14ac:dyDescent="0.25">
      <c r="J26670" s="6"/>
      <c r="K26670" s="6"/>
    </row>
    <row r="26671" spans="10:11" x14ac:dyDescent="0.25">
      <c r="J26671" s="6"/>
      <c r="K26671" s="6"/>
    </row>
    <row r="26672" spans="10:11" x14ac:dyDescent="0.25">
      <c r="J26672" s="6"/>
      <c r="K26672" s="6"/>
    </row>
    <row r="26673" spans="10:11" x14ac:dyDescent="0.25">
      <c r="J26673" s="6"/>
      <c r="K26673" s="6"/>
    </row>
    <row r="26674" spans="10:11" x14ac:dyDescent="0.25">
      <c r="J26674" s="6"/>
      <c r="K26674" s="6"/>
    </row>
    <row r="26675" spans="10:11" x14ac:dyDescent="0.25">
      <c r="J26675" s="6"/>
      <c r="K26675" s="6"/>
    </row>
    <row r="26676" spans="10:11" x14ac:dyDescent="0.25">
      <c r="J26676" s="6"/>
      <c r="K26676" s="6"/>
    </row>
    <row r="26677" spans="10:11" x14ac:dyDescent="0.25">
      <c r="J26677" s="6"/>
      <c r="K26677" s="6"/>
    </row>
    <row r="26678" spans="10:11" x14ac:dyDescent="0.25">
      <c r="J26678" s="6"/>
      <c r="K26678" s="6"/>
    </row>
    <row r="26679" spans="10:11" x14ac:dyDescent="0.25">
      <c r="J26679" s="6"/>
      <c r="K26679" s="6"/>
    </row>
    <row r="26680" spans="10:11" x14ac:dyDescent="0.25">
      <c r="J26680" s="6"/>
      <c r="K26680" s="6"/>
    </row>
    <row r="26681" spans="10:11" x14ac:dyDescent="0.25">
      <c r="J26681" s="6"/>
      <c r="K26681" s="6"/>
    </row>
    <row r="26682" spans="10:11" x14ac:dyDescent="0.25">
      <c r="J26682" s="6"/>
      <c r="K26682" s="6"/>
    </row>
    <row r="26683" spans="10:11" x14ac:dyDescent="0.25">
      <c r="J26683" s="6"/>
      <c r="K26683" s="6"/>
    </row>
    <row r="26684" spans="10:11" x14ac:dyDescent="0.25">
      <c r="J26684" s="6"/>
      <c r="K26684" s="6"/>
    </row>
    <row r="26685" spans="10:11" x14ac:dyDescent="0.25">
      <c r="J26685" s="6"/>
      <c r="K26685" s="6"/>
    </row>
    <row r="26686" spans="10:11" x14ac:dyDescent="0.25">
      <c r="J26686" s="6"/>
      <c r="K26686" s="6"/>
    </row>
    <row r="26687" spans="10:11" x14ac:dyDescent="0.25">
      <c r="J26687" s="6"/>
      <c r="K26687" s="6"/>
    </row>
    <row r="26688" spans="10:11" x14ac:dyDescent="0.25">
      <c r="J26688" s="6"/>
      <c r="K26688" s="6"/>
    </row>
    <row r="26689" spans="10:11" x14ac:dyDescent="0.25">
      <c r="J26689" s="6"/>
      <c r="K26689" s="6"/>
    </row>
    <row r="26690" spans="10:11" x14ac:dyDescent="0.25">
      <c r="J26690" s="6"/>
      <c r="K26690" s="6"/>
    </row>
    <row r="26691" spans="10:11" x14ac:dyDescent="0.25">
      <c r="J26691" s="6"/>
      <c r="K26691" s="6"/>
    </row>
    <row r="26692" spans="10:11" x14ac:dyDescent="0.25">
      <c r="J26692" s="6"/>
      <c r="K26692" s="6"/>
    </row>
    <row r="26693" spans="10:11" x14ac:dyDescent="0.25">
      <c r="J26693" s="6"/>
      <c r="K26693" s="6"/>
    </row>
    <row r="26694" spans="10:11" x14ac:dyDescent="0.25">
      <c r="J26694" s="6"/>
      <c r="K26694" s="6"/>
    </row>
    <row r="26695" spans="10:11" x14ac:dyDescent="0.25">
      <c r="J26695" s="6"/>
      <c r="K26695" s="6"/>
    </row>
    <row r="26696" spans="10:11" x14ac:dyDescent="0.25">
      <c r="J26696" s="6"/>
      <c r="K26696" s="6"/>
    </row>
    <row r="26697" spans="10:11" x14ac:dyDescent="0.25">
      <c r="J26697" s="6"/>
      <c r="K26697" s="6"/>
    </row>
    <row r="26698" spans="10:11" x14ac:dyDescent="0.25">
      <c r="J26698" s="6"/>
      <c r="K26698" s="6"/>
    </row>
    <row r="26699" spans="10:11" x14ac:dyDescent="0.25">
      <c r="J26699" s="6"/>
      <c r="K26699" s="6"/>
    </row>
    <row r="26700" spans="10:11" x14ac:dyDescent="0.25">
      <c r="J26700" s="6"/>
      <c r="K26700" s="6"/>
    </row>
    <row r="26701" spans="10:11" x14ac:dyDescent="0.25">
      <c r="J26701" s="6"/>
      <c r="K26701" s="6"/>
    </row>
    <row r="26702" spans="10:11" x14ac:dyDescent="0.25">
      <c r="J26702" s="6"/>
      <c r="K26702" s="6"/>
    </row>
    <row r="26703" spans="10:11" x14ac:dyDescent="0.25">
      <c r="J26703" s="6"/>
      <c r="K26703" s="6"/>
    </row>
    <row r="26704" spans="10:11" x14ac:dyDescent="0.25">
      <c r="J26704" s="6"/>
      <c r="K26704" s="6"/>
    </row>
    <row r="26705" spans="10:11" x14ac:dyDescent="0.25">
      <c r="J26705" s="6"/>
      <c r="K26705" s="6"/>
    </row>
    <row r="26706" spans="10:11" x14ac:dyDescent="0.25">
      <c r="J26706" s="6"/>
      <c r="K26706" s="6"/>
    </row>
    <row r="26707" spans="10:11" x14ac:dyDescent="0.25">
      <c r="J26707" s="6"/>
      <c r="K26707" s="6"/>
    </row>
    <row r="26708" spans="10:11" x14ac:dyDescent="0.25">
      <c r="J26708" s="6"/>
      <c r="K26708" s="6"/>
    </row>
    <row r="26709" spans="10:11" x14ac:dyDescent="0.25">
      <c r="J26709" s="6"/>
      <c r="K26709" s="6"/>
    </row>
    <row r="26710" spans="10:11" x14ac:dyDescent="0.25">
      <c r="J26710" s="6"/>
      <c r="K26710" s="6"/>
    </row>
    <row r="26711" spans="10:11" x14ac:dyDescent="0.25">
      <c r="J26711" s="6"/>
      <c r="K26711" s="6"/>
    </row>
    <row r="26712" spans="10:11" x14ac:dyDescent="0.25">
      <c r="J26712" s="6"/>
      <c r="K26712" s="6"/>
    </row>
    <row r="26713" spans="10:11" x14ac:dyDescent="0.25">
      <c r="J26713" s="6"/>
      <c r="K26713" s="6"/>
    </row>
    <row r="26714" spans="10:11" x14ac:dyDescent="0.25">
      <c r="J26714" s="6"/>
      <c r="K26714" s="6"/>
    </row>
    <row r="26715" spans="10:11" x14ac:dyDescent="0.25">
      <c r="J26715" s="6"/>
      <c r="K26715" s="6"/>
    </row>
    <row r="26716" spans="10:11" x14ac:dyDescent="0.25">
      <c r="J26716" s="6"/>
      <c r="K26716" s="6"/>
    </row>
    <row r="26717" spans="10:11" x14ac:dyDescent="0.25">
      <c r="J26717" s="6"/>
      <c r="K26717" s="6"/>
    </row>
    <row r="26718" spans="10:11" x14ac:dyDescent="0.25">
      <c r="J26718" s="6"/>
      <c r="K26718" s="6"/>
    </row>
    <row r="26719" spans="10:11" x14ac:dyDescent="0.25">
      <c r="J26719" s="6"/>
      <c r="K26719" s="6"/>
    </row>
    <row r="26720" spans="10:11" x14ac:dyDescent="0.25">
      <c r="J26720" s="6"/>
      <c r="K26720" s="6"/>
    </row>
    <row r="26721" spans="10:11" x14ac:dyDescent="0.25">
      <c r="J26721" s="6"/>
      <c r="K26721" s="6"/>
    </row>
    <row r="26722" spans="10:11" x14ac:dyDescent="0.25">
      <c r="J26722" s="6"/>
      <c r="K26722" s="6"/>
    </row>
    <row r="26723" spans="10:11" x14ac:dyDescent="0.25">
      <c r="J26723" s="6"/>
      <c r="K26723" s="6"/>
    </row>
    <row r="26724" spans="10:11" x14ac:dyDescent="0.25">
      <c r="J26724" s="6"/>
      <c r="K26724" s="6"/>
    </row>
    <row r="26725" spans="10:11" x14ac:dyDescent="0.25">
      <c r="J26725" s="6"/>
      <c r="K26725" s="6"/>
    </row>
    <row r="26726" spans="10:11" x14ac:dyDescent="0.25">
      <c r="J26726" s="6"/>
      <c r="K26726" s="6"/>
    </row>
    <row r="26727" spans="10:11" x14ac:dyDescent="0.25">
      <c r="J26727" s="6"/>
      <c r="K26727" s="6"/>
    </row>
    <row r="26728" spans="10:11" x14ac:dyDescent="0.25">
      <c r="J26728" s="6"/>
      <c r="K26728" s="6"/>
    </row>
    <row r="26729" spans="10:11" x14ac:dyDescent="0.25">
      <c r="J26729" s="6"/>
      <c r="K26729" s="6"/>
    </row>
    <row r="26730" spans="10:11" x14ac:dyDescent="0.25">
      <c r="J26730" s="6"/>
      <c r="K26730" s="6"/>
    </row>
    <row r="26731" spans="10:11" x14ac:dyDescent="0.25">
      <c r="J26731" s="6"/>
      <c r="K26731" s="6"/>
    </row>
    <row r="26732" spans="10:11" x14ac:dyDescent="0.25">
      <c r="J26732" s="6"/>
      <c r="K26732" s="6"/>
    </row>
    <row r="26733" spans="10:11" x14ac:dyDescent="0.25">
      <c r="J26733" s="6"/>
      <c r="K26733" s="6"/>
    </row>
    <row r="26734" spans="10:11" x14ac:dyDescent="0.25">
      <c r="J26734" s="6"/>
      <c r="K26734" s="6"/>
    </row>
    <row r="26735" spans="10:11" x14ac:dyDescent="0.25">
      <c r="J26735" s="6"/>
      <c r="K26735" s="6"/>
    </row>
    <row r="26736" spans="10:11" x14ac:dyDescent="0.25">
      <c r="J26736" s="6"/>
      <c r="K26736" s="6"/>
    </row>
    <row r="26737" spans="10:11" x14ac:dyDescent="0.25">
      <c r="J26737" s="6"/>
      <c r="K26737" s="6"/>
    </row>
    <row r="26738" spans="10:11" x14ac:dyDescent="0.25">
      <c r="J26738" s="6"/>
      <c r="K26738" s="6"/>
    </row>
    <row r="26739" spans="10:11" x14ac:dyDescent="0.25">
      <c r="J26739" s="6"/>
      <c r="K26739" s="6"/>
    </row>
    <row r="26740" spans="10:11" x14ac:dyDescent="0.25">
      <c r="J26740" s="6"/>
      <c r="K26740" s="6"/>
    </row>
    <row r="26741" spans="10:11" x14ac:dyDescent="0.25">
      <c r="J26741" s="6"/>
      <c r="K26741" s="6"/>
    </row>
    <row r="26742" spans="10:11" x14ac:dyDescent="0.25">
      <c r="J26742" s="6"/>
      <c r="K26742" s="6"/>
    </row>
    <row r="26743" spans="10:11" x14ac:dyDescent="0.25">
      <c r="J26743" s="6"/>
      <c r="K26743" s="6"/>
    </row>
    <row r="26744" spans="10:11" x14ac:dyDescent="0.25">
      <c r="J26744" s="6"/>
      <c r="K26744" s="6"/>
    </row>
    <row r="26745" spans="10:11" x14ac:dyDescent="0.25">
      <c r="J26745" s="6"/>
      <c r="K26745" s="6"/>
    </row>
    <row r="26746" spans="10:11" x14ac:dyDescent="0.25">
      <c r="J26746" s="6"/>
      <c r="K26746" s="6"/>
    </row>
    <row r="26747" spans="10:11" x14ac:dyDescent="0.25">
      <c r="J26747" s="6"/>
      <c r="K26747" s="6"/>
    </row>
    <row r="26748" spans="10:11" x14ac:dyDescent="0.25">
      <c r="J26748" s="6"/>
      <c r="K26748" s="6"/>
    </row>
    <row r="26749" spans="10:11" x14ac:dyDescent="0.25">
      <c r="J26749" s="6"/>
      <c r="K26749" s="6"/>
    </row>
    <row r="26750" spans="10:11" x14ac:dyDescent="0.25">
      <c r="J26750" s="6"/>
      <c r="K26750" s="6"/>
    </row>
    <row r="26751" spans="10:11" x14ac:dyDescent="0.25">
      <c r="J26751" s="6"/>
      <c r="K26751" s="6"/>
    </row>
    <row r="26752" spans="10:11" x14ac:dyDescent="0.25">
      <c r="J26752" s="6"/>
      <c r="K26752" s="6"/>
    </row>
    <row r="26753" spans="10:11" x14ac:dyDescent="0.25">
      <c r="J26753" s="6"/>
      <c r="K26753" s="6"/>
    </row>
    <row r="26754" spans="10:11" x14ac:dyDescent="0.25">
      <c r="J26754" s="6"/>
      <c r="K26754" s="6"/>
    </row>
    <row r="26755" spans="10:11" x14ac:dyDescent="0.25">
      <c r="J26755" s="6"/>
      <c r="K26755" s="6"/>
    </row>
    <row r="26756" spans="10:11" x14ac:dyDescent="0.25">
      <c r="J26756" s="6"/>
      <c r="K26756" s="6"/>
    </row>
    <row r="26757" spans="10:11" x14ac:dyDescent="0.25">
      <c r="J26757" s="6"/>
      <c r="K26757" s="6"/>
    </row>
    <row r="26758" spans="10:11" x14ac:dyDescent="0.25">
      <c r="J26758" s="6"/>
      <c r="K26758" s="6"/>
    </row>
    <row r="26759" spans="10:11" x14ac:dyDescent="0.25">
      <c r="J26759" s="6"/>
      <c r="K26759" s="6"/>
    </row>
    <row r="26760" spans="10:11" x14ac:dyDescent="0.25">
      <c r="J26760" s="6"/>
      <c r="K26760" s="6"/>
    </row>
    <row r="26761" spans="10:11" x14ac:dyDescent="0.25">
      <c r="J26761" s="6"/>
      <c r="K26761" s="6"/>
    </row>
    <row r="26762" spans="10:11" x14ac:dyDescent="0.25">
      <c r="J26762" s="6"/>
      <c r="K26762" s="6"/>
    </row>
    <row r="26763" spans="10:11" x14ac:dyDescent="0.25">
      <c r="J26763" s="6"/>
      <c r="K26763" s="6"/>
    </row>
    <row r="26764" spans="10:11" x14ac:dyDescent="0.25">
      <c r="J26764" s="6"/>
      <c r="K26764" s="6"/>
    </row>
    <row r="26765" spans="10:11" x14ac:dyDescent="0.25">
      <c r="J26765" s="6"/>
      <c r="K26765" s="6"/>
    </row>
    <row r="26766" spans="10:11" x14ac:dyDescent="0.25">
      <c r="J26766" s="6"/>
      <c r="K26766" s="6"/>
    </row>
    <row r="26767" spans="10:11" x14ac:dyDescent="0.25">
      <c r="J26767" s="6"/>
      <c r="K26767" s="6"/>
    </row>
    <row r="26768" spans="10:11" x14ac:dyDescent="0.25">
      <c r="J26768" s="6"/>
      <c r="K26768" s="6"/>
    </row>
    <row r="26769" spans="10:11" x14ac:dyDescent="0.25">
      <c r="J26769" s="6"/>
      <c r="K26769" s="6"/>
    </row>
    <row r="26770" spans="10:11" x14ac:dyDescent="0.25">
      <c r="J26770" s="6"/>
      <c r="K26770" s="6"/>
    </row>
    <row r="26771" spans="10:11" x14ac:dyDescent="0.25">
      <c r="J26771" s="6"/>
      <c r="K26771" s="6"/>
    </row>
    <row r="26772" spans="10:11" x14ac:dyDescent="0.25">
      <c r="J26772" s="6"/>
      <c r="K26772" s="6"/>
    </row>
    <row r="26773" spans="10:11" x14ac:dyDescent="0.25">
      <c r="J26773" s="6"/>
      <c r="K26773" s="6"/>
    </row>
    <row r="26774" spans="10:11" x14ac:dyDescent="0.25">
      <c r="J26774" s="6"/>
      <c r="K26774" s="6"/>
    </row>
    <row r="26775" spans="10:11" x14ac:dyDescent="0.25">
      <c r="J26775" s="6"/>
      <c r="K26775" s="6"/>
    </row>
    <row r="26776" spans="10:11" x14ac:dyDescent="0.25">
      <c r="J26776" s="6"/>
      <c r="K26776" s="6"/>
    </row>
    <row r="26777" spans="10:11" x14ac:dyDescent="0.25">
      <c r="J26777" s="6"/>
      <c r="K26777" s="6"/>
    </row>
    <row r="26778" spans="10:11" x14ac:dyDescent="0.25">
      <c r="J26778" s="6"/>
      <c r="K26778" s="6"/>
    </row>
    <row r="26779" spans="10:11" x14ac:dyDescent="0.25">
      <c r="J26779" s="6"/>
      <c r="K26779" s="6"/>
    </row>
    <row r="26780" spans="10:11" x14ac:dyDescent="0.25">
      <c r="J26780" s="6"/>
      <c r="K26780" s="6"/>
    </row>
    <row r="26781" spans="10:11" x14ac:dyDescent="0.25">
      <c r="J26781" s="6"/>
      <c r="K26781" s="6"/>
    </row>
    <row r="26782" spans="10:11" x14ac:dyDescent="0.25">
      <c r="J26782" s="6"/>
      <c r="K26782" s="6"/>
    </row>
    <row r="26783" spans="10:11" x14ac:dyDescent="0.25">
      <c r="J26783" s="6"/>
      <c r="K26783" s="6"/>
    </row>
    <row r="26784" spans="10:11" x14ac:dyDescent="0.25">
      <c r="J26784" s="6"/>
      <c r="K26784" s="6"/>
    </row>
    <row r="26785" spans="10:11" x14ac:dyDescent="0.25">
      <c r="J26785" s="6"/>
      <c r="K26785" s="6"/>
    </row>
    <row r="26786" spans="10:11" x14ac:dyDescent="0.25">
      <c r="J26786" s="6"/>
      <c r="K26786" s="6"/>
    </row>
    <row r="26787" spans="10:11" x14ac:dyDescent="0.25">
      <c r="J26787" s="6"/>
      <c r="K26787" s="6"/>
    </row>
    <row r="26788" spans="10:11" x14ac:dyDescent="0.25">
      <c r="J26788" s="6"/>
      <c r="K26788" s="6"/>
    </row>
    <row r="26789" spans="10:11" x14ac:dyDescent="0.25">
      <c r="J26789" s="6"/>
      <c r="K26789" s="6"/>
    </row>
    <row r="26790" spans="10:11" x14ac:dyDescent="0.25">
      <c r="J26790" s="6"/>
      <c r="K26790" s="6"/>
    </row>
    <row r="26791" spans="10:11" x14ac:dyDescent="0.25">
      <c r="J26791" s="6"/>
      <c r="K26791" s="6"/>
    </row>
    <row r="26792" spans="10:11" x14ac:dyDescent="0.25">
      <c r="J26792" s="6"/>
      <c r="K26792" s="6"/>
    </row>
    <row r="26793" spans="10:11" x14ac:dyDescent="0.25">
      <c r="J26793" s="6"/>
      <c r="K26793" s="6"/>
    </row>
    <row r="26794" spans="10:11" x14ac:dyDescent="0.25">
      <c r="J26794" s="6"/>
      <c r="K26794" s="6"/>
    </row>
    <row r="26795" spans="10:11" x14ac:dyDescent="0.25">
      <c r="J26795" s="6"/>
      <c r="K26795" s="6"/>
    </row>
    <row r="26796" spans="10:11" x14ac:dyDescent="0.25">
      <c r="J26796" s="6"/>
      <c r="K26796" s="6"/>
    </row>
    <row r="26797" spans="10:11" x14ac:dyDescent="0.25">
      <c r="J26797" s="6"/>
      <c r="K26797" s="6"/>
    </row>
    <row r="26798" spans="10:11" x14ac:dyDescent="0.25">
      <c r="J26798" s="6"/>
      <c r="K26798" s="6"/>
    </row>
    <row r="26799" spans="10:11" x14ac:dyDescent="0.25">
      <c r="J26799" s="6"/>
      <c r="K26799" s="6"/>
    </row>
    <row r="26800" spans="10:11" x14ac:dyDescent="0.25">
      <c r="J26800" s="6"/>
      <c r="K26800" s="6"/>
    </row>
    <row r="26801" spans="10:11" x14ac:dyDescent="0.25">
      <c r="J26801" s="6"/>
      <c r="K26801" s="6"/>
    </row>
    <row r="26802" spans="10:11" x14ac:dyDescent="0.25">
      <c r="J26802" s="6"/>
      <c r="K26802" s="6"/>
    </row>
    <row r="26803" spans="10:11" x14ac:dyDescent="0.25">
      <c r="J26803" s="6"/>
      <c r="K26803" s="6"/>
    </row>
    <row r="26804" spans="10:11" x14ac:dyDescent="0.25">
      <c r="J26804" s="6"/>
      <c r="K26804" s="6"/>
    </row>
    <row r="26805" spans="10:11" x14ac:dyDescent="0.25">
      <c r="J26805" s="6"/>
      <c r="K26805" s="6"/>
    </row>
    <row r="26806" spans="10:11" x14ac:dyDescent="0.25">
      <c r="J26806" s="6"/>
      <c r="K26806" s="6"/>
    </row>
    <row r="26807" spans="10:11" x14ac:dyDescent="0.25">
      <c r="J26807" s="6"/>
      <c r="K26807" s="6"/>
    </row>
    <row r="26808" spans="10:11" x14ac:dyDescent="0.25">
      <c r="J26808" s="6"/>
      <c r="K26808" s="6"/>
    </row>
    <row r="26809" spans="10:11" x14ac:dyDescent="0.25">
      <c r="J26809" s="6"/>
      <c r="K26809" s="6"/>
    </row>
    <row r="26810" spans="10:11" x14ac:dyDescent="0.25">
      <c r="J26810" s="6"/>
      <c r="K26810" s="6"/>
    </row>
    <row r="26811" spans="10:11" x14ac:dyDescent="0.25">
      <c r="J26811" s="6"/>
      <c r="K26811" s="6"/>
    </row>
    <row r="26812" spans="10:11" x14ac:dyDescent="0.25">
      <c r="J26812" s="6"/>
      <c r="K26812" s="6"/>
    </row>
    <row r="26813" spans="10:11" x14ac:dyDescent="0.25">
      <c r="J26813" s="6"/>
      <c r="K26813" s="6"/>
    </row>
    <row r="26814" spans="10:11" x14ac:dyDescent="0.25">
      <c r="J26814" s="6"/>
      <c r="K26814" s="6"/>
    </row>
    <row r="26815" spans="10:11" x14ac:dyDescent="0.25">
      <c r="J26815" s="6"/>
      <c r="K26815" s="6"/>
    </row>
    <row r="26816" spans="10:11" x14ac:dyDescent="0.25">
      <c r="J26816" s="6"/>
      <c r="K26816" s="6"/>
    </row>
    <row r="26817" spans="10:11" x14ac:dyDescent="0.25">
      <c r="J26817" s="6"/>
      <c r="K26817" s="6"/>
    </row>
    <row r="26818" spans="10:11" x14ac:dyDescent="0.25">
      <c r="J26818" s="6"/>
      <c r="K26818" s="6"/>
    </row>
    <row r="26819" spans="10:11" x14ac:dyDescent="0.25">
      <c r="J26819" s="6"/>
      <c r="K26819" s="6"/>
    </row>
    <row r="26820" spans="10:11" x14ac:dyDescent="0.25">
      <c r="J26820" s="6"/>
      <c r="K26820" s="6"/>
    </row>
    <row r="26821" spans="10:11" x14ac:dyDescent="0.25">
      <c r="J26821" s="6"/>
      <c r="K26821" s="6"/>
    </row>
    <row r="26822" spans="10:11" x14ac:dyDescent="0.25">
      <c r="J26822" s="6"/>
      <c r="K26822" s="6"/>
    </row>
    <row r="26823" spans="10:11" x14ac:dyDescent="0.25">
      <c r="J26823" s="6"/>
      <c r="K26823" s="6"/>
    </row>
    <row r="26824" spans="10:11" x14ac:dyDescent="0.25">
      <c r="J26824" s="6"/>
      <c r="K26824" s="6"/>
    </row>
    <row r="26825" spans="10:11" x14ac:dyDescent="0.25">
      <c r="J26825" s="6"/>
      <c r="K26825" s="6"/>
    </row>
    <row r="26826" spans="10:11" x14ac:dyDescent="0.25">
      <c r="J26826" s="6"/>
      <c r="K26826" s="6"/>
    </row>
    <row r="26827" spans="10:11" x14ac:dyDescent="0.25">
      <c r="J26827" s="6"/>
      <c r="K26827" s="6"/>
    </row>
    <row r="26828" spans="10:11" x14ac:dyDescent="0.25">
      <c r="J26828" s="6"/>
      <c r="K26828" s="6"/>
    </row>
    <row r="26829" spans="10:11" x14ac:dyDescent="0.25">
      <c r="J26829" s="6"/>
      <c r="K26829" s="6"/>
    </row>
    <row r="26830" spans="10:11" x14ac:dyDescent="0.25">
      <c r="J26830" s="6"/>
      <c r="K26830" s="6"/>
    </row>
    <row r="26831" spans="10:11" x14ac:dyDescent="0.25">
      <c r="J26831" s="6"/>
      <c r="K26831" s="6"/>
    </row>
    <row r="26832" spans="10:11" x14ac:dyDescent="0.25">
      <c r="J26832" s="6"/>
      <c r="K26832" s="6"/>
    </row>
    <row r="26833" spans="10:11" x14ac:dyDescent="0.25">
      <c r="J26833" s="6"/>
      <c r="K26833" s="6"/>
    </row>
    <row r="26834" spans="10:11" x14ac:dyDescent="0.25">
      <c r="J26834" s="6"/>
      <c r="K26834" s="6"/>
    </row>
    <row r="26835" spans="10:11" x14ac:dyDescent="0.25">
      <c r="J26835" s="6"/>
      <c r="K26835" s="6"/>
    </row>
    <row r="26836" spans="10:11" x14ac:dyDescent="0.25">
      <c r="J26836" s="6"/>
      <c r="K26836" s="6"/>
    </row>
    <row r="26837" spans="10:11" x14ac:dyDescent="0.25">
      <c r="J26837" s="6"/>
      <c r="K26837" s="6"/>
    </row>
    <row r="26838" spans="10:11" x14ac:dyDescent="0.25">
      <c r="J26838" s="6"/>
      <c r="K26838" s="6"/>
    </row>
    <row r="26839" spans="10:11" x14ac:dyDescent="0.25">
      <c r="J26839" s="6"/>
      <c r="K26839" s="6"/>
    </row>
    <row r="26840" spans="10:11" x14ac:dyDescent="0.25">
      <c r="J26840" s="6"/>
      <c r="K26840" s="6"/>
    </row>
    <row r="26841" spans="10:11" x14ac:dyDescent="0.25">
      <c r="J26841" s="6"/>
      <c r="K26841" s="6"/>
    </row>
    <row r="26842" spans="10:11" x14ac:dyDescent="0.25">
      <c r="J26842" s="6"/>
      <c r="K26842" s="6"/>
    </row>
    <row r="26843" spans="10:11" x14ac:dyDescent="0.25">
      <c r="J26843" s="6"/>
      <c r="K26843" s="6"/>
    </row>
    <row r="26844" spans="10:11" x14ac:dyDescent="0.25">
      <c r="J26844" s="6"/>
      <c r="K26844" s="6"/>
    </row>
    <row r="26845" spans="10:11" x14ac:dyDescent="0.25">
      <c r="J26845" s="6"/>
      <c r="K26845" s="6"/>
    </row>
    <row r="26846" spans="10:11" x14ac:dyDescent="0.25">
      <c r="J26846" s="6"/>
      <c r="K26846" s="6"/>
    </row>
    <row r="26847" spans="10:11" x14ac:dyDescent="0.25">
      <c r="J26847" s="6"/>
      <c r="K26847" s="6"/>
    </row>
    <row r="26848" spans="10:11" x14ac:dyDescent="0.25">
      <c r="J26848" s="6"/>
      <c r="K26848" s="6"/>
    </row>
    <row r="26849" spans="10:11" x14ac:dyDescent="0.25">
      <c r="J26849" s="6"/>
      <c r="K26849" s="6"/>
    </row>
    <row r="26850" spans="10:11" x14ac:dyDescent="0.25">
      <c r="J26850" s="6"/>
      <c r="K26850" s="6"/>
    </row>
    <row r="26851" spans="10:11" x14ac:dyDescent="0.25">
      <c r="J26851" s="6"/>
      <c r="K26851" s="6"/>
    </row>
    <row r="26852" spans="10:11" x14ac:dyDescent="0.25">
      <c r="J26852" s="6"/>
      <c r="K26852" s="6"/>
    </row>
    <row r="26853" spans="10:11" x14ac:dyDescent="0.25">
      <c r="J26853" s="6"/>
      <c r="K26853" s="6"/>
    </row>
    <row r="26854" spans="10:11" x14ac:dyDescent="0.25">
      <c r="J26854" s="6"/>
      <c r="K26854" s="6"/>
    </row>
    <row r="26855" spans="10:11" x14ac:dyDescent="0.25">
      <c r="J26855" s="6"/>
      <c r="K26855" s="6"/>
    </row>
    <row r="26856" spans="10:11" x14ac:dyDescent="0.25">
      <c r="J26856" s="6"/>
      <c r="K26856" s="6"/>
    </row>
    <row r="26857" spans="10:11" x14ac:dyDescent="0.25">
      <c r="J26857" s="6"/>
      <c r="K26857" s="6"/>
    </row>
    <row r="26858" spans="10:11" x14ac:dyDescent="0.25">
      <c r="J26858" s="6"/>
      <c r="K26858" s="6"/>
    </row>
    <row r="26859" spans="10:11" x14ac:dyDescent="0.25">
      <c r="J26859" s="6"/>
      <c r="K26859" s="6"/>
    </row>
    <row r="26860" spans="10:11" x14ac:dyDescent="0.25">
      <c r="J26860" s="6"/>
      <c r="K26860" s="6"/>
    </row>
    <row r="26861" spans="10:11" x14ac:dyDescent="0.25">
      <c r="J26861" s="6"/>
      <c r="K26861" s="6"/>
    </row>
    <row r="26862" spans="10:11" x14ac:dyDescent="0.25">
      <c r="J26862" s="6"/>
      <c r="K26862" s="6"/>
    </row>
    <row r="26863" spans="10:11" x14ac:dyDescent="0.25">
      <c r="J26863" s="6"/>
      <c r="K26863" s="6"/>
    </row>
    <row r="26864" spans="10:11" x14ac:dyDescent="0.25">
      <c r="J26864" s="6"/>
      <c r="K26864" s="6"/>
    </row>
    <row r="26865" spans="10:11" x14ac:dyDescent="0.25">
      <c r="J26865" s="6"/>
      <c r="K26865" s="6"/>
    </row>
    <row r="26866" spans="10:11" x14ac:dyDescent="0.25">
      <c r="J26866" s="6"/>
      <c r="K26866" s="6"/>
    </row>
    <row r="26867" spans="10:11" x14ac:dyDescent="0.25">
      <c r="J26867" s="6"/>
      <c r="K26867" s="6"/>
    </row>
    <row r="26868" spans="10:11" x14ac:dyDescent="0.25">
      <c r="J26868" s="6"/>
      <c r="K26868" s="6"/>
    </row>
    <row r="26869" spans="10:11" x14ac:dyDescent="0.25">
      <c r="J26869" s="6"/>
      <c r="K26869" s="6"/>
    </row>
    <row r="26870" spans="10:11" x14ac:dyDescent="0.25">
      <c r="J26870" s="6"/>
      <c r="K26870" s="6"/>
    </row>
    <row r="26871" spans="10:11" x14ac:dyDescent="0.25">
      <c r="J26871" s="6"/>
      <c r="K26871" s="6"/>
    </row>
    <row r="26872" spans="10:11" x14ac:dyDescent="0.25">
      <c r="J26872" s="6"/>
      <c r="K26872" s="6"/>
    </row>
    <row r="26873" spans="10:11" x14ac:dyDescent="0.25">
      <c r="J26873" s="6"/>
      <c r="K26873" s="6"/>
    </row>
    <row r="26874" spans="10:11" x14ac:dyDescent="0.25">
      <c r="J26874" s="6"/>
      <c r="K26874" s="6"/>
    </row>
    <row r="26875" spans="10:11" x14ac:dyDescent="0.25">
      <c r="J26875" s="6"/>
      <c r="K26875" s="6"/>
    </row>
    <row r="26876" spans="10:11" x14ac:dyDescent="0.25">
      <c r="J26876" s="6"/>
      <c r="K26876" s="6"/>
    </row>
    <row r="26877" spans="10:11" x14ac:dyDescent="0.25">
      <c r="J26877" s="6"/>
      <c r="K26877" s="6"/>
    </row>
    <row r="26878" spans="10:11" x14ac:dyDescent="0.25">
      <c r="J26878" s="6"/>
      <c r="K26878" s="6"/>
    </row>
    <row r="26879" spans="10:11" x14ac:dyDescent="0.25">
      <c r="J26879" s="6"/>
      <c r="K26879" s="6"/>
    </row>
    <row r="26880" spans="10:11" x14ac:dyDescent="0.25">
      <c r="J26880" s="6"/>
      <c r="K26880" s="6"/>
    </row>
    <row r="26881" spans="10:11" x14ac:dyDescent="0.25">
      <c r="J26881" s="6"/>
      <c r="K26881" s="6"/>
    </row>
    <row r="26882" spans="10:11" x14ac:dyDescent="0.25">
      <c r="J26882" s="6"/>
      <c r="K26882" s="6"/>
    </row>
    <row r="26883" spans="10:11" x14ac:dyDescent="0.25">
      <c r="J26883" s="6"/>
      <c r="K26883" s="6"/>
    </row>
    <row r="26884" spans="10:11" x14ac:dyDescent="0.25">
      <c r="J26884" s="6"/>
      <c r="K26884" s="6"/>
    </row>
    <row r="26885" spans="10:11" x14ac:dyDescent="0.25">
      <c r="J26885" s="6"/>
      <c r="K26885" s="6"/>
    </row>
    <row r="26886" spans="10:11" x14ac:dyDescent="0.25">
      <c r="J26886" s="6"/>
      <c r="K26886" s="6"/>
    </row>
    <row r="26887" spans="10:11" x14ac:dyDescent="0.25">
      <c r="J26887" s="6"/>
      <c r="K26887" s="6"/>
    </row>
    <row r="26888" spans="10:11" x14ac:dyDescent="0.25">
      <c r="J26888" s="6"/>
      <c r="K26888" s="6"/>
    </row>
    <row r="26889" spans="10:11" x14ac:dyDescent="0.25">
      <c r="J26889" s="6"/>
      <c r="K26889" s="6"/>
    </row>
    <row r="26890" spans="10:11" x14ac:dyDescent="0.25">
      <c r="J26890" s="6"/>
      <c r="K26890" s="6"/>
    </row>
    <row r="26891" spans="10:11" x14ac:dyDescent="0.25">
      <c r="J26891" s="6"/>
      <c r="K26891" s="6"/>
    </row>
    <row r="26892" spans="10:11" x14ac:dyDescent="0.25">
      <c r="J26892" s="6"/>
      <c r="K26892" s="6"/>
    </row>
    <row r="26893" spans="10:11" x14ac:dyDescent="0.25">
      <c r="J26893" s="6"/>
      <c r="K26893" s="6"/>
    </row>
    <row r="26894" spans="10:11" x14ac:dyDescent="0.25">
      <c r="J26894" s="6"/>
      <c r="K26894" s="6"/>
    </row>
    <row r="26895" spans="10:11" x14ac:dyDescent="0.25">
      <c r="J26895" s="6"/>
      <c r="K26895" s="6"/>
    </row>
    <row r="26896" spans="10:11" x14ac:dyDescent="0.25">
      <c r="J26896" s="6"/>
      <c r="K26896" s="6"/>
    </row>
    <row r="26897" spans="10:11" x14ac:dyDescent="0.25">
      <c r="J26897" s="6"/>
      <c r="K26897" s="6"/>
    </row>
    <row r="26898" spans="10:11" x14ac:dyDescent="0.25">
      <c r="J26898" s="6"/>
      <c r="K26898" s="6"/>
    </row>
    <row r="26899" spans="10:11" x14ac:dyDescent="0.25">
      <c r="J26899" s="6"/>
      <c r="K26899" s="6"/>
    </row>
    <row r="26900" spans="10:11" x14ac:dyDescent="0.25">
      <c r="J26900" s="6"/>
      <c r="K26900" s="6"/>
    </row>
    <row r="26901" spans="10:11" x14ac:dyDescent="0.25">
      <c r="J26901" s="6"/>
      <c r="K26901" s="6"/>
    </row>
    <row r="26902" spans="10:11" x14ac:dyDescent="0.25">
      <c r="J26902" s="6"/>
      <c r="K26902" s="6"/>
    </row>
    <row r="26903" spans="10:11" x14ac:dyDescent="0.25">
      <c r="J26903" s="6"/>
      <c r="K26903" s="6"/>
    </row>
    <row r="26904" spans="10:11" x14ac:dyDescent="0.25">
      <c r="J26904" s="6"/>
      <c r="K26904" s="6"/>
    </row>
    <row r="26905" spans="10:11" x14ac:dyDescent="0.25">
      <c r="J26905" s="6"/>
      <c r="K26905" s="6"/>
    </row>
    <row r="26906" spans="10:11" x14ac:dyDescent="0.25">
      <c r="J26906" s="6"/>
      <c r="K26906" s="6"/>
    </row>
    <row r="26907" spans="10:11" x14ac:dyDescent="0.25">
      <c r="J26907" s="6"/>
      <c r="K26907" s="6"/>
    </row>
    <row r="26908" spans="10:11" x14ac:dyDescent="0.25">
      <c r="J26908" s="6"/>
      <c r="K26908" s="6"/>
    </row>
    <row r="26909" spans="10:11" x14ac:dyDescent="0.25">
      <c r="J26909" s="6"/>
      <c r="K26909" s="6"/>
    </row>
    <row r="26910" spans="10:11" x14ac:dyDescent="0.25">
      <c r="J26910" s="6"/>
      <c r="K26910" s="6"/>
    </row>
    <row r="26911" spans="10:11" x14ac:dyDescent="0.25">
      <c r="J26911" s="6"/>
      <c r="K26911" s="6"/>
    </row>
    <row r="26912" spans="10:11" x14ac:dyDescent="0.25">
      <c r="J26912" s="6"/>
      <c r="K26912" s="6"/>
    </row>
    <row r="26913" spans="10:11" x14ac:dyDescent="0.25">
      <c r="J26913" s="6"/>
      <c r="K26913" s="6"/>
    </row>
    <row r="26914" spans="10:11" x14ac:dyDescent="0.25">
      <c r="J26914" s="6"/>
      <c r="K26914" s="6"/>
    </row>
    <row r="26915" spans="10:11" x14ac:dyDescent="0.25">
      <c r="J26915" s="6"/>
      <c r="K26915" s="6"/>
    </row>
    <row r="26916" spans="10:11" x14ac:dyDescent="0.25">
      <c r="J26916" s="6"/>
      <c r="K26916" s="6"/>
    </row>
    <row r="26917" spans="10:11" x14ac:dyDescent="0.25">
      <c r="J26917" s="6"/>
      <c r="K26917" s="6"/>
    </row>
    <row r="26918" spans="10:11" x14ac:dyDescent="0.25">
      <c r="J26918" s="6"/>
      <c r="K26918" s="6"/>
    </row>
    <row r="26919" spans="10:11" x14ac:dyDescent="0.25">
      <c r="J26919" s="6"/>
      <c r="K26919" s="6"/>
    </row>
    <row r="26920" spans="10:11" x14ac:dyDescent="0.25">
      <c r="J26920" s="6"/>
      <c r="K26920" s="6"/>
    </row>
    <row r="26921" spans="10:11" x14ac:dyDescent="0.25">
      <c r="J26921" s="6"/>
      <c r="K26921" s="6"/>
    </row>
    <row r="26922" spans="10:11" x14ac:dyDescent="0.25">
      <c r="J26922" s="6"/>
      <c r="K26922" s="6"/>
    </row>
    <row r="26923" spans="10:11" x14ac:dyDescent="0.25">
      <c r="J26923" s="6"/>
      <c r="K26923" s="6"/>
    </row>
    <row r="26924" spans="10:11" x14ac:dyDescent="0.25">
      <c r="J26924" s="6"/>
      <c r="K26924" s="6"/>
    </row>
    <row r="26925" spans="10:11" x14ac:dyDescent="0.25">
      <c r="J26925" s="6"/>
      <c r="K26925" s="6"/>
    </row>
    <row r="26926" spans="10:11" x14ac:dyDescent="0.25">
      <c r="J26926" s="6"/>
      <c r="K26926" s="6"/>
    </row>
    <row r="26927" spans="10:11" x14ac:dyDescent="0.25">
      <c r="J26927" s="6"/>
      <c r="K26927" s="6"/>
    </row>
    <row r="26928" spans="10:11" x14ac:dyDescent="0.25">
      <c r="J26928" s="6"/>
      <c r="K26928" s="6"/>
    </row>
    <row r="26929" spans="10:11" x14ac:dyDescent="0.25">
      <c r="J26929" s="6"/>
      <c r="K26929" s="6"/>
    </row>
    <row r="26930" spans="10:11" x14ac:dyDescent="0.25">
      <c r="J26930" s="6"/>
      <c r="K26930" s="6"/>
    </row>
    <row r="26931" spans="10:11" x14ac:dyDescent="0.25">
      <c r="J26931" s="6"/>
      <c r="K26931" s="6"/>
    </row>
    <row r="26932" spans="10:11" x14ac:dyDescent="0.25">
      <c r="J26932" s="6"/>
      <c r="K26932" s="6"/>
    </row>
    <row r="26933" spans="10:11" x14ac:dyDescent="0.25">
      <c r="J26933" s="6"/>
      <c r="K26933" s="6"/>
    </row>
    <row r="26934" spans="10:11" x14ac:dyDescent="0.25">
      <c r="J26934" s="6"/>
      <c r="K26934" s="6"/>
    </row>
    <row r="26935" spans="10:11" x14ac:dyDescent="0.25">
      <c r="J26935" s="6"/>
      <c r="K26935" s="6"/>
    </row>
    <row r="26936" spans="10:11" x14ac:dyDescent="0.25">
      <c r="J26936" s="6"/>
      <c r="K26936" s="6"/>
    </row>
    <row r="26937" spans="10:11" x14ac:dyDescent="0.25">
      <c r="J26937" s="6"/>
      <c r="K26937" s="6"/>
    </row>
    <row r="26938" spans="10:11" x14ac:dyDescent="0.25">
      <c r="J26938" s="6"/>
      <c r="K26938" s="6"/>
    </row>
    <row r="26939" spans="10:11" x14ac:dyDescent="0.25">
      <c r="J26939" s="6"/>
      <c r="K26939" s="6"/>
    </row>
    <row r="26940" spans="10:11" x14ac:dyDescent="0.25">
      <c r="J26940" s="6"/>
      <c r="K26940" s="6"/>
    </row>
    <row r="26941" spans="10:11" x14ac:dyDescent="0.25">
      <c r="J26941" s="6"/>
      <c r="K26941" s="6"/>
    </row>
    <row r="26942" spans="10:11" x14ac:dyDescent="0.25">
      <c r="J26942" s="6"/>
      <c r="K26942" s="6"/>
    </row>
    <row r="26943" spans="10:11" x14ac:dyDescent="0.25">
      <c r="J26943" s="6"/>
      <c r="K26943" s="6"/>
    </row>
    <row r="26944" spans="10:11" x14ac:dyDescent="0.25">
      <c r="J26944" s="6"/>
      <c r="K26944" s="6"/>
    </row>
    <row r="26945" spans="10:11" x14ac:dyDescent="0.25">
      <c r="J26945" s="6"/>
      <c r="K26945" s="6"/>
    </row>
    <row r="26946" spans="10:11" x14ac:dyDescent="0.25">
      <c r="J26946" s="6"/>
      <c r="K26946" s="6"/>
    </row>
    <row r="26947" spans="10:11" x14ac:dyDescent="0.25">
      <c r="J26947" s="6"/>
      <c r="K26947" s="6"/>
    </row>
    <row r="26948" spans="10:11" x14ac:dyDescent="0.25">
      <c r="J26948" s="6"/>
      <c r="K26948" s="6"/>
    </row>
    <row r="26949" spans="10:11" x14ac:dyDescent="0.25">
      <c r="J26949" s="6"/>
      <c r="K26949" s="6"/>
    </row>
    <row r="26950" spans="10:11" x14ac:dyDescent="0.25">
      <c r="J26950" s="6"/>
      <c r="K26950" s="6"/>
    </row>
    <row r="26951" spans="10:11" x14ac:dyDescent="0.25">
      <c r="J26951" s="6"/>
      <c r="K26951" s="6"/>
    </row>
    <row r="26952" spans="10:11" x14ac:dyDescent="0.25">
      <c r="J26952" s="6"/>
      <c r="K26952" s="6"/>
    </row>
    <row r="26953" spans="10:11" x14ac:dyDescent="0.25">
      <c r="J26953" s="6"/>
      <c r="K26953" s="6"/>
    </row>
    <row r="26954" spans="10:11" x14ac:dyDescent="0.25">
      <c r="J26954" s="6"/>
      <c r="K26954" s="6"/>
    </row>
    <row r="26955" spans="10:11" x14ac:dyDescent="0.25">
      <c r="J26955" s="6"/>
      <c r="K26955" s="6"/>
    </row>
    <row r="26956" spans="10:11" x14ac:dyDescent="0.25">
      <c r="J26956" s="6"/>
      <c r="K26956" s="6"/>
    </row>
    <row r="26957" spans="10:11" x14ac:dyDescent="0.25">
      <c r="J26957" s="6"/>
      <c r="K26957" s="6"/>
    </row>
    <row r="26958" spans="10:11" x14ac:dyDescent="0.25">
      <c r="J26958" s="6"/>
      <c r="K26958" s="6"/>
    </row>
    <row r="26959" spans="10:11" x14ac:dyDescent="0.25">
      <c r="J26959" s="6"/>
      <c r="K26959" s="6"/>
    </row>
    <row r="26960" spans="10:11" x14ac:dyDescent="0.25">
      <c r="J26960" s="6"/>
      <c r="K26960" s="6"/>
    </row>
    <row r="26961" spans="10:11" x14ac:dyDescent="0.25">
      <c r="J26961" s="6"/>
      <c r="K26961" s="6"/>
    </row>
    <row r="26962" spans="10:11" x14ac:dyDescent="0.25">
      <c r="J26962" s="6"/>
      <c r="K26962" s="6"/>
    </row>
    <row r="26963" spans="10:11" x14ac:dyDescent="0.25">
      <c r="J26963" s="6"/>
      <c r="K26963" s="6"/>
    </row>
    <row r="26964" spans="10:11" x14ac:dyDescent="0.25">
      <c r="J26964" s="6"/>
      <c r="K26964" s="6"/>
    </row>
    <row r="26965" spans="10:11" x14ac:dyDescent="0.25">
      <c r="J26965" s="6"/>
      <c r="K26965" s="6"/>
    </row>
    <row r="26966" spans="10:11" x14ac:dyDescent="0.25">
      <c r="J26966" s="6"/>
      <c r="K26966" s="6"/>
    </row>
    <row r="26967" spans="10:11" x14ac:dyDescent="0.25">
      <c r="J26967" s="6"/>
      <c r="K26967" s="6"/>
    </row>
    <row r="26968" spans="10:11" x14ac:dyDescent="0.25">
      <c r="J26968" s="6"/>
      <c r="K26968" s="6"/>
    </row>
    <row r="26969" spans="10:11" x14ac:dyDescent="0.25">
      <c r="J26969" s="6"/>
      <c r="K26969" s="6"/>
    </row>
    <row r="26970" spans="10:11" x14ac:dyDescent="0.25">
      <c r="J26970" s="6"/>
      <c r="K26970" s="6"/>
    </row>
    <row r="26971" spans="10:11" x14ac:dyDescent="0.25">
      <c r="J26971" s="6"/>
      <c r="K26971" s="6"/>
    </row>
    <row r="26972" spans="10:11" x14ac:dyDescent="0.25">
      <c r="J26972" s="6"/>
      <c r="K26972" s="6"/>
    </row>
    <row r="26973" spans="10:11" x14ac:dyDescent="0.25">
      <c r="J26973" s="6"/>
      <c r="K26973" s="6"/>
    </row>
    <row r="26974" spans="10:11" x14ac:dyDescent="0.25">
      <c r="J26974" s="6"/>
      <c r="K26974" s="6"/>
    </row>
    <row r="26975" spans="10:11" x14ac:dyDescent="0.25">
      <c r="J26975" s="6"/>
      <c r="K26975" s="6"/>
    </row>
    <row r="26976" spans="10:11" x14ac:dyDescent="0.25">
      <c r="J26976" s="6"/>
      <c r="K26976" s="6"/>
    </row>
    <row r="26977" spans="10:11" x14ac:dyDescent="0.25">
      <c r="J26977" s="6"/>
      <c r="K26977" s="6"/>
    </row>
    <row r="26978" spans="10:11" x14ac:dyDescent="0.25">
      <c r="J26978" s="6"/>
      <c r="K26978" s="6"/>
    </row>
    <row r="26979" spans="10:11" x14ac:dyDescent="0.25">
      <c r="J26979" s="6"/>
      <c r="K26979" s="6"/>
    </row>
    <row r="26980" spans="10:11" x14ac:dyDescent="0.25">
      <c r="J26980" s="6"/>
      <c r="K26980" s="6"/>
    </row>
    <row r="26981" spans="10:11" x14ac:dyDescent="0.25">
      <c r="J26981" s="6"/>
      <c r="K26981" s="6"/>
    </row>
    <row r="26982" spans="10:11" x14ac:dyDescent="0.25">
      <c r="J26982" s="6"/>
      <c r="K26982" s="6"/>
    </row>
    <row r="26983" spans="10:11" x14ac:dyDescent="0.25">
      <c r="J26983" s="6"/>
      <c r="K26983" s="6"/>
    </row>
    <row r="26984" spans="10:11" x14ac:dyDescent="0.25">
      <c r="J26984" s="6"/>
      <c r="K26984" s="6"/>
    </row>
    <row r="26985" spans="10:11" x14ac:dyDescent="0.25">
      <c r="J26985" s="6"/>
      <c r="K26985" s="6"/>
    </row>
    <row r="26986" spans="10:11" x14ac:dyDescent="0.25">
      <c r="J26986" s="6"/>
      <c r="K26986" s="6"/>
    </row>
    <row r="26987" spans="10:11" x14ac:dyDescent="0.25">
      <c r="J26987" s="6"/>
      <c r="K26987" s="6"/>
    </row>
    <row r="26988" spans="10:11" x14ac:dyDescent="0.25">
      <c r="J26988" s="6"/>
      <c r="K26988" s="6"/>
    </row>
    <row r="26989" spans="10:11" x14ac:dyDescent="0.25">
      <c r="J26989" s="6"/>
      <c r="K26989" s="6"/>
    </row>
    <row r="26990" spans="10:11" x14ac:dyDescent="0.25">
      <c r="J26990" s="6"/>
      <c r="K26990" s="6"/>
    </row>
    <row r="26991" spans="10:11" x14ac:dyDescent="0.25">
      <c r="J26991" s="6"/>
      <c r="K26991" s="6"/>
    </row>
    <row r="26992" spans="10:11" x14ac:dyDescent="0.25">
      <c r="J26992" s="6"/>
      <c r="K26992" s="6"/>
    </row>
    <row r="26993" spans="10:11" x14ac:dyDescent="0.25">
      <c r="J26993" s="6"/>
      <c r="K26993" s="6"/>
    </row>
    <row r="26994" spans="10:11" x14ac:dyDescent="0.25">
      <c r="J26994" s="6"/>
      <c r="K26994" s="6"/>
    </row>
    <row r="26995" spans="10:11" x14ac:dyDescent="0.25">
      <c r="J26995" s="6"/>
      <c r="K26995" s="6"/>
    </row>
    <row r="26996" spans="10:11" x14ac:dyDescent="0.25">
      <c r="J26996" s="6"/>
      <c r="K26996" s="6"/>
    </row>
    <row r="26997" spans="10:11" x14ac:dyDescent="0.25">
      <c r="J26997" s="6"/>
      <c r="K26997" s="6"/>
    </row>
    <row r="26998" spans="10:11" x14ac:dyDescent="0.25">
      <c r="J26998" s="6"/>
      <c r="K26998" s="6"/>
    </row>
    <row r="26999" spans="10:11" x14ac:dyDescent="0.25">
      <c r="J26999" s="6"/>
      <c r="K26999" s="6"/>
    </row>
    <row r="27000" spans="10:11" x14ac:dyDescent="0.25">
      <c r="J27000" s="6"/>
      <c r="K27000" s="6"/>
    </row>
    <row r="27001" spans="10:11" x14ac:dyDescent="0.25">
      <c r="J27001" s="6"/>
      <c r="K27001" s="6"/>
    </row>
    <row r="27002" spans="10:11" x14ac:dyDescent="0.25">
      <c r="J27002" s="6"/>
      <c r="K27002" s="6"/>
    </row>
    <row r="27003" spans="10:11" x14ac:dyDescent="0.25">
      <c r="J27003" s="6"/>
      <c r="K27003" s="6"/>
    </row>
    <row r="27004" spans="10:11" x14ac:dyDescent="0.25">
      <c r="J27004" s="6"/>
      <c r="K27004" s="6"/>
    </row>
    <row r="27005" spans="10:11" x14ac:dyDescent="0.25">
      <c r="J27005" s="6"/>
      <c r="K27005" s="6"/>
    </row>
    <row r="27006" spans="10:11" x14ac:dyDescent="0.25">
      <c r="J27006" s="6"/>
      <c r="K27006" s="6"/>
    </row>
    <row r="27007" spans="10:11" x14ac:dyDescent="0.25">
      <c r="J27007" s="6"/>
      <c r="K27007" s="6"/>
    </row>
    <row r="27008" spans="10:11" x14ac:dyDescent="0.25">
      <c r="J27008" s="6"/>
      <c r="K27008" s="6"/>
    </row>
    <row r="27009" spans="10:11" x14ac:dyDescent="0.25">
      <c r="J27009" s="6"/>
      <c r="K27009" s="6"/>
    </row>
    <row r="27010" spans="10:11" x14ac:dyDescent="0.25">
      <c r="J27010" s="6"/>
      <c r="K27010" s="6"/>
    </row>
    <row r="27011" spans="10:11" x14ac:dyDescent="0.25">
      <c r="J27011" s="6"/>
      <c r="K27011" s="6"/>
    </row>
    <row r="27012" spans="10:11" x14ac:dyDescent="0.25">
      <c r="J27012" s="6"/>
      <c r="K27012" s="6"/>
    </row>
    <row r="27013" spans="10:11" x14ac:dyDescent="0.25">
      <c r="J27013" s="6"/>
      <c r="K27013" s="6"/>
    </row>
    <row r="27014" spans="10:11" x14ac:dyDescent="0.25">
      <c r="J27014" s="6"/>
      <c r="K27014" s="6"/>
    </row>
    <row r="27015" spans="10:11" x14ac:dyDescent="0.25">
      <c r="J27015" s="6"/>
      <c r="K27015" s="6"/>
    </row>
    <row r="27016" spans="10:11" x14ac:dyDescent="0.25">
      <c r="J27016" s="6"/>
      <c r="K27016" s="6"/>
    </row>
    <row r="27017" spans="10:11" x14ac:dyDescent="0.25">
      <c r="J27017" s="6"/>
      <c r="K27017" s="6"/>
    </row>
    <row r="27018" spans="10:11" x14ac:dyDescent="0.25">
      <c r="J27018" s="6"/>
      <c r="K27018" s="6"/>
    </row>
    <row r="27019" spans="10:11" x14ac:dyDescent="0.25">
      <c r="J27019" s="6"/>
      <c r="K27019" s="6"/>
    </row>
    <row r="27020" spans="10:11" x14ac:dyDescent="0.25">
      <c r="J27020" s="6"/>
      <c r="K27020" s="6"/>
    </row>
    <row r="27021" spans="10:11" x14ac:dyDescent="0.25">
      <c r="J27021" s="6"/>
      <c r="K27021" s="6"/>
    </row>
    <row r="27022" spans="10:11" x14ac:dyDescent="0.25">
      <c r="J27022" s="6"/>
      <c r="K27022" s="6"/>
    </row>
    <row r="27023" spans="10:11" x14ac:dyDescent="0.25">
      <c r="J27023" s="6"/>
      <c r="K27023" s="6"/>
    </row>
    <row r="27024" spans="10:11" x14ac:dyDescent="0.25">
      <c r="J27024" s="6"/>
      <c r="K27024" s="6"/>
    </row>
    <row r="27025" spans="10:11" x14ac:dyDescent="0.25">
      <c r="J27025" s="6"/>
      <c r="K27025" s="6"/>
    </row>
    <row r="27026" spans="10:11" x14ac:dyDescent="0.25">
      <c r="J27026" s="6"/>
      <c r="K27026" s="6"/>
    </row>
    <row r="27027" spans="10:11" x14ac:dyDescent="0.25">
      <c r="J27027" s="6"/>
      <c r="K27027" s="6"/>
    </row>
    <row r="27028" spans="10:11" x14ac:dyDescent="0.25">
      <c r="J27028" s="6"/>
      <c r="K27028" s="6"/>
    </row>
    <row r="27029" spans="10:11" x14ac:dyDescent="0.25">
      <c r="J27029" s="6"/>
      <c r="K27029" s="6"/>
    </row>
    <row r="27030" spans="10:11" x14ac:dyDescent="0.25">
      <c r="J27030" s="6"/>
      <c r="K27030" s="6"/>
    </row>
    <row r="27031" spans="10:11" x14ac:dyDescent="0.25">
      <c r="J27031" s="6"/>
      <c r="K27031" s="6"/>
    </row>
    <row r="27032" spans="10:11" x14ac:dyDescent="0.25">
      <c r="J27032" s="6"/>
      <c r="K27032" s="6"/>
    </row>
    <row r="27033" spans="10:11" x14ac:dyDescent="0.25">
      <c r="J27033" s="6"/>
      <c r="K27033" s="6"/>
    </row>
    <row r="27034" spans="10:11" x14ac:dyDescent="0.25">
      <c r="J27034" s="6"/>
      <c r="K27034" s="6"/>
    </row>
    <row r="27035" spans="10:11" x14ac:dyDescent="0.25">
      <c r="J27035" s="6"/>
      <c r="K27035" s="6"/>
    </row>
    <row r="27036" spans="10:11" x14ac:dyDescent="0.25">
      <c r="J27036" s="6"/>
      <c r="K27036" s="6"/>
    </row>
    <row r="27037" spans="10:11" x14ac:dyDescent="0.25">
      <c r="J27037" s="6"/>
      <c r="K27037" s="6"/>
    </row>
    <row r="27038" spans="10:11" x14ac:dyDescent="0.25">
      <c r="J27038" s="6"/>
      <c r="K27038" s="6"/>
    </row>
    <row r="27039" spans="10:11" x14ac:dyDescent="0.25">
      <c r="J27039" s="6"/>
      <c r="K27039" s="6"/>
    </row>
    <row r="27040" spans="10:11" x14ac:dyDescent="0.25">
      <c r="J27040" s="6"/>
      <c r="K27040" s="6"/>
    </row>
    <row r="27041" spans="10:11" x14ac:dyDescent="0.25">
      <c r="J27041" s="6"/>
      <c r="K27041" s="6"/>
    </row>
    <row r="27042" spans="10:11" x14ac:dyDescent="0.25">
      <c r="J27042" s="6"/>
      <c r="K27042" s="6"/>
    </row>
    <row r="27043" spans="10:11" x14ac:dyDescent="0.25">
      <c r="J27043" s="6"/>
      <c r="K27043" s="6"/>
    </row>
    <row r="27044" spans="10:11" x14ac:dyDescent="0.25">
      <c r="J27044" s="6"/>
      <c r="K27044" s="6"/>
    </row>
    <row r="27045" spans="10:11" x14ac:dyDescent="0.25">
      <c r="J27045" s="6"/>
      <c r="K27045" s="6"/>
    </row>
    <row r="27046" spans="10:11" x14ac:dyDescent="0.25">
      <c r="J27046" s="6"/>
      <c r="K27046" s="6"/>
    </row>
    <row r="27047" spans="10:11" x14ac:dyDescent="0.25">
      <c r="J27047" s="6"/>
      <c r="K27047" s="6"/>
    </row>
    <row r="27048" spans="10:11" x14ac:dyDescent="0.25">
      <c r="J27048" s="6"/>
      <c r="K27048" s="6"/>
    </row>
    <row r="27049" spans="10:11" x14ac:dyDescent="0.25">
      <c r="J27049" s="6"/>
      <c r="K27049" s="6"/>
    </row>
    <row r="27050" spans="10:11" x14ac:dyDescent="0.25">
      <c r="J27050" s="6"/>
      <c r="K27050" s="6"/>
    </row>
    <row r="27051" spans="10:11" x14ac:dyDescent="0.25">
      <c r="J27051" s="6"/>
      <c r="K27051" s="6"/>
    </row>
    <row r="27052" spans="10:11" x14ac:dyDescent="0.25">
      <c r="J27052" s="6"/>
      <c r="K27052" s="6"/>
    </row>
    <row r="27053" spans="10:11" x14ac:dyDescent="0.25">
      <c r="J27053" s="6"/>
      <c r="K27053" s="6"/>
    </row>
    <row r="27054" spans="10:11" x14ac:dyDescent="0.25">
      <c r="J27054" s="6"/>
      <c r="K27054" s="6"/>
    </row>
    <row r="27055" spans="10:11" x14ac:dyDescent="0.25">
      <c r="J27055" s="6"/>
      <c r="K27055" s="6"/>
    </row>
    <row r="27056" spans="10:11" x14ac:dyDescent="0.25">
      <c r="J27056" s="6"/>
      <c r="K27056" s="6"/>
    </row>
    <row r="27057" spans="10:11" x14ac:dyDescent="0.25">
      <c r="J27057" s="6"/>
      <c r="K27057" s="6"/>
    </row>
    <row r="27058" spans="10:11" x14ac:dyDescent="0.25">
      <c r="J27058" s="6"/>
      <c r="K27058" s="6"/>
    </row>
    <row r="27059" spans="10:11" x14ac:dyDescent="0.25">
      <c r="J27059" s="6"/>
      <c r="K27059" s="6"/>
    </row>
    <row r="27060" spans="10:11" x14ac:dyDescent="0.25">
      <c r="J27060" s="6"/>
      <c r="K27060" s="6"/>
    </row>
    <row r="27061" spans="10:11" x14ac:dyDescent="0.25">
      <c r="J27061" s="6"/>
      <c r="K27061" s="6"/>
    </row>
    <row r="27062" spans="10:11" x14ac:dyDescent="0.25">
      <c r="J27062" s="6"/>
      <c r="K27062" s="6"/>
    </row>
    <row r="27063" spans="10:11" x14ac:dyDescent="0.25">
      <c r="J27063" s="6"/>
      <c r="K27063" s="6"/>
    </row>
    <row r="27064" spans="10:11" x14ac:dyDescent="0.25">
      <c r="J27064" s="6"/>
      <c r="K27064" s="6"/>
    </row>
    <row r="27065" spans="10:11" x14ac:dyDescent="0.25">
      <c r="J27065" s="6"/>
      <c r="K27065" s="6"/>
    </row>
    <row r="27066" spans="10:11" x14ac:dyDescent="0.25">
      <c r="J27066" s="6"/>
      <c r="K27066" s="6"/>
    </row>
    <row r="27067" spans="10:11" x14ac:dyDescent="0.25">
      <c r="J27067" s="6"/>
      <c r="K27067" s="6"/>
    </row>
    <row r="27068" spans="10:11" x14ac:dyDescent="0.25">
      <c r="J27068" s="6"/>
      <c r="K27068" s="6"/>
    </row>
    <row r="27069" spans="10:11" x14ac:dyDescent="0.25">
      <c r="J27069" s="6"/>
      <c r="K27069" s="6"/>
    </row>
    <row r="27070" spans="10:11" x14ac:dyDescent="0.25">
      <c r="J27070" s="6"/>
      <c r="K27070" s="6"/>
    </row>
    <row r="27071" spans="10:11" x14ac:dyDescent="0.25">
      <c r="J27071" s="6"/>
      <c r="K27071" s="6"/>
    </row>
    <row r="27072" spans="10:11" x14ac:dyDescent="0.25">
      <c r="J27072" s="6"/>
      <c r="K27072" s="6"/>
    </row>
    <row r="27073" spans="10:11" x14ac:dyDescent="0.25">
      <c r="J27073" s="6"/>
      <c r="K27073" s="6"/>
    </row>
    <row r="27074" spans="10:11" x14ac:dyDescent="0.25">
      <c r="J27074" s="6"/>
      <c r="K27074" s="6"/>
    </row>
    <row r="27075" spans="10:11" x14ac:dyDescent="0.25">
      <c r="J27075" s="6"/>
      <c r="K27075" s="6"/>
    </row>
    <row r="27076" spans="10:11" x14ac:dyDescent="0.25">
      <c r="J27076" s="6"/>
      <c r="K27076" s="6"/>
    </row>
    <row r="27077" spans="10:11" x14ac:dyDescent="0.25">
      <c r="J27077" s="6"/>
      <c r="K27077" s="6"/>
    </row>
    <row r="27078" spans="10:11" x14ac:dyDescent="0.25">
      <c r="J27078" s="6"/>
      <c r="K27078" s="6"/>
    </row>
    <row r="27079" spans="10:11" x14ac:dyDescent="0.25">
      <c r="J27079" s="6"/>
      <c r="K27079" s="6"/>
    </row>
    <row r="27080" spans="10:11" x14ac:dyDescent="0.25">
      <c r="J27080" s="6"/>
      <c r="K27080" s="6"/>
    </row>
    <row r="27081" spans="10:11" x14ac:dyDescent="0.25">
      <c r="J27081" s="6"/>
      <c r="K27081" s="6"/>
    </row>
    <row r="27082" spans="10:11" x14ac:dyDescent="0.25">
      <c r="J27082" s="6"/>
      <c r="K27082" s="6"/>
    </row>
    <row r="27083" spans="10:11" x14ac:dyDescent="0.25">
      <c r="J27083" s="6"/>
      <c r="K27083" s="6"/>
    </row>
    <row r="27084" spans="10:11" x14ac:dyDescent="0.25">
      <c r="J27084" s="6"/>
      <c r="K27084" s="6"/>
    </row>
    <row r="27085" spans="10:11" x14ac:dyDescent="0.25">
      <c r="J27085" s="6"/>
      <c r="K27085" s="6"/>
    </row>
    <row r="27086" spans="10:11" x14ac:dyDescent="0.25">
      <c r="J27086" s="6"/>
      <c r="K27086" s="6"/>
    </row>
    <row r="27087" spans="10:11" x14ac:dyDescent="0.25">
      <c r="J27087" s="6"/>
      <c r="K27087" s="6"/>
    </row>
    <row r="27088" spans="10:11" x14ac:dyDescent="0.25">
      <c r="J27088" s="6"/>
      <c r="K27088" s="6"/>
    </row>
    <row r="27089" spans="10:11" x14ac:dyDescent="0.25">
      <c r="J27089" s="6"/>
      <c r="K27089" s="6"/>
    </row>
    <row r="27090" spans="10:11" x14ac:dyDescent="0.25">
      <c r="J27090" s="6"/>
      <c r="K27090" s="6"/>
    </row>
    <row r="27091" spans="10:11" x14ac:dyDescent="0.25">
      <c r="J27091" s="6"/>
      <c r="K27091" s="6"/>
    </row>
    <row r="27092" spans="10:11" x14ac:dyDescent="0.25">
      <c r="J27092" s="6"/>
      <c r="K27092" s="6"/>
    </row>
    <row r="27093" spans="10:11" x14ac:dyDescent="0.25">
      <c r="J27093" s="6"/>
      <c r="K27093" s="6"/>
    </row>
    <row r="27094" spans="10:11" x14ac:dyDescent="0.25">
      <c r="J27094" s="6"/>
      <c r="K27094" s="6"/>
    </row>
    <row r="27095" spans="10:11" x14ac:dyDescent="0.25">
      <c r="J27095" s="6"/>
      <c r="K27095" s="6"/>
    </row>
    <row r="27096" spans="10:11" x14ac:dyDescent="0.25">
      <c r="J27096" s="6"/>
      <c r="K27096" s="6"/>
    </row>
    <row r="27097" spans="10:11" x14ac:dyDescent="0.25">
      <c r="J27097" s="6"/>
      <c r="K27097" s="6"/>
    </row>
    <row r="27098" spans="10:11" x14ac:dyDescent="0.25">
      <c r="J27098" s="6"/>
      <c r="K27098" s="6"/>
    </row>
    <row r="27099" spans="10:11" x14ac:dyDescent="0.25">
      <c r="J27099" s="6"/>
      <c r="K27099" s="6"/>
    </row>
    <row r="27100" spans="10:11" x14ac:dyDescent="0.25">
      <c r="J27100" s="6"/>
      <c r="K27100" s="6"/>
    </row>
    <row r="27101" spans="10:11" x14ac:dyDescent="0.25">
      <c r="J27101" s="6"/>
      <c r="K27101" s="6"/>
    </row>
    <row r="27102" spans="10:11" x14ac:dyDescent="0.25">
      <c r="J27102" s="6"/>
      <c r="K27102" s="6"/>
    </row>
    <row r="27103" spans="10:11" x14ac:dyDescent="0.25">
      <c r="J27103" s="6"/>
      <c r="K27103" s="6"/>
    </row>
    <row r="27104" spans="10:11" x14ac:dyDescent="0.25">
      <c r="J27104" s="6"/>
      <c r="K27104" s="6"/>
    </row>
    <row r="27105" spans="10:11" x14ac:dyDescent="0.25">
      <c r="J27105" s="6"/>
      <c r="K27105" s="6"/>
    </row>
    <row r="27106" spans="10:11" x14ac:dyDescent="0.25">
      <c r="J27106" s="6"/>
      <c r="K27106" s="6"/>
    </row>
    <row r="27107" spans="10:11" x14ac:dyDescent="0.25">
      <c r="J27107" s="6"/>
      <c r="K27107" s="6"/>
    </row>
    <row r="27108" spans="10:11" x14ac:dyDescent="0.25">
      <c r="J27108" s="6"/>
      <c r="K27108" s="6"/>
    </row>
    <row r="27109" spans="10:11" x14ac:dyDescent="0.25">
      <c r="J27109" s="6"/>
      <c r="K27109" s="6"/>
    </row>
    <row r="27110" spans="10:11" x14ac:dyDescent="0.25">
      <c r="J27110" s="6"/>
      <c r="K27110" s="6"/>
    </row>
    <row r="27111" spans="10:11" x14ac:dyDescent="0.25">
      <c r="J27111" s="6"/>
      <c r="K27111" s="6"/>
    </row>
    <row r="27112" spans="10:11" x14ac:dyDescent="0.25">
      <c r="J27112" s="6"/>
      <c r="K27112" s="6"/>
    </row>
    <row r="27113" spans="10:11" x14ac:dyDescent="0.25">
      <c r="J27113" s="6"/>
      <c r="K27113" s="6"/>
    </row>
    <row r="27114" spans="10:11" x14ac:dyDescent="0.25">
      <c r="J27114" s="6"/>
      <c r="K27114" s="6"/>
    </row>
    <row r="27115" spans="10:11" x14ac:dyDescent="0.25">
      <c r="J27115" s="6"/>
      <c r="K27115" s="6"/>
    </row>
    <row r="27116" spans="10:11" x14ac:dyDescent="0.25">
      <c r="J27116" s="6"/>
      <c r="K27116" s="6"/>
    </row>
    <row r="27117" spans="10:11" x14ac:dyDescent="0.25">
      <c r="J27117" s="6"/>
      <c r="K27117" s="6"/>
    </row>
    <row r="27118" spans="10:11" x14ac:dyDescent="0.25">
      <c r="J27118" s="6"/>
      <c r="K27118" s="6"/>
    </row>
    <row r="27119" spans="10:11" x14ac:dyDescent="0.25">
      <c r="J27119" s="6"/>
      <c r="K27119" s="6"/>
    </row>
    <row r="27120" spans="10:11" x14ac:dyDescent="0.25">
      <c r="J27120" s="6"/>
      <c r="K27120" s="6"/>
    </row>
    <row r="27121" spans="10:11" x14ac:dyDescent="0.25">
      <c r="J27121" s="6"/>
      <c r="K27121" s="6"/>
    </row>
    <row r="27122" spans="10:11" x14ac:dyDescent="0.25">
      <c r="J27122" s="6"/>
      <c r="K27122" s="6"/>
    </row>
    <row r="27123" spans="10:11" x14ac:dyDescent="0.25">
      <c r="J27123" s="6"/>
      <c r="K27123" s="6"/>
    </row>
    <row r="27124" spans="10:11" x14ac:dyDescent="0.25">
      <c r="J27124" s="6"/>
      <c r="K27124" s="6"/>
    </row>
    <row r="27125" spans="10:11" x14ac:dyDescent="0.25">
      <c r="J27125" s="6"/>
      <c r="K27125" s="6"/>
    </row>
    <row r="27126" spans="10:11" x14ac:dyDescent="0.25">
      <c r="J27126" s="6"/>
      <c r="K27126" s="6"/>
    </row>
    <row r="27127" spans="10:11" x14ac:dyDescent="0.25">
      <c r="J27127" s="6"/>
      <c r="K27127" s="6"/>
    </row>
    <row r="27128" spans="10:11" x14ac:dyDescent="0.25">
      <c r="J27128" s="6"/>
      <c r="K27128" s="6"/>
    </row>
    <row r="27129" spans="10:11" x14ac:dyDescent="0.25">
      <c r="J27129" s="6"/>
      <c r="K27129" s="6"/>
    </row>
    <row r="27130" spans="10:11" x14ac:dyDescent="0.25">
      <c r="J27130" s="6"/>
      <c r="K27130" s="6"/>
    </row>
    <row r="27131" spans="10:11" x14ac:dyDescent="0.25">
      <c r="J27131" s="6"/>
      <c r="K27131" s="6"/>
    </row>
    <row r="27132" spans="10:11" x14ac:dyDescent="0.25">
      <c r="J27132" s="6"/>
      <c r="K27132" s="6"/>
    </row>
    <row r="27133" spans="10:11" x14ac:dyDescent="0.25">
      <c r="J27133" s="6"/>
      <c r="K27133" s="6"/>
    </row>
    <row r="27134" spans="10:11" x14ac:dyDescent="0.25">
      <c r="J27134" s="6"/>
      <c r="K27134" s="6"/>
    </row>
    <row r="27135" spans="10:11" x14ac:dyDescent="0.25">
      <c r="J27135" s="6"/>
      <c r="K27135" s="6"/>
    </row>
    <row r="27136" spans="10:11" x14ac:dyDescent="0.25">
      <c r="J27136" s="6"/>
      <c r="K27136" s="6"/>
    </row>
    <row r="27137" spans="10:11" x14ac:dyDescent="0.25">
      <c r="J27137" s="6"/>
      <c r="K27137" s="6"/>
    </row>
    <row r="27138" spans="10:11" x14ac:dyDescent="0.25">
      <c r="J27138" s="6"/>
      <c r="K27138" s="6"/>
    </row>
    <row r="27139" spans="10:11" x14ac:dyDescent="0.25">
      <c r="J27139" s="6"/>
      <c r="K27139" s="6"/>
    </row>
    <row r="27140" spans="10:11" x14ac:dyDescent="0.25">
      <c r="J27140" s="6"/>
      <c r="K27140" s="6"/>
    </row>
    <row r="27141" spans="10:11" x14ac:dyDescent="0.25">
      <c r="J27141" s="6"/>
      <c r="K27141" s="6"/>
    </row>
    <row r="27142" spans="10:11" x14ac:dyDescent="0.25">
      <c r="J27142" s="6"/>
      <c r="K27142" s="6"/>
    </row>
    <row r="27143" spans="10:11" x14ac:dyDescent="0.25">
      <c r="J27143" s="6"/>
      <c r="K27143" s="6"/>
    </row>
    <row r="27144" spans="10:11" x14ac:dyDescent="0.25">
      <c r="J27144" s="6"/>
      <c r="K27144" s="6"/>
    </row>
    <row r="27145" spans="10:11" x14ac:dyDescent="0.25">
      <c r="J27145" s="6"/>
      <c r="K27145" s="6"/>
    </row>
    <row r="27146" spans="10:11" x14ac:dyDescent="0.25">
      <c r="J27146" s="6"/>
      <c r="K27146" s="6"/>
    </row>
    <row r="27147" spans="10:11" x14ac:dyDescent="0.25">
      <c r="J27147" s="6"/>
      <c r="K27147" s="6"/>
    </row>
    <row r="27148" spans="10:11" x14ac:dyDescent="0.25">
      <c r="J27148" s="6"/>
      <c r="K27148" s="6"/>
    </row>
    <row r="27149" spans="10:11" x14ac:dyDescent="0.25">
      <c r="J27149" s="6"/>
      <c r="K27149" s="6"/>
    </row>
    <row r="27150" spans="10:11" x14ac:dyDescent="0.25">
      <c r="J27150" s="6"/>
      <c r="K27150" s="6"/>
    </row>
    <row r="27151" spans="10:11" x14ac:dyDescent="0.25">
      <c r="J27151" s="6"/>
      <c r="K27151" s="6"/>
    </row>
    <row r="27152" spans="10:11" x14ac:dyDescent="0.25">
      <c r="J27152" s="6"/>
      <c r="K27152" s="6"/>
    </row>
    <row r="27153" spans="10:11" x14ac:dyDescent="0.25">
      <c r="J27153" s="6"/>
      <c r="K27153" s="6"/>
    </row>
    <row r="27154" spans="10:11" x14ac:dyDescent="0.25">
      <c r="J27154" s="6"/>
      <c r="K27154" s="6"/>
    </row>
    <row r="27155" spans="10:11" x14ac:dyDescent="0.25">
      <c r="J27155" s="6"/>
      <c r="K27155" s="6"/>
    </row>
    <row r="27156" spans="10:11" x14ac:dyDescent="0.25">
      <c r="J27156" s="6"/>
      <c r="K27156" s="6"/>
    </row>
    <row r="27157" spans="10:11" x14ac:dyDescent="0.25">
      <c r="J27157" s="6"/>
      <c r="K27157" s="6"/>
    </row>
    <row r="27158" spans="10:11" x14ac:dyDescent="0.25">
      <c r="J27158" s="6"/>
      <c r="K27158" s="6"/>
    </row>
    <row r="27159" spans="10:11" x14ac:dyDescent="0.25">
      <c r="J27159" s="6"/>
      <c r="K27159" s="6"/>
    </row>
    <row r="27160" spans="10:11" x14ac:dyDescent="0.25">
      <c r="J27160" s="6"/>
      <c r="K27160" s="6"/>
    </row>
    <row r="27161" spans="10:11" x14ac:dyDescent="0.25">
      <c r="J27161" s="6"/>
      <c r="K27161" s="6"/>
    </row>
    <row r="27162" spans="10:11" x14ac:dyDescent="0.25">
      <c r="J27162" s="6"/>
      <c r="K27162" s="6"/>
    </row>
    <row r="27163" spans="10:11" x14ac:dyDescent="0.25">
      <c r="J27163" s="6"/>
      <c r="K27163" s="6"/>
    </row>
    <row r="27164" spans="10:11" x14ac:dyDescent="0.25">
      <c r="J27164" s="6"/>
      <c r="K27164" s="6"/>
    </row>
    <row r="27165" spans="10:11" x14ac:dyDescent="0.25">
      <c r="J27165" s="6"/>
      <c r="K27165" s="6"/>
    </row>
    <row r="27166" spans="10:11" x14ac:dyDescent="0.25">
      <c r="J27166" s="6"/>
      <c r="K27166" s="6"/>
    </row>
    <row r="27167" spans="10:11" x14ac:dyDescent="0.25">
      <c r="J27167" s="6"/>
      <c r="K27167" s="6"/>
    </row>
    <row r="27168" spans="10:11" x14ac:dyDescent="0.25">
      <c r="J27168" s="6"/>
      <c r="K27168" s="6"/>
    </row>
    <row r="27169" spans="10:11" x14ac:dyDescent="0.25">
      <c r="J27169" s="6"/>
      <c r="K27169" s="6"/>
    </row>
    <row r="27170" spans="10:11" x14ac:dyDescent="0.25">
      <c r="J27170" s="6"/>
      <c r="K27170" s="6"/>
    </row>
    <row r="27171" spans="10:11" x14ac:dyDescent="0.25">
      <c r="J27171" s="6"/>
      <c r="K27171" s="6"/>
    </row>
    <row r="27172" spans="10:11" x14ac:dyDescent="0.25">
      <c r="J27172" s="6"/>
      <c r="K27172" s="6"/>
    </row>
    <row r="27173" spans="10:11" x14ac:dyDescent="0.25">
      <c r="J27173" s="6"/>
      <c r="K27173" s="6"/>
    </row>
    <row r="27174" spans="10:11" x14ac:dyDescent="0.25">
      <c r="J27174" s="6"/>
      <c r="K27174" s="6"/>
    </row>
    <row r="27175" spans="10:11" x14ac:dyDescent="0.25">
      <c r="J27175" s="6"/>
      <c r="K27175" s="6"/>
    </row>
    <row r="27176" spans="10:11" x14ac:dyDescent="0.25">
      <c r="J27176" s="6"/>
      <c r="K27176" s="6"/>
    </row>
    <row r="27177" spans="10:11" x14ac:dyDescent="0.25">
      <c r="J27177" s="6"/>
      <c r="K27177" s="6"/>
    </row>
    <row r="27178" spans="10:11" x14ac:dyDescent="0.25">
      <c r="J27178" s="6"/>
      <c r="K27178" s="6"/>
    </row>
    <row r="27179" spans="10:11" x14ac:dyDescent="0.25">
      <c r="J27179" s="6"/>
      <c r="K27179" s="6"/>
    </row>
    <row r="27180" spans="10:11" x14ac:dyDescent="0.25">
      <c r="J27180" s="6"/>
      <c r="K27180" s="6"/>
    </row>
    <row r="27181" spans="10:11" x14ac:dyDescent="0.25">
      <c r="J27181" s="6"/>
      <c r="K27181" s="6"/>
    </row>
    <row r="27182" spans="10:11" x14ac:dyDescent="0.25">
      <c r="J27182" s="6"/>
      <c r="K27182" s="6"/>
    </row>
    <row r="27183" spans="10:11" x14ac:dyDescent="0.25">
      <c r="J27183" s="6"/>
      <c r="K27183" s="6"/>
    </row>
    <row r="27184" spans="10:11" x14ac:dyDescent="0.25">
      <c r="J27184" s="6"/>
      <c r="K27184" s="6"/>
    </row>
    <row r="27185" spans="10:11" x14ac:dyDescent="0.25">
      <c r="J27185" s="6"/>
      <c r="K27185" s="6"/>
    </row>
    <row r="27186" spans="10:11" x14ac:dyDescent="0.25">
      <c r="J27186" s="6"/>
      <c r="K27186" s="6"/>
    </row>
    <row r="27187" spans="10:11" x14ac:dyDescent="0.25">
      <c r="J27187" s="6"/>
      <c r="K27187" s="6"/>
    </row>
    <row r="27188" spans="10:11" x14ac:dyDescent="0.25">
      <c r="J27188" s="6"/>
      <c r="K27188" s="6"/>
    </row>
    <row r="27189" spans="10:11" x14ac:dyDescent="0.25">
      <c r="J27189" s="6"/>
      <c r="K27189" s="6"/>
    </row>
    <row r="27190" spans="10:11" x14ac:dyDescent="0.25">
      <c r="J27190" s="6"/>
      <c r="K27190" s="6"/>
    </row>
    <row r="27191" spans="10:11" x14ac:dyDescent="0.25">
      <c r="J27191" s="6"/>
      <c r="K27191" s="6"/>
    </row>
    <row r="27192" spans="10:11" x14ac:dyDescent="0.25">
      <c r="J27192" s="6"/>
      <c r="K27192" s="6"/>
    </row>
    <row r="27193" spans="10:11" x14ac:dyDescent="0.25">
      <c r="J27193" s="6"/>
      <c r="K27193" s="6"/>
    </row>
    <row r="27194" spans="10:11" x14ac:dyDescent="0.25">
      <c r="J27194" s="6"/>
      <c r="K27194" s="6"/>
    </row>
    <row r="27195" spans="10:11" x14ac:dyDescent="0.25">
      <c r="J27195" s="6"/>
      <c r="K27195" s="6"/>
    </row>
    <row r="27196" spans="10:11" x14ac:dyDescent="0.25">
      <c r="J27196" s="6"/>
      <c r="K27196" s="6"/>
    </row>
    <row r="27197" spans="10:11" x14ac:dyDescent="0.25">
      <c r="J27197" s="6"/>
      <c r="K27197" s="6"/>
    </row>
    <row r="27198" spans="10:11" x14ac:dyDescent="0.25">
      <c r="J27198" s="6"/>
      <c r="K27198" s="6"/>
    </row>
    <row r="27199" spans="10:11" x14ac:dyDescent="0.25">
      <c r="J27199" s="6"/>
      <c r="K27199" s="6"/>
    </row>
    <row r="27200" spans="10:11" x14ac:dyDescent="0.25">
      <c r="J27200" s="6"/>
      <c r="K27200" s="6"/>
    </row>
    <row r="27201" spans="10:11" x14ac:dyDescent="0.25">
      <c r="J27201" s="6"/>
      <c r="K27201" s="6"/>
    </row>
    <row r="27202" spans="10:11" x14ac:dyDescent="0.25">
      <c r="J27202" s="6"/>
      <c r="K27202" s="6"/>
    </row>
    <row r="27203" spans="10:11" x14ac:dyDescent="0.25">
      <c r="J27203" s="6"/>
      <c r="K27203" s="6"/>
    </row>
    <row r="27204" spans="10:11" x14ac:dyDescent="0.25">
      <c r="J27204" s="6"/>
      <c r="K27204" s="6"/>
    </row>
    <row r="27205" spans="10:11" x14ac:dyDescent="0.25">
      <c r="J27205" s="6"/>
      <c r="K27205" s="6"/>
    </row>
    <row r="27206" spans="10:11" x14ac:dyDescent="0.25">
      <c r="J27206" s="6"/>
      <c r="K27206" s="6"/>
    </row>
    <row r="27207" spans="10:11" x14ac:dyDescent="0.25">
      <c r="J27207" s="6"/>
      <c r="K27207" s="6"/>
    </row>
    <row r="27208" spans="10:11" x14ac:dyDescent="0.25">
      <c r="J27208" s="6"/>
      <c r="K27208" s="6"/>
    </row>
    <row r="27209" spans="10:11" x14ac:dyDescent="0.25">
      <c r="J27209" s="6"/>
      <c r="K27209" s="6"/>
    </row>
    <row r="27210" spans="10:11" x14ac:dyDescent="0.25">
      <c r="J27210" s="6"/>
      <c r="K27210" s="6"/>
    </row>
    <row r="27211" spans="10:11" x14ac:dyDescent="0.25">
      <c r="J27211" s="6"/>
      <c r="K27211" s="6"/>
    </row>
    <row r="27212" spans="10:11" x14ac:dyDescent="0.25">
      <c r="J27212" s="6"/>
      <c r="K27212" s="6"/>
    </row>
    <row r="27213" spans="10:11" x14ac:dyDescent="0.25">
      <c r="J27213" s="6"/>
      <c r="K27213" s="6"/>
    </row>
    <row r="27214" spans="10:11" x14ac:dyDescent="0.25">
      <c r="J27214" s="6"/>
      <c r="K27214" s="6"/>
    </row>
    <row r="27215" spans="10:11" x14ac:dyDescent="0.25">
      <c r="J27215" s="6"/>
      <c r="K27215" s="6"/>
    </row>
    <row r="27216" spans="10:11" x14ac:dyDescent="0.25">
      <c r="J27216" s="6"/>
      <c r="K27216" s="6"/>
    </row>
    <row r="27217" spans="10:11" x14ac:dyDescent="0.25">
      <c r="J27217" s="6"/>
      <c r="K27217" s="6"/>
    </row>
    <row r="27218" spans="10:11" x14ac:dyDescent="0.25">
      <c r="J27218" s="6"/>
      <c r="K27218" s="6"/>
    </row>
    <row r="27219" spans="10:11" x14ac:dyDescent="0.25">
      <c r="J27219" s="6"/>
      <c r="K27219" s="6"/>
    </row>
    <row r="27220" spans="10:11" x14ac:dyDescent="0.25">
      <c r="J27220" s="6"/>
      <c r="K27220" s="6"/>
    </row>
    <row r="27221" spans="10:11" x14ac:dyDescent="0.25">
      <c r="J27221" s="6"/>
      <c r="K27221" s="6"/>
    </row>
    <row r="27222" spans="10:11" x14ac:dyDescent="0.25">
      <c r="J27222" s="6"/>
      <c r="K27222" s="6"/>
    </row>
    <row r="27223" spans="10:11" x14ac:dyDescent="0.25">
      <c r="J27223" s="6"/>
      <c r="K27223" s="6"/>
    </row>
    <row r="27224" spans="10:11" x14ac:dyDescent="0.25">
      <c r="J27224" s="6"/>
      <c r="K27224" s="6"/>
    </row>
    <row r="27225" spans="10:11" x14ac:dyDescent="0.25">
      <c r="J27225" s="6"/>
      <c r="K27225" s="6"/>
    </row>
    <row r="27226" spans="10:11" x14ac:dyDescent="0.25">
      <c r="J27226" s="6"/>
      <c r="K27226" s="6"/>
    </row>
    <row r="27227" spans="10:11" x14ac:dyDescent="0.25">
      <c r="J27227" s="6"/>
      <c r="K27227" s="6"/>
    </row>
    <row r="27228" spans="10:11" x14ac:dyDescent="0.25">
      <c r="J27228" s="6"/>
      <c r="K27228" s="6"/>
    </row>
    <row r="27229" spans="10:11" x14ac:dyDescent="0.25">
      <c r="J27229" s="6"/>
      <c r="K27229" s="6"/>
    </row>
    <row r="27230" spans="10:11" x14ac:dyDescent="0.25">
      <c r="J27230" s="6"/>
      <c r="K27230" s="6"/>
    </row>
    <row r="27231" spans="10:11" x14ac:dyDescent="0.25">
      <c r="J27231" s="6"/>
      <c r="K27231" s="6"/>
    </row>
    <row r="27232" spans="10:11" x14ac:dyDescent="0.25">
      <c r="J27232" s="6"/>
      <c r="K27232" s="6"/>
    </row>
    <row r="27233" spans="10:11" x14ac:dyDescent="0.25">
      <c r="J27233" s="6"/>
      <c r="K27233" s="6"/>
    </row>
    <row r="27234" spans="10:11" x14ac:dyDescent="0.25">
      <c r="J27234" s="6"/>
      <c r="K27234" s="6"/>
    </row>
    <row r="27235" spans="10:11" x14ac:dyDescent="0.25">
      <c r="J27235" s="6"/>
      <c r="K27235" s="6"/>
    </row>
    <row r="27236" spans="10:11" x14ac:dyDescent="0.25">
      <c r="J27236" s="6"/>
      <c r="K27236" s="6"/>
    </row>
    <row r="27237" spans="10:11" x14ac:dyDescent="0.25">
      <c r="J27237" s="6"/>
      <c r="K27237" s="6"/>
    </row>
    <row r="27238" spans="10:11" x14ac:dyDescent="0.25">
      <c r="J27238" s="6"/>
      <c r="K27238" s="6"/>
    </row>
    <row r="27239" spans="10:11" x14ac:dyDescent="0.25">
      <c r="J27239" s="6"/>
      <c r="K27239" s="6"/>
    </row>
    <row r="27240" spans="10:11" x14ac:dyDescent="0.25">
      <c r="J27240" s="6"/>
      <c r="K27240" s="6"/>
    </row>
    <row r="27241" spans="10:11" x14ac:dyDescent="0.25">
      <c r="J27241" s="6"/>
      <c r="K27241" s="6"/>
    </row>
    <row r="27242" spans="10:11" x14ac:dyDescent="0.25">
      <c r="J27242" s="6"/>
      <c r="K27242" s="6"/>
    </row>
    <row r="27243" spans="10:11" x14ac:dyDescent="0.25">
      <c r="J27243" s="6"/>
      <c r="K27243" s="6"/>
    </row>
    <row r="27244" spans="10:11" x14ac:dyDescent="0.25">
      <c r="J27244" s="6"/>
      <c r="K27244" s="6"/>
    </row>
    <row r="27245" spans="10:11" x14ac:dyDescent="0.25">
      <c r="J27245" s="6"/>
      <c r="K27245" s="6"/>
    </row>
    <row r="27246" spans="10:11" x14ac:dyDescent="0.25">
      <c r="J27246" s="6"/>
      <c r="K27246" s="6"/>
    </row>
    <row r="27247" spans="10:11" x14ac:dyDescent="0.25">
      <c r="J27247" s="6"/>
      <c r="K27247" s="6"/>
    </row>
    <row r="27248" spans="10:11" x14ac:dyDescent="0.25">
      <c r="J27248" s="6"/>
      <c r="K27248" s="6"/>
    </row>
    <row r="27249" spans="10:11" x14ac:dyDescent="0.25">
      <c r="J27249" s="6"/>
      <c r="K27249" s="6"/>
    </row>
    <row r="27250" spans="10:11" x14ac:dyDescent="0.25">
      <c r="J27250" s="6"/>
      <c r="K27250" s="6"/>
    </row>
    <row r="27251" spans="10:11" x14ac:dyDescent="0.25">
      <c r="J27251" s="6"/>
      <c r="K27251" s="6"/>
    </row>
    <row r="27252" spans="10:11" x14ac:dyDescent="0.25">
      <c r="J27252" s="6"/>
      <c r="K27252" s="6"/>
    </row>
    <row r="27253" spans="10:11" x14ac:dyDescent="0.25">
      <c r="J27253" s="6"/>
      <c r="K27253" s="6"/>
    </row>
    <row r="27254" spans="10:11" x14ac:dyDescent="0.25">
      <c r="J27254" s="6"/>
      <c r="K27254" s="6"/>
    </row>
    <row r="27255" spans="10:11" x14ac:dyDescent="0.25">
      <c r="J27255" s="6"/>
      <c r="K27255" s="6"/>
    </row>
    <row r="27256" spans="10:11" x14ac:dyDescent="0.25">
      <c r="J27256" s="6"/>
      <c r="K27256" s="6"/>
    </row>
    <row r="27257" spans="10:11" x14ac:dyDescent="0.25">
      <c r="J27257" s="6"/>
      <c r="K27257" s="6"/>
    </row>
    <row r="27258" spans="10:11" x14ac:dyDescent="0.25">
      <c r="J27258" s="6"/>
      <c r="K27258" s="6"/>
    </row>
    <row r="27259" spans="10:11" x14ac:dyDescent="0.25">
      <c r="J27259" s="6"/>
      <c r="K27259" s="6"/>
    </row>
    <row r="27260" spans="10:11" x14ac:dyDescent="0.25">
      <c r="J27260" s="6"/>
      <c r="K27260" s="6"/>
    </row>
    <row r="27261" spans="10:11" x14ac:dyDescent="0.25">
      <c r="J27261" s="6"/>
      <c r="K27261" s="6"/>
    </row>
    <row r="27262" spans="10:11" x14ac:dyDescent="0.25">
      <c r="J27262" s="6"/>
      <c r="K27262" s="6"/>
    </row>
    <row r="27263" spans="10:11" x14ac:dyDescent="0.25">
      <c r="J27263" s="6"/>
      <c r="K27263" s="6"/>
    </row>
    <row r="27264" spans="10:11" x14ac:dyDescent="0.25">
      <c r="J27264" s="6"/>
      <c r="K27264" s="6"/>
    </row>
    <row r="27265" spans="10:11" x14ac:dyDescent="0.25">
      <c r="J27265" s="6"/>
      <c r="K27265" s="6"/>
    </row>
    <row r="27266" spans="10:11" x14ac:dyDescent="0.25">
      <c r="J27266" s="6"/>
      <c r="K27266" s="6"/>
    </row>
    <row r="27267" spans="10:11" x14ac:dyDescent="0.25">
      <c r="J27267" s="6"/>
      <c r="K27267" s="6"/>
    </row>
    <row r="27268" spans="10:11" x14ac:dyDescent="0.25">
      <c r="J27268" s="6"/>
      <c r="K27268" s="6"/>
    </row>
    <row r="27269" spans="10:11" x14ac:dyDescent="0.25">
      <c r="J27269" s="6"/>
      <c r="K27269" s="6"/>
    </row>
    <row r="27270" spans="10:11" x14ac:dyDescent="0.25">
      <c r="J27270" s="6"/>
      <c r="K27270" s="6"/>
    </row>
    <row r="27271" spans="10:11" x14ac:dyDescent="0.25">
      <c r="J27271" s="6"/>
      <c r="K27271" s="6"/>
    </row>
    <row r="27272" spans="10:11" x14ac:dyDescent="0.25">
      <c r="J27272" s="6"/>
      <c r="K27272" s="6"/>
    </row>
    <row r="27273" spans="10:11" x14ac:dyDescent="0.25">
      <c r="J27273" s="6"/>
      <c r="K27273" s="6"/>
    </row>
    <row r="27274" spans="10:11" x14ac:dyDescent="0.25">
      <c r="J27274" s="6"/>
      <c r="K27274" s="6"/>
    </row>
    <row r="27275" spans="10:11" x14ac:dyDescent="0.25">
      <c r="J27275" s="6"/>
      <c r="K27275" s="6"/>
    </row>
    <row r="27276" spans="10:11" x14ac:dyDescent="0.25">
      <c r="J27276" s="6"/>
      <c r="K27276" s="6"/>
    </row>
    <row r="27277" spans="10:11" x14ac:dyDescent="0.25">
      <c r="J27277" s="6"/>
      <c r="K27277" s="6"/>
    </row>
    <row r="27278" spans="10:11" x14ac:dyDescent="0.25">
      <c r="J27278" s="6"/>
      <c r="K27278" s="6"/>
    </row>
    <row r="27279" spans="10:11" x14ac:dyDescent="0.25">
      <c r="J27279" s="6"/>
      <c r="K27279" s="6"/>
    </row>
    <row r="27280" spans="10:11" x14ac:dyDescent="0.25">
      <c r="J27280" s="6"/>
      <c r="K27280" s="6"/>
    </row>
    <row r="27281" spans="10:11" x14ac:dyDescent="0.25">
      <c r="J27281" s="6"/>
      <c r="K27281" s="6"/>
    </row>
    <row r="27282" spans="10:11" x14ac:dyDescent="0.25">
      <c r="J27282" s="6"/>
      <c r="K27282" s="6"/>
    </row>
    <row r="27283" spans="10:11" x14ac:dyDescent="0.25">
      <c r="J27283" s="6"/>
      <c r="K27283" s="6"/>
    </row>
    <row r="27284" spans="10:11" x14ac:dyDescent="0.25">
      <c r="J27284" s="6"/>
      <c r="K27284" s="6"/>
    </row>
    <row r="27285" spans="10:11" x14ac:dyDescent="0.25">
      <c r="J27285" s="6"/>
      <c r="K27285" s="6"/>
    </row>
    <row r="27286" spans="10:11" x14ac:dyDescent="0.25">
      <c r="J27286" s="6"/>
      <c r="K27286" s="6"/>
    </row>
    <row r="27287" spans="10:11" x14ac:dyDescent="0.25">
      <c r="J27287" s="6"/>
      <c r="K27287" s="6"/>
    </row>
    <row r="27288" spans="10:11" x14ac:dyDescent="0.25">
      <c r="J27288" s="6"/>
      <c r="K27288" s="6"/>
    </row>
    <row r="27289" spans="10:11" x14ac:dyDescent="0.25">
      <c r="J27289" s="6"/>
      <c r="K27289" s="6"/>
    </row>
    <row r="27290" spans="10:11" x14ac:dyDescent="0.25">
      <c r="J27290" s="6"/>
      <c r="K27290" s="6"/>
    </row>
    <row r="27291" spans="10:11" x14ac:dyDescent="0.25">
      <c r="J27291" s="6"/>
      <c r="K27291" s="6"/>
    </row>
    <row r="27292" spans="10:11" x14ac:dyDescent="0.25">
      <c r="J27292" s="6"/>
      <c r="K27292" s="6"/>
    </row>
    <row r="27293" spans="10:11" x14ac:dyDescent="0.25">
      <c r="J27293" s="6"/>
      <c r="K27293" s="6"/>
    </row>
    <row r="27294" spans="10:11" x14ac:dyDescent="0.25">
      <c r="J27294" s="6"/>
      <c r="K27294" s="6"/>
    </row>
    <row r="27295" spans="10:11" x14ac:dyDescent="0.25">
      <c r="J27295" s="6"/>
      <c r="K27295" s="6"/>
    </row>
    <row r="27296" spans="10:11" x14ac:dyDescent="0.25">
      <c r="J27296" s="6"/>
      <c r="K27296" s="6"/>
    </row>
    <row r="27297" spans="10:11" x14ac:dyDescent="0.25">
      <c r="J27297" s="6"/>
      <c r="K27297" s="6"/>
    </row>
    <row r="27298" spans="10:11" x14ac:dyDescent="0.25">
      <c r="J27298" s="6"/>
      <c r="K27298" s="6"/>
    </row>
    <row r="27299" spans="10:11" x14ac:dyDescent="0.25">
      <c r="J27299" s="6"/>
      <c r="K27299" s="6"/>
    </row>
    <row r="27300" spans="10:11" x14ac:dyDescent="0.25">
      <c r="J27300" s="6"/>
      <c r="K27300" s="6"/>
    </row>
    <row r="27301" spans="10:11" x14ac:dyDescent="0.25">
      <c r="J27301" s="6"/>
      <c r="K27301" s="6"/>
    </row>
    <row r="27302" spans="10:11" x14ac:dyDescent="0.25">
      <c r="J27302" s="6"/>
      <c r="K27302" s="6"/>
    </row>
    <row r="27303" spans="10:11" x14ac:dyDescent="0.25">
      <c r="J27303" s="6"/>
      <c r="K27303" s="6"/>
    </row>
    <row r="27304" spans="10:11" x14ac:dyDescent="0.25">
      <c r="J27304" s="6"/>
      <c r="K27304" s="6"/>
    </row>
    <row r="27305" spans="10:11" x14ac:dyDescent="0.25">
      <c r="J27305" s="6"/>
      <c r="K27305" s="6"/>
    </row>
    <row r="27306" spans="10:11" x14ac:dyDescent="0.25">
      <c r="J27306" s="6"/>
      <c r="K27306" s="6"/>
    </row>
    <row r="27307" spans="10:11" x14ac:dyDescent="0.25">
      <c r="J27307" s="6"/>
      <c r="K27307" s="6"/>
    </row>
    <row r="27308" spans="10:11" x14ac:dyDescent="0.25">
      <c r="J27308" s="6"/>
      <c r="K27308" s="6"/>
    </row>
    <row r="27309" spans="10:11" x14ac:dyDescent="0.25">
      <c r="J27309" s="6"/>
      <c r="K27309" s="6"/>
    </row>
    <row r="27310" spans="10:11" x14ac:dyDescent="0.25">
      <c r="J27310" s="6"/>
      <c r="K27310" s="6"/>
    </row>
    <row r="27311" spans="10:11" x14ac:dyDescent="0.25">
      <c r="J27311" s="6"/>
      <c r="K27311" s="6"/>
    </row>
    <row r="27312" spans="10:11" x14ac:dyDescent="0.25">
      <c r="J27312" s="6"/>
      <c r="K27312" s="6"/>
    </row>
    <row r="27313" spans="10:11" x14ac:dyDescent="0.25">
      <c r="J27313" s="6"/>
      <c r="K27313" s="6"/>
    </row>
    <row r="27314" spans="10:11" x14ac:dyDescent="0.25">
      <c r="J27314" s="6"/>
      <c r="K27314" s="6"/>
    </row>
    <row r="27315" spans="10:11" x14ac:dyDescent="0.25">
      <c r="J27315" s="6"/>
      <c r="K27315" s="6"/>
    </row>
    <row r="27316" spans="10:11" x14ac:dyDescent="0.25">
      <c r="J27316" s="6"/>
      <c r="K27316" s="6"/>
    </row>
    <row r="27317" spans="10:11" x14ac:dyDescent="0.25">
      <c r="J27317" s="6"/>
      <c r="K27317" s="6"/>
    </row>
    <row r="27318" spans="10:11" x14ac:dyDescent="0.25">
      <c r="J27318" s="6"/>
      <c r="K27318" s="6"/>
    </row>
    <row r="27319" spans="10:11" x14ac:dyDescent="0.25">
      <c r="J27319" s="6"/>
      <c r="K27319" s="6"/>
    </row>
    <row r="27320" spans="10:11" x14ac:dyDescent="0.25">
      <c r="J27320" s="6"/>
      <c r="K27320" s="6"/>
    </row>
    <row r="27321" spans="10:11" x14ac:dyDescent="0.25">
      <c r="J27321" s="6"/>
      <c r="K27321" s="6"/>
    </row>
    <row r="27322" spans="10:11" x14ac:dyDescent="0.25">
      <c r="J27322" s="6"/>
      <c r="K27322" s="6"/>
    </row>
    <row r="27323" spans="10:11" x14ac:dyDescent="0.25">
      <c r="J27323" s="6"/>
      <c r="K27323" s="6"/>
    </row>
    <row r="27324" spans="10:11" x14ac:dyDescent="0.25">
      <c r="J27324" s="6"/>
      <c r="K27324" s="6"/>
    </row>
    <row r="27325" spans="10:11" x14ac:dyDescent="0.25">
      <c r="J27325" s="6"/>
      <c r="K27325" s="6"/>
    </row>
    <row r="27326" spans="10:11" x14ac:dyDescent="0.25">
      <c r="J27326" s="6"/>
      <c r="K27326" s="6"/>
    </row>
    <row r="27327" spans="10:11" x14ac:dyDescent="0.25">
      <c r="J27327" s="6"/>
      <c r="K27327" s="6"/>
    </row>
    <row r="27328" spans="10:11" x14ac:dyDescent="0.25">
      <c r="J27328" s="6"/>
      <c r="K27328" s="6"/>
    </row>
    <row r="27329" spans="10:11" x14ac:dyDescent="0.25">
      <c r="J27329" s="6"/>
      <c r="K27329" s="6"/>
    </row>
    <row r="27330" spans="10:11" x14ac:dyDescent="0.25">
      <c r="J27330" s="6"/>
      <c r="K27330" s="6"/>
    </row>
    <row r="27331" spans="10:11" x14ac:dyDescent="0.25">
      <c r="J27331" s="6"/>
      <c r="K27331" s="6"/>
    </row>
    <row r="27332" spans="10:11" x14ac:dyDescent="0.25">
      <c r="J27332" s="6"/>
      <c r="K27332" s="6"/>
    </row>
    <row r="27333" spans="10:11" x14ac:dyDescent="0.25">
      <c r="J27333" s="6"/>
      <c r="K27333" s="6"/>
    </row>
    <row r="27334" spans="10:11" x14ac:dyDescent="0.25">
      <c r="J27334" s="6"/>
      <c r="K27334" s="6"/>
    </row>
    <row r="27335" spans="10:11" x14ac:dyDescent="0.25">
      <c r="J27335" s="6"/>
      <c r="K27335" s="6"/>
    </row>
    <row r="27336" spans="10:11" x14ac:dyDescent="0.25">
      <c r="J27336" s="6"/>
      <c r="K27336" s="6"/>
    </row>
    <row r="27337" spans="10:11" x14ac:dyDescent="0.25">
      <c r="J27337" s="6"/>
      <c r="K27337" s="6"/>
    </row>
    <row r="27338" spans="10:11" x14ac:dyDescent="0.25">
      <c r="J27338" s="6"/>
      <c r="K27338" s="6"/>
    </row>
    <row r="27339" spans="10:11" x14ac:dyDescent="0.25">
      <c r="J27339" s="6"/>
      <c r="K27339" s="6"/>
    </row>
    <row r="27340" spans="10:11" x14ac:dyDescent="0.25">
      <c r="J27340" s="6"/>
      <c r="K27340" s="6"/>
    </row>
    <row r="27341" spans="10:11" x14ac:dyDescent="0.25">
      <c r="J27341" s="6"/>
      <c r="K27341" s="6"/>
    </row>
    <row r="27342" spans="10:11" x14ac:dyDescent="0.25">
      <c r="J27342" s="6"/>
      <c r="K27342" s="6"/>
    </row>
    <row r="27343" spans="10:11" x14ac:dyDescent="0.25">
      <c r="J27343" s="6"/>
      <c r="K27343" s="6"/>
    </row>
    <row r="27344" spans="10:11" x14ac:dyDescent="0.25">
      <c r="J27344" s="6"/>
      <c r="K27344" s="6"/>
    </row>
    <row r="27345" spans="10:11" x14ac:dyDescent="0.25">
      <c r="J27345" s="6"/>
      <c r="K27345" s="6"/>
    </row>
    <row r="27346" spans="10:11" x14ac:dyDescent="0.25">
      <c r="J27346" s="6"/>
      <c r="K27346" s="6"/>
    </row>
    <row r="27347" spans="10:11" x14ac:dyDescent="0.25">
      <c r="J27347" s="6"/>
      <c r="K27347" s="6"/>
    </row>
    <row r="27348" spans="10:11" x14ac:dyDescent="0.25">
      <c r="J27348" s="6"/>
      <c r="K27348" s="6"/>
    </row>
    <row r="27349" spans="10:11" x14ac:dyDescent="0.25">
      <c r="J27349" s="6"/>
      <c r="K27349" s="6"/>
    </row>
    <row r="27350" spans="10:11" x14ac:dyDescent="0.25">
      <c r="J27350" s="6"/>
      <c r="K27350" s="6"/>
    </row>
    <row r="27351" spans="10:11" x14ac:dyDescent="0.25">
      <c r="J27351" s="6"/>
      <c r="K27351" s="6"/>
    </row>
    <row r="27352" spans="10:11" x14ac:dyDescent="0.25">
      <c r="J27352" s="6"/>
      <c r="K27352" s="6"/>
    </row>
    <row r="27353" spans="10:11" x14ac:dyDescent="0.25">
      <c r="J27353" s="6"/>
      <c r="K27353" s="6"/>
    </row>
    <row r="27354" spans="10:11" x14ac:dyDescent="0.25">
      <c r="J27354" s="6"/>
      <c r="K27354" s="6"/>
    </row>
    <row r="27355" spans="10:11" x14ac:dyDescent="0.25">
      <c r="J27355" s="6"/>
      <c r="K27355" s="6"/>
    </row>
    <row r="27356" spans="10:11" x14ac:dyDescent="0.25">
      <c r="J27356" s="6"/>
      <c r="K27356" s="6"/>
    </row>
    <row r="27357" spans="10:11" x14ac:dyDescent="0.25">
      <c r="J27357" s="6"/>
      <c r="K27357" s="6"/>
    </row>
    <row r="27358" spans="10:11" x14ac:dyDescent="0.25">
      <c r="J27358" s="6"/>
      <c r="K27358" s="6"/>
    </row>
    <row r="27359" spans="10:11" x14ac:dyDescent="0.25">
      <c r="J27359" s="6"/>
      <c r="K27359" s="6"/>
    </row>
    <row r="27360" spans="10:11" x14ac:dyDescent="0.25">
      <c r="J27360" s="6"/>
      <c r="K27360" s="6"/>
    </row>
    <row r="27361" spans="10:11" x14ac:dyDescent="0.25">
      <c r="J27361" s="6"/>
      <c r="K27361" s="6"/>
    </row>
    <row r="27362" spans="10:11" x14ac:dyDescent="0.25">
      <c r="J27362" s="6"/>
      <c r="K27362" s="6"/>
    </row>
    <row r="27363" spans="10:11" x14ac:dyDescent="0.25">
      <c r="J27363" s="6"/>
      <c r="K27363" s="6"/>
    </row>
    <row r="27364" spans="10:11" x14ac:dyDescent="0.25">
      <c r="J27364" s="6"/>
      <c r="K27364" s="6"/>
    </row>
    <row r="27365" spans="10:11" x14ac:dyDescent="0.25">
      <c r="J27365" s="6"/>
      <c r="K27365" s="6"/>
    </row>
    <row r="27366" spans="10:11" x14ac:dyDescent="0.25">
      <c r="J27366" s="6"/>
      <c r="K27366" s="6"/>
    </row>
    <row r="27367" spans="10:11" x14ac:dyDescent="0.25">
      <c r="J27367" s="6"/>
      <c r="K27367" s="6"/>
    </row>
    <row r="27368" spans="10:11" x14ac:dyDescent="0.25">
      <c r="J27368" s="6"/>
      <c r="K27368" s="6"/>
    </row>
    <row r="27369" spans="10:11" x14ac:dyDescent="0.25">
      <c r="J27369" s="6"/>
      <c r="K27369" s="6"/>
    </row>
    <row r="27370" spans="10:11" x14ac:dyDescent="0.25">
      <c r="J27370" s="6"/>
      <c r="K27370" s="6"/>
    </row>
    <row r="27371" spans="10:11" x14ac:dyDescent="0.25">
      <c r="J27371" s="6"/>
      <c r="K27371" s="6"/>
    </row>
    <row r="27372" spans="10:11" x14ac:dyDescent="0.25">
      <c r="J27372" s="6"/>
      <c r="K27372" s="6"/>
    </row>
    <row r="27373" spans="10:11" x14ac:dyDescent="0.25">
      <c r="J27373" s="6"/>
      <c r="K27373" s="6"/>
    </row>
    <row r="27374" spans="10:11" x14ac:dyDescent="0.25">
      <c r="J27374" s="6"/>
      <c r="K27374" s="6"/>
    </row>
    <row r="27375" spans="10:11" x14ac:dyDescent="0.25">
      <c r="J27375" s="6"/>
      <c r="K27375" s="6"/>
    </row>
    <row r="27376" spans="10:11" x14ac:dyDescent="0.25">
      <c r="J27376" s="6"/>
      <c r="K27376" s="6"/>
    </row>
    <row r="27377" spans="10:11" x14ac:dyDescent="0.25">
      <c r="J27377" s="6"/>
      <c r="K27377" s="6"/>
    </row>
    <row r="27378" spans="10:11" x14ac:dyDescent="0.25">
      <c r="J27378" s="6"/>
      <c r="K27378" s="6"/>
    </row>
    <row r="27379" spans="10:11" x14ac:dyDescent="0.25">
      <c r="J27379" s="6"/>
      <c r="K27379" s="6"/>
    </row>
    <row r="27380" spans="10:11" x14ac:dyDescent="0.25">
      <c r="J27380" s="6"/>
      <c r="K27380" s="6"/>
    </row>
    <row r="27381" spans="10:11" x14ac:dyDescent="0.25">
      <c r="J27381" s="6"/>
      <c r="K27381" s="6"/>
    </row>
    <row r="27382" spans="10:11" x14ac:dyDescent="0.25">
      <c r="J27382" s="6"/>
      <c r="K27382" s="6"/>
    </row>
    <row r="27383" spans="10:11" x14ac:dyDescent="0.25">
      <c r="J27383" s="6"/>
      <c r="K27383" s="6"/>
    </row>
    <row r="27384" spans="10:11" x14ac:dyDescent="0.25">
      <c r="J27384" s="6"/>
      <c r="K27384" s="6"/>
    </row>
    <row r="27385" spans="10:11" x14ac:dyDescent="0.25">
      <c r="J27385" s="6"/>
      <c r="K27385" s="6"/>
    </row>
    <row r="27386" spans="10:11" x14ac:dyDescent="0.25">
      <c r="J27386" s="6"/>
      <c r="K27386" s="6"/>
    </row>
    <row r="27387" spans="10:11" x14ac:dyDescent="0.25">
      <c r="J27387" s="6"/>
      <c r="K27387" s="6"/>
    </row>
    <row r="27388" spans="10:11" x14ac:dyDescent="0.25">
      <c r="J27388" s="6"/>
      <c r="K27388" s="6"/>
    </row>
    <row r="27389" spans="10:11" x14ac:dyDescent="0.25">
      <c r="J27389" s="6"/>
      <c r="K27389" s="6"/>
    </row>
    <row r="27390" spans="10:11" x14ac:dyDescent="0.25">
      <c r="J27390" s="6"/>
      <c r="K27390" s="6"/>
    </row>
    <row r="27391" spans="10:11" x14ac:dyDescent="0.25">
      <c r="J27391" s="6"/>
      <c r="K27391" s="6"/>
    </row>
    <row r="27392" spans="10:11" x14ac:dyDescent="0.25">
      <c r="J27392" s="6"/>
      <c r="K27392" s="6"/>
    </row>
    <row r="27393" spans="10:11" x14ac:dyDescent="0.25">
      <c r="J27393" s="6"/>
      <c r="K27393" s="6"/>
    </row>
    <row r="27394" spans="10:11" x14ac:dyDescent="0.25">
      <c r="J27394" s="6"/>
      <c r="K27394" s="6"/>
    </row>
    <row r="27395" spans="10:11" x14ac:dyDescent="0.25">
      <c r="J27395" s="6"/>
      <c r="K27395" s="6"/>
    </row>
    <row r="27396" spans="10:11" x14ac:dyDescent="0.25">
      <c r="J27396" s="6"/>
      <c r="K27396" s="6"/>
    </row>
    <row r="27397" spans="10:11" x14ac:dyDescent="0.25">
      <c r="J27397" s="6"/>
      <c r="K27397" s="6"/>
    </row>
    <row r="27398" spans="10:11" x14ac:dyDescent="0.25">
      <c r="J27398" s="6"/>
      <c r="K27398" s="6"/>
    </row>
    <row r="27399" spans="10:11" x14ac:dyDescent="0.25">
      <c r="J27399" s="6"/>
      <c r="K27399" s="6"/>
    </row>
    <row r="27400" spans="10:11" x14ac:dyDescent="0.25">
      <c r="J27400" s="6"/>
      <c r="K27400" s="6"/>
    </row>
    <row r="27401" spans="10:11" x14ac:dyDescent="0.25">
      <c r="J27401" s="6"/>
      <c r="K27401" s="6"/>
    </row>
    <row r="27402" spans="10:11" x14ac:dyDescent="0.25">
      <c r="J27402" s="6"/>
      <c r="K27402" s="6"/>
    </row>
    <row r="27403" spans="10:11" x14ac:dyDescent="0.25">
      <c r="J27403" s="6"/>
      <c r="K27403" s="6"/>
    </row>
    <row r="27404" spans="10:11" x14ac:dyDescent="0.25">
      <c r="J27404" s="6"/>
      <c r="K27404" s="6"/>
    </row>
    <row r="27405" spans="10:11" x14ac:dyDescent="0.25">
      <c r="J27405" s="6"/>
      <c r="K27405" s="6"/>
    </row>
    <row r="27406" spans="10:11" x14ac:dyDescent="0.25">
      <c r="J27406" s="6"/>
      <c r="K27406" s="6"/>
    </row>
    <row r="27407" spans="10:11" x14ac:dyDescent="0.25">
      <c r="J27407" s="6"/>
      <c r="K27407" s="6"/>
    </row>
    <row r="27408" spans="10:11" x14ac:dyDescent="0.25">
      <c r="J27408" s="6"/>
      <c r="K27408" s="6"/>
    </row>
    <row r="27409" spans="10:11" x14ac:dyDescent="0.25">
      <c r="J27409" s="6"/>
      <c r="K27409" s="6"/>
    </row>
    <row r="27410" spans="10:11" x14ac:dyDescent="0.25">
      <c r="J27410" s="6"/>
      <c r="K27410" s="6"/>
    </row>
    <row r="27411" spans="10:11" x14ac:dyDescent="0.25">
      <c r="J27411" s="6"/>
      <c r="K27411" s="6"/>
    </row>
    <row r="27412" spans="10:11" x14ac:dyDescent="0.25">
      <c r="J27412" s="6"/>
      <c r="K27412" s="6"/>
    </row>
    <row r="27413" spans="10:11" x14ac:dyDescent="0.25">
      <c r="J27413" s="6"/>
      <c r="K27413" s="6"/>
    </row>
    <row r="27414" spans="10:11" x14ac:dyDescent="0.25">
      <c r="J27414" s="6"/>
      <c r="K27414" s="6"/>
    </row>
    <row r="27415" spans="10:11" x14ac:dyDescent="0.25">
      <c r="J27415" s="6"/>
      <c r="K27415" s="6"/>
    </row>
    <row r="27416" spans="10:11" x14ac:dyDescent="0.25">
      <c r="J27416" s="6"/>
      <c r="K27416" s="6"/>
    </row>
    <row r="27417" spans="10:11" x14ac:dyDescent="0.25">
      <c r="J27417" s="6"/>
      <c r="K27417" s="6"/>
    </row>
    <row r="27418" spans="10:11" x14ac:dyDescent="0.25">
      <c r="J27418" s="6"/>
      <c r="K27418" s="6"/>
    </row>
    <row r="27419" spans="10:11" x14ac:dyDescent="0.25">
      <c r="J27419" s="6"/>
      <c r="K27419" s="6"/>
    </row>
    <row r="27420" spans="10:11" x14ac:dyDescent="0.25">
      <c r="J27420" s="6"/>
      <c r="K27420" s="6"/>
    </row>
    <row r="27421" spans="10:11" x14ac:dyDescent="0.25">
      <c r="J27421" s="6"/>
      <c r="K27421" s="6"/>
    </row>
    <row r="27422" spans="10:11" x14ac:dyDescent="0.25">
      <c r="J27422" s="6"/>
      <c r="K27422" s="6"/>
    </row>
    <row r="27423" spans="10:11" x14ac:dyDescent="0.25">
      <c r="J27423" s="6"/>
      <c r="K27423" s="6"/>
    </row>
    <row r="27424" spans="10:11" x14ac:dyDescent="0.25">
      <c r="J27424" s="6"/>
      <c r="K27424" s="6"/>
    </row>
    <row r="27425" spans="10:11" x14ac:dyDescent="0.25">
      <c r="J27425" s="6"/>
      <c r="K27425" s="6"/>
    </row>
    <row r="27426" spans="10:11" x14ac:dyDescent="0.25">
      <c r="J27426" s="6"/>
      <c r="K27426" s="6"/>
    </row>
    <row r="27427" spans="10:11" x14ac:dyDescent="0.25">
      <c r="J27427" s="6"/>
      <c r="K27427" s="6"/>
    </row>
    <row r="27428" spans="10:11" x14ac:dyDescent="0.25">
      <c r="J27428" s="6"/>
      <c r="K27428" s="6"/>
    </row>
    <row r="27429" spans="10:11" x14ac:dyDescent="0.25">
      <c r="J27429" s="6"/>
      <c r="K27429" s="6"/>
    </row>
    <row r="27430" spans="10:11" x14ac:dyDescent="0.25">
      <c r="J27430" s="6"/>
      <c r="K27430" s="6"/>
    </row>
    <row r="27431" spans="10:11" x14ac:dyDescent="0.25">
      <c r="J27431" s="6"/>
      <c r="K27431" s="6"/>
    </row>
    <row r="27432" spans="10:11" x14ac:dyDescent="0.25">
      <c r="J27432" s="6"/>
      <c r="K27432" s="6"/>
    </row>
    <row r="27433" spans="10:11" x14ac:dyDescent="0.25">
      <c r="J27433" s="6"/>
      <c r="K27433" s="6"/>
    </row>
    <row r="27434" spans="10:11" x14ac:dyDescent="0.25">
      <c r="J27434" s="6"/>
      <c r="K27434" s="6"/>
    </row>
    <row r="27435" spans="10:11" x14ac:dyDescent="0.25">
      <c r="J27435" s="6"/>
      <c r="K27435" s="6"/>
    </row>
    <row r="27436" spans="10:11" x14ac:dyDescent="0.25">
      <c r="J27436" s="6"/>
      <c r="K27436" s="6"/>
    </row>
    <row r="27437" spans="10:11" x14ac:dyDescent="0.25">
      <c r="J27437" s="6"/>
      <c r="K27437" s="6"/>
    </row>
    <row r="27438" spans="10:11" x14ac:dyDescent="0.25">
      <c r="J27438" s="6"/>
      <c r="K27438" s="6"/>
    </row>
    <row r="27439" spans="10:11" x14ac:dyDescent="0.25">
      <c r="J27439" s="6"/>
      <c r="K27439" s="6"/>
    </row>
    <row r="27440" spans="10:11" x14ac:dyDescent="0.25">
      <c r="J27440" s="6"/>
      <c r="K27440" s="6"/>
    </row>
    <row r="27441" spans="10:11" x14ac:dyDescent="0.25">
      <c r="J27441" s="6"/>
      <c r="K27441" s="6"/>
    </row>
    <row r="27442" spans="10:11" x14ac:dyDescent="0.25">
      <c r="J27442" s="6"/>
      <c r="K27442" s="6"/>
    </row>
    <row r="27443" spans="10:11" x14ac:dyDescent="0.25">
      <c r="J27443" s="6"/>
      <c r="K27443" s="6"/>
    </row>
    <row r="27444" spans="10:11" x14ac:dyDescent="0.25">
      <c r="J27444" s="6"/>
      <c r="K27444" s="6"/>
    </row>
    <row r="27445" spans="10:11" x14ac:dyDescent="0.25">
      <c r="J27445" s="6"/>
      <c r="K27445" s="6"/>
    </row>
    <row r="27446" spans="10:11" x14ac:dyDescent="0.25">
      <c r="J27446" s="6"/>
      <c r="K27446" s="6"/>
    </row>
    <row r="27447" spans="10:11" x14ac:dyDescent="0.25">
      <c r="J27447" s="6"/>
      <c r="K27447" s="6"/>
    </row>
    <row r="27448" spans="10:11" x14ac:dyDescent="0.25">
      <c r="J27448" s="6"/>
      <c r="K27448" s="6"/>
    </row>
    <row r="27449" spans="10:11" x14ac:dyDescent="0.25">
      <c r="J27449" s="6"/>
      <c r="K27449" s="6"/>
    </row>
    <row r="27450" spans="10:11" x14ac:dyDescent="0.25">
      <c r="J27450" s="6"/>
      <c r="K27450" s="6"/>
    </row>
    <row r="27451" spans="10:11" x14ac:dyDescent="0.25">
      <c r="J27451" s="6"/>
      <c r="K27451" s="6"/>
    </row>
    <row r="27452" spans="10:11" x14ac:dyDescent="0.25">
      <c r="J27452" s="6"/>
      <c r="K27452" s="6"/>
    </row>
    <row r="27453" spans="10:11" x14ac:dyDescent="0.25">
      <c r="J27453" s="6"/>
      <c r="K27453" s="6"/>
    </row>
    <row r="27454" spans="10:11" x14ac:dyDescent="0.25">
      <c r="J27454" s="6"/>
      <c r="K27454" s="6"/>
    </row>
    <row r="27455" spans="10:11" x14ac:dyDescent="0.25">
      <c r="J27455" s="6"/>
      <c r="K27455" s="6"/>
    </row>
    <row r="27456" spans="10:11" x14ac:dyDescent="0.25">
      <c r="J27456" s="6"/>
      <c r="K27456" s="6"/>
    </row>
    <row r="27457" spans="10:11" x14ac:dyDescent="0.25">
      <c r="J27457" s="6"/>
      <c r="K27457" s="6"/>
    </row>
    <row r="27458" spans="10:11" x14ac:dyDescent="0.25">
      <c r="J27458" s="6"/>
      <c r="K27458" s="6"/>
    </row>
    <row r="27459" spans="10:11" x14ac:dyDescent="0.25">
      <c r="J27459" s="6"/>
      <c r="K27459" s="6"/>
    </row>
    <row r="27460" spans="10:11" x14ac:dyDescent="0.25">
      <c r="J27460" s="6"/>
      <c r="K27460" s="6"/>
    </row>
    <row r="27461" spans="10:11" x14ac:dyDescent="0.25">
      <c r="J27461" s="6"/>
      <c r="K27461" s="6"/>
    </row>
    <row r="27462" spans="10:11" x14ac:dyDescent="0.25">
      <c r="J27462" s="6"/>
      <c r="K27462" s="6"/>
    </row>
    <row r="27463" spans="10:11" x14ac:dyDescent="0.25">
      <c r="J27463" s="6"/>
      <c r="K27463" s="6"/>
    </row>
    <row r="27464" spans="10:11" x14ac:dyDescent="0.25">
      <c r="J27464" s="6"/>
      <c r="K27464" s="6"/>
    </row>
    <row r="27465" spans="10:11" x14ac:dyDescent="0.25">
      <c r="J27465" s="6"/>
      <c r="K27465" s="6"/>
    </row>
    <row r="27466" spans="10:11" x14ac:dyDescent="0.25">
      <c r="J27466" s="6"/>
      <c r="K27466" s="6"/>
    </row>
    <row r="27467" spans="10:11" x14ac:dyDescent="0.25">
      <c r="J27467" s="6"/>
      <c r="K27467" s="6"/>
    </row>
    <row r="27468" spans="10:11" x14ac:dyDescent="0.25">
      <c r="J27468" s="6"/>
      <c r="K27468" s="6"/>
    </row>
    <row r="27469" spans="10:11" x14ac:dyDescent="0.25">
      <c r="J27469" s="6"/>
      <c r="K27469" s="6"/>
    </row>
    <row r="27470" spans="10:11" x14ac:dyDescent="0.25">
      <c r="J27470" s="6"/>
      <c r="K27470" s="6"/>
    </row>
    <row r="27471" spans="10:11" x14ac:dyDescent="0.25">
      <c r="J27471" s="6"/>
      <c r="K27471" s="6"/>
    </row>
    <row r="27472" spans="10:11" x14ac:dyDescent="0.25">
      <c r="J27472" s="6"/>
      <c r="K27472" s="6"/>
    </row>
    <row r="27473" spans="10:11" x14ac:dyDescent="0.25">
      <c r="J27473" s="6"/>
      <c r="K27473" s="6"/>
    </row>
    <row r="27474" spans="10:11" x14ac:dyDescent="0.25">
      <c r="J27474" s="6"/>
      <c r="K27474" s="6"/>
    </row>
    <row r="27475" spans="10:11" x14ac:dyDescent="0.25">
      <c r="J27475" s="6"/>
      <c r="K27475" s="6"/>
    </row>
    <row r="27476" spans="10:11" x14ac:dyDescent="0.25">
      <c r="J27476" s="6"/>
      <c r="K27476" s="6"/>
    </row>
    <row r="27477" spans="10:11" x14ac:dyDescent="0.25">
      <c r="J27477" s="6"/>
      <c r="K27477" s="6"/>
    </row>
    <row r="27478" spans="10:11" x14ac:dyDescent="0.25">
      <c r="J27478" s="6"/>
      <c r="K27478" s="6"/>
    </row>
    <row r="27479" spans="10:11" x14ac:dyDescent="0.25">
      <c r="J27479" s="6"/>
      <c r="K27479" s="6"/>
    </row>
    <row r="27480" spans="10:11" x14ac:dyDescent="0.25">
      <c r="J27480" s="6"/>
      <c r="K27480" s="6"/>
    </row>
    <row r="27481" spans="10:11" x14ac:dyDescent="0.25">
      <c r="J27481" s="6"/>
      <c r="K27481" s="6"/>
    </row>
    <row r="27482" spans="10:11" x14ac:dyDescent="0.25">
      <c r="J27482" s="6"/>
      <c r="K27482" s="6"/>
    </row>
    <row r="27483" spans="10:11" x14ac:dyDescent="0.25">
      <c r="J27483" s="6"/>
      <c r="K27483" s="6"/>
    </row>
    <row r="27484" spans="10:11" x14ac:dyDescent="0.25">
      <c r="J27484" s="6"/>
      <c r="K27484" s="6"/>
    </row>
    <row r="27485" spans="10:11" x14ac:dyDescent="0.25">
      <c r="J27485" s="6"/>
      <c r="K27485" s="6"/>
    </row>
    <row r="27486" spans="10:11" x14ac:dyDescent="0.25">
      <c r="J27486" s="6"/>
      <c r="K27486" s="6"/>
    </row>
    <row r="27487" spans="10:11" x14ac:dyDescent="0.25">
      <c r="J27487" s="6"/>
      <c r="K27487" s="6"/>
    </row>
    <row r="27488" spans="10:11" x14ac:dyDescent="0.25">
      <c r="J27488" s="6"/>
      <c r="K27488" s="6"/>
    </row>
    <row r="27489" spans="10:11" x14ac:dyDescent="0.25">
      <c r="J27489" s="6"/>
      <c r="K27489" s="6"/>
    </row>
    <row r="27490" spans="10:11" x14ac:dyDescent="0.25">
      <c r="J27490" s="6"/>
      <c r="K27490" s="6"/>
    </row>
    <row r="27491" spans="10:11" x14ac:dyDescent="0.25">
      <c r="J27491" s="6"/>
      <c r="K27491" s="6"/>
    </row>
    <row r="27492" spans="10:11" x14ac:dyDescent="0.25">
      <c r="J27492" s="6"/>
      <c r="K27492" s="6"/>
    </row>
    <row r="27493" spans="10:11" x14ac:dyDescent="0.25">
      <c r="J27493" s="6"/>
      <c r="K27493" s="6"/>
    </row>
    <row r="27494" spans="10:11" x14ac:dyDescent="0.25">
      <c r="J27494" s="6"/>
      <c r="K27494" s="6"/>
    </row>
    <row r="27495" spans="10:11" x14ac:dyDescent="0.25">
      <c r="J27495" s="6"/>
      <c r="K27495" s="6"/>
    </row>
    <row r="27496" spans="10:11" x14ac:dyDescent="0.25">
      <c r="J27496" s="6"/>
      <c r="K27496" s="6"/>
    </row>
    <row r="27497" spans="10:11" x14ac:dyDescent="0.25">
      <c r="J27497" s="6"/>
      <c r="K27497" s="6"/>
    </row>
    <row r="27498" spans="10:11" x14ac:dyDescent="0.25">
      <c r="J27498" s="6"/>
      <c r="K27498" s="6"/>
    </row>
    <row r="27499" spans="10:11" x14ac:dyDescent="0.25">
      <c r="J27499" s="6"/>
      <c r="K27499" s="6"/>
    </row>
    <row r="27500" spans="10:11" x14ac:dyDescent="0.25">
      <c r="J27500" s="6"/>
      <c r="K27500" s="6"/>
    </row>
    <row r="27501" spans="10:11" x14ac:dyDescent="0.25">
      <c r="J27501" s="6"/>
      <c r="K27501" s="6"/>
    </row>
    <row r="27502" spans="10:11" x14ac:dyDescent="0.25">
      <c r="J27502" s="6"/>
      <c r="K27502" s="6"/>
    </row>
    <row r="27503" spans="10:11" x14ac:dyDescent="0.25">
      <c r="J27503" s="6"/>
      <c r="K27503" s="6"/>
    </row>
    <row r="27504" spans="10:11" x14ac:dyDescent="0.25">
      <c r="J27504" s="6"/>
      <c r="K27504" s="6"/>
    </row>
    <row r="27505" spans="10:11" x14ac:dyDescent="0.25">
      <c r="J27505" s="6"/>
      <c r="K27505" s="6"/>
    </row>
    <row r="27506" spans="10:11" x14ac:dyDescent="0.25">
      <c r="J27506" s="6"/>
      <c r="K27506" s="6"/>
    </row>
    <row r="27507" spans="10:11" x14ac:dyDescent="0.25">
      <c r="J27507" s="6"/>
      <c r="K27507" s="6"/>
    </row>
    <row r="27508" spans="10:11" x14ac:dyDescent="0.25">
      <c r="J27508" s="6"/>
      <c r="K27508" s="6"/>
    </row>
    <row r="27509" spans="10:11" x14ac:dyDescent="0.25">
      <c r="J27509" s="6"/>
      <c r="K27509" s="6"/>
    </row>
    <row r="27510" spans="10:11" x14ac:dyDescent="0.25">
      <c r="J27510" s="6"/>
      <c r="K27510" s="6"/>
    </row>
    <row r="27511" spans="10:11" x14ac:dyDescent="0.25">
      <c r="J27511" s="6"/>
      <c r="K27511" s="6"/>
    </row>
    <row r="27512" spans="10:11" x14ac:dyDescent="0.25">
      <c r="J27512" s="6"/>
      <c r="K27512" s="6"/>
    </row>
    <row r="27513" spans="10:11" x14ac:dyDescent="0.25">
      <c r="J27513" s="6"/>
      <c r="K27513" s="6"/>
    </row>
    <row r="27514" spans="10:11" x14ac:dyDescent="0.25">
      <c r="J27514" s="6"/>
      <c r="K27514" s="6"/>
    </row>
    <row r="27515" spans="10:11" x14ac:dyDescent="0.25">
      <c r="J27515" s="6"/>
      <c r="K27515" s="6"/>
    </row>
    <row r="27516" spans="10:11" x14ac:dyDescent="0.25">
      <c r="J27516" s="6"/>
      <c r="K27516" s="6"/>
    </row>
    <row r="27517" spans="10:11" x14ac:dyDescent="0.25">
      <c r="J27517" s="6"/>
      <c r="K27517" s="6"/>
    </row>
    <row r="27518" spans="10:11" x14ac:dyDescent="0.25">
      <c r="J27518" s="6"/>
      <c r="K27518" s="6"/>
    </row>
    <row r="27519" spans="10:11" x14ac:dyDescent="0.25">
      <c r="J27519" s="6"/>
      <c r="K27519" s="6"/>
    </row>
    <row r="27520" spans="10:11" x14ac:dyDescent="0.25">
      <c r="J27520" s="6"/>
      <c r="K27520" s="6"/>
    </row>
    <row r="27521" spans="10:11" x14ac:dyDescent="0.25">
      <c r="J27521" s="6"/>
      <c r="K27521" s="6"/>
    </row>
    <row r="27522" spans="10:11" x14ac:dyDescent="0.25">
      <c r="J27522" s="6"/>
      <c r="K27522" s="6"/>
    </row>
    <row r="27523" spans="10:11" x14ac:dyDescent="0.25">
      <c r="J27523" s="6"/>
      <c r="K27523" s="6"/>
    </row>
    <row r="27524" spans="10:11" x14ac:dyDescent="0.25">
      <c r="J27524" s="6"/>
      <c r="K27524" s="6"/>
    </row>
    <row r="27525" spans="10:11" x14ac:dyDescent="0.25">
      <c r="J27525" s="6"/>
      <c r="K27525" s="6"/>
    </row>
    <row r="27526" spans="10:11" x14ac:dyDescent="0.25">
      <c r="J27526" s="6"/>
      <c r="K27526" s="6"/>
    </row>
    <row r="27527" spans="10:11" x14ac:dyDescent="0.25">
      <c r="J27527" s="6"/>
      <c r="K27527" s="6"/>
    </row>
    <row r="27528" spans="10:11" x14ac:dyDescent="0.25">
      <c r="J27528" s="6"/>
      <c r="K27528" s="6"/>
    </row>
    <row r="27529" spans="10:11" x14ac:dyDescent="0.25">
      <c r="J27529" s="6"/>
      <c r="K27529" s="6"/>
    </row>
    <row r="27530" spans="10:11" x14ac:dyDescent="0.25">
      <c r="J27530" s="6"/>
      <c r="K27530" s="6"/>
    </row>
    <row r="27531" spans="10:11" x14ac:dyDescent="0.25">
      <c r="J27531" s="6"/>
      <c r="K27531" s="6"/>
    </row>
    <row r="27532" spans="10:11" x14ac:dyDescent="0.25">
      <c r="J27532" s="6"/>
      <c r="K27532" s="6"/>
    </row>
    <row r="27533" spans="10:11" x14ac:dyDescent="0.25">
      <c r="J27533" s="6"/>
      <c r="K27533" s="6"/>
    </row>
    <row r="27534" spans="10:11" x14ac:dyDescent="0.25">
      <c r="J27534" s="6"/>
      <c r="K27534" s="6"/>
    </row>
    <row r="27535" spans="10:11" x14ac:dyDescent="0.25">
      <c r="J27535" s="6"/>
      <c r="K27535" s="6"/>
    </row>
    <row r="27536" spans="10:11" x14ac:dyDescent="0.25">
      <c r="J27536" s="6"/>
      <c r="K27536" s="6"/>
    </row>
    <row r="27537" spans="10:11" x14ac:dyDescent="0.25">
      <c r="J27537" s="6"/>
      <c r="K27537" s="6"/>
    </row>
    <row r="27538" spans="10:11" x14ac:dyDescent="0.25">
      <c r="J27538" s="6"/>
      <c r="K27538" s="6"/>
    </row>
    <row r="27539" spans="10:11" x14ac:dyDescent="0.25">
      <c r="J27539" s="6"/>
      <c r="K27539" s="6"/>
    </row>
    <row r="27540" spans="10:11" x14ac:dyDescent="0.25">
      <c r="J27540" s="6"/>
      <c r="K27540" s="6"/>
    </row>
    <row r="27541" spans="10:11" x14ac:dyDescent="0.25">
      <c r="J27541" s="6"/>
      <c r="K27541" s="6"/>
    </row>
    <row r="27542" spans="10:11" x14ac:dyDescent="0.25">
      <c r="J27542" s="6"/>
      <c r="K27542" s="6"/>
    </row>
    <row r="27543" spans="10:11" x14ac:dyDescent="0.25">
      <c r="J27543" s="6"/>
      <c r="K27543" s="6"/>
    </row>
    <row r="27544" spans="10:11" x14ac:dyDescent="0.25">
      <c r="J27544" s="6"/>
      <c r="K27544" s="6"/>
    </row>
    <row r="27545" spans="10:11" x14ac:dyDescent="0.25">
      <c r="J27545" s="6"/>
      <c r="K27545" s="6"/>
    </row>
    <row r="27546" spans="10:11" x14ac:dyDescent="0.25">
      <c r="J27546" s="6"/>
      <c r="K27546" s="6"/>
    </row>
    <row r="27547" spans="10:11" x14ac:dyDescent="0.25">
      <c r="J27547" s="6"/>
      <c r="K27547" s="6"/>
    </row>
    <row r="27548" spans="10:11" x14ac:dyDescent="0.25">
      <c r="J27548" s="6"/>
      <c r="K27548" s="6"/>
    </row>
    <row r="27549" spans="10:11" x14ac:dyDescent="0.25">
      <c r="J27549" s="6"/>
      <c r="K27549" s="6"/>
    </row>
    <row r="27550" spans="10:11" x14ac:dyDescent="0.25">
      <c r="J27550" s="6"/>
      <c r="K27550" s="6"/>
    </row>
    <row r="27551" spans="10:11" x14ac:dyDescent="0.25">
      <c r="J27551" s="6"/>
      <c r="K27551" s="6"/>
    </row>
    <row r="27552" spans="10:11" x14ac:dyDescent="0.25">
      <c r="J27552" s="6"/>
      <c r="K27552" s="6"/>
    </row>
    <row r="27553" spans="10:11" x14ac:dyDescent="0.25">
      <c r="J27553" s="6"/>
      <c r="K27553" s="6"/>
    </row>
    <row r="27554" spans="10:11" x14ac:dyDescent="0.25">
      <c r="J27554" s="6"/>
      <c r="K27554" s="6"/>
    </row>
    <row r="27555" spans="10:11" x14ac:dyDescent="0.25">
      <c r="J27555" s="6"/>
      <c r="K27555" s="6"/>
    </row>
    <row r="27556" spans="10:11" x14ac:dyDescent="0.25">
      <c r="J27556" s="6"/>
      <c r="K27556" s="6"/>
    </row>
    <row r="27557" spans="10:11" x14ac:dyDescent="0.25">
      <c r="J27557" s="6"/>
      <c r="K27557" s="6"/>
    </row>
    <row r="27558" spans="10:11" x14ac:dyDescent="0.25">
      <c r="J27558" s="6"/>
      <c r="K27558" s="6"/>
    </row>
    <row r="27559" spans="10:11" x14ac:dyDescent="0.25">
      <c r="J27559" s="6"/>
      <c r="K27559" s="6"/>
    </row>
    <row r="27560" spans="10:11" x14ac:dyDescent="0.25">
      <c r="J27560" s="6"/>
      <c r="K27560" s="6"/>
    </row>
    <row r="27561" spans="10:11" x14ac:dyDescent="0.25">
      <c r="J27561" s="6"/>
      <c r="K27561" s="6"/>
    </row>
    <row r="27562" spans="10:11" x14ac:dyDescent="0.25">
      <c r="J27562" s="6"/>
      <c r="K27562" s="6"/>
    </row>
    <row r="27563" spans="10:11" x14ac:dyDescent="0.25">
      <c r="J27563" s="6"/>
      <c r="K27563" s="6"/>
    </row>
    <row r="27564" spans="10:11" x14ac:dyDescent="0.25">
      <c r="J27564" s="6"/>
      <c r="K27564" s="6"/>
    </row>
    <row r="27565" spans="10:11" x14ac:dyDescent="0.25">
      <c r="J27565" s="6"/>
      <c r="K27565" s="6"/>
    </row>
    <row r="27566" spans="10:11" x14ac:dyDescent="0.25">
      <c r="J27566" s="6"/>
      <c r="K27566" s="6"/>
    </row>
    <row r="27567" spans="10:11" x14ac:dyDescent="0.25">
      <c r="J27567" s="6"/>
      <c r="K27567" s="6"/>
    </row>
    <row r="27568" spans="10:11" x14ac:dyDescent="0.25">
      <c r="J27568" s="6"/>
      <c r="K27568" s="6"/>
    </row>
    <row r="27569" spans="10:11" x14ac:dyDescent="0.25">
      <c r="J27569" s="6"/>
      <c r="K27569" s="6"/>
    </row>
    <row r="27570" spans="10:11" x14ac:dyDescent="0.25">
      <c r="J27570" s="6"/>
      <c r="K27570" s="6"/>
    </row>
    <row r="27571" spans="10:11" x14ac:dyDescent="0.25">
      <c r="J27571" s="6"/>
      <c r="K27571" s="6"/>
    </row>
    <row r="27572" spans="10:11" x14ac:dyDescent="0.25">
      <c r="J27572" s="6"/>
      <c r="K27572" s="6"/>
    </row>
    <row r="27573" spans="10:11" x14ac:dyDescent="0.25">
      <c r="J27573" s="6"/>
      <c r="K27573" s="6"/>
    </row>
    <row r="27574" spans="10:11" x14ac:dyDescent="0.25">
      <c r="J27574" s="6"/>
      <c r="K27574" s="6"/>
    </row>
    <row r="27575" spans="10:11" x14ac:dyDescent="0.25">
      <c r="J27575" s="6"/>
      <c r="K27575" s="6"/>
    </row>
    <row r="27576" spans="10:11" x14ac:dyDescent="0.25">
      <c r="J27576" s="6"/>
      <c r="K27576" s="6"/>
    </row>
    <row r="27577" spans="10:11" x14ac:dyDescent="0.25">
      <c r="J27577" s="6"/>
      <c r="K27577" s="6"/>
    </row>
    <row r="27578" spans="10:11" x14ac:dyDescent="0.25">
      <c r="J27578" s="6"/>
      <c r="K27578" s="6"/>
    </row>
    <row r="27579" spans="10:11" x14ac:dyDescent="0.25">
      <c r="J27579" s="6"/>
      <c r="K27579" s="6"/>
    </row>
    <row r="27580" spans="10:11" x14ac:dyDescent="0.25">
      <c r="J27580" s="6"/>
      <c r="K27580" s="6"/>
    </row>
    <row r="27581" spans="10:11" x14ac:dyDescent="0.25">
      <c r="J27581" s="6"/>
      <c r="K27581" s="6"/>
    </row>
    <row r="27582" spans="10:11" x14ac:dyDescent="0.25">
      <c r="J27582" s="6"/>
      <c r="K27582" s="6"/>
    </row>
    <row r="27583" spans="10:11" x14ac:dyDescent="0.25">
      <c r="J27583" s="6"/>
      <c r="K27583" s="6"/>
    </row>
    <row r="27584" spans="10:11" x14ac:dyDescent="0.25">
      <c r="J27584" s="6"/>
      <c r="K27584" s="6"/>
    </row>
    <row r="27585" spans="10:11" x14ac:dyDescent="0.25">
      <c r="J27585" s="6"/>
      <c r="K27585" s="6"/>
    </row>
    <row r="27586" spans="10:11" x14ac:dyDescent="0.25">
      <c r="J27586" s="6"/>
      <c r="K27586" s="6"/>
    </row>
    <row r="27587" spans="10:11" x14ac:dyDescent="0.25">
      <c r="J27587" s="6"/>
      <c r="K27587" s="6"/>
    </row>
    <row r="27588" spans="10:11" x14ac:dyDescent="0.25">
      <c r="J27588" s="6"/>
      <c r="K27588" s="6"/>
    </row>
    <row r="27589" spans="10:11" x14ac:dyDescent="0.25">
      <c r="J27589" s="6"/>
      <c r="K27589" s="6"/>
    </row>
    <row r="27590" spans="10:11" x14ac:dyDescent="0.25">
      <c r="J27590" s="6"/>
      <c r="K27590" s="6"/>
    </row>
    <row r="27591" spans="10:11" x14ac:dyDescent="0.25">
      <c r="J27591" s="6"/>
      <c r="K27591" s="6"/>
    </row>
    <row r="27592" spans="10:11" x14ac:dyDescent="0.25">
      <c r="J27592" s="6"/>
      <c r="K27592" s="6"/>
    </row>
    <row r="27593" spans="10:11" x14ac:dyDescent="0.25">
      <c r="J27593" s="6"/>
      <c r="K27593" s="6"/>
    </row>
    <row r="27594" spans="10:11" x14ac:dyDescent="0.25">
      <c r="J27594" s="6"/>
      <c r="K27594" s="6"/>
    </row>
    <row r="27595" spans="10:11" x14ac:dyDescent="0.25">
      <c r="J27595" s="6"/>
      <c r="K27595" s="6"/>
    </row>
    <row r="27596" spans="10:11" x14ac:dyDescent="0.25">
      <c r="J27596" s="6"/>
      <c r="K27596" s="6"/>
    </row>
    <row r="27597" spans="10:11" x14ac:dyDescent="0.25">
      <c r="J27597" s="6"/>
      <c r="K27597" s="6"/>
    </row>
    <row r="27598" spans="10:11" x14ac:dyDescent="0.25">
      <c r="J27598" s="6"/>
      <c r="K27598" s="6"/>
    </row>
    <row r="27599" spans="10:11" x14ac:dyDescent="0.25">
      <c r="J27599" s="6"/>
      <c r="K27599" s="6"/>
    </row>
    <row r="27600" spans="10:11" x14ac:dyDescent="0.25">
      <c r="J27600" s="6"/>
      <c r="K27600" s="6"/>
    </row>
    <row r="27601" spans="10:11" x14ac:dyDescent="0.25">
      <c r="J27601" s="6"/>
      <c r="K27601" s="6"/>
    </row>
    <row r="27602" spans="10:11" x14ac:dyDescent="0.25">
      <c r="J27602" s="6"/>
      <c r="K27602" s="6"/>
    </row>
    <row r="27603" spans="10:11" x14ac:dyDescent="0.25">
      <c r="J27603" s="6"/>
      <c r="K27603" s="6"/>
    </row>
    <row r="27604" spans="10:11" x14ac:dyDescent="0.25">
      <c r="J27604" s="6"/>
      <c r="K27604" s="6"/>
    </row>
    <row r="27605" spans="10:11" x14ac:dyDescent="0.25">
      <c r="J27605" s="6"/>
      <c r="K27605" s="6"/>
    </row>
    <row r="27606" spans="10:11" x14ac:dyDescent="0.25">
      <c r="J27606" s="6"/>
      <c r="K27606" s="6"/>
    </row>
    <row r="27607" spans="10:11" x14ac:dyDescent="0.25">
      <c r="J27607" s="6"/>
      <c r="K27607" s="6"/>
    </row>
    <row r="27608" spans="10:11" x14ac:dyDescent="0.25">
      <c r="J27608" s="6"/>
      <c r="K27608" s="6"/>
    </row>
    <row r="27609" spans="10:11" x14ac:dyDescent="0.25">
      <c r="J27609" s="6"/>
      <c r="K27609" s="6"/>
    </row>
    <row r="27610" spans="10:11" x14ac:dyDescent="0.25">
      <c r="J27610" s="6"/>
      <c r="K27610" s="6"/>
    </row>
    <row r="27611" spans="10:11" x14ac:dyDescent="0.25">
      <c r="J27611" s="6"/>
      <c r="K27611" s="6"/>
    </row>
    <row r="27612" spans="10:11" x14ac:dyDescent="0.25">
      <c r="J27612" s="6"/>
      <c r="K27612" s="6"/>
    </row>
    <row r="27613" spans="10:11" x14ac:dyDescent="0.25">
      <c r="J27613" s="6"/>
      <c r="K27613" s="6"/>
    </row>
    <row r="27614" spans="10:11" x14ac:dyDescent="0.25">
      <c r="J27614" s="6"/>
      <c r="K27614" s="6"/>
    </row>
    <row r="27615" spans="10:11" x14ac:dyDescent="0.25">
      <c r="J27615" s="6"/>
      <c r="K27615" s="6"/>
    </row>
    <row r="27616" spans="10:11" x14ac:dyDescent="0.25">
      <c r="J27616" s="6"/>
      <c r="K27616" s="6"/>
    </row>
    <row r="27617" spans="10:11" x14ac:dyDescent="0.25">
      <c r="J27617" s="6"/>
      <c r="K27617" s="6"/>
    </row>
    <row r="27618" spans="10:11" x14ac:dyDescent="0.25">
      <c r="J27618" s="6"/>
      <c r="K27618" s="6"/>
    </row>
    <row r="27619" spans="10:11" x14ac:dyDescent="0.25">
      <c r="J27619" s="6"/>
      <c r="K27619" s="6"/>
    </row>
    <row r="27620" spans="10:11" x14ac:dyDescent="0.25">
      <c r="J27620" s="6"/>
      <c r="K27620" s="6"/>
    </row>
    <row r="27621" spans="10:11" x14ac:dyDescent="0.25">
      <c r="J27621" s="6"/>
      <c r="K27621" s="6"/>
    </row>
    <row r="27622" spans="10:11" x14ac:dyDescent="0.25">
      <c r="J27622" s="6"/>
      <c r="K27622" s="6"/>
    </row>
    <row r="27623" spans="10:11" x14ac:dyDescent="0.25">
      <c r="J27623" s="6"/>
      <c r="K27623" s="6"/>
    </row>
    <row r="27624" spans="10:11" x14ac:dyDescent="0.25">
      <c r="J27624" s="6"/>
      <c r="K27624" s="6"/>
    </row>
    <row r="27625" spans="10:11" x14ac:dyDescent="0.25">
      <c r="J27625" s="6"/>
      <c r="K27625" s="6"/>
    </row>
    <row r="27626" spans="10:11" x14ac:dyDescent="0.25">
      <c r="J27626" s="6"/>
      <c r="K27626" s="6"/>
    </row>
    <row r="27627" spans="10:11" x14ac:dyDescent="0.25">
      <c r="J27627" s="6"/>
      <c r="K27627" s="6"/>
    </row>
    <row r="27628" spans="10:11" x14ac:dyDescent="0.25">
      <c r="J27628" s="6"/>
      <c r="K27628" s="6"/>
    </row>
    <row r="27629" spans="10:11" x14ac:dyDescent="0.25">
      <c r="J27629" s="6"/>
      <c r="K27629" s="6"/>
    </row>
    <row r="27630" spans="10:11" x14ac:dyDescent="0.25">
      <c r="J27630" s="6"/>
      <c r="K27630" s="6"/>
    </row>
    <row r="27631" spans="10:11" x14ac:dyDescent="0.25">
      <c r="J27631" s="6"/>
      <c r="K27631" s="6"/>
    </row>
    <row r="27632" spans="10:11" x14ac:dyDescent="0.25">
      <c r="J27632" s="6"/>
      <c r="K27632" s="6"/>
    </row>
    <row r="27633" spans="10:11" x14ac:dyDescent="0.25">
      <c r="J27633" s="6"/>
      <c r="K27633" s="6"/>
    </row>
    <row r="27634" spans="10:11" x14ac:dyDescent="0.25">
      <c r="J27634" s="6"/>
      <c r="K27634" s="6"/>
    </row>
    <row r="27635" spans="10:11" x14ac:dyDescent="0.25">
      <c r="J27635" s="6"/>
      <c r="K27635" s="6"/>
    </row>
    <row r="27636" spans="10:11" x14ac:dyDescent="0.25">
      <c r="J27636" s="6"/>
      <c r="K27636" s="6"/>
    </row>
    <row r="27637" spans="10:11" x14ac:dyDescent="0.25">
      <c r="J27637" s="6"/>
      <c r="K27637" s="6"/>
    </row>
    <row r="27638" spans="10:11" x14ac:dyDescent="0.25">
      <c r="J27638" s="6"/>
      <c r="K27638" s="6"/>
    </row>
    <row r="27639" spans="10:11" x14ac:dyDescent="0.25">
      <c r="J27639" s="6"/>
      <c r="K27639" s="6"/>
    </row>
    <row r="27640" spans="10:11" x14ac:dyDescent="0.25">
      <c r="J27640" s="6"/>
      <c r="K27640" s="6"/>
    </row>
    <row r="27641" spans="10:11" x14ac:dyDescent="0.25">
      <c r="J27641" s="6"/>
      <c r="K27641" s="6"/>
    </row>
    <row r="27642" spans="10:11" x14ac:dyDescent="0.25">
      <c r="J27642" s="6"/>
      <c r="K27642" s="6"/>
    </row>
    <row r="27643" spans="10:11" x14ac:dyDescent="0.25">
      <c r="J27643" s="6"/>
      <c r="K27643" s="6"/>
    </row>
    <row r="27644" spans="10:11" x14ac:dyDescent="0.25">
      <c r="J27644" s="6"/>
      <c r="K27644" s="6"/>
    </row>
    <row r="27645" spans="10:11" x14ac:dyDescent="0.25">
      <c r="J27645" s="6"/>
      <c r="K27645" s="6"/>
    </row>
    <row r="27646" spans="10:11" x14ac:dyDescent="0.25">
      <c r="J27646" s="6"/>
      <c r="K27646" s="6"/>
    </row>
    <row r="27647" spans="10:11" x14ac:dyDescent="0.25">
      <c r="J27647" s="6"/>
      <c r="K27647" s="6"/>
    </row>
    <row r="27648" spans="10:11" x14ac:dyDescent="0.25">
      <c r="J27648" s="6"/>
      <c r="K27648" s="6"/>
    </row>
    <row r="27649" spans="10:11" x14ac:dyDescent="0.25">
      <c r="J27649" s="6"/>
      <c r="K27649" s="6"/>
    </row>
    <row r="27650" spans="10:11" x14ac:dyDescent="0.25">
      <c r="J27650" s="6"/>
      <c r="K27650" s="6"/>
    </row>
    <row r="27651" spans="10:11" x14ac:dyDescent="0.25">
      <c r="J27651" s="6"/>
      <c r="K27651" s="6"/>
    </row>
    <row r="27652" spans="10:11" x14ac:dyDescent="0.25">
      <c r="J27652" s="6"/>
      <c r="K27652" s="6"/>
    </row>
    <row r="27653" spans="10:11" x14ac:dyDescent="0.25">
      <c r="J27653" s="6"/>
      <c r="K27653" s="6"/>
    </row>
    <row r="27654" spans="10:11" x14ac:dyDescent="0.25">
      <c r="J27654" s="6"/>
      <c r="K27654" s="6"/>
    </row>
    <row r="27655" spans="10:11" x14ac:dyDescent="0.25">
      <c r="J27655" s="6"/>
      <c r="K27655" s="6"/>
    </row>
    <row r="27656" spans="10:11" x14ac:dyDescent="0.25">
      <c r="J27656" s="6"/>
      <c r="K27656" s="6"/>
    </row>
    <row r="27657" spans="10:11" x14ac:dyDescent="0.25">
      <c r="J27657" s="6"/>
      <c r="K27657" s="6"/>
    </row>
    <row r="27658" spans="10:11" x14ac:dyDescent="0.25">
      <c r="J27658" s="6"/>
      <c r="K27658" s="6"/>
    </row>
    <row r="27659" spans="10:11" x14ac:dyDescent="0.25">
      <c r="J27659" s="6"/>
      <c r="K27659" s="6"/>
    </row>
    <row r="27660" spans="10:11" x14ac:dyDescent="0.25">
      <c r="J27660" s="6"/>
      <c r="K27660" s="6"/>
    </row>
    <row r="27661" spans="10:11" x14ac:dyDescent="0.25">
      <c r="J27661" s="6"/>
      <c r="K27661" s="6"/>
    </row>
    <row r="27662" spans="10:11" x14ac:dyDescent="0.25">
      <c r="J27662" s="6"/>
      <c r="K27662" s="6"/>
    </row>
    <row r="27663" spans="10:11" x14ac:dyDescent="0.25">
      <c r="J27663" s="6"/>
      <c r="K27663" s="6"/>
    </row>
    <row r="27664" spans="10:11" x14ac:dyDescent="0.25">
      <c r="J27664" s="6"/>
      <c r="K27664" s="6"/>
    </row>
    <row r="27665" spans="10:11" x14ac:dyDescent="0.25">
      <c r="J27665" s="6"/>
      <c r="K27665" s="6"/>
    </row>
    <row r="27666" spans="10:11" x14ac:dyDescent="0.25">
      <c r="J27666" s="6"/>
      <c r="K27666" s="6"/>
    </row>
    <row r="27667" spans="10:11" x14ac:dyDescent="0.25">
      <c r="J27667" s="6"/>
      <c r="K27667" s="6"/>
    </row>
    <row r="27668" spans="10:11" x14ac:dyDescent="0.25">
      <c r="J27668" s="6"/>
      <c r="K27668" s="6"/>
    </row>
    <row r="27669" spans="10:11" x14ac:dyDescent="0.25">
      <c r="J27669" s="6"/>
      <c r="K27669" s="6"/>
    </row>
    <row r="27670" spans="10:11" x14ac:dyDescent="0.25">
      <c r="J27670" s="6"/>
      <c r="K27670" s="6"/>
    </row>
    <row r="27671" spans="10:11" x14ac:dyDescent="0.25">
      <c r="J27671" s="6"/>
      <c r="K27671" s="6"/>
    </row>
    <row r="27672" spans="10:11" x14ac:dyDescent="0.25">
      <c r="J27672" s="6"/>
      <c r="K27672" s="6"/>
    </row>
    <row r="27673" spans="10:11" x14ac:dyDescent="0.25">
      <c r="J27673" s="6"/>
      <c r="K27673" s="6"/>
    </row>
    <row r="27674" spans="10:11" x14ac:dyDescent="0.25">
      <c r="J27674" s="6"/>
      <c r="K27674" s="6"/>
    </row>
    <row r="27675" spans="10:11" x14ac:dyDescent="0.25">
      <c r="J27675" s="6"/>
      <c r="K27675" s="6"/>
    </row>
    <row r="27676" spans="10:11" x14ac:dyDescent="0.25">
      <c r="J27676" s="6"/>
      <c r="K27676" s="6"/>
    </row>
    <row r="27677" spans="10:11" x14ac:dyDescent="0.25">
      <c r="J27677" s="6"/>
      <c r="K27677" s="6"/>
    </row>
    <row r="27678" spans="10:11" x14ac:dyDescent="0.25">
      <c r="J27678" s="6"/>
      <c r="K27678" s="6"/>
    </row>
    <row r="27679" spans="10:11" x14ac:dyDescent="0.25">
      <c r="J27679" s="6"/>
      <c r="K27679" s="6"/>
    </row>
    <row r="27680" spans="10:11" x14ac:dyDescent="0.25">
      <c r="J27680" s="6"/>
      <c r="K27680" s="6"/>
    </row>
    <row r="27681" spans="10:11" x14ac:dyDescent="0.25">
      <c r="J27681" s="6"/>
      <c r="K27681" s="6"/>
    </row>
    <row r="27682" spans="10:11" x14ac:dyDescent="0.25">
      <c r="J27682" s="6"/>
      <c r="K27682" s="6"/>
    </row>
    <row r="27683" spans="10:11" x14ac:dyDescent="0.25">
      <c r="J27683" s="6"/>
      <c r="K27683" s="6"/>
    </row>
    <row r="27684" spans="10:11" x14ac:dyDescent="0.25">
      <c r="J27684" s="6"/>
      <c r="K27684" s="6"/>
    </row>
    <row r="27685" spans="10:11" x14ac:dyDescent="0.25">
      <c r="J27685" s="6"/>
      <c r="K27685" s="6"/>
    </row>
    <row r="27686" spans="10:11" x14ac:dyDescent="0.25">
      <c r="J27686" s="6"/>
      <c r="K27686" s="6"/>
    </row>
    <row r="27687" spans="10:11" x14ac:dyDescent="0.25">
      <c r="J27687" s="6"/>
      <c r="K27687" s="6"/>
    </row>
    <row r="27688" spans="10:11" x14ac:dyDescent="0.25">
      <c r="J27688" s="6"/>
      <c r="K27688" s="6"/>
    </row>
    <row r="27689" spans="10:11" x14ac:dyDescent="0.25">
      <c r="J27689" s="6"/>
      <c r="K27689" s="6"/>
    </row>
    <row r="27690" spans="10:11" x14ac:dyDescent="0.25">
      <c r="J27690" s="6"/>
      <c r="K27690" s="6"/>
    </row>
    <row r="27691" spans="10:11" x14ac:dyDescent="0.25">
      <c r="J27691" s="6"/>
      <c r="K27691" s="6"/>
    </row>
    <row r="27692" spans="10:11" x14ac:dyDescent="0.25">
      <c r="J27692" s="6"/>
      <c r="K27692" s="6"/>
    </row>
    <row r="27693" spans="10:11" x14ac:dyDescent="0.25">
      <c r="J27693" s="6"/>
      <c r="K27693" s="6"/>
    </row>
    <row r="27694" spans="10:11" x14ac:dyDescent="0.25">
      <c r="J27694" s="6"/>
      <c r="K27694" s="6"/>
    </row>
    <row r="27695" spans="10:11" x14ac:dyDescent="0.25">
      <c r="J27695" s="6"/>
      <c r="K27695" s="6"/>
    </row>
    <row r="27696" spans="10:11" x14ac:dyDescent="0.25">
      <c r="J27696" s="6"/>
      <c r="K27696" s="6"/>
    </row>
    <row r="27697" spans="10:11" x14ac:dyDescent="0.25">
      <c r="J27697" s="6"/>
      <c r="K27697" s="6"/>
    </row>
    <row r="27698" spans="10:11" x14ac:dyDescent="0.25">
      <c r="J27698" s="6"/>
      <c r="K27698" s="6"/>
    </row>
    <row r="27699" spans="10:11" x14ac:dyDescent="0.25">
      <c r="J27699" s="6"/>
      <c r="K27699" s="6"/>
    </row>
    <row r="27700" spans="10:11" x14ac:dyDescent="0.25">
      <c r="J27700" s="6"/>
      <c r="K27700" s="6"/>
    </row>
    <row r="27701" spans="10:11" x14ac:dyDescent="0.25">
      <c r="J27701" s="6"/>
      <c r="K27701" s="6"/>
    </row>
    <row r="27702" spans="10:11" x14ac:dyDescent="0.25">
      <c r="J27702" s="6"/>
      <c r="K27702" s="6"/>
    </row>
    <row r="27703" spans="10:11" x14ac:dyDescent="0.25">
      <c r="J27703" s="6"/>
      <c r="K27703" s="6"/>
    </row>
    <row r="27704" spans="10:11" x14ac:dyDescent="0.25">
      <c r="J27704" s="6"/>
      <c r="K27704" s="6"/>
    </row>
    <row r="27705" spans="10:11" x14ac:dyDescent="0.25">
      <c r="J27705" s="6"/>
      <c r="K27705" s="6"/>
    </row>
    <row r="27706" spans="10:11" x14ac:dyDescent="0.25">
      <c r="J27706" s="6"/>
      <c r="K27706" s="6"/>
    </row>
    <row r="27707" spans="10:11" x14ac:dyDescent="0.25">
      <c r="J27707" s="6"/>
      <c r="K27707" s="6"/>
    </row>
    <row r="27708" spans="10:11" x14ac:dyDescent="0.25">
      <c r="J27708" s="6"/>
      <c r="K27708" s="6"/>
    </row>
    <row r="27709" spans="10:11" x14ac:dyDescent="0.25">
      <c r="J27709" s="6"/>
      <c r="K27709" s="6"/>
    </row>
    <row r="27710" spans="10:11" x14ac:dyDescent="0.25">
      <c r="J27710" s="6"/>
      <c r="K27710" s="6"/>
    </row>
    <row r="27711" spans="10:11" x14ac:dyDescent="0.25">
      <c r="J27711" s="6"/>
      <c r="K27711" s="6"/>
    </row>
    <row r="27712" spans="10:11" x14ac:dyDescent="0.25">
      <c r="J27712" s="6"/>
      <c r="K27712" s="6"/>
    </row>
    <row r="27713" spans="10:11" x14ac:dyDescent="0.25">
      <c r="J27713" s="6"/>
      <c r="K27713" s="6"/>
    </row>
    <row r="27714" spans="10:11" x14ac:dyDescent="0.25">
      <c r="J27714" s="6"/>
      <c r="K27714" s="6"/>
    </row>
    <row r="27715" spans="10:11" x14ac:dyDescent="0.25">
      <c r="J27715" s="6"/>
      <c r="K27715" s="6"/>
    </row>
    <row r="27716" spans="10:11" x14ac:dyDescent="0.25">
      <c r="J27716" s="6"/>
      <c r="K27716" s="6"/>
    </row>
    <row r="27717" spans="10:11" x14ac:dyDescent="0.25">
      <c r="J27717" s="6"/>
      <c r="K27717" s="6"/>
    </row>
    <row r="27718" spans="10:11" x14ac:dyDescent="0.25">
      <c r="J27718" s="6"/>
      <c r="K27718" s="6"/>
    </row>
    <row r="27719" spans="10:11" x14ac:dyDescent="0.25">
      <c r="J27719" s="6"/>
      <c r="K27719" s="6"/>
    </row>
    <row r="27720" spans="10:11" x14ac:dyDescent="0.25">
      <c r="J27720" s="6"/>
      <c r="K27720" s="6"/>
    </row>
    <row r="27721" spans="10:11" x14ac:dyDescent="0.25">
      <c r="J27721" s="6"/>
      <c r="K27721" s="6"/>
    </row>
    <row r="27722" spans="10:11" x14ac:dyDescent="0.25">
      <c r="J27722" s="6"/>
      <c r="K27722" s="6"/>
    </row>
    <row r="27723" spans="10:11" x14ac:dyDescent="0.25">
      <c r="J27723" s="6"/>
      <c r="K27723" s="6"/>
    </row>
    <row r="27724" spans="10:11" x14ac:dyDescent="0.25">
      <c r="J27724" s="6"/>
      <c r="K27724" s="6"/>
    </row>
    <row r="27725" spans="10:11" x14ac:dyDescent="0.25">
      <c r="J27725" s="6"/>
      <c r="K27725" s="6"/>
    </row>
    <row r="27726" spans="10:11" x14ac:dyDescent="0.25">
      <c r="J27726" s="6"/>
      <c r="K27726" s="6"/>
    </row>
    <row r="27727" spans="10:11" x14ac:dyDescent="0.25">
      <c r="J27727" s="6"/>
      <c r="K27727" s="6"/>
    </row>
    <row r="27728" spans="10:11" x14ac:dyDescent="0.25">
      <c r="J27728" s="6"/>
      <c r="K27728" s="6"/>
    </row>
    <row r="27729" spans="10:11" x14ac:dyDescent="0.25">
      <c r="J27729" s="6"/>
      <c r="K27729" s="6"/>
    </row>
    <row r="27730" spans="10:11" x14ac:dyDescent="0.25">
      <c r="J27730" s="6"/>
      <c r="K27730" s="6"/>
    </row>
    <row r="27731" spans="10:11" x14ac:dyDescent="0.25">
      <c r="J27731" s="6"/>
      <c r="K27731" s="6"/>
    </row>
    <row r="27732" spans="10:11" x14ac:dyDescent="0.25">
      <c r="J27732" s="6"/>
      <c r="K27732" s="6"/>
    </row>
    <row r="27733" spans="10:11" x14ac:dyDescent="0.25">
      <c r="J27733" s="6"/>
      <c r="K27733" s="6"/>
    </row>
    <row r="27734" spans="10:11" x14ac:dyDescent="0.25">
      <c r="J27734" s="6"/>
      <c r="K27734" s="6"/>
    </row>
    <row r="27735" spans="10:11" x14ac:dyDescent="0.25">
      <c r="J27735" s="6"/>
      <c r="K27735" s="6"/>
    </row>
    <row r="27736" spans="10:11" x14ac:dyDescent="0.25">
      <c r="J27736" s="6"/>
      <c r="K27736" s="6"/>
    </row>
    <row r="27737" spans="10:11" x14ac:dyDescent="0.25">
      <c r="J27737" s="6"/>
      <c r="K27737" s="6"/>
    </row>
    <row r="27738" spans="10:11" x14ac:dyDescent="0.25">
      <c r="J27738" s="6"/>
      <c r="K27738" s="6"/>
    </row>
    <row r="27739" spans="10:11" x14ac:dyDescent="0.25">
      <c r="J27739" s="6"/>
      <c r="K27739" s="6"/>
    </row>
    <row r="27740" spans="10:11" x14ac:dyDescent="0.25">
      <c r="J27740" s="6"/>
      <c r="K27740" s="6"/>
    </row>
    <row r="27741" spans="10:11" x14ac:dyDescent="0.25">
      <c r="J27741" s="6"/>
      <c r="K27741" s="6"/>
    </row>
    <row r="27742" spans="10:11" x14ac:dyDescent="0.25">
      <c r="J27742" s="6"/>
      <c r="K27742" s="6"/>
    </row>
    <row r="27743" spans="10:11" x14ac:dyDescent="0.25">
      <c r="J27743" s="6"/>
      <c r="K27743" s="6"/>
    </row>
    <row r="27744" spans="10:11" x14ac:dyDescent="0.25">
      <c r="J27744" s="6"/>
      <c r="K27744" s="6"/>
    </row>
    <row r="27745" spans="10:11" x14ac:dyDescent="0.25">
      <c r="J27745" s="6"/>
      <c r="K27745" s="6"/>
    </row>
    <row r="27746" spans="10:11" x14ac:dyDescent="0.25">
      <c r="J27746" s="6"/>
      <c r="K27746" s="6"/>
    </row>
    <row r="27747" spans="10:11" x14ac:dyDescent="0.25">
      <c r="J27747" s="6"/>
      <c r="K27747" s="6"/>
    </row>
    <row r="27748" spans="10:11" x14ac:dyDescent="0.25">
      <c r="J27748" s="6"/>
      <c r="K27748" s="6"/>
    </row>
    <row r="27749" spans="10:11" x14ac:dyDescent="0.25">
      <c r="J27749" s="6"/>
      <c r="K27749" s="6"/>
    </row>
    <row r="27750" spans="10:11" x14ac:dyDescent="0.25">
      <c r="J27750" s="6"/>
      <c r="K27750" s="6"/>
    </row>
    <row r="27751" spans="10:11" x14ac:dyDescent="0.25">
      <c r="J27751" s="6"/>
      <c r="K27751" s="6"/>
    </row>
    <row r="27752" spans="10:11" x14ac:dyDescent="0.25">
      <c r="J27752" s="6"/>
      <c r="K27752" s="6"/>
    </row>
    <row r="27753" spans="10:11" x14ac:dyDescent="0.25">
      <c r="J27753" s="6"/>
      <c r="K27753" s="6"/>
    </row>
    <row r="27754" spans="10:11" x14ac:dyDescent="0.25">
      <c r="J27754" s="6"/>
      <c r="K27754" s="6"/>
    </row>
    <row r="27755" spans="10:11" x14ac:dyDescent="0.25">
      <c r="J27755" s="6"/>
      <c r="K27755" s="6"/>
    </row>
    <row r="27756" spans="10:11" x14ac:dyDescent="0.25">
      <c r="J27756" s="6"/>
      <c r="K27756" s="6"/>
    </row>
    <row r="27757" spans="10:11" x14ac:dyDescent="0.25">
      <c r="J27757" s="6"/>
      <c r="K27757" s="6"/>
    </row>
    <row r="27758" spans="10:11" x14ac:dyDescent="0.25">
      <c r="J27758" s="6"/>
      <c r="K27758" s="6"/>
    </row>
    <row r="27759" spans="10:11" x14ac:dyDescent="0.25">
      <c r="J27759" s="6"/>
      <c r="K27759" s="6"/>
    </row>
    <row r="27760" spans="10:11" x14ac:dyDescent="0.25">
      <c r="J27760" s="6"/>
      <c r="K27760" s="6"/>
    </row>
    <row r="27761" spans="10:11" x14ac:dyDescent="0.25">
      <c r="J27761" s="6"/>
      <c r="K27761" s="6"/>
    </row>
    <row r="27762" spans="10:11" x14ac:dyDescent="0.25">
      <c r="J27762" s="6"/>
      <c r="K27762" s="6"/>
    </row>
    <row r="27763" spans="10:11" x14ac:dyDescent="0.25">
      <c r="J27763" s="6"/>
      <c r="K27763" s="6"/>
    </row>
    <row r="27764" spans="10:11" x14ac:dyDescent="0.25">
      <c r="J27764" s="6"/>
      <c r="K27764" s="6"/>
    </row>
    <row r="27765" spans="10:11" x14ac:dyDescent="0.25">
      <c r="J27765" s="6"/>
      <c r="K27765" s="6"/>
    </row>
    <row r="27766" spans="10:11" x14ac:dyDescent="0.25">
      <c r="J27766" s="6"/>
      <c r="K27766" s="6"/>
    </row>
    <row r="27767" spans="10:11" x14ac:dyDescent="0.25">
      <c r="J27767" s="6"/>
      <c r="K27767" s="6"/>
    </row>
    <row r="27768" spans="10:11" x14ac:dyDescent="0.25">
      <c r="J27768" s="6"/>
      <c r="K27768" s="6"/>
    </row>
    <row r="27769" spans="10:11" x14ac:dyDescent="0.25">
      <c r="J27769" s="6"/>
      <c r="K27769" s="6"/>
    </row>
    <row r="27770" spans="10:11" x14ac:dyDescent="0.25">
      <c r="J27770" s="6"/>
      <c r="K27770" s="6"/>
    </row>
    <row r="27771" spans="10:11" x14ac:dyDescent="0.25">
      <c r="J27771" s="6"/>
      <c r="K27771" s="6"/>
    </row>
    <row r="27772" spans="10:11" x14ac:dyDescent="0.25">
      <c r="J27772" s="6"/>
      <c r="K27772" s="6"/>
    </row>
    <row r="27773" spans="10:11" x14ac:dyDescent="0.25">
      <c r="J27773" s="6"/>
      <c r="K27773" s="6"/>
    </row>
    <row r="27774" spans="10:11" x14ac:dyDescent="0.25">
      <c r="J27774" s="6"/>
      <c r="K27774" s="6"/>
    </row>
    <row r="27775" spans="10:11" x14ac:dyDescent="0.25">
      <c r="J27775" s="6"/>
      <c r="K27775" s="6"/>
    </row>
    <row r="27776" spans="10:11" x14ac:dyDescent="0.25">
      <c r="J27776" s="6"/>
      <c r="K27776" s="6"/>
    </row>
    <row r="27777" spans="10:11" x14ac:dyDescent="0.25">
      <c r="J27777" s="6"/>
      <c r="K27777" s="6"/>
    </row>
    <row r="27778" spans="10:11" x14ac:dyDescent="0.25">
      <c r="J27778" s="6"/>
      <c r="K27778" s="6"/>
    </row>
    <row r="27779" spans="10:11" x14ac:dyDescent="0.25">
      <c r="J27779" s="6"/>
      <c r="K27779" s="6"/>
    </row>
    <row r="27780" spans="10:11" x14ac:dyDescent="0.25">
      <c r="J27780" s="6"/>
      <c r="K27780" s="6"/>
    </row>
    <row r="27781" spans="10:11" x14ac:dyDescent="0.25">
      <c r="J27781" s="6"/>
      <c r="K27781" s="6"/>
    </row>
    <row r="27782" spans="10:11" x14ac:dyDescent="0.25">
      <c r="J27782" s="6"/>
      <c r="K27782" s="6"/>
    </row>
    <row r="27783" spans="10:11" x14ac:dyDescent="0.25">
      <c r="J27783" s="6"/>
      <c r="K27783" s="6"/>
    </row>
    <row r="27784" spans="10:11" x14ac:dyDescent="0.25">
      <c r="J27784" s="6"/>
      <c r="K27784" s="6"/>
    </row>
    <row r="27785" spans="10:11" x14ac:dyDescent="0.25">
      <c r="J27785" s="6"/>
      <c r="K27785" s="6"/>
    </row>
    <row r="27786" spans="10:11" x14ac:dyDescent="0.25">
      <c r="J27786" s="6"/>
      <c r="K27786" s="6"/>
    </row>
    <row r="27787" spans="10:11" x14ac:dyDescent="0.25">
      <c r="J27787" s="6"/>
      <c r="K27787" s="6"/>
    </row>
    <row r="27788" spans="10:11" x14ac:dyDescent="0.25">
      <c r="J27788" s="6"/>
      <c r="K27788" s="6"/>
    </row>
    <row r="27789" spans="10:11" x14ac:dyDescent="0.25">
      <c r="J27789" s="6"/>
      <c r="K27789" s="6"/>
    </row>
    <row r="27790" spans="10:11" x14ac:dyDescent="0.25">
      <c r="J27790" s="6"/>
      <c r="K27790" s="6"/>
    </row>
    <row r="27791" spans="10:11" x14ac:dyDescent="0.25">
      <c r="J27791" s="6"/>
      <c r="K27791" s="6"/>
    </row>
    <row r="27792" spans="10:11" x14ac:dyDescent="0.25">
      <c r="J27792" s="6"/>
      <c r="K27792" s="6"/>
    </row>
    <row r="27793" spans="10:11" x14ac:dyDescent="0.25">
      <c r="J27793" s="6"/>
      <c r="K27793" s="6"/>
    </row>
    <row r="27794" spans="10:11" x14ac:dyDescent="0.25">
      <c r="J27794" s="6"/>
      <c r="K27794" s="6"/>
    </row>
    <row r="27795" spans="10:11" x14ac:dyDescent="0.25">
      <c r="J27795" s="6"/>
      <c r="K27795" s="6"/>
    </row>
    <row r="27796" spans="10:11" x14ac:dyDescent="0.25">
      <c r="J27796" s="6"/>
      <c r="K27796" s="6"/>
    </row>
    <row r="27797" spans="10:11" x14ac:dyDescent="0.25">
      <c r="J27797" s="6"/>
      <c r="K27797" s="6"/>
    </row>
    <row r="27798" spans="10:11" x14ac:dyDescent="0.25">
      <c r="J27798" s="6"/>
      <c r="K27798" s="6"/>
    </row>
    <row r="27799" spans="10:11" x14ac:dyDescent="0.25">
      <c r="J27799" s="6"/>
      <c r="K27799" s="6"/>
    </row>
    <row r="27800" spans="10:11" x14ac:dyDescent="0.25">
      <c r="J27800" s="6"/>
      <c r="K27800" s="6"/>
    </row>
    <row r="27801" spans="10:11" x14ac:dyDescent="0.25">
      <c r="J27801" s="6"/>
      <c r="K27801" s="6"/>
    </row>
    <row r="27802" spans="10:11" x14ac:dyDescent="0.25">
      <c r="J27802" s="6"/>
      <c r="K27802" s="6"/>
    </row>
    <row r="27803" spans="10:11" x14ac:dyDescent="0.25">
      <c r="J27803" s="6"/>
      <c r="K27803" s="6"/>
    </row>
    <row r="27804" spans="10:11" x14ac:dyDescent="0.25">
      <c r="J27804" s="6"/>
      <c r="K27804" s="6"/>
    </row>
    <row r="27805" spans="10:11" x14ac:dyDescent="0.25">
      <c r="J27805" s="6"/>
      <c r="K27805" s="6"/>
    </row>
    <row r="27806" spans="10:11" x14ac:dyDescent="0.25">
      <c r="J27806" s="6"/>
      <c r="K27806" s="6"/>
    </row>
    <row r="27807" spans="10:11" x14ac:dyDescent="0.25">
      <c r="J27807" s="6"/>
      <c r="K27807" s="6"/>
    </row>
    <row r="27808" spans="10:11" x14ac:dyDescent="0.25">
      <c r="J27808" s="6"/>
      <c r="K27808" s="6"/>
    </row>
    <row r="27809" spans="10:11" x14ac:dyDescent="0.25">
      <c r="J27809" s="6"/>
      <c r="K27809" s="6"/>
    </row>
    <row r="27810" spans="10:11" x14ac:dyDescent="0.25">
      <c r="J27810" s="6"/>
      <c r="K27810" s="6"/>
    </row>
    <row r="27811" spans="10:11" x14ac:dyDescent="0.25">
      <c r="J27811" s="6"/>
      <c r="K27811" s="6"/>
    </row>
    <row r="27812" spans="10:11" x14ac:dyDescent="0.25">
      <c r="J27812" s="6"/>
      <c r="K27812" s="6"/>
    </row>
    <row r="27813" spans="10:11" x14ac:dyDescent="0.25">
      <c r="J27813" s="6"/>
      <c r="K27813" s="6"/>
    </row>
    <row r="27814" spans="10:11" x14ac:dyDescent="0.25">
      <c r="J27814" s="6"/>
      <c r="K27814" s="6"/>
    </row>
    <row r="27815" spans="10:11" x14ac:dyDescent="0.25">
      <c r="J27815" s="6"/>
      <c r="K27815" s="6"/>
    </row>
    <row r="27816" spans="10:11" x14ac:dyDescent="0.25">
      <c r="J27816" s="6"/>
      <c r="K27816" s="6"/>
    </row>
    <row r="27817" spans="10:11" x14ac:dyDescent="0.25">
      <c r="J27817" s="6"/>
      <c r="K27817" s="6"/>
    </row>
    <row r="27818" spans="10:11" x14ac:dyDescent="0.25">
      <c r="J27818" s="6"/>
      <c r="K27818" s="6"/>
    </row>
    <row r="27819" spans="10:11" x14ac:dyDescent="0.25">
      <c r="J27819" s="6"/>
      <c r="K27819" s="6"/>
    </row>
    <row r="27820" spans="10:11" x14ac:dyDescent="0.25">
      <c r="J27820" s="6"/>
      <c r="K27820" s="6"/>
    </row>
    <row r="27821" spans="10:11" x14ac:dyDescent="0.25">
      <c r="J27821" s="6"/>
      <c r="K27821" s="6"/>
    </row>
    <row r="27822" spans="10:11" x14ac:dyDescent="0.25">
      <c r="J27822" s="6"/>
      <c r="K27822" s="6"/>
    </row>
    <row r="27823" spans="10:11" x14ac:dyDescent="0.25">
      <c r="J27823" s="6"/>
      <c r="K27823" s="6"/>
    </row>
    <row r="27824" spans="10:11" x14ac:dyDescent="0.25">
      <c r="J27824" s="6"/>
      <c r="K27824" s="6"/>
    </row>
    <row r="27825" spans="10:11" x14ac:dyDescent="0.25">
      <c r="J27825" s="6"/>
      <c r="K27825" s="6"/>
    </row>
    <row r="27826" spans="10:11" x14ac:dyDescent="0.25">
      <c r="J27826" s="6"/>
      <c r="K27826" s="6"/>
    </row>
    <row r="27827" spans="10:11" x14ac:dyDescent="0.25">
      <c r="J27827" s="6"/>
      <c r="K27827" s="6"/>
    </row>
    <row r="27828" spans="10:11" x14ac:dyDescent="0.25">
      <c r="J27828" s="6"/>
      <c r="K27828" s="6"/>
    </row>
    <row r="27829" spans="10:11" x14ac:dyDescent="0.25">
      <c r="J27829" s="6"/>
      <c r="K27829" s="6"/>
    </row>
    <row r="27830" spans="10:11" x14ac:dyDescent="0.25">
      <c r="J27830" s="6"/>
      <c r="K27830" s="6"/>
    </row>
    <row r="27831" spans="10:11" x14ac:dyDescent="0.25">
      <c r="J27831" s="6"/>
      <c r="K27831" s="6"/>
    </row>
    <row r="27832" spans="10:11" x14ac:dyDescent="0.25">
      <c r="J27832" s="6"/>
      <c r="K27832" s="6"/>
    </row>
    <row r="27833" spans="10:11" x14ac:dyDescent="0.25">
      <c r="J27833" s="6"/>
      <c r="K27833" s="6"/>
    </row>
    <row r="27834" spans="10:11" x14ac:dyDescent="0.25">
      <c r="J27834" s="6"/>
      <c r="K27834" s="6"/>
    </row>
    <row r="27835" spans="10:11" x14ac:dyDescent="0.25">
      <c r="J27835" s="6"/>
      <c r="K27835" s="6"/>
    </row>
    <row r="27836" spans="10:11" x14ac:dyDescent="0.25">
      <c r="J27836" s="6"/>
      <c r="K27836" s="6"/>
    </row>
    <row r="27837" spans="10:11" x14ac:dyDescent="0.25">
      <c r="J27837" s="6"/>
      <c r="K27837" s="6"/>
    </row>
    <row r="27838" spans="10:11" x14ac:dyDescent="0.25">
      <c r="J27838" s="6"/>
      <c r="K27838" s="6"/>
    </row>
    <row r="27839" spans="10:11" x14ac:dyDescent="0.25">
      <c r="J27839" s="6"/>
      <c r="K27839" s="6"/>
    </row>
    <row r="27840" spans="10:11" x14ac:dyDescent="0.25">
      <c r="J27840" s="6"/>
      <c r="K27840" s="6"/>
    </row>
    <row r="27841" spans="10:11" x14ac:dyDescent="0.25">
      <c r="J27841" s="6"/>
      <c r="K27841" s="6"/>
    </row>
    <row r="27842" spans="10:11" x14ac:dyDescent="0.25">
      <c r="J27842" s="6"/>
      <c r="K27842" s="6"/>
    </row>
    <row r="27843" spans="10:11" x14ac:dyDescent="0.25">
      <c r="J27843" s="6"/>
      <c r="K27843" s="6"/>
    </row>
    <row r="27844" spans="10:11" x14ac:dyDescent="0.25">
      <c r="J27844" s="6"/>
      <c r="K27844" s="6"/>
    </row>
    <row r="27845" spans="10:11" x14ac:dyDescent="0.25">
      <c r="J27845" s="6"/>
      <c r="K27845" s="6"/>
    </row>
    <row r="27846" spans="10:11" x14ac:dyDescent="0.25">
      <c r="J27846" s="6"/>
      <c r="K27846" s="6"/>
    </row>
    <row r="27847" spans="10:11" x14ac:dyDescent="0.25">
      <c r="J27847" s="6"/>
      <c r="K27847" s="6"/>
    </row>
    <row r="27848" spans="10:11" x14ac:dyDescent="0.25">
      <c r="J27848" s="6"/>
      <c r="K27848" s="6"/>
    </row>
    <row r="27849" spans="10:11" x14ac:dyDescent="0.25">
      <c r="J27849" s="6"/>
      <c r="K27849" s="6"/>
    </row>
    <row r="27850" spans="10:11" x14ac:dyDescent="0.25">
      <c r="J27850" s="6"/>
      <c r="K27850" s="6"/>
    </row>
    <row r="27851" spans="10:11" x14ac:dyDescent="0.25">
      <c r="J27851" s="6"/>
      <c r="K27851" s="6"/>
    </row>
    <row r="27852" spans="10:11" x14ac:dyDescent="0.25">
      <c r="J27852" s="6"/>
      <c r="K27852" s="6"/>
    </row>
    <row r="27853" spans="10:11" x14ac:dyDescent="0.25">
      <c r="J27853" s="6"/>
      <c r="K27853" s="6"/>
    </row>
    <row r="27854" spans="10:11" x14ac:dyDescent="0.25">
      <c r="J27854" s="6"/>
      <c r="K27854" s="6"/>
    </row>
    <row r="27855" spans="10:11" x14ac:dyDescent="0.25">
      <c r="J27855" s="6"/>
      <c r="K27855" s="6"/>
    </row>
    <row r="27856" spans="10:11" x14ac:dyDescent="0.25">
      <c r="J27856" s="6"/>
      <c r="K27856" s="6"/>
    </row>
    <row r="27857" spans="10:11" x14ac:dyDescent="0.25">
      <c r="J27857" s="6"/>
      <c r="K27857" s="6"/>
    </row>
    <row r="27858" spans="10:11" x14ac:dyDescent="0.25">
      <c r="J27858" s="6"/>
      <c r="K27858" s="6"/>
    </row>
    <row r="27859" spans="10:11" x14ac:dyDescent="0.25">
      <c r="J27859" s="6"/>
      <c r="K27859" s="6"/>
    </row>
    <row r="27860" spans="10:11" x14ac:dyDescent="0.25">
      <c r="J27860" s="6"/>
      <c r="K27860" s="6"/>
    </row>
    <row r="27861" spans="10:11" x14ac:dyDescent="0.25">
      <c r="J27861" s="6"/>
      <c r="K27861" s="6"/>
    </row>
    <row r="27862" spans="10:11" x14ac:dyDescent="0.25">
      <c r="J27862" s="6"/>
      <c r="K27862" s="6"/>
    </row>
    <row r="27863" spans="10:11" x14ac:dyDescent="0.25">
      <c r="J27863" s="6"/>
      <c r="K27863" s="6"/>
    </row>
    <row r="27864" spans="10:11" x14ac:dyDescent="0.25">
      <c r="J27864" s="6"/>
      <c r="K27864" s="6"/>
    </row>
    <row r="27865" spans="10:11" x14ac:dyDescent="0.25">
      <c r="J27865" s="6"/>
      <c r="K27865" s="6"/>
    </row>
    <row r="27866" spans="10:11" x14ac:dyDescent="0.25">
      <c r="J27866" s="6"/>
      <c r="K27866" s="6"/>
    </row>
    <row r="27867" spans="10:11" x14ac:dyDescent="0.25">
      <c r="J27867" s="6"/>
      <c r="K27867" s="6"/>
    </row>
    <row r="27868" spans="10:11" x14ac:dyDescent="0.25">
      <c r="J27868" s="6"/>
      <c r="K27868" s="6"/>
    </row>
    <row r="27869" spans="10:11" x14ac:dyDescent="0.25">
      <c r="J27869" s="6"/>
      <c r="K27869" s="6"/>
    </row>
    <row r="27870" spans="10:11" x14ac:dyDescent="0.25">
      <c r="J27870" s="6"/>
      <c r="K27870" s="6"/>
    </row>
    <row r="27871" spans="10:11" x14ac:dyDescent="0.25">
      <c r="J27871" s="6"/>
      <c r="K27871" s="6"/>
    </row>
    <row r="27872" spans="10:11" x14ac:dyDescent="0.25">
      <c r="J27872" s="6"/>
      <c r="K27872" s="6"/>
    </row>
    <row r="27873" spans="10:11" x14ac:dyDescent="0.25">
      <c r="J27873" s="6"/>
      <c r="K27873" s="6"/>
    </row>
    <row r="27874" spans="10:11" x14ac:dyDescent="0.25">
      <c r="J27874" s="6"/>
      <c r="K27874" s="6"/>
    </row>
    <row r="27875" spans="10:11" x14ac:dyDescent="0.25">
      <c r="J27875" s="6"/>
      <c r="K27875" s="6"/>
    </row>
    <row r="27876" spans="10:11" x14ac:dyDescent="0.25">
      <c r="J27876" s="6"/>
      <c r="K27876" s="6"/>
    </row>
    <row r="27877" spans="10:11" x14ac:dyDescent="0.25">
      <c r="J27877" s="6"/>
      <c r="K27877" s="6"/>
    </row>
    <row r="27878" spans="10:11" x14ac:dyDescent="0.25">
      <c r="J27878" s="6"/>
      <c r="K27878" s="6"/>
    </row>
    <row r="27879" spans="10:11" x14ac:dyDescent="0.25">
      <c r="J27879" s="6"/>
      <c r="K27879" s="6"/>
    </row>
    <row r="27880" spans="10:11" x14ac:dyDescent="0.25">
      <c r="J27880" s="6"/>
      <c r="K27880" s="6"/>
    </row>
    <row r="27881" spans="10:11" x14ac:dyDescent="0.25">
      <c r="J27881" s="6"/>
      <c r="K27881" s="6"/>
    </row>
    <row r="27882" spans="10:11" x14ac:dyDescent="0.25">
      <c r="J27882" s="6"/>
      <c r="K27882" s="6"/>
    </row>
    <row r="27883" spans="10:11" x14ac:dyDescent="0.25">
      <c r="J27883" s="6"/>
      <c r="K27883" s="6"/>
    </row>
    <row r="27884" spans="10:11" x14ac:dyDescent="0.25">
      <c r="J27884" s="6"/>
      <c r="K27884" s="6"/>
    </row>
    <row r="27885" spans="10:11" x14ac:dyDescent="0.25">
      <c r="J27885" s="6"/>
      <c r="K27885" s="6"/>
    </row>
    <row r="27886" spans="10:11" x14ac:dyDescent="0.25">
      <c r="J27886" s="6"/>
      <c r="K27886" s="6"/>
    </row>
    <row r="27887" spans="10:11" x14ac:dyDescent="0.25">
      <c r="J27887" s="6"/>
      <c r="K27887" s="6"/>
    </row>
    <row r="27888" spans="10:11" x14ac:dyDescent="0.25">
      <c r="J27888" s="6"/>
      <c r="K27888" s="6"/>
    </row>
    <row r="27889" spans="10:11" x14ac:dyDescent="0.25">
      <c r="J27889" s="6"/>
      <c r="K27889" s="6"/>
    </row>
    <row r="27890" spans="10:11" x14ac:dyDescent="0.25">
      <c r="J27890" s="6"/>
      <c r="K27890" s="6"/>
    </row>
    <row r="27891" spans="10:11" x14ac:dyDescent="0.25">
      <c r="J27891" s="6"/>
      <c r="K27891" s="6"/>
    </row>
    <row r="27892" spans="10:11" x14ac:dyDescent="0.25">
      <c r="J27892" s="6"/>
      <c r="K27892" s="6"/>
    </row>
    <row r="27893" spans="10:11" x14ac:dyDescent="0.25">
      <c r="J27893" s="6"/>
      <c r="K27893" s="6"/>
    </row>
    <row r="27894" spans="10:11" x14ac:dyDescent="0.25">
      <c r="J27894" s="6"/>
      <c r="K27894" s="6"/>
    </row>
    <row r="27895" spans="10:11" x14ac:dyDescent="0.25">
      <c r="J27895" s="6"/>
      <c r="K27895" s="6"/>
    </row>
    <row r="27896" spans="10:11" x14ac:dyDescent="0.25">
      <c r="J27896" s="6"/>
      <c r="K27896" s="6"/>
    </row>
    <row r="27897" spans="10:11" x14ac:dyDescent="0.25">
      <c r="J27897" s="6"/>
      <c r="K27897" s="6"/>
    </row>
    <row r="27898" spans="10:11" x14ac:dyDescent="0.25">
      <c r="J27898" s="6"/>
      <c r="K27898" s="6"/>
    </row>
    <row r="27899" spans="10:11" x14ac:dyDescent="0.25">
      <c r="J27899" s="6"/>
      <c r="K27899" s="6"/>
    </row>
    <row r="27900" spans="10:11" x14ac:dyDescent="0.25">
      <c r="J27900" s="6"/>
      <c r="K27900" s="6"/>
    </row>
    <row r="27901" spans="10:11" x14ac:dyDescent="0.25">
      <c r="J27901" s="6"/>
      <c r="K27901" s="6"/>
    </row>
    <row r="27902" spans="10:11" x14ac:dyDescent="0.25">
      <c r="J27902" s="6"/>
      <c r="K27902" s="6"/>
    </row>
    <row r="27903" spans="10:11" x14ac:dyDescent="0.25">
      <c r="J27903" s="6"/>
      <c r="K27903" s="6"/>
    </row>
    <row r="27904" spans="10:11" x14ac:dyDescent="0.25">
      <c r="J27904" s="6"/>
      <c r="K27904" s="6"/>
    </row>
    <row r="27905" spans="10:11" x14ac:dyDescent="0.25">
      <c r="J27905" s="6"/>
      <c r="K27905" s="6"/>
    </row>
    <row r="27906" spans="10:11" x14ac:dyDescent="0.25">
      <c r="J27906" s="6"/>
      <c r="K27906" s="6"/>
    </row>
    <row r="27907" spans="10:11" x14ac:dyDescent="0.25">
      <c r="J27907" s="6"/>
      <c r="K27907" s="6"/>
    </row>
    <row r="27908" spans="10:11" x14ac:dyDescent="0.25">
      <c r="J27908" s="6"/>
      <c r="K27908" s="6"/>
    </row>
    <row r="27909" spans="10:11" x14ac:dyDescent="0.25">
      <c r="J27909" s="6"/>
      <c r="K27909" s="6"/>
    </row>
    <row r="27910" spans="10:11" x14ac:dyDescent="0.25">
      <c r="J27910" s="6"/>
      <c r="K27910" s="6"/>
    </row>
    <row r="27911" spans="10:11" x14ac:dyDescent="0.25">
      <c r="J27911" s="6"/>
      <c r="K27911" s="6"/>
    </row>
    <row r="27912" spans="10:11" x14ac:dyDescent="0.25">
      <c r="J27912" s="6"/>
      <c r="K27912" s="6"/>
    </row>
    <row r="27913" spans="10:11" x14ac:dyDescent="0.25">
      <c r="J27913" s="6"/>
      <c r="K27913" s="6"/>
    </row>
    <row r="27914" spans="10:11" x14ac:dyDescent="0.25">
      <c r="J27914" s="6"/>
      <c r="K27914" s="6"/>
    </row>
    <row r="27915" spans="10:11" x14ac:dyDescent="0.25">
      <c r="J27915" s="6"/>
      <c r="K27915" s="6"/>
    </row>
    <row r="27916" spans="10:11" x14ac:dyDescent="0.25">
      <c r="J27916" s="6"/>
      <c r="K27916" s="6"/>
    </row>
    <row r="27917" spans="10:11" x14ac:dyDescent="0.25">
      <c r="J27917" s="6"/>
      <c r="K27917" s="6"/>
    </row>
    <row r="27918" spans="10:11" x14ac:dyDescent="0.25">
      <c r="J27918" s="6"/>
      <c r="K27918" s="6"/>
    </row>
    <row r="27919" spans="10:11" x14ac:dyDescent="0.25">
      <c r="J27919" s="6"/>
      <c r="K27919" s="6"/>
    </row>
    <row r="27920" spans="10:11" x14ac:dyDescent="0.25">
      <c r="J27920" s="6"/>
      <c r="K27920" s="6"/>
    </row>
    <row r="27921" spans="10:11" x14ac:dyDescent="0.25">
      <c r="J27921" s="6"/>
      <c r="K27921" s="6"/>
    </row>
    <row r="27922" spans="10:11" x14ac:dyDescent="0.25">
      <c r="J27922" s="6"/>
      <c r="K27922" s="6"/>
    </row>
    <row r="27923" spans="10:11" x14ac:dyDescent="0.25">
      <c r="J27923" s="6"/>
      <c r="K27923" s="6"/>
    </row>
    <row r="27924" spans="10:11" x14ac:dyDescent="0.25">
      <c r="J27924" s="6"/>
      <c r="K27924" s="6"/>
    </row>
    <row r="27925" spans="10:11" x14ac:dyDescent="0.25">
      <c r="J27925" s="6"/>
      <c r="K27925" s="6"/>
    </row>
    <row r="27926" spans="10:11" x14ac:dyDescent="0.25">
      <c r="J27926" s="6"/>
      <c r="K27926" s="6"/>
    </row>
    <row r="27927" spans="10:11" x14ac:dyDescent="0.25">
      <c r="J27927" s="6"/>
      <c r="K27927" s="6"/>
    </row>
    <row r="27928" spans="10:11" x14ac:dyDescent="0.25">
      <c r="J27928" s="6"/>
      <c r="K27928" s="6"/>
    </row>
    <row r="27929" spans="10:11" x14ac:dyDescent="0.25">
      <c r="J27929" s="6"/>
      <c r="K27929" s="6"/>
    </row>
    <row r="27930" spans="10:11" x14ac:dyDescent="0.25">
      <c r="J27930" s="6"/>
      <c r="K27930" s="6"/>
    </row>
    <row r="27931" spans="10:11" x14ac:dyDescent="0.25">
      <c r="J27931" s="6"/>
      <c r="K27931" s="6"/>
    </row>
    <row r="27932" spans="10:11" x14ac:dyDescent="0.25">
      <c r="J27932" s="6"/>
      <c r="K27932" s="6"/>
    </row>
    <row r="27933" spans="10:11" x14ac:dyDescent="0.25">
      <c r="J27933" s="6"/>
      <c r="K27933" s="6"/>
    </row>
    <row r="27934" spans="10:11" x14ac:dyDescent="0.25">
      <c r="J27934" s="6"/>
      <c r="K27934" s="6"/>
    </row>
    <row r="27935" spans="10:11" x14ac:dyDescent="0.25">
      <c r="J27935" s="6"/>
      <c r="K27935" s="6"/>
    </row>
    <row r="27936" spans="10:11" x14ac:dyDescent="0.25">
      <c r="J27936" s="6"/>
      <c r="K27936" s="6"/>
    </row>
    <row r="27937" spans="10:11" x14ac:dyDescent="0.25">
      <c r="J27937" s="6"/>
      <c r="K27937" s="6"/>
    </row>
    <row r="27938" spans="10:11" x14ac:dyDescent="0.25">
      <c r="J27938" s="6"/>
      <c r="K27938" s="6"/>
    </row>
    <row r="27939" spans="10:11" x14ac:dyDescent="0.25">
      <c r="J27939" s="6"/>
      <c r="K27939" s="6"/>
    </row>
    <row r="27940" spans="10:11" x14ac:dyDescent="0.25">
      <c r="J27940" s="6"/>
      <c r="K27940" s="6"/>
    </row>
    <row r="27941" spans="10:11" x14ac:dyDescent="0.25">
      <c r="J27941" s="6"/>
      <c r="K27941" s="6"/>
    </row>
    <row r="27942" spans="10:11" x14ac:dyDescent="0.25">
      <c r="J27942" s="6"/>
      <c r="K27942" s="6"/>
    </row>
    <row r="27943" spans="10:11" x14ac:dyDescent="0.25">
      <c r="J27943" s="6"/>
      <c r="K27943" s="6"/>
    </row>
    <row r="27944" spans="10:11" x14ac:dyDescent="0.25">
      <c r="J27944" s="6"/>
      <c r="K27944" s="6"/>
    </row>
    <row r="27945" spans="10:11" x14ac:dyDescent="0.25">
      <c r="J27945" s="6"/>
      <c r="K27945" s="6"/>
    </row>
    <row r="27946" spans="10:11" x14ac:dyDescent="0.25">
      <c r="J27946" s="6"/>
      <c r="K27946" s="6"/>
    </row>
    <row r="27947" spans="10:11" x14ac:dyDescent="0.25">
      <c r="J27947" s="6"/>
      <c r="K27947" s="6"/>
    </row>
    <row r="27948" spans="10:11" x14ac:dyDescent="0.25">
      <c r="J27948" s="6"/>
      <c r="K27948" s="6"/>
    </row>
    <row r="27949" spans="10:11" x14ac:dyDescent="0.25">
      <c r="J27949" s="6"/>
      <c r="K27949" s="6"/>
    </row>
    <row r="27950" spans="10:11" x14ac:dyDescent="0.25">
      <c r="J27950" s="6"/>
      <c r="K27950" s="6"/>
    </row>
    <row r="27951" spans="10:11" x14ac:dyDescent="0.25">
      <c r="J27951" s="6"/>
      <c r="K27951" s="6"/>
    </row>
    <row r="27952" spans="10:11" x14ac:dyDescent="0.25">
      <c r="J27952" s="6"/>
      <c r="K27952" s="6"/>
    </row>
    <row r="27953" spans="10:11" x14ac:dyDescent="0.25">
      <c r="J27953" s="6"/>
      <c r="K27953" s="6"/>
    </row>
    <row r="27954" spans="10:11" x14ac:dyDescent="0.25">
      <c r="J27954" s="6"/>
      <c r="K27954" s="6"/>
    </row>
    <row r="27955" spans="10:11" x14ac:dyDescent="0.25">
      <c r="J27955" s="6"/>
      <c r="K27955" s="6"/>
    </row>
    <row r="27956" spans="10:11" x14ac:dyDescent="0.25">
      <c r="J27956" s="6"/>
      <c r="K27956" s="6"/>
    </row>
    <row r="27957" spans="10:11" x14ac:dyDescent="0.25">
      <c r="J27957" s="6"/>
      <c r="K27957" s="6"/>
    </row>
    <row r="27958" spans="10:11" x14ac:dyDescent="0.25">
      <c r="J27958" s="6"/>
      <c r="K27958" s="6"/>
    </row>
    <row r="27959" spans="10:11" x14ac:dyDescent="0.25">
      <c r="J27959" s="6"/>
      <c r="K27959" s="6"/>
    </row>
    <row r="27960" spans="10:11" x14ac:dyDescent="0.25">
      <c r="J27960" s="6"/>
      <c r="K27960" s="6"/>
    </row>
    <row r="27961" spans="10:11" x14ac:dyDescent="0.25">
      <c r="J27961" s="6"/>
      <c r="K27961" s="6"/>
    </row>
    <row r="27962" spans="10:11" x14ac:dyDescent="0.25">
      <c r="J27962" s="6"/>
      <c r="K27962" s="6"/>
    </row>
    <row r="27963" spans="10:11" x14ac:dyDescent="0.25">
      <c r="J27963" s="6"/>
      <c r="K27963" s="6"/>
    </row>
    <row r="27964" spans="10:11" x14ac:dyDescent="0.25">
      <c r="J27964" s="6"/>
      <c r="K27964" s="6"/>
    </row>
    <row r="27965" spans="10:11" x14ac:dyDescent="0.25">
      <c r="J27965" s="6"/>
      <c r="K27965" s="6"/>
    </row>
    <row r="27966" spans="10:11" x14ac:dyDescent="0.25">
      <c r="J27966" s="6"/>
      <c r="K27966" s="6"/>
    </row>
    <row r="27967" spans="10:11" x14ac:dyDescent="0.25">
      <c r="J27967" s="6"/>
      <c r="K27967" s="6"/>
    </row>
    <row r="27968" spans="10:11" x14ac:dyDescent="0.25">
      <c r="J27968" s="6"/>
      <c r="K27968" s="6"/>
    </row>
    <row r="27969" spans="10:11" x14ac:dyDescent="0.25">
      <c r="J27969" s="6"/>
      <c r="K27969" s="6"/>
    </row>
    <row r="27970" spans="10:11" x14ac:dyDescent="0.25">
      <c r="J27970" s="6"/>
      <c r="K27970" s="6"/>
    </row>
    <row r="27971" spans="10:11" x14ac:dyDescent="0.25">
      <c r="J27971" s="6"/>
      <c r="K27971" s="6"/>
    </row>
    <row r="27972" spans="10:11" x14ac:dyDescent="0.25">
      <c r="J27972" s="6"/>
      <c r="K27972" s="6"/>
    </row>
    <row r="27973" spans="10:11" x14ac:dyDescent="0.25">
      <c r="J27973" s="6"/>
      <c r="K27973" s="6"/>
    </row>
    <row r="27974" spans="10:11" x14ac:dyDescent="0.25">
      <c r="J27974" s="6"/>
      <c r="K27974" s="6"/>
    </row>
    <row r="27975" spans="10:11" x14ac:dyDescent="0.25">
      <c r="J27975" s="6"/>
      <c r="K27975" s="6"/>
    </row>
    <row r="27976" spans="10:11" x14ac:dyDescent="0.25">
      <c r="J27976" s="6"/>
      <c r="K27976" s="6"/>
    </row>
    <row r="27977" spans="10:11" x14ac:dyDescent="0.25">
      <c r="J27977" s="6"/>
      <c r="K27977" s="6"/>
    </row>
    <row r="27978" spans="10:11" x14ac:dyDescent="0.25">
      <c r="J27978" s="6"/>
      <c r="K27978" s="6"/>
    </row>
    <row r="27979" spans="10:11" x14ac:dyDescent="0.25">
      <c r="J27979" s="6"/>
      <c r="K27979" s="6"/>
    </row>
    <row r="27980" spans="10:11" x14ac:dyDescent="0.25">
      <c r="J27980" s="6"/>
      <c r="K27980" s="6"/>
    </row>
    <row r="27981" spans="10:11" x14ac:dyDescent="0.25">
      <c r="J27981" s="6"/>
      <c r="K27981" s="6"/>
    </row>
    <row r="27982" spans="10:11" x14ac:dyDescent="0.25">
      <c r="J27982" s="6"/>
      <c r="K27982" s="6"/>
    </row>
    <row r="27983" spans="10:11" x14ac:dyDescent="0.25">
      <c r="J27983" s="6"/>
      <c r="K27983" s="6"/>
    </row>
    <row r="27984" spans="10:11" x14ac:dyDescent="0.25">
      <c r="J27984" s="6"/>
      <c r="K27984" s="6"/>
    </row>
    <row r="27985" spans="10:11" x14ac:dyDescent="0.25">
      <c r="J27985" s="6"/>
      <c r="K27985" s="6"/>
    </row>
    <row r="27986" spans="10:11" x14ac:dyDescent="0.25">
      <c r="J27986" s="6"/>
      <c r="K27986" s="6"/>
    </row>
    <row r="27987" spans="10:11" x14ac:dyDescent="0.25">
      <c r="J27987" s="6"/>
      <c r="K27987" s="6"/>
    </row>
    <row r="27988" spans="10:11" x14ac:dyDescent="0.25">
      <c r="J27988" s="6"/>
      <c r="K27988" s="6"/>
    </row>
    <row r="27989" spans="10:11" x14ac:dyDescent="0.25">
      <c r="J27989" s="6"/>
      <c r="K27989" s="6"/>
    </row>
    <row r="27990" spans="10:11" x14ac:dyDescent="0.25">
      <c r="J27990" s="6"/>
      <c r="K27990" s="6"/>
    </row>
    <row r="27991" spans="10:11" x14ac:dyDescent="0.25">
      <c r="J27991" s="6"/>
      <c r="K27991" s="6"/>
    </row>
    <row r="27992" spans="10:11" x14ac:dyDescent="0.25">
      <c r="J27992" s="6"/>
      <c r="K27992" s="6"/>
    </row>
    <row r="27993" spans="10:11" x14ac:dyDescent="0.25">
      <c r="J27993" s="6"/>
      <c r="K27993" s="6"/>
    </row>
    <row r="27994" spans="10:11" x14ac:dyDescent="0.25">
      <c r="J27994" s="6"/>
      <c r="K27994" s="6"/>
    </row>
    <row r="27995" spans="10:11" x14ac:dyDescent="0.25">
      <c r="J27995" s="6"/>
      <c r="K27995" s="6"/>
    </row>
    <row r="27996" spans="10:11" x14ac:dyDescent="0.25">
      <c r="J27996" s="6"/>
      <c r="K27996" s="6"/>
    </row>
    <row r="27997" spans="10:11" x14ac:dyDescent="0.25">
      <c r="J27997" s="6"/>
      <c r="K27997" s="6"/>
    </row>
    <row r="27998" spans="10:11" x14ac:dyDescent="0.25">
      <c r="J27998" s="6"/>
      <c r="K27998" s="6"/>
    </row>
    <row r="27999" spans="10:11" x14ac:dyDescent="0.25">
      <c r="J27999" s="6"/>
      <c r="K27999" s="6"/>
    </row>
    <row r="28000" spans="10:11" x14ac:dyDescent="0.25">
      <c r="J28000" s="6"/>
      <c r="K28000" s="6"/>
    </row>
    <row r="28001" spans="10:11" x14ac:dyDescent="0.25">
      <c r="J28001" s="6"/>
      <c r="K28001" s="6"/>
    </row>
    <row r="28002" spans="10:11" x14ac:dyDescent="0.25">
      <c r="J28002" s="6"/>
      <c r="K28002" s="6"/>
    </row>
    <row r="28003" spans="10:11" x14ac:dyDescent="0.25">
      <c r="J28003" s="6"/>
      <c r="K28003" s="6"/>
    </row>
    <row r="28004" spans="10:11" x14ac:dyDescent="0.25">
      <c r="J28004" s="6"/>
      <c r="K28004" s="6"/>
    </row>
    <row r="28005" spans="10:11" x14ac:dyDescent="0.25">
      <c r="J28005" s="6"/>
      <c r="K28005" s="6"/>
    </row>
    <row r="28006" spans="10:11" x14ac:dyDescent="0.25">
      <c r="J28006" s="6"/>
      <c r="K28006" s="6"/>
    </row>
    <row r="28007" spans="10:11" x14ac:dyDescent="0.25">
      <c r="J28007" s="6"/>
      <c r="K28007" s="6"/>
    </row>
    <row r="28008" spans="10:11" x14ac:dyDescent="0.25">
      <c r="J28008" s="6"/>
      <c r="K28008" s="6"/>
    </row>
    <row r="28009" spans="10:11" x14ac:dyDescent="0.25">
      <c r="J28009" s="6"/>
      <c r="K28009" s="6"/>
    </row>
    <row r="28010" spans="10:11" x14ac:dyDescent="0.25">
      <c r="J28010" s="6"/>
      <c r="K28010" s="6"/>
    </row>
    <row r="28011" spans="10:11" x14ac:dyDescent="0.25">
      <c r="J28011" s="6"/>
      <c r="K28011" s="6"/>
    </row>
    <row r="28012" spans="10:11" x14ac:dyDescent="0.25">
      <c r="J28012" s="6"/>
      <c r="K28012" s="6"/>
    </row>
    <row r="28013" spans="10:11" x14ac:dyDescent="0.25">
      <c r="J28013" s="6"/>
      <c r="K28013" s="6"/>
    </row>
    <row r="28014" spans="10:11" x14ac:dyDescent="0.25">
      <c r="J28014" s="6"/>
      <c r="K28014" s="6"/>
    </row>
    <row r="28015" spans="10:11" x14ac:dyDescent="0.25">
      <c r="J28015" s="6"/>
      <c r="K28015" s="6"/>
    </row>
    <row r="28016" spans="10:11" x14ac:dyDescent="0.25">
      <c r="J28016" s="6"/>
      <c r="K28016" s="6"/>
    </row>
    <row r="28017" spans="10:11" x14ac:dyDescent="0.25">
      <c r="J28017" s="6"/>
      <c r="K28017" s="6"/>
    </row>
    <row r="28018" spans="10:11" x14ac:dyDescent="0.25">
      <c r="J28018" s="6"/>
      <c r="K28018" s="6"/>
    </row>
    <row r="28019" spans="10:11" x14ac:dyDescent="0.25">
      <c r="J28019" s="6"/>
      <c r="K28019" s="6"/>
    </row>
    <row r="28020" spans="10:11" x14ac:dyDescent="0.25">
      <c r="J28020" s="6"/>
      <c r="K28020" s="6"/>
    </row>
    <row r="28021" spans="10:11" x14ac:dyDescent="0.25">
      <c r="J28021" s="6"/>
      <c r="K28021" s="6"/>
    </row>
    <row r="28022" spans="10:11" x14ac:dyDescent="0.25">
      <c r="J28022" s="6"/>
      <c r="K28022" s="6"/>
    </row>
    <row r="28023" spans="10:11" x14ac:dyDescent="0.25">
      <c r="J28023" s="6"/>
      <c r="K28023" s="6"/>
    </row>
    <row r="28024" spans="10:11" x14ac:dyDescent="0.25">
      <c r="J28024" s="6"/>
      <c r="K28024" s="6"/>
    </row>
    <row r="28025" spans="10:11" x14ac:dyDescent="0.25">
      <c r="J28025" s="6"/>
      <c r="K28025" s="6"/>
    </row>
    <row r="28026" spans="10:11" x14ac:dyDescent="0.25">
      <c r="J28026" s="6"/>
      <c r="K28026" s="6"/>
    </row>
    <row r="28027" spans="10:11" x14ac:dyDescent="0.25">
      <c r="J28027" s="6"/>
      <c r="K28027" s="6"/>
    </row>
    <row r="28028" spans="10:11" x14ac:dyDescent="0.25">
      <c r="J28028" s="6"/>
      <c r="K28028" s="6"/>
    </row>
    <row r="28029" spans="10:11" x14ac:dyDescent="0.25">
      <c r="J28029" s="6"/>
      <c r="K28029" s="6"/>
    </row>
    <row r="28030" spans="10:11" x14ac:dyDescent="0.25">
      <c r="J28030" s="6"/>
      <c r="K28030" s="6"/>
    </row>
    <row r="28031" spans="10:11" x14ac:dyDescent="0.25">
      <c r="J28031" s="6"/>
      <c r="K28031" s="6"/>
    </row>
    <row r="28032" spans="10:11" x14ac:dyDescent="0.25">
      <c r="J28032" s="6"/>
      <c r="K28032" s="6"/>
    </row>
    <row r="28033" spans="10:11" x14ac:dyDescent="0.25">
      <c r="J28033" s="6"/>
      <c r="K28033" s="6"/>
    </row>
    <row r="28034" spans="10:11" x14ac:dyDescent="0.25">
      <c r="J28034" s="6"/>
      <c r="K28034" s="6"/>
    </row>
    <row r="28035" spans="10:11" x14ac:dyDescent="0.25">
      <c r="J28035" s="6"/>
      <c r="K28035" s="6"/>
    </row>
    <row r="28036" spans="10:11" x14ac:dyDescent="0.25">
      <c r="J28036" s="6"/>
      <c r="K28036" s="6"/>
    </row>
    <row r="28037" spans="10:11" x14ac:dyDescent="0.25">
      <c r="J28037" s="6"/>
      <c r="K28037" s="6"/>
    </row>
    <row r="28038" spans="10:11" x14ac:dyDescent="0.25">
      <c r="J28038" s="6"/>
      <c r="K28038" s="6"/>
    </row>
    <row r="28039" spans="10:11" x14ac:dyDescent="0.25">
      <c r="J28039" s="6"/>
      <c r="K28039" s="6"/>
    </row>
    <row r="28040" spans="10:11" x14ac:dyDescent="0.25">
      <c r="J28040" s="6"/>
      <c r="K28040" s="6"/>
    </row>
    <row r="28041" spans="10:11" x14ac:dyDescent="0.25">
      <c r="J28041" s="6"/>
      <c r="K28041" s="6"/>
    </row>
    <row r="28042" spans="10:11" x14ac:dyDescent="0.25">
      <c r="J28042" s="6"/>
      <c r="K28042" s="6"/>
    </row>
    <row r="28043" spans="10:11" x14ac:dyDescent="0.25">
      <c r="J28043" s="6"/>
      <c r="K28043" s="6"/>
    </row>
    <row r="28044" spans="10:11" x14ac:dyDescent="0.25">
      <c r="J28044" s="6"/>
      <c r="K28044" s="6"/>
    </row>
    <row r="28045" spans="10:11" x14ac:dyDescent="0.25">
      <c r="J28045" s="6"/>
      <c r="K28045" s="6"/>
    </row>
    <row r="28046" spans="10:11" x14ac:dyDescent="0.25">
      <c r="J28046" s="6"/>
      <c r="K28046" s="6"/>
    </row>
    <row r="28047" spans="10:11" x14ac:dyDescent="0.25">
      <c r="J28047" s="6"/>
      <c r="K28047" s="6"/>
    </row>
    <row r="28048" spans="10:11" x14ac:dyDescent="0.25">
      <c r="J28048" s="6"/>
      <c r="K28048" s="6"/>
    </row>
    <row r="28049" spans="10:11" x14ac:dyDescent="0.25">
      <c r="J28049" s="6"/>
      <c r="K28049" s="6"/>
    </row>
    <row r="28050" spans="10:11" x14ac:dyDescent="0.25">
      <c r="J28050" s="6"/>
      <c r="K28050" s="6"/>
    </row>
    <row r="28051" spans="10:11" x14ac:dyDescent="0.25">
      <c r="J28051" s="6"/>
      <c r="K28051" s="6"/>
    </row>
    <row r="28052" spans="10:11" x14ac:dyDescent="0.25">
      <c r="J28052" s="6"/>
      <c r="K28052" s="6"/>
    </row>
    <row r="28053" spans="10:11" x14ac:dyDescent="0.25">
      <c r="J28053" s="6"/>
      <c r="K28053" s="6"/>
    </row>
    <row r="28054" spans="10:11" x14ac:dyDescent="0.25">
      <c r="J28054" s="6"/>
      <c r="K28054" s="6"/>
    </row>
    <row r="28055" spans="10:11" x14ac:dyDescent="0.25">
      <c r="J28055" s="6"/>
      <c r="K28055" s="6"/>
    </row>
    <row r="28056" spans="10:11" x14ac:dyDescent="0.25">
      <c r="J28056" s="6"/>
      <c r="K28056" s="6"/>
    </row>
    <row r="28057" spans="10:11" x14ac:dyDescent="0.25">
      <c r="J28057" s="6"/>
      <c r="K28057" s="6"/>
    </row>
    <row r="28058" spans="10:11" x14ac:dyDescent="0.25">
      <c r="J28058" s="6"/>
      <c r="K28058" s="6"/>
    </row>
    <row r="28059" spans="10:11" x14ac:dyDescent="0.25">
      <c r="J28059" s="6"/>
      <c r="K28059" s="6"/>
    </row>
    <row r="28060" spans="10:11" x14ac:dyDescent="0.25">
      <c r="J28060" s="6"/>
      <c r="K28060" s="6"/>
    </row>
    <row r="28061" spans="10:11" x14ac:dyDescent="0.25">
      <c r="J28061" s="6"/>
      <c r="K28061" s="6"/>
    </row>
    <row r="28062" spans="10:11" x14ac:dyDescent="0.25">
      <c r="J28062" s="6"/>
      <c r="K28062" s="6"/>
    </row>
    <row r="28063" spans="10:11" x14ac:dyDescent="0.25">
      <c r="J28063" s="6"/>
      <c r="K28063" s="6"/>
    </row>
    <row r="28064" spans="10:11" x14ac:dyDescent="0.25">
      <c r="J28064" s="6"/>
      <c r="K28064" s="6"/>
    </row>
    <row r="28065" spans="10:11" x14ac:dyDescent="0.25">
      <c r="J28065" s="6"/>
      <c r="K28065" s="6"/>
    </row>
    <row r="28066" spans="10:11" x14ac:dyDescent="0.25">
      <c r="J28066" s="6"/>
      <c r="K28066" s="6"/>
    </row>
    <row r="28067" spans="10:11" x14ac:dyDescent="0.25">
      <c r="J28067" s="6"/>
      <c r="K28067" s="6"/>
    </row>
    <row r="28068" spans="10:11" x14ac:dyDescent="0.25">
      <c r="J28068" s="6"/>
      <c r="K28068" s="6"/>
    </row>
    <row r="28069" spans="10:11" x14ac:dyDescent="0.25">
      <c r="J28069" s="6"/>
      <c r="K28069" s="6"/>
    </row>
    <row r="28070" spans="10:11" x14ac:dyDescent="0.25">
      <c r="J28070" s="6"/>
      <c r="K28070" s="6"/>
    </row>
    <row r="28071" spans="10:11" x14ac:dyDescent="0.25">
      <c r="J28071" s="6"/>
      <c r="K28071" s="6"/>
    </row>
    <row r="28072" spans="10:11" x14ac:dyDescent="0.25">
      <c r="J28072" s="6"/>
      <c r="K28072" s="6"/>
    </row>
    <row r="28073" spans="10:11" x14ac:dyDescent="0.25">
      <c r="J28073" s="6"/>
      <c r="K28073" s="6"/>
    </row>
    <row r="28074" spans="10:11" x14ac:dyDescent="0.25">
      <c r="J28074" s="6"/>
      <c r="K28074" s="6"/>
    </row>
    <row r="28075" spans="10:11" x14ac:dyDescent="0.25">
      <c r="J28075" s="6"/>
      <c r="K28075" s="6"/>
    </row>
    <row r="28076" spans="10:11" x14ac:dyDescent="0.25">
      <c r="J28076" s="6"/>
      <c r="K28076" s="6"/>
    </row>
    <row r="28077" spans="10:11" x14ac:dyDescent="0.25">
      <c r="J28077" s="6"/>
      <c r="K28077" s="6"/>
    </row>
    <row r="28078" spans="10:11" x14ac:dyDescent="0.25">
      <c r="J28078" s="6"/>
      <c r="K28078" s="6"/>
    </row>
    <row r="28079" spans="10:11" x14ac:dyDescent="0.25">
      <c r="J28079" s="6"/>
      <c r="K28079" s="6"/>
    </row>
    <row r="28080" spans="10:11" x14ac:dyDescent="0.25">
      <c r="J28080" s="6"/>
      <c r="K28080" s="6"/>
    </row>
    <row r="28081" spans="10:11" x14ac:dyDescent="0.25">
      <c r="J28081" s="6"/>
      <c r="K28081" s="6"/>
    </row>
    <row r="28082" spans="10:11" x14ac:dyDescent="0.25">
      <c r="J28082" s="6"/>
      <c r="K28082" s="6"/>
    </row>
    <row r="28083" spans="10:11" x14ac:dyDescent="0.25">
      <c r="J28083" s="6"/>
      <c r="K28083" s="6"/>
    </row>
    <row r="28084" spans="10:11" x14ac:dyDescent="0.25">
      <c r="J28084" s="6"/>
      <c r="K28084" s="6"/>
    </row>
    <row r="28085" spans="10:11" x14ac:dyDescent="0.25">
      <c r="J28085" s="6"/>
      <c r="K28085" s="6"/>
    </row>
    <row r="28086" spans="10:11" x14ac:dyDescent="0.25">
      <c r="J28086" s="6"/>
      <c r="K28086" s="6"/>
    </row>
    <row r="28087" spans="10:11" x14ac:dyDescent="0.25">
      <c r="J28087" s="6"/>
      <c r="K28087" s="6"/>
    </row>
    <row r="28088" spans="10:11" x14ac:dyDescent="0.25">
      <c r="J28088" s="6"/>
      <c r="K28088" s="6"/>
    </row>
    <row r="28089" spans="10:11" x14ac:dyDescent="0.25">
      <c r="J28089" s="6"/>
      <c r="K28089" s="6"/>
    </row>
    <row r="28090" spans="10:11" x14ac:dyDescent="0.25">
      <c r="J28090" s="6"/>
      <c r="K28090" s="6"/>
    </row>
    <row r="28091" spans="10:11" x14ac:dyDescent="0.25">
      <c r="J28091" s="6"/>
      <c r="K28091" s="6"/>
    </row>
    <row r="28092" spans="10:11" x14ac:dyDescent="0.25">
      <c r="J28092" s="6"/>
      <c r="K28092" s="6"/>
    </row>
    <row r="28093" spans="10:11" x14ac:dyDescent="0.25">
      <c r="J28093" s="6"/>
      <c r="K28093" s="6"/>
    </row>
    <row r="28094" spans="10:11" x14ac:dyDescent="0.25">
      <c r="J28094" s="6"/>
      <c r="K28094" s="6"/>
    </row>
    <row r="28095" spans="10:11" x14ac:dyDescent="0.25">
      <c r="J28095" s="6"/>
      <c r="K28095" s="6"/>
    </row>
    <row r="28096" spans="10:11" x14ac:dyDescent="0.25">
      <c r="J28096" s="6"/>
      <c r="K28096" s="6"/>
    </row>
    <row r="28097" spans="10:11" x14ac:dyDescent="0.25">
      <c r="J28097" s="6"/>
      <c r="K28097" s="6"/>
    </row>
    <row r="28098" spans="10:11" x14ac:dyDescent="0.25">
      <c r="J28098" s="6"/>
      <c r="K28098" s="6"/>
    </row>
    <row r="28099" spans="10:11" x14ac:dyDescent="0.25">
      <c r="J28099" s="6"/>
      <c r="K28099" s="6"/>
    </row>
    <row r="28100" spans="10:11" x14ac:dyDescent="0.25">
      <c r="J28100" s="6"/>
      <c r="K28100" s="6"/>
    </row>
    <row r="28101" spans="10:11" x14ac:dyDescent="0.25">
      <c r="J28101" s="6"/>
      <c r="K28101" s="6"/>
    </row>
    <row r="28102" spans="10:11" x14ac:dyDescent="0.25">
      <c r="J28102" s="6"/>
      <c r="K28102" s="6"/>
    </row>
    <row r="28103" spans="10:11" x14ac:dyDescent="0.25">
      <c r="J28103" s="6"/>
      <c r="K28103" s="6"/>
    </row>
    <row r="28104" spans="10:11" x14ac:dyDescent="0.25">
      <c r="J28104" s="6"/>
      <c r="K28104" s="6"/>
    </row>
    <row r="28105" spans="10:11" x14ac:dyDescent="0.25">
      <c r="J28105" s="6"/>
      <c r="K28105" s="6"/>
    </row>
    <row r="28106" spans="10:11" x14ac:dyDescent="0.25">
      <c r="J28106" s="6"/>
      <c r="K28106" s="6"/>
    </row>
    <row r="28107" spans="10:11" x14ac:dyDescent="0.25">
      <c r="J28107" s="6"/>
      <c r="K28107" s="6"/>
    </row>
    <row r="28108" spans="10:11" x14ac:dyDescent="0.25">
      <c r="J28108" s="6"/>
      <c r="K28108" s="6"/>
    </row>
    <row r="28109" spans="10:11" x14ac:dyDescent="0.25">
      <c r="J28109" s="6"/>
      <c r="K28109" s="6"/>
    </row>
    <row r="28110" spans="10:11" x14ac:dyDescent="0.25">
      <c r="J28110" s="6"/>
      <c r="K28110" s="6"/>
    </row>
    <row r="28111" spans="10:11" x14ac:dyDescent="0.25">
      <c r="J28111" s="6"/>
      <c r="K28111" s="6"/>
    </row>
    <row r="28112" spans="10:11" x14ac:dyDescent="0.25">
      <c r="J28112" s="6"/>
      <c r="K28112" s="6"/>
    </row>
    <row r="28113" spans="10:11" x14ac:dyDescent="0.25">
      <c r="J28113" s="6"/>
      <c r="K28113" s="6"/>
    </row>
    <row r="28114" spans="10:11" x14ac:dyDescent="0.25">
      <c r="J28114" s="6"/>
      <c r="K28114" s="6"/>
    </row>
    <row r="28115" spans="10:11" x14ac:dyDescent="0.25">
      <c r="J28115" s="6"/>
      <c r="K28115" s="6"/>
    </row>
    <row r="28116" spans="10:11" x14ac:dyDescent="0.25">
      <c r="J28116" s="6"/>
      <c r="K28116" s="6"/>
    </row>
    <row r="28117" spans="10:11" x14ac:dyDescent="0.25">
      <c r="J28117" s="6"/>
      <c r="K28117" s="6"/>
    </row>
    <row r="28118" spans="10:11" x14ac:dyDescent="0.25">
      <c r="J28118" s="6"/>
      <c r="K28118" s="6"/>
    </row>
    <row r="28119" spans="10:11" x14ac:dyDescent="0.25">
      <c r="J28119" s="6"/>
      <c r="K28119" s="6"/>
    </row>
    <row r="28120" spans="10:11" x14ac:dyDescent="0.25">
      <c r="J28120" s="6"/>
      <c r="K28120" s="6"/>
    </row>
    <row r="28121" spans="10:11" x14ac:dyDescent="0.25">
      <c r="J28121" s="6"/>
      <c r="K28121" s="6"/>
    </row>
    <row r="28122" spans="10:11" x14ac:dyDescent="0.25">
      <c r="J28122" s="6"/>
      <c r="K28122" s="6"/>
    </row>
    <row r="28123" spans="10:11" x14ac:dyDescent="0.25">
      <c r="J28123" s="6"/>
      <c r="K28123" s="6"/>
    </row>
    <row r="28124" spans="10:11" x14ac:dyDescent="0.25">
      <c r="J28124" s="6"/>
      <c r="K28124" s="6"/>
    </row>
    <row r="28125" spans="10:11" x14ac:dyDescent="0.25">
      <c r="J28125" s="6"/>
      <c r="K28125" s="6"/>
    </row>
    <row r="28126" spans="10:11" x14ac:dyDescent="0.25">
      <c r="J28126" s="6"/>
      <c r="K28126" s="6"/>
    </row>
    <row r="28127" spans="10:11" x14ac:dyDescent="0.25">
      <c r="J28127" s="6"/>
      <c r="K28127" s="6"/>
    </row>
    <row r="28128" spans="10:11" x14ac:dyDescent="0.25">
      <c r="J28128" s="6"/>
      <c r="K28128" s="6"/>
    </row>
    <row r="28129" spans="10:11" x14ac:dyDescent="0.25">
      <c r="J28129" s="6"/>
      <c r="K28129" s="6"/>
    </row>
    <row r="28130" spans="10:11" x14ac:dyDescent="0.25">
      <c r="J28130" s="6"/>
      <c r="K28130" s="6"/>
    </row>
    <row r="28131" spans="10:11" x14ac:dyDescent="0.25">
      <c r="J28131" s="6"/>
      <c r="K28131" s="6"/>
    </row>
    <row r="28132" spans="10:11" x14ac:dyDescent="0.25">
      <c r="J28132" s="6"/>
      <c r="K28132" s="6"/>
    </row>
    <row r="28133" spans="10:11" x14ac:dyDescent="0.25">
      <c r="J28133" s="6"/>
      <c r="K28133" s="6"/>
    </row>
    <row r="28134" spans="10:11" x14ac:dyDescent="0.25">
      <c r="J28134" s="6"/>
      <c r="K28134" s="6"/>
    </row>
    <row r="28135" spans="10:11" x14ac:dyDescent="0.25">
      <c r="J28135" s="6"/>
      <c r="K28135" s="6"/>
    </row>
    <row r="28136" spans="10:11" x14ac:dyDescent="0.25">
      <c r="J28136" s="6"/>
      <c r="K28136" s="6"/>
    </row>
    <row r="28137" spans="10:11" x14ac:dyDescent="0.25">
      <c r="J28137" s="6"/>
      <c r="K28137" s="6"/>
    </row>
    <row r="28138" spans="10:11" x14ac:dyDescent="0.25">
      <c r="J28138" s="6"/>
      <c r="K28138" s="6"/>
    </row>
    <row r="28139" spans="10:11" x14ac:dyDescent="0.25">
      <c r="J28139" s="6"/>
      <c r="K28139" s="6"/>
    </row>
    <row r="28140" spans="10:11" x14ac:dyDescent="0.25">
      <c r="J28140" s="6"/>
      <c r="K28140" s="6"/>
    </row>
    <row r="28141" spans="10:11" x14ac:dyDescent="0.25">
      <c r="J28141" s="6"/>
      <c r="K28141" s="6"/>
    </row>
    <row r="28142" spans="10:11" x14ac:dyDescent="0.25">
      <c r="J28142" s="6"/>
      <c r="K28142" s="6"/>
    </row>
    <row r="28143" spans="10:11" x14ac:dyDescent="0.25">
      <c r="J28143" s="6"/>
      <c r="K28143" s="6"/>
    </row>
    <row r="28144" spans="10:11" x14ac:dyDescent="0.25">
      <c r="J28144" s="6"/>
      <c r="K28144" s="6"/>
    </row>
    <row r="28145" spans="10:11" x14ac:dyDescent="0.25">
      <c r="J28145" s="6"/>
      <c r="K28145" s="6"/>
    </row>
    <row r="28146" spans="10:11" x14ac:dyDescent="0.25">
      <c r="J28146" s="6"/>
      <c r="K28146" s="6"/>
    </row>
    <row r="28147" spans="10:11" x14ac:dyDescent="0.25">
      <c r="J28147" s="6"/>
      <c r="K28147" s="6"/>
    </row>
    <row r="28148" spans="10:11" x14ac:dyDescent="0.25">
      <c r="J28148" s="6"/>
      <c r="K28148" s="6"/>
    </row>
    <row r="28149" spans="10:11" x14ac:dyDescent="0.25">
      <c r="J28149" s="6"/>
      <c r="K28149" s="6"/>
    </row>
    <row r="28150" spans="10:11" x14ac:dyDescent="0.25">
      <c r="J28150" s="6"/>
      <c r="K28150" s="6"/>
    </row>
    <row r="28151" spans="10:11" x14ac:dyDescent="0.25">
      <c r="J28151" s="6"/>
      <c r="K28151" s="6"/>
    </row>
    <row r="28152" spans="10:11" x14ac:dyDescent="0.25">
      <c r="J28152" s="6"/>
      <c r="K28152" s="6"/>
    </row>
    <row r="28153" spans="10:11" x14ac:dyDescent="0.25">
      <c r="J28153" s="6"/>
      <c r="K28153" s="6"/>
    </row>
    <row r="28154" spans="10:11" x14ac:dyDescent="0.25">
      <c r="J28154" s="6"/>
      <c r="K28154" s="6"/>
    </row>
    <row r="28155" spans="10:11" x14ac:dyDescent="0.25">
      <c r="J28155" s="6"/>
      <c r="K28155" s="6"/>
    </row>
    <row r="28156" spans="10:11" x14ac:dyDescent="0.25">
      <c r="J28156" s="6"/>
      <c r="K28156" s="6"/>
    </row>
    <row r="28157" spans="10:11" x14ac:dyDescent="0.25">
      <c r="J28157" s="6"/>
      <c r="K28157" s="6"/>
    </row>
    <row r="28158" spans="10:11" x14ac:dyDescent="0.25">
      <c r="J28158" s="6"/>
      <c r="K28158" s="6"/>
    </row>
    <row r="28159" spans="10:11" x14ac:dyDescent="0.25">
      <c r="J28159" s="6"/>
      <c r="K28159" s="6"/>
    </row>
    <row r="28160" spans="10:11" x14ac:dyDescent="0.25">
      <c r="J28160" s="6"/>
      <c r="K28160" s="6"/>
    </row>
    <row r="28161" spans="10:11" x14ac:dyDescent="0.25">
      <c r="J28161" s="6"/>
      <c r="K28161" s="6"/>
    </row>
    <row r="28162" spans="10:11" x14ac:dyDescent="0.25">
      <c r="J28162" s="6"/>
      <c r="K28162" s="6"/>
    </row>
    <row r="28163" spans="10:11" x14ac:dyDescent="0.25">
      <c r="J28163" s="6"/>
      <c r="K28163" s="6"/>
    </row>
    <row r="28164" spans="10:11" x14ac:dyDescent="0.25">
      <c r="J28164" s="6"/>
      <c r="K28164" s="6"/>
    </row>
    <row r="28165" spans="10:11" x14ac:dyDescent="0.25">
      <c r="J28165" s="6"/>
      <c r="K28165" s="6"/>
    </row>
    <row r="28166" spans="10:11" x14ac:dyDescent="0.25">
      <c r="J28166" s="6"/>
      <c r="K28166" s="6"/>
    </row>
    <row r="28167" spans="10:11" x14ac:dyDescent="0.25">
      <c r="J28167" s="6"/>
      <c r="K28167" s="6"/>
    </row>
    <row r="28168" spans="10:11" x14ac:dyDescent="0.25">
      <c r="J28168" s="6"/>
      <c r="K28168" s="6"/>
    </row>
    <row r="28169" spans="10:11" x14ac:dyDescent="0.25">
      <c r="J28169" s="6"/>
      <c r="K28169" s="6"/>
    </row>
    <row r="28170" spans="10:11" x14ac:dyDescent="0.25">
      <c r="J28170" s="6"/>
      <c r="K28170" s="6"/>
    </row>
    <row r="28171" spans="10:11" x14ac:dyDescent="0.25">
      <c r="J28171" s="6"/>
      <c r="K28171" s="6"/>
    </row>
    <row r="28172" spans="10:11" x14ac:dyDescent="0.25">
      <c r="J28172" s="6"/>
      <c r="K28172" s="6"/>
    </row>
    <row r="28173" spans="10:11" x14ac:dyDescent="0.25">
      <c r="J28173" s="6"/>
      <c r="K28173" s="6"/>
    </row>
    <row r="28174" spans="10:11" x14ac:dyDescent="0.25">
      <c r="J28174" s="6"/>
      <c r="K28174" s="6"/>
    </row>
    <row r="28175" spans="10:11" x14ac:dyDescent="0.25">
      <c r="J28175" s="6"/>
      <c r="K28175" s="6"/>
    </row>
    <row r="28176" spans="10:11" x14ac:dyDescent="0.25">
      <c r="J28176" s="6"/>
      <c r="K28176" s="6"/>
    </row>
    <row r="28177" spans="10:11" x14ac:dyDescent="0.25">
      <c r="J28177" s="6"/>
      <c r="K28177" s="6"/>
    </row>
    <row r="28178" spans="10:11" x14ac:dyDescent="0.25">
      <c r="J28178" s="6"/>
      <c r="K28178" s="6"/>
    </row>
    <row r="28179" spans="10:11" x14ac:dyDescent="0.25">
      <c r="J28179" s="6"/>
      <c r="K28179" s="6"/>
    </row>
    <row r="28180" spans="10:11" x14ac:dyDescent="0.25">
      <c r="J28180" s="6"/>
      <c r="K28180" s="6"/>
    </row>
    <row r="28181" spans="10:11" x14ac:dyDescent="0.25">
      <c r="J28181" s="6"/>
      <c r="K28181" s="6"/>
    </row>
    <row r="28182" spans="10:11" x14ac:dyDescent="0.25">
      <c r="J28182" s="6"/>
      <c r="K28182" s="6"/>
    </row>
    <row r="28183" spans="10:11" x14ac:dyDescent="0.25">
      <c r="J28183" s="6"/>
      <c r="K28183" s="6"/>
    </row>
    <row r="28184" spans="10:11" x14ac:dyDescent="0.25">
      <c r="J28184" s="6"/>
      <c r="K28184" s="6"/>
    </row>
    <row r="28185" spans="10:11" x14ac:dyDescent="0.25">
      <c r="J28185" s="6"/>
      <c r="K28185" s="6"/>
    </row>
    <row r="28186" spans="10:11" x14ac:dyDescent="0.25">
      <c r="J28186" s="6"/>
      <c r="K28186" s="6"/>
    </row>
    <row r="28187" spans="10:11" x14ac:dyDescent="0.25">
      <c r="J28187" s="6"/>
      <c r="K28187" s="6"/>
    </row>
    <row r="28188" spans="10:11" x14ac:dyDescent="0.25">
      <c r="J28188" s="6"/>
      <c r="K28188" s="6"/>
    </row>
    <row r="28189" spans="10:11" x14ac:dyDescent="0.25">
      <c r="J28189" s="6"/>
      <c r="K28189" s="6"/>
    </row>
    <row r="28190" spans="10:11" x14ac:dyDescent="0.25">
      <c r="J28190" s="6"/>
      <c r="K28190" s="6"/>
    </row>
    <row r="28191" spans="10:11" x14ac:dyDescent="0.25">
      <c r="J28191" s="6"/>
      <c r="K28191" s="6"/>
    </row>
    <row r="28192" spans="10:11" x14ac:dyDescent="0.25">
      <c r="J28192" s="6"/>
      <c r="K28192" s="6"/>
    </row>
    <row r="28193" spans="10:11" x14ac:dyDescent="0.25">
      <c r="J28193" s="6"/>
      <c r="K28193" s="6"/>
    </row>
    <row r="28194" spans="10:11" x14ac:dyDescent="0.25">
      <c r="J28194" s="6"/>
      <c r="K28194" s="6"/>
    </row>
    <row r="28195" spans="10:11" x14ac:dyDescent="0.25">
      <c r="J28195" s="6"/>
      <c r="K28195" s="6"/>
    </row>
    <row r="28196" spans="10:11" x14ac:dyDescent="0.25">
      <c r="J28196" s="6"/>
      <c r="K28196" s="6"/>
    </row>
    <row r="28197" spans="10:11" x14ac:dyDescent="0.25">
      <c r="J28197" s="6"/>
      <c r="K28197" s="6"/>
    </row>
    <row r="28198" spans="10:11" x14ac:dyDescent="0.25">
      <c r="J28198" s="6"/>
      <c r="K28198" s="6"/>
    </row>
    <row r="28199" spans="10:11" x14ac:dyDescent="0.25">
      <c r="J28199" s="6"/>
      <c r="K28199" s="6"/>
    </row>
    <row r="28200" spans="10:11" x14ac:dyDescent="0.25">
      <c r="J28200" s="6"/>
      <c r="K28200" s="6"/>
    </row>
    <row r="28201" spans="10:11" x14ac:dyDescent="0.25">
      <c r="J28201" s="6"/>
      <c r="K28201" s="6"/>
    </row>
    <row r="28202" spans="10:11" x14ac:dyDescent="0.25">
      <c r="J28202" s="6"/>
      <c r="K28202" s="6"/>
    </row>
    <row r="28203" spans="10:11" x14ac:dyDescent="0.25">
      <c r="J28203" s="6"/>
      <c r="K28203" s="6"/>
    </row>
    <row r="28204" spans="10:11" x14ac:dyDescent="0.25">
      <c r="J28204" s="6"/>
      <c r="K28204" s="6"/>
    </row>
    <row r="28205" spans="10:11" x14ac:dyDescent="0.25">
      <c r="J28205" s="6"/>
      <c r="K28205" s="6"/>
    </row>
    <row r="28206" spans="10:11" x14ac:dyDescent="0.25">
      <c r="J28206" s="6"/>
      <c r="K28206" s="6"/>
    </row>
    <row r="28207" spans="10:11" x14ac:dyDescent="0.25">
      <c r="J28207" s="6"/>
      <c r="K28207" s="6"/>
    </row>
    <row r="28208" spans="10:11" x14ac:dyDescent="0.25">
      <c r="J28208" s="6"/>
      <c r="K28208" s="6"/>
    </row>
    <row r="28209" spans="10:11" x14ac:dyDescent="0.25">
      <c r="J28209" s="6"/>
      <c r="K28209" s="6"/>
    </row>
    <row r="28210" spans="10:11" x14ac:dyDescent="0.25">
      <c r="J28210" s="6"/>
      <c r="K28210" s="6"/>
    </row>
    <row r="28211" spans="10:11" x14ac:dyDescent="0.25">
      <c r="J28211" s="6"/>
      <c r="K28211" s="6"/>
    </row>
    <row r="28212" spans="10:11" x14ac:dyDescent="0.25">
      <c r="J28212" s="6"/>
      <c r="K28212" s="6"/>
    </row>
    <row r="28213" spans="10:11" x14ac:dyDescent="0.25">
      <c r="J28213" s="6"/>
      <c r="K28213" s="6"/>
    </row>
    <row r="28214" spans="10:11" x14ac:dyDescent="0.25">
      <c r="J28214" s="6"/>
      <c r="K28214" s="6"/>
    </row>
    <row r="28215" spans="10:11" x14ac:dyDescent="0.25">
      <c r="J28215" s="6"/>
      <c r="K28215" s="6"/>
    </row>
    <row r="28216" spans="10:11" x14ac:dyDescent="0.25">
      <c r="J28216" s="6"/>
      <c r="K28216" s="6"/>
    </row>
    <row r="28217" spans="10:11" x14ac:dyDescent="0.25">
      <c r="J28217" s="6"/>
      <c r="K28217" s="6"/>
    </row>
    <row r="28218" spans="10:11" x14ac:dyDescent="0.25">
      <c r="J28218" s="6"/>
      <c r="K28218" s="6"/>
    </row>
    <row r="28219" spans="10:11" x14ac:dyDescent="0.25">
      <c r="J28219" s="6"/>
      <c r="K28219" s="6"/>
    </row>
    <row r="28220" spans="10:11" x14ac:dyDescent="0.25">
      <c r="J28220" s="6"/>
      <c r="K28220" s="6"/>
    </row>
    <row r="28221" spans="10:11" x14ac:dyDescent="0.25">
      <c r="J28221" s="6"/>
      <c r="K28221" s="6"/>
    </row>
    <row r="28222" spans="10:11" x14ac:dyDescent="0.25">
      <c r="J28222" s="6"/>
      <c r="K28222" s="6"/>
    </row>
    <row r="28223" spans="10:11" x14ac:dyDescent="0.25">
      <c r="J28223" s="6"/>
      <c r="K28223" s="6"/>
    </row>
    <row r="28224" spans="10:11" x14ac:dyDescent="0.25">
      <c r="J28224" s="6"/>
      <c r="K28224" s="6"/>
    </row>
    <row r="28225" spans="10:11" x14ac:dyDescent="0.25">
      <c r="J28225" s="6"/>
      <c r="K28225" s="6"/>
    </row>
    <row r="28226" spans="10:11" x14ac:dyDescent="0.25">
      <c r="J28226" s="6"/>
      <c r="K28226" s="6"/>
    </row>
    <row r="28227" spans="10:11" x14ac:dyDescent="0.25">
      <c r="J28227" s="6"/>
      <c r="K28227" s="6"/>
    </row>
    <row r="28228" spans="10:11" x14ac:dyDescent="0.25">
      <c r="J28228" s="6"/>
      <c r="K28228" s="6"/>
    </row>
    <row r="28229" spans="10:11" x14ac:dyDescent="0.25">
      <c r="J28229" s="6"/>
      <c r="K28229" s="6"/>
    </row>
    <row r="28230" spans="10:11" x14ac:dyDescent="0.25">
      <c r="J28230" s="6"/>
      <c r="K28230" s="6"/>
    </row>
    <row r="28231" spans="10:11" x14ac:dyDescent="0.25">
      <c r="J28231" s="6"/>
      <c r="K28231" s="6"/>
    </row>
    <row r="28232" spans="10:11" x14ac:dyDescent="0.25">
      <c r="J28232" s="6"/>
      <c r="K28232" s="6"/>
    </row>
    <row r="28233" spans="10:11" x14ac:dyDescent="0.25">
      <c r="J28233" s="6"/>
      <c r="K28233" s="6"/>
    </row>
    <row r="28234" spans="10:11" x14ac:dyDescent="0.25">
      <c r="J28234" s="6"/>
      <c r="K28234" s="6"/>
    </row>
    <row r="28235" spans="10:11" x14ac:dyDescent="0.25">
      <c r="J28235" s="6"/>
      <c r="K28235" s="6"/>
    </row>
    <row r="28236" spans="10:11" x14ac:dyDescent="0.25">
      <c r="J28236" s="6"/>
      <c r="K28236" s="6"/>
    </row>
    <row r="28237" spans="10:11" x14ac:dyDescent="0.25">
      <c r="J28237" s="6"/>
      <c r="K28237" s="6"/>
    </row>
    <row r="28238" spans="10:11" x14ac:dyDescent="0.25">
      <c r="J28238" s="6"/>
      <c r="K28238" s="6"/>
    </row>
    <row r="28239" spans="10:11" x14ac:dyDescent="0.25">
      <c r="J28239" s="6"/>
      <c r="K28239" s="6"/>
    </row>
    <row r="28240" spans="10:11" x14ac:dyDescent="0.25">
      <c r="J28240" s="6"/>
      <c r="K28240" s="6"/>
    </row>
    <row r="28241" spans="10:11" x14ac:dyDescent="0.25">
      <c r="J28241" s="6"/>
      <c r="K28241" s="6"/>
    </row>
    <row r="28242" spans="10:11" x14ac:dyDescent="0.25">
      <c r="J28242" s="6"/>
      <c r="K28242" s="6"/>
    </row>
    <row r="28243" spans="10:11" x14ac:dyDescent="0.25">
      <c r="J28243" s="6"/>
      <c r="K28243" s="6"/>
    </row>
    <row r="28244" spans="10:11" x14ac:dyDescent="0.25">
      <c r="J28244" s="6"/>
      <c r="K28244" s="6"/>
    </row>
    <row r="28245" spans="10:11" x14ac:dyDescent="0.25">
      <c r="J28245" s="6"/>
      <c r="K28245" s="6"/>
    </row>
    <row r="28246" spans="10:11" x14ac:dyDescent="0.25">
      <c r="J28246" s="6"/>
      <c r="K28246" s="6"/>
    </row>
    <row r="28247" spans="10:11" x14ac:dyDescent="0.25">
      <c r="J28247" s="6"/>
      <c r="K28247" s="6"/>
    </row>
    <row r="28248" spans="10:11" x14ac:dyDescent="0.25">
      <c r="J28248" s="6"/>
      <c r="K28248" s="6"/>
    </row>
    <row r="28249" spans="10:11" x14ac:dyDescent="0.25">
      <c r="J28249" s="6"/>
      <c r="K28249" s="6"/>
    </row>
    <row r="28250" spans="10:11" x14ac:dyDescent="0.25">
      <c r="J28250" s="6"/>
      <c r="K28250" s="6"/>
    </row>
    <row r="28251" spans="10:11" x14ac:dyDescent="0.25">
      <c r="J28251" s="6"/>
      <c r="K28251" s="6"/>
    </row>
    <row r="28252" spans="10:11" x14ac:dyDescent="0.25">
      <c r="J28252" s="6"/>
      <c r="K28252" s="6"/>
    </row>
    <row r="28253" spans="10:11" x14ac:dyDescent="0.25">
      <c r="J28253" s="6"/>
      <c r="K28253" s="6"/>
    </row>
    <row r="28254" spans="10:11" x14ac:dyDescent="0.25">
      <c r="J28254" s="6"/>
      <c r="K28254" s="6"/>
    </row>
    <row r="28255" spans="10:11" x14ac:dyDescent="0.25">
      <c r="J28255" s="6"/>
      <c r="K28255" s="6"/>
    </row>
    <row r="28256" spans="10:11" x14ac:dyDescent="0.25">
      <c r="J28256" s="6"/>
      <c r="K28256" s="6"/>
    </row>
    <row r="28257" spans="10:11" x14ac:dyDescent="0.25">
      <c r="J28257" s="6"/>
      <c r="K28257" s="6"/>
    </row>
    <row r="28258" spans="10:11" x14ac:dyDescent="0.25">
      <c r="J28258" s="6"/>
      <c r="K28258" s="6"/>
    </row>
    <row r="28259" spans="10:11" x14ac:dyDescent="0.25">
      <c r="J28259" s="6"/>
      <c r="K28259" s="6"/>
    </row>
    <row r="28260" spans="10:11" x14ac:dyDescent="0.25">
      <c r="J28260" s="6"/>
      <c r="K28260" s="6"/>
    </row>
    <row r="28261" spans="10:11" x14ac:dyDescent="0.25">
      <c r="J28261" s="6"/>
      <c r="K28261" s="6"/>
    </row>
    <row r="28262" spans="10:11" x14ac:dyDescent="0.25">
      <c r="J28262" s="6"/>
      <c r="K28262" s="6"/>
    </row>
    <row r="28263" spans="10:11" x14ac:dyDescent="0.25">
      <c r="J28263" s="6"/>
      <c r="K28263" s="6"/>
    </row>
    <row r="28264" spans="10:11" x14ac:dyDescent="0.25">
      <c r="J28264" s="6"/>
      <c r="K28264" s="6"/>
    </row>
    <row r="28265" spans="10:11" x14ac:dyDescent="0.25">
      <c r="J28265" s="6"/>
      <c r="K28265" s="6"/>
    </row>
    <row r="28266" spans="10:11" x14ac:dyDescent="0.25">
      <c r="J28266" s="6"/>
      <c r="K28266" s="6"/>
    </row>
    <row r="28267" spans="10:11" x14ac:dyDescent="0.25">
      <c r="J28267" s="6"/>
      <c r="K28267" s="6"/>
    </row>
    <row r="28268" spans="10:11" x14ac:dyDescent="0.25">
      <c r="J28268" s="6"/>
      <c r="K28268" s="6"/>
    </row>
    <row r="28269" spans="10:11" x14ac:dyDescent="0.25">
      <c r="J28269" s="6"/>
      <c r="K28269" s="6"/>
    </row>
    <row r="28270" spans="10:11" x14ac:dyDescent="0.25">
      <c r="J28270" s="6"/>
      <c r="K28270" s="6"/>
    </row>
    <row r="28271" spans="10:11" x14ac:dyDescent="0.25">
      <c r="J28271" s="6"/>
      <c r="K28271" s="6"/>
    </row>
    <row r="28272" spans="10:11" x14ac:dyDescent="0.25">
      <c r="J28272" s="6"/>
      <c r="K28272" s="6"/>
    </row>
    <row r="28273" spans="10:11" x14ac:dyDescent="0.25">
      <c r="J28273" s="6"/>
      <c r="K28273" s="6"/>
    </row>
    <row r="28274" spans="10:11" x14ac:dyDescent="0.25">
      <c r="J28274" s="6"/>
      <c r="K28274" s="6"/>
    </row>
    <row r="28275" spans="10:11" x14ac:dyDescent="0.25">
      <c r="J28275" s="6"/>
      <c r="K28275" s="6"/>
    </row>
    <row r="28276" spans="10:11" x14ac:dyDescent="0.25">
      <c r="J28276" s="6"/>
      <c r="K28276" s="6"/>
    </row>
    <row r="28277" spans="10:11" x14ac:dyDescent="0.25">
      <c r="J28277" s="6"/>
      <c r="K28277" s="6"/>
    </row>
    <row r="28278" spans="10:11" x14ac:dyDescent="0.25">
      <c r="J28278" s="6"/>
      <c r="K28278" s="6"/>
    </row>
    <row r="28279" spans="10:11" x14ac:dyDescent="0.25">
      <c r="J28279" s="6"/>
      <c r="K28279" s="6"/>
    </row>
    <row r="28280" spans="10:11" x14ac:dyDescent="0.25">
      <c r="J28280" s="6"/>
      <c r="K28280" s="6"/>
    </row>
    <row r="28281" spans="10:11" x14ac:dyDescent="0.25">
      <c r="J28281" s="6"/>
      <c r="K28281" s="6"/>
    </row>
    <row r="28282" spans="10:11" x14ac:dyDescent="0.25">
      <c r="J28282" s="6"/>
      <c r="K28282" s="6"/>
    </row>
    <row r="28283" spans="10:11" x14ac:dyDescent="0.25">
      <c r="J28283" s="6"/>
      <c r="K28283" s="6"/>
    </row>
    <row r="28284" spans="10:11" x14ac:dyDescent="0.25">
      <c r="J28284" s="6"/>
      <c r="K28284" s="6"/>
    </row>
    <row r="28285" spans="10:11" x14ac:dyDescent="0.25">
      <c r="J28285" s="6"/>
      <c r="K28285" s="6"/>
    </row>
    <row r="28286" spans="10:11" x14ac:dyDescent="0.25">
      <c r="J28286" s="6"/>
      <c r="K28286" s="6"/>
    </row>
    <row r="28287" spans="10:11" x14ac:dyDescent="0.25">
      <c r="J28287" s="6"/>
      <c r="K28287" s="6"/>
    </row>
    <row r="28288" spans="10:11" x14ac:dyDescent="0.25">
      <c r="J28288" s="6"/>
      <c r="K28288" s="6"/>
    </row>
    <row r="28289" spans="10:11" x14ac:dyDescent="0.25">
      <c r="J28289" s="6"/>
      <c r="K28289" s="6"/>
    </row>
    <row r="28290" spans="10:11" x14ac:dyDescent="0.25">
      <c r="J28290" s="6"/>
      <c r="K28290" s="6"/>
    </row>
    <row r="28291" spans="10:11" x14ac:dyDescent="0.25">
      <c r="J28291" s="6"/>
      <c r="K28291" s="6"/>
    </row>
    <row r="28292" spans="10:11" x14ac:dyDescent="0.25">
      <c r="J28292" s="6"/>
      <c r="K28292" s="6"/>
    </row>
    <row r="28293" spans="10:11" x14ac:dyDescent="0.25">
      <c r="J28293" s="6"/>
      <c r="K28293" s="6"/>
    </row>
    <row r="28294" spans="10:11" x14ac:dyDescent="0.25">
      <c r="J28294" s="6"/>
      <c r="K28294" s="6"/>
    </row>
    <row r="28295" spans="10:11" x14ac:dyDescent="0.25">
      <c r="J28295" s="6"/>
      <c r="K28295" s="6"/>
    </row>
    <row r="28296" spans="10:11" x14ac:dyDescent="0.25">
      <c r="J28296" s="6"/>
      <c r="K28296" s="6"/>
    </row>
    <row r="28297" spans="10:11" x14ac:dyDescent="0.25">
      <c r="J28297" s="6"/>
      <c r="K28297" s="6"/>
    </row>
    <row r="28298" spans="10:11" x14ac:dyDescent="0.25">
      <c r="J28298" s="6"/>
      <c r="K28298" s="6"/>
    </row>
    <row r="28299" spans="10:11" x14ac:dyDescent="0.25">
      <c r="J28299" s="6"/>
      <c r="K28299" s="6"/>
    </row>
    <row r="28300" spans="10:11" x14ac:dyDescent="0.25">
      <c r="J28300" s="6"/>
      <c r="K28300" s="6"/>
    </row>
    <row r="28301" spans="10:11" x14ac:dyDescent="0.25">
      <c r="J28301" s="6"/>
      <c r="K28301" s="6"/>
    </row>
    <row r="28302" spans="10:11" x14ac:dyDescent="0.25">
      <c r="J28302" s="6"/>
      <c r="K28302" s="6"/>
    </row>
    <row r="28303" spans="10:11" x14ac:dyDescent="0.25">
      <c r="J28303" s="6"/>
      <c r="K28303" s="6"/>
    </row>
    <row r="28304" spans="10:11" x14ac:dyDescent="0.25">
      <c r="J28304" s="6"/>
      <c r="K28304" s="6"/>
    </row>
    <row r="28305" spans="10:11" x14ac:dyDescent="0.25">
      <c r="J28305" s="6"/>
      <c r="K28305" s="6"/>
    </row>
    <row r="28306" spans="10:11" x14ac:dyDescent="0.25">
      <c r="J28306" s="6"/>
      <c r="K28306" s="6"/>
    </row>
    <row r="28307" spans="10:11" x14ac:dyDescent="0.25">
      <c r="J28307" s="6"/>
      <c r="K28307" s="6"/>
    </row>
    <row r="28308" spans="10:11" x14ac:dyDescent="0.25">
      <c r="J28308" s="6"/>
      <c r="K28308" s="6"/>
    </row>
    <row r="28309" spans="10:11" x14ac:dyDescent="0.25">
      <c r="J28309" s="6"/>
      <c r="K28309" s="6"/>
    </row>
    <row r="28310" spans="10:11" x14ac:dyDescent="0.25">
      <c r="J28310" s="6"/>
      <c r="K28310" s="6"/>
    </row>
    <row r="28311" spans="10:11" x14ac:dyDescent="0.25">
      <c r="J28311" s="6"/>
      <c r="K28311" s="6"/>
    </row>
    <row r="28312" spans="10:11" x14ac:dyDescent="0.25">
      <c r="J28312" s="6"/>
      <c r="K28312" s="6"/>
    </row>
    <row r="28313" spans="10:11" x14ac:dyDescent="0.25">
      <c r="J28313" s="6"/>
      <c r="K28313" s="6"/>
    </row>
    <row r="28314" spans="10:11" x14ac:dyDescent="0.25">
      <c r="J28314" s="6"/>
      <c r="K28314" s="6"/>
    </row>
    <row r="28315" spans="10:11" x14ac:dyDescent="0.25">
      <c r="J28315" s="6"/>
      <c r="K28315" s="6"/>
    </row>
    <row r="28316" spans="10:11" x14ac:dyDescent="0.25">
      <c r="J28316" s="6"/>
      <c r="K28316" s="6"/>
    </row>
    <row r="28317" spans="10:11" x14ac:dyDescent="0.25">
      <c r="J28317" s="6"/>
      <c r="K28317" s="6"/>
    </row>
    <row r="28318" spans="10:11" x14ac:dyDescent="0.25">
      <c r="J28318" s="6"/>
      <c r="K28318" s="6"/>
    </row>
    <row r="28319" spans="10:11" x14ac:dyDescent="0.25">
      <c r="J28319" s="6"/>
      <c r="K28319" s="6"/>
    </row>
    <row r="28320" spans="10:11" x14ac:dyDescent="0.25">
      <c r="J28320" s="6"/>
      <c r="K28320" s="6"/>
    </row>
    <row r="28321" spans="10:11" x14ac:dyDescent="0.25">
      <c r="J28321" s="6"/>
      <c r="K28321" s="6"/>
    </row>
    <row r="28322" spans="10:11" x14ac:dyDescent="0.25">
      <c r="J28322" s="6"/>
      <c r="K28322" s="6"/>
    </row>
    <row r="28323" spans="10:11" x14ac:dyDescent="0.25">
      <c r="J28323" s="6"/>
      <c r="K28323" s="6"/>
    </row>
    <row r="28324" spans="10:11" x14ac:dyDescent="0.25">
      <c r="J28324" s="6"/>
      <c r="K28324" s="6"/>
    </row>
    <row r="28325" spans="10:11" x14ac:dyDescent="0.25">
      <c r="J28325" s="6"/>
      <c r="K28325" s="6"/>
    </row>
    <row r="28326" spans="10:11" x14ac:dyDescent="0.25">
      <c r="J28326" s="6"/>
      <c r="K28326" s="6"/>
    </row>
    <row r="28327" spans="10:11" x14ac:dyDescent="0.25">
      <c r="J28327" s="6"/>
      <c r="K28327" s="6"/>
    </row>
    <row r="28328" spans="10:11" x14ac:dyDescent="0.25">
      <c r="J28328" s="6"/>
      <c r="K28328" s="6"/>
    </row>
    <row r="28329" spans="10:11" x14ac:dyDescent="0.25">
      <c r="J28329" s="6"/>
      <c r="K28329" s="6"/>
    </row>
    <row r="28330" spans="10:11" x14ac:dyDescent="0.25">
      <c r="J28330" s="6"/>
      <c r="K28330" s="6"/>
    </row>
    <row r="28331" spans="10:11" x14ac:dyDescent="0.25">
      <c r="J28331" s="6"/>
      <c r="K28331" s="6"/>
    </row>
    <row r="28332" spans="10:11" x14ac:dyDescent="0.25">
      <c r="J28332" s="6"/>
      <c r="K28332" s="6"/>
    </row>
    <row r="28333" spans="10:11" x14ac:dyDescent="0.25">
      <c r="J28333" s="6"/>
      <c r="K28333" s="6"/>
    </row>
    <row r="28334" spans="10:11" x14ac:dyDescent="0.25">
      <c r="J28334" s="6"/>
      <c r="K28334" s="6"/>
    </row>
    <row r="28335" spans="10:11" x14ac:dyDescent="0.25">
      <c r="J28335" s="6"/>
      <c r="K28335" s="6"/>
    </row>
    <row r="28336" spans="10:11" x14ac:dyDescent="0.25">
      <c r="J28336" s="6"/>
      <c r="K28336" s="6"/>
    </row>
    <row r="28337" spans="10:11" x14ac:dyDescent="0.25">
      <c r="J28337" s="6"/>
      <c r="K28337" s="6"/>
    </row>
    <row r="28338" spans="10:11" x14ac:dyDescent="0.25">
      <c r="J28338" s="6"/>
      <c r="K28338" s="6"/>
    </row>
    <row r="28339" spans="10:11" x14ac:dyDescent="0.25">
      <c r="J28339" s="6"/>
      <c r="K28339" s="6"/>
    </row>
    <row r="28340" spans="10:11" x14ac:dyDescent="0.25">
      <c r="J28340" s="6"/>
      <c r="K28340" s="6"/>
    </row>
    <row r="28341" spans="10:11" x14ac:dyDescent="0.25">
      <c r="J28341" s="6"/>
      <c r="K28341" s="6"/>
    </row>
    <row r="28342" spans="10:11" x14ac:dyDescent="0.25">
      <c r="J28342" s="6"/>
      <c r="K28342" s="6"/>
    </row>
    <row r="28343" spans="10:11" x14ac:dyDescent="0.25">
      <c r="J28343" s="6"/>
      <c r="K28343" s="6"/>
    </row>
    <row r="28344" spans="10:11" x14ac:dyDescent="0.25">
      <c r="J28344" s="6"/>
      <c r="K28344" s="6"/>
    </row>
    <row r="28345" spans="10:11" x14ac:dyDescent="0.25">
      <c r="J28345" s="6"/>
      <c r="K28345" s="6"/>
    </row>
    <row r="28346" spans="10:11" x14ac:dyDescent="0.25">
      <c r="J28346" s="6"/>
      <c r="K28346" s="6"/>
    </row>
    <row r="28347" spans="10:11" x14ac:dyDescent="0.25">
      <c r="J28347" s="6"/>
      <c r="K28347" s="6"/>
    </row>
    <row r="28348" spans="10:11" x14ac:dyDescent="0.25">
      <c r="J28348" s="6"/>
      <c r="K28348" s="6"/>
    </row>
    <row r="28349" spans="10:11" x14ac:dyDescent="0.25">
      <c r="J28349" s="6"/>
      <c r="K28349" s="6"/>
    </row>
    <row r="28350" spans="10:11" x14ac:dyDescent="0.25">
      <c r="J28350" s="6"/>
      <c r="K28350" s="6"/>
    </row>
    <row r="28351" spans="10:11" x14ac:dyDescent="0.25">
      <c r="J28351" s="6"/>
      <c r="K28351" s="6"/>
    </row>
    <row r="28352" spans="10:11" x14ac:dyDescent="0.25">
      <c r="J28352" s="6"/>
      <c r="K28352" s="6"/>
    </row>
    <row r="28353" spans="10:11" x14ac:dyDescent="0.25">
      <c r="J28353" s="6"/>
      <c r="K28353" s="6"/>
    </row>
    <row r="28354" spans="10:11" x14ac:dyDescent="0.25">
      <c r="J28354" s="6"/>
      <c r="K28354" s="6"/>
    </row>
    <row r="28355" spans="10:11" x14ac:dyDescent="0.25">
      <c r="J28355" s="6"/>
      <c r="K28355" s="6"/>
    </row>
    <row r="28356" spans="10:11" x14ac:dyDescent="0.25">
      <c r="J28356" s="6"/>
      <c r="K28356" s="6"/>
    </row>
    <row r="28357" spans="10:11" x14ac:dyDescent="0.25">
      <c r="J28357" s="6"/>
      <c r="K28357" s="6"/>
    </row>
    <row r="28358" spans="10:11" x14ac:dyDescent="0.25">
      <c r="J28358" s="6"/>
      <c r="K28358" s="6"/>
    </row>
    <row r="28359" spans="10:11" x14ac:dyDescent="0.25">
      <c r="J28359" s="6"/>
      <c r="K28359" s="6"/>
    </row>
    <row r="28360" spans="10:11" x14ac:dyDescent="0.25">
      <c r="J28360" s="6"/>
      <c r="K28360" s="6"/>
    </row>
    <row r="28361" spans="10:11" x14ac:dyDescent="0.25">
      <c r="J28361" s="6"/>
      <c r="K28361" s="6"/>
    </row>
    <row r="28362" spans="10:11" x14ac:dyDescent="0.25">
      <c r="J28362" s="6"/>
      <c r="K28362" s="6"/>
    </row>
    <row r="28363" spans="10:11" x14ac:dyDescent="0.25">
      <c r="J28363" s="6"/>
      <c r="K28363" s="6"/>
    </row>
    <row r="28364" spans="10:11" x14ac:dyDescent="0.25">
      <c r="J28364" s="6"/>
      <c r="K28364" s="6"/>
    </row>
    <row r="28365" spans="10:11" x14ac:dyDescent="0.25">
      <c r="J28365" s="6"/>
      <c r="K28365" s="6"/>
    </row>
    <row r="28366" spans="10:11" x14ac:dyDescent="0.25">
      <c r="J28366" s="6"/>
      <c r="K28366" s="6"/>
    </row>
    <row r="28367" spans="10:11" x14ac:dyDescent="0.25">
      <c r="J28367" s="6"/>
      <c r="K28367" s="6"/>
    </row>
    <row r="28368" spans="10:11" x14ac:dyDescent="0.25">
      <c r="J28368" s="6"/>
      <c r="K28368" s="6"/>
    </row>
    <row r="28369" spans="10:11" x14ac:dyDescent="0.25">
      <c r="J28369" s="6"/>
      <c r="K28369" s="6"/>
    </row>
    <row r="28370" spans="10:11" x14ac:dyDescent="0.25">
      <c r="J28370" s="6"/>
      <c r="K28370" s="6"/>
    </row>
    <row r="28371" spans="10:11" x14ac:dyDescent="0.25">
      <c r="J28371" s="6"/>
      <c r="K28371" s="6"/>
    </row>
    <row r="28372" spans="10:11" x14ac:dyDescent="0.25">
      <c r="J28372" s="6"/>
      <c r="K28372" s="6"/>
    </row>
    <row r="28373" spans="10:11" x14ac:dyDescent="0.25">
      <c r="J28373" s="6"/>
      <c r="K28373" s="6"/>
    </row>
    <row r="28374" spans="10:11" x14ac:dyDescent="0.25">
      <c r="J28374" s="6"/>
      <c r="K28374" s="6"/>
    </row>
    <row r="28375" spans="10:11" x14ac:dyDescent="0.25">
      <c r="J28375" s="6"/>
      <c r="K28375" s="6"/>
    </row>
    <row r="28376" spans="10:11" x14ac:dyDescent="0.25">
      <c r="J28376" s="6"/>
      <c r="K28376" s="6"/>
    </row>
    <row r="28377" spans="10:11" x14ac:dyDescent="0.25">
      <c r="J28377" s="6"/>
      <c r="K28377" s="6"/>
    </row>
    <row r="28378" spans="10:11" x14ac:dyDescent="0.25">
      <c r="J28378" s="6"/>
      <c r="K28378" s="6"/>
    </row>
    <row r="28379" spans="10:11" x14ac:dyDescent="0.25">
      <c r="J28379" s="6"/>
      <c r="K28379" s="6"/>
    </row>
    <row r="28380" spans="10:11" x14ac:dyDescent="0.25">
      <c r="J28380" s="6"/>
      <c r="K28380" s="6"/>
    </row>
    <row r="28381" spans="10:11" x14ac:dyDescent="0.25">
      <c r="J28381" s="6"/>
      <c r="K28381" s="6"/>
    </row>
    <row r="28382" spans="10:11" x14ac:dyDescent="0.25">
      <c r="J28382" s="6"/>
      <c r="K28382" s="6"/>
    </row>
    <row r="28383" spans="10:11" x14ac:dyDescent="0.25">
      <c r="J28383" s="6"/>
      <c r="K28383" s="6"/>
    </row>
    <row r="28384" spans="10:11" x14ac:dyDescent="0.25">
      <c r="J28384" s="6"/>
      <c r="K28384" s="6"/>
    </row>
    <row r="28385" spans="10:11" x14ac:dyDescent="0.25">
      <c r="J28385" s="6"/>
      <c r="K28385" s="6"/>
    </row>
    <row r="28386" spans="10:11" x14ac:dyDescent="0.25">
      <c r="J28386" s="6"/>
      <c r="K28386" s="6"/>
    </row>
    <row r="28387" spans="10:11" x14ac:dyDescent="0.25">
      <c r="J28387" s="6"/>
      <c r="K28387" s="6"/>
    </row>
    <row r="28388" spans="10:11" x14ac:dyDescent="0.25">
      <c r="J28388" s="6"/>
      <c r="K28388" s="6"/>
    </row>
    <row r="28389" spans="10:11" x14ac:dyDescent="0.25">
      <c r="J28389" s="6"/>
      <c r="K28389" s="6"/>
    </row>
    <row r="28390" spans="10:11" x14ac:dyDescent="0.25">
      <c r="J28390" s="6"/>
      <c r="K28390" s="6"/>
    </row>
    <row r="28391" spans="10:11" x14ac:dyDescent="0.25">
      <c r="J28391" s="6"/>
      <c r="K28391" s="6"/>
    </row>
    <row r="28392" spans="10:11" x14ac:dyDescent="0.25">
      <c r="J28392" s="6"/>
      <c r="K28392" s="6"/>
    </row>
    <row r="28393" spans="10:11" x14ac:dyDescent="0.25">
      <c r="J28393" s="6"/>
      <c r="K28393" s="6"/>
    </row>
    <row r="28394" spans="10:11" x14ac:dyDescent="0.25">
      <c r="J28394" s="6"/>
      <c r="K28394" s="6"/>
    </row>
    <row r="28395" spans="10:11" x14ac:dyDescent="0.25">
      <c r="J28395" s="6"/>
      <c r="K28395" s="6"/>
    </row>
    <row r="28396" spans="10:11" x14ac:dyDescent="0.25">
      <c r="J28396" s="6"/>
      <c r="K28396" s="6"/>
    </row>
    <row r="28397" spans="10:11" x14ac:dyDescent="0.25">
      <c r="J28397" s="6"/>
      <c r="K28397" s="6"/>
    </row>
    <row r="28398" spans="10:11" x14ac:dyDescent="0.25">
      <c r="J28398" s="6"/>
      <c r="K28398" s="6"/>
    </row>
    <row r="28399" spans="10:11" x14ac:dyDescent="0.25">
      <c r="J28399" s="6"/>
      <c r="K28399" s="6"/>
    </row>
    <row r="28400" spans="10:11" x14ac:dyDescent="0.25">
      <c r="J28400" s="6"/>
      <c r="K28400" s="6"/>
    </row>
    <row r="28401" spans="10:11" x14ac:dyDescent="0.25">
      <c r="J28401" s="6"/>
      <c r="K28401" s="6"/>
    </row>
    <row r="28402" spans="10:11" x14ac:dyDescent="0.25">
      <c r="J28402" s="6"/>
      <c r="K28402" s="6"/>
    </row>
    <row r="28403" spans="10:11" x14ac:dyDescent="0.25">
      <c r="J28403" s="6"/>
      <c r="K28403" s="6"/>
    </row>
    <row r="28404" spans="10:11" x14ac:dyDescent="0.25">
      <c r="J28404" s="6"/>
      <c r="K28404" s="6"/>
    </row>
    <row r="28405" spans="10:11" x14ac:dyDescent="0.25">
      <c r="J28405" s="6"/>
      <c r="K28405" s="6"/>
    </row>
    <row r="28406" spans="10:11" x14ac:dyDescent="0.25">
      <c r="J28406" s="6"/>
      <c r="K28406" s="6"/>
    </row>
    <row r="28407" spans="10:11" x14ac:dyDescent="0.25">
      <c r="J28407" s="6"/>
      <c r="K28407" s="6"/>
    </row>
    <row r="28408" spans="10:11" x14ac:dyDescent="0.25">
      <c r="J28408" s="6"/>
      <c r="K28408" s="6"/>
    </row>
    <row r="28409" spans="10:11" x14ac:dyDescent="0.25">
      <c r="J28409" s="6"/>
      <c r="K28409" s="6"/>
    </row>
    <row r="28410" spans="10:11" x14ac:dyDescent="0.25">
      <c r="J28410" s="6"/>
      <c r="K28410" s="6"/>
    </row>
    <row r="28411" spans="10:11" x14ac:dyDescent="0.25">
      <c r="J28411" s="6"/>
      <c r="K28411" s="6"/>
    </row>
    <row r="28412" spans="10:11" x14ac:dyDescent="0.25">
      <c r="J28412" s="6"/>
      <c r="K28412" s="6"/>
    </row>
    <row r="28413" spans="10:11" x14ac:dyDescent="0.25">
      <c r="J28413" s="6"/>
      <c r="K28413" s="6"/>
    </row>
    <row r="28414" spans="10:11" x14ac:dyDescent="0.25">
      <c r="J28414" s="6"/>
      <c r="K28414" s="6"/>
    </row>
    <row r="28415" spans="10:11" x14ac:dyDescent="0.25">
      <c r="J28415" s="6"/>
      <c r="K28415" s="6"/>
    </row>
    <row r="28416" spans="10:11" x14ac:dyDescent="0.25">
      <c r="J28416" s="6"/>
      <c r="K28416" s="6"/>
    </row>
    <row r="28417" spans="10:11" x14ac:dyDescent="0.25">
      <c r="J28417" s="6"/>
      <c r="K28417" s="6"/>
    </row>
    <row r="28418" spans="10:11" x14ac:dyDescent="0.25">
      <c r="J28418" s="6"/>
      <c r="K28418" s="6"/>
    </row>
    <row r="28419" spans="10:11" x14ac:dyDescent="0.25">
      <c r="J28419" s="6"/>
      <c r="K28419" s="6"/>
    </row>
    <row r="28420" spans="10:11" x14ac:dyDescent="0.25">
      <c r="J28420" s="6"/>
      <c r="K28420" s="6"/>
    </row>
    <row r="28421" spans="10:11" x14ac:dyDescent="0.25">
      <c r="J28421" s="6"/>
      <c r="K28421" s="6"/>
    </row>
    <row r="28422" spans="10:11" x14ac:dyDescent="0.25">
      <c r="J28422" s="6"/>
      <c r="K28422" s="6"/>
    </row>
    <row r="28423" spans="10:11" x14ac:dyDescent="0.25">
      <c r="J28423" s="6"/>
      <c r="K28423" s="6"/>
    </row>
    <row r="28424" spans="10:11" x14ac:dyDescent="0.25">
      <c r="J28424" s="6"/>
      <c r="K28424" s="6"/>
    </row>
    <row r="28425" spans="10:11" x14ac:dyDescent="0.25">
      <c r="J28425" s="6"/>
      <c r="K28425" s="6"/>
    </row>
    <row r="28426" spans="10:11" x14ac:dyDescent="0.25">
      <c r="J28426" s="6"/>
      <c r="K28426" s="6"/>
    </row>
    <row r="28427" spans="10:11" x14ac:dyDescent="0.25">
      <c r="J28427" s="6"/>
      <c r="K28427" s="6"/>
    </row>
    <row r="28428" spans="10:11" x14ac:dyDescent="0.25">
      <c r="J28428" s="6"/>
      <c r="K28428" s="6"/>
    </row>
    <row r="28429" spans="10:11" x14ac:dyDescent="0.25">
      <c r="J28429" s="6"/>
      <c r="K28429" s="6"/>
    </row>
    <row r="28430" spans="10:11" x14ac:dyDescent="0.25">
      <c r="J28430" s="6"/>
      <c r="K28430" s="6"/>
    </row>
    <row r="28431" spans="10:11" x14ac:dyDescent="0.25">
      <c r="J28431" s="6"/>
      <c r="K28431" s="6"/>
    </row>
    <row r="28432" spans="10:11" x14ac:dyDescent="0.25">
      <c r="J28432" s="6"/>
      <c r="K28432" s="6"/>
    </row>
    <row r="28433" spans="10:11" x14ac:dyDescent="0.25">
      <c r="J28433" s="6"/>
      <c r="K28433" s="6"/>
    </row>
    <row r="28434" spans="10:11" x14ac:dyDescent="0.25">
      <c r="J28434" s="6"/>
      <c r="K28434" s="6"/>
    </row>
    <row r="28435" spans="10:11" x14ac:dyDescent="0.25">
      <c r="J28435" s="6"/>
      <c r="K28435" s="6"/>
    </row>
    <row r="28436" spans="10:11" x14ac:dyDescent="0.25">
      <c r="J28436" s="6"/>
      <c r="K28436" s="6"/>
    </row>
    <row r="28437" spans="10:11" x14ac:dyDescent="0.25">
      <c r="J28437" s="6"/>
      <c r="K28437" s="6"/>
    </row>
    <row r="28438" spans="10:11" x14ac:dyDescent="0.25">
      <c r="J28438" s="6"/>
      <c r="K28438" s="6"/>
    </row>
    <row r="28439" spans="10:11" x14ac:dyDescent="0.25">
      <c r="J28439" s="6"/>
      <c r="K28439" s="6"/>
    </row>
    <row r="28440" spans="10:11" x14ac:dyDescent="0.25">
      <c r="J28440" s="6"/>
      <c r="K28440" s="6"/>
    </row>
    <row r="28441" spans="10:11" x14ac:dyDescent="0.25">
      <c r="J28441" s="6"/>
      <c r="K28441" s="6"/>
    </row>
    <row r="28442" spans="10:11" x14ac:dyDescent="0.25">
      <c r="J28442" s="6"/>
      <c r="K28442" s="6"/>
    </row>
    <row r="28443" spans="10:11" x14ac:dyDescent="0.25">
      <c r="J28443" s="6"/>
      <c r="K28443" s="6"/>
    </row>
    <row r="28444" spans="10:11" x14ac:dyDescent="0.25">
      <c r="J28444" s="6"/>
      <c r="K28444" s="6"/>
    </row>
    <row r="28445" spans="10:11" x14ac:dyDescent="0.25">
      <c r="J28445" s="6"/>
      <c r="K28445" s="6"/>
    </row>
    <row r="28446" spans="10:11" x14ac:dyDescent="0.25">
      <c r="J28446" s="6"/>
      <c r="K28446" s="6"/>
    </row>
    <row r="28447" spans="10:11" x14ac:dyDescent="0.25">
      <c r="J28447" s="6"/>
      <c r="K28447" s="6"/>
    </row>
    <row r="28448" spans="10:11" x14ac:dyDescent="0.25">
      <c r="J28448" s="6"/>
      <c r="K28448" s="6"/>
    </row>
    <row r="28449" spans="10:11" x14ac:dyDescent="0.25">
      <c r="J28449" s="6"/>
      <c r="K28449" s="6"/>
    </row>
    <row r="28450" spans="10:11" x14ac:dyDescent="0.25">
      <c r="J28450" s="6"/>
      <c r="K28450" s="6"/>
    </row>
    <row r="28451" spans="10:11" x14ac:dyDescent="0.25">
      <c r="J28451" s="6"/>
      <c r="K28451" s="6"/>
    </row>
    <row r="28452" spans="10:11" x14ac:dyDescent="0.25">
      <c r="J28452" s="6"/>
      <c r="K28452" s="6"/>
    </row>
    <row r="28453" spans="10:11" x14ac:dyDescent="0.25">
      <c r="J28453" s="6"/>
      <c r="K28453" s="6"/>
    </row>
    <row r="28454" spans="10:11" x14ac:dyDescent="0.25">
      <c r="J28454" s="6"/>
      <c r="K28454" s="6"/>
    </row>
    <row r="28455" spans="10:11" x14ac:dyDescent="0.25">
      <c r="J28455" s="6"/>
      <c r="K28455" s="6"/>
    </row>
    <row r="28456" spans="10:11" x14ac:dyDescent="0.25">
      <c r="J28456" s="6"/>
      <c r="K28456" s="6"/>
    </row>
    <row r="28457" spans="10:11" x14ac:dyDescent="0.25">
      <c r="J28457" s="6"/>
      <c r="K28457" s="6"/>
    </row>
    <row r="28458" spans="10:11" x14ac:dyDescent="0.25">
      <c r="J28458" s="6"/>
      <c r="K28458" s="6"/>
    </row>
    <row r="28459" spans="10:11" x14ac:dyDescent="0.25">
      <c r="J28459" s="6"/>
      <c r="K28459" s="6"/>
    </row>
    <row r="28460" spans="10:11" x14ac:dyDescent="0.25">
      <c r="J28460" s="6"/>
      <c r="K28460" s="6"/>
    </row>
    <row r="28461" spans="10:11" x14ac:dyDescent="0.25">
      <c r="J28461" s="6"/>
      <c r="K28461" s="6"/>
    </row>
    <row r="28462" spans="10:11" x14ac:dyDescent="0.25">
      <c r="J28462" s="6"/>
      <c r="K28462" s="6"/>
    </row>
    <row r="28463" spans="10:11" x14ac:dyDescent="0.25">
      <c r="J28463" s="6"/>
      <c r="K28463" s="6"/>
    </row>
    <row r="28464" spans="10:11" x14ac:dyDescent="0.25">
      <c r="J28464" s="6"/>
      <c r="K28464" s="6"/>
    </row>
    <row r="28465" spans="10:11" x14ac:dyDescent="0.25">
      <c r="J28465" s="6"/>
      <c r="K28465" s="6"/>
    </row>
    <row r="28466" spans="10:11" x14ac:dyDescent="0.25">
      <c r="J28466" s="6"/>
      <c r="K28466" s="6"/>
    </row>
    <row r="28467" spans="10:11" x14ac:dyDescent="0.25">
      <c r="J28467" s="6"/>
      <c r="K28467" s="6"/>
    </row>
    <row r="28468" spans="10:11" x14ac:dyDescent="0.25">
      <c r="J28468" s="6"/>
      <c r="K28468" s="6"/>
    </row>
    <row r="28469" spans="10:11" x14ac:dyDescent="0.25">
      <c r="J28469" s="6"/>
      <c r="K28469" s="6"/>
    </row>
    <row r="28470" spans="10:11" x14ac:dyDescent="0.25">
      <c r="J28470" s="6"/>
      <c r="K28470" s="6"/>
    </row>
    <row r="28471" spans="10:11" x14ac:dyDescent="0.25">
      <c r="J28471" s="6"/>
      <c r="K28471" s="6"/>
    </row>
    <row r="28472" spans="10:11" x14ac:dyDescent="0.25">
      <c r="J28472" s="6"/>
      <c r="K28472" s="6"/>
    </row>
    <row r="28473" spans="10:11" x14ac:dyDescent="0.25">
      <c r="J28473" s="6"/>
      <c r="K28473" s="6"/>
    </row>
    <row r="28474" spans="10:11" x14ac:dyDescent="0.25">
      <c r="J28474" s="6"/>
      <c r="K28474" s="6"/>
    </row>
    <row r="28475" spans="10:11" x14ac:dyDescent="0.25">
      <c r="J28475" s="6"/>
      <c r="K28475" s="6"/>
    </row>
    <row r="28476" spans="10:11" x14ac:dyDescent="0.25">
      <c r="J28476" s="6"/>
      <c r="K28476" s="6"/>
    </row>
    <row r="28477" spans="10:11" x14ac:dyDescent="0.25">
      <c r="J28477" s="6"/>
      <c r="K28477" s="6"/>
    </row>
    <row r="28478" spans="10:11" x14ac:dyDescent="0.25">
      <c r="J28478" s="6"/>
      <c r="K28478" s="6"/>
    </row>
    <row r="28479" spans="10:11" x14ac:dyDescent="0.25">
      <c r="J28479" s="6"/>
      <c r="K28479" s="6"/>
    </row>
    <row r="28480" spans="10:11" x14ac:dyDescent="0.25">
      <c r="J28480" s="6"/>
      <c r="K28480" s="6"/>
    </row>
    <row r="28481" spans="10:11" x14ac:dyDescent="0.25">
      <c r="J28481" s="6"/>
      <c r="K28481" s="6"/>
    </row>
    <row r="28482" spans="10:11" x14ac:dyDescent="0.25">
      <c r="J28482" s="6"/>
      <c r="K28482" s="6"/>
    </row>
    <row r="28483" spans="10:11" x14ac:dyDescent="0.25">
      <c r="J28483" s="6"/>
      <c r="K28483" s="6"/>
    </row>
    <row r="28484" spans="10:11" x14ac:dyDescent="0.25">
      <c r="J28484" s="6"/>
      <c r="K28484" s="6"/>
    </row>
    <row r="28485" spans="10:11" x14ac:dyDescent="0.25">
      <c r="J28485" s="6"/>
      <c r="K28485" s="6"/>
    </row>
    <row r="28486" spans="10:11" x14ac:dyDescent="0.25">
      <c r="J28486" s="6"/>
      <c r="K28486" s="6"/>
    </row>
    <row r="28487" spans="10:11" x14ac:dyDescent="0.25">
      <c r="J28487" s="6"/>
      <c r="K28487" s="6"/>
    </row>
    <row r="28488" spans="10:11" x14ac:dyDescent="0.25">
      <c r="J28488" s="6"/>
      <c r="K28488" s="6"/>
    </row>
    <row r="28489" spans="10:11" x14ac:dyDescent="0.25">
      <c r="J28489" s="6"/>
      <c r="K28489" s="6"/>
    </row>
    <row r="28490" spans="10:11" x14ac:dyDescent="0.25">
      <c r="J28490" s="6"/>
      <c r="K28490" s="6"/>
    </row>
    <row r="28491" spans="10:11" x14ac:dyDescent="0.25">
      <c r="J28491" s="6"/>
      <c r="K28491" s="6"/>
    </row>
    <row r="28492" spans="10:11" x14ac:dyDescent="0.25">
      <c r="J28492" s="6"/>
      <c r="K28492" s="6"/>
    </row>
    <row r="28493" spans="10:11" x14ac:dyDescent="0.25">
      <c r="J28493" s="6"/>
      <c r="K28493" s="6"/>
    </row>
    <row r="28494" spans="10:11" x14ac:dyDescent="0.25">
      <c r="J28494" s="6"/>
      <c r="K28494" s="6"/>
    </row>
    <row r="28495" spans="10:11" x14ac:dyDescent="0.25">
      <c r="J28495" s="6"/>
      <c r="K28495" s="6"/>
    </row>
    <row r="28496" spans="10:11" x14ac:dyDescent="0.25">
      <c r="J28496" s="6"/>
      <c r="K28496" s="6"/>
    </row>
    <row r="28497" spans="10:11" x14ac:dyDescent="0.25">
      <c r="J28497" s="6"/>
      <c r="K28497" s="6"/>
    </row>
    <row r="28498" spans="10:11" x14ac:dyDescent="0.25">
      <c r="J28498" s="6"/>
      <c r="K28498" s="6"/>
    </row>
    <row r="28499" spans="10:11" x14ac:dyDescent="0.25">
      <c r="J28499" s="6"/>
      <c r="K28499" s="6"/>
    </row>
    <row r="28500" spans="10:11" x14ac:dyDescent="0.25">
      <c r="J28500" s="6"/>
      <c r="K28500" s="6"/>
    </row>
    <row r="28501" spans="10:11" x14ac:dyDescent="0.25">
      <c r="J28501" s="6"/>
      <c r="K28501" s="6"/>
    </row>
    <row r="28502" spans="10:11" x14ac:dyDescent="0.25">
      <c r="J28502" s="6"/>
      <c r="K28502" s="6"/>
    </row>
    <row r="28503" spans="10:11" x14ac:dyDescent="0.25">
      <c r="J28503" s="6"/>
      <c r="K28503" s="6"/>
    </row>
    <row r="28504" spans="10:11" x14ac:dyDescent="0.25">
      <c r="J28504" s="6"/>
      <c r="K28504" s="6"/>
    </row>
    <row r="28505" spans="10:11" x14ac:dyDescent="0.25">
      <c r="J28505" s="6"/>
      <c r="K28505" s="6"/>
    </row>
    <row r="28506" spans="10:11" x14ac:dyDescent="0.25">
      <c r="J28506" s="6"/>
      <c r="K28506" s="6"/>
    </row>
    <row r="28507" spans="10:11" x14ac:dyDescent="0.25">
      <c r="J28507" s="6"/>
      <c r="K28507" s="6"/>
    </row>
    <row r="28508" spans="10:11" x14ac:dyDescent="0.25">
      <c r="J28508" s="6"/>
      <c r="K28508" s="6"/>
    </row>
    <row r="28509" spans="10:11" x14ac:dyDescent="0.25">
      <c r="J28509" s="6"/>
      <c r="K28509" s="6"/>
    </row>
    <row r="28510" spans="10:11" x14ac:dyDescent="0.25">
      <c r="J28510" s="6"/>
      <c r="K28510" s="6"/>
    </row>
    <row r="28511" spans="10:11" x14ac:dyDescent="0.25">
      <c r="J28511" s="6"/>
      <c r="K28511" s="6"/>
    </row>
    <row r="28512" spans="10:11" x14ac:dyDescent="0.25">
      <c r="J28512" s="6"/>
      <c r="K28512" s="6"/>
    </row>
    <row r="28513" spans="10:11" x14ac:dyDescent="0.25">
      <c r="J28513" s="6"/>
      <c r="K28513" s="6"/>
    </row>
    <row r="28514" spans="10:11" x14ac:dyDescent="0.25">
      <c r="J28514" s="6"/>
      <c r="K28514" s="6"/>
    </row>
    <row r="28515" spans="10:11" x14ac:dyDescent="0.25">
      <c r="J28515" s="6"/>
      <c r="K28515" s="6"/>
    </row>
    <row r="28516" spans="10:11" x14ac:dyDescent="0.25">
      <c r="J28516" s="6"/>
      <c r="K28516" s="6"/>
    </row>
    <row r="28517" spans="10:11" x14ac:dyDescent="0.25">
      <c r="J28517" s="6"/>
      <c r="K28517" s="6"/>
    </row>
    <row r="28518" spans="10:11" x14ac:dyDescent="0.25">
      <c r="J28518" s="6"/>
      <c r="K28518" s="6"/>
    </row>
    <row r="28519" spans="10:11" x14ac:dyDescent="0.25">
      <c r="J28519" s="6"/>
      <c r="K28519" s="6"/>
    </row>
    <row r="28520" spans="10:11" x14ac:dyDescent="0.25">
      <c r="J28520" s="6"/>
      <c r="K28520" s="6"/>
    </row>
    <row r="28521" spans="10:11" x14ac:dyDescent="0.25">
      <c r="J28521" s="6"/>
      <c r="K28521" s="6"/>
    </row>
    <row r="28522" spans="10:11" x14ac:dyDescent="0.25">
      <c r="J28522" s="6"/>
      <c r="K28522" s="6"/>
    </row>
    <row r="28523" spans="10:11" x14ac:dyDescent="0.25">
      <c r="J28523" s="6"/>
      <c r="K28523" s="6"/>
    </row>
    <row r="28524" spans="10:11" x14ac:dyDescent="0.25">
      <c r="J28524" s="6"/>
      <c r="K28524" s="6"/>
    </row>
    <row r="28525" spans="10:11" x14ac:dyDescent="0.25">
      <c r="J28525" s="6"/>
      <c r="K28525" s="6"/>
    </row>
    <row r="28526" spans="10:11" x14ac:dyDescent="0.25">
      <c r="J28526" s="6"/>
      <c r="K28526" s="6"/>
    </row>
    <row r="28527" spans="10:11" x14ac:dyDescent="0.25">
      <c r="J28527" s="6"/>
      <c r="K28527" s="6"/>
    </row>
    <row r="28528" spans="10:11" x14ac:dyDescent="0.25">
      <c r="J28528" s="6"/>
      <c r="K28528" s="6"/>
    </row>
    <row r="28529" spans="10:11" x14ac:dyDescent="0.25">
      <c r="J28529" s="6"/>
      <c r="K28529" s="6"/>
    </row>
    <row r="28530" spans="10:11" x14ac:dyDescent="0.25">
      <c r="J28530" s="6"/>
      <c r="K28530" s="6"/>
    </row>
    <row r="28531" spans="10:11" x14ac:dyDescent="0.25">
      <c r="J28531" s="6"/>
      <c r="K28531" s="6"/>
    </row>
    <row r="28532" spans="10:11" x14ac:dyDescent="0.25">
      <c r="J28532" s="6"/>
      <c r="K28532" s="6"/>
    </row>
    <row r="28533" spans="10:11" x14ac:dyDescent="0.25">
      <c r="J28533" s="6"/>
      <c r="K28533" s="6"/>
    </row>
    <row r="28534" spans="10:11" x14ac:dyDescent="0.25">
      <c r="J28534" s="6"/>
      <c r="K28534" s="6"/>
    </row>
    <row r="28535" spans="10:11" x14ac:dyDescent="0.25">
      <c r="J28535" s="6"/>
      <c r="K28535" s="6"/>
    </row>
    <row r="28536" spans="10:11" x14ac:dyDescent="0.25">
      <c r="J28536" s="6"/>
      <c r="K28536" s="6"/>
    </row>
    <row r="28537" spans="10:11" x14ac:dyDescent="0.25">
      <c r="J28537" s="6"/>
      <c r="K28537" s="6"/>
    </row>
    <row r="28538" spans="10:11" x14ac:dyDescent="0.25">
      <c r="J28538" s="6"/>
      <c r="K28538" s="6"/>
    </row>
    <row r="28539" spans="10:11" x14ac:dyDescent="0.25">
      <c r="J28539" s="6"/>
      <c r="K28539" s="6"/>
    </row>
    <row r="28540" spans="10:11" x14ac:dyDescent="0.25">
      <c r="J28540" s="6"/>
      <c r="K28540" s="6"/>
    </row>
    <row r="28541" spans="10:11" x14ac:dyDescent="0.25">
      <c r="J28541" s="6"/>
      <c r="K28541" s="6"/>
    </row>
    <row r="28542" spans="10:11" x14ac:dyDescent="0.25">
      <c r="J28542" s="6"/>
      <c r="K28542" s="6"/>
    </row>
    <row r="28543" spans="10:11" x14ac:dyDescent="0.25">
      <c r="J28543" s="6"/>
      <c r="K28543" s="6"/>
    </row>
    <row r="28544" spans="10:11" x14ac:dyDescent="0.25">
      <c r="J28544" s="6"/>
      <c r="K28544" s="6"/>
    </row>
    <row r="28545" spans="10:11" x14ac:dyDescent="0.25">
      <c r="J28545" s="6"/>
      <c r="K28545" s="6"/>
    </row>
    <row r="28546" spans="10:11" x14ac:dyDescent="0.25">
      <c r="J28546" s="6"/>
      <c r="K28546" s="6"/>
    </row>
    <row r="28547" spans="10:11" x14ac:dyDescent="0.25">
      <c r="J28547" s="6"/>
      <c r="K28547" s="6"/>
    </row>
    <row r="28548" spans="10:11" x14ac:dyDescent="0.25">
      <c r="J28548" s="6"/>
      <c r="K28548" s="6"/>
    </row>
    <row r="28549" spans="10:11" x14ac:dyDescent="0.25">
      <c r="J28549" s="6"/>
      <c r="K28549" s="6"/>
    </row>
    <row r="28550" spans="10:11" x14ac:dyDescent="0.25">
      <c r="J28550" s="6"/>
      <c r="K28550" s="6"/>
    </row>
    <row r="28551" spans="10:11" x14ac:dyDescent="0.25">
      <c r="J28551" s="6"/>
      <c r="K28551" s="6"/>
    </row>
    <row r="28552" spans="10:11" x14ac:dyDescent="0.25">
      <c r="J28552" s="6"/>
      <c r="K28552" s="6"/>
    </row>
    <row r="28553" spans="10:11" x14ac:dyDescent="0.25">
      <c r="J28553" s="6"/>
      <c r="K28553" s="6"/>
    </row>
    <row r="28554" spans="10:11" x14ac:dyDescent="0.25">
      <c r="J28554" s="6"/>
      <c r="K28554" s="6"/>
    </row>
    <row r="28555" spans="10:11" x14ac:dyDescent="0.25">
      <c r="J28555" s="6"/>
      <c r="K28555" s="6"/>
    </row>
    <row r="28556" spans="10:11" x14ac:dyDescent="0.25">
      <c r="J28556" s="6"/>
      <c r="K28556" s="6"/>
    </row>
    <row r="28557" spans="10:11" x14ac:dyDescent="0.25">
      <c r="J28557" s="6"/>
      <c r="K28557" s="6"/>
    </row>
    <row r="28558" spans="10:11" x14ac:dyDescent="0.25">
      <c r="J28558" s="6"/>
      <c r="K28558" s="6"/>
    </row>
    <row r="28559" spans="10:11" x14ac:dyDescent="0.25">
      <c r="J28559" s="6"/>
      <c r="K28559" s="6"/>
    </row>
    <row r="28560" spans="10:11" x14ac:dyDescent="0.25">
      <c r="J28560" s="6"/>
      <c r="K28560" s="6"/>
    </row>
    <row r="28561" spans="10:11" x14ac:dyDescent="0.25">
      <c r="J28561" s="6"/>
      <c r="K28561" s="6"/>
    </row>
    <row r="28562" spans="10:11" x14ac:dyDescent="0.25">
      <c r="J28562" s="6"/>
      <c r="K28562" s="6"/>
    </row>
    <row r="28563" spans="10:11" x14ac:dyDescent="0.25">
      <c r="J28563" s="6"/>
      <c r="K28563" s="6"/>
    </row>
    <row r="28564" spans="10:11" x14ac:dyDescent="0.25">
      <c r="J28564" s="6"/>
      <c r="K28564" s="6"/>
    </row>
    <row r="28565" spans="10:11" x14ac:dyDescent="0.25">
      <c r="J28565" s="6"/>
      <c r="K28565" s="6"/>
    </row>
    <row r="28566" spans="10:11" x14ac:dyDescent="0.25">
      <c r="J28566" s="6"/>
      <c r="K28566" s="6"/>
    </row>
    <row r="28567" spans="10:11" x14ac:dyDescent="0.25">
      <c r="J28567" s="6"/>
      <c r="K28567" s="6"/>
    </row>
    <row r="28568" spans="10:11" x14ac:dyDescent="0.25">
      <c r="J28568" s="6"/>
      <c r="K28568" s="6"/>
    </row>
    <row r="28569" spans="10:11" x14ac:dyDescent="0.25">
      <c r="J28569" s="6"/>
      <c r="K28569" s="6"/>
    </row>
    <row r="28570" spans="10:11" x14ac:dyDescent="0.25">
      <c r="J28570" s="6"/>
      <c r="K28570" s="6"/>
    </row>
    <row r="28571" spans="10:11" x14ac:dyDescent="0.25">
      <c r="J28571" s="6"/>
      <c r="K28571" s="6"/>
    </row>
    <row r="28572" spans="10:11" x14ac:dyDescent="0.25">
      <c r="J28572" s="6"/>
      <c r="K28572" s="6"/>
    </row>
    <row r="28573" spans="10:11" x14ac:dyDescent="0.25">
      <c r="J28573" s="6"/>
      <c r="K28573" s="6"/>
    </row>
    <row r="28574" spans="10:11" x14ac:dyDescent="0.25">
      <c r="J28574" s="6"/>
      <c r="K28574" s="6"/>
    </row>
    <row r="28575" spans="10:11" x14ac:dyDescent="0.25">
      <c r="J28575" s="6"/>
      <c r="K28575" s="6"/>
    </row>
    <row r="28576" spans="10:11" x14ac:dyDescent="0.25">
      <c r="J28576" s="6"/>
      <c r="K28576" s="6"/>
    </row>
    <row r="28577" spans="10:11" x14ac:dyDescent="0.25">
      <c r="J28577" s="6"/>
      <c r="K28577" s="6"/>
    </row>
    <row r="28578" spans="10:11" x14ac:dyDescent="0.25">
      <c r="J28578" s="6"/>
      <c r="K28578" s="6"/>
    </row>
    <row r="28579" spans="10:11" x14ac:dyDescent="0.25">
      <c r="J28579" s="6"/>
      <c r="K28579" s="6"/>
    </row>
    <row r="28580" spans="10:11" x14ac:dyDescent="0.25">
      <c r="J28580" s="6"/>
      <c r="K28580" s="6"/>
    </row>
    <row r="28581" spans="10:11" x14ac:dyDescent="0.25">
      <c r="J28581" s="6"/>
      <c r="K28581" s="6"/>
    </row>
    <row r="28582" spans="10:11" x14ac:dyDescent="0.25">
      <c r="J28582" s="6"/>
      <c r="K28582" s="6"/>
    </row>
    <row r="28583" spans="10:11" x14ac:dyDescent="0.25">
      <c r="J28583" s="6"/>
      <c r="K28583" s="6"/>
    </row>
    <row r="28584" spans="10:11" x14ac:dyDescent="0.25">
      <c r="J28584" s="6"/>
      <c r="K28584" s="6"/>
    </row>
    <row r="28585" spans="10:11" x14ac:dyDescent="0.25">
      <c r="J28585" s="6"/>
      <c r="K28585" s="6"/>
    </row>
    <row r="28586" spans="10:11" x14ac:dyDescent="0.25">
      <c r="J28586" s="6"/>
      <c r="K28586" s="6"/>
    </row>
    <row r="28587" spans="10:11" x14ac:dyDescent="0.25">
      <c r="J28587" s="6"/>
      <c r="K28587" s="6"/>
    </row>
    <row r="28588" spans="10:11" x14ac:dyDescent="0.25">
      <c r="J28588" s="6"/>
      <c r="K28588" s="6"/>
    </row>
    <row r="28589" spans="10:11" x14ac:dyDescent="0.25">
      <c r="J28589" s="6"/>
      <c r="K28589" s="6"/>
    </row>
    <row r="28590" spans="10:11" x14ac:dyDescent="0.25">
      <c r="J28590" s="6"/>
      <c r="K28590" s="6"/>
    </row>
    <row r="28591" spans="10:11" x14ac:dyDescent="0.25">
      <c r="J28591" s="6"/>
      <c r="K28591" s="6"/>
    </row>
    <row r="28592" spans="10:11" x14ac:dyDescent="0.25">
      <c r="J28592" s="6"/>
      <c r="K28592" s="6"/>
    </row>
    <row r="28593" spans="10:11" x14ac:dyDescent="0.25">
      <c r="J28593" s="6"/>
      <c r="K28593" s="6"/>
    </row>
    <row r="28594" spans="10:11" x14ac:dyDescent="0.25">
      <c r="J28594" s="6"/>
      <c r="K28594" s="6"/>
    </row>
    <row r="28595" spans="10:11" x14ac:dyDescent="0.25">
      <c r="J28595" s="6"/>
      <c r="K28595" s="6"/>
    </row>
    <row r="28596" spans="10:11" x14ac:dyDescent="0.25">
      <c r="J28596" s="6"/>
      <c r="K28596" s="6"/>
    </row>
    <row r="28597" spans="10:11" x14ac:dyDescent="0.25">
      <c r="J28597" s="6"/>
      <c r="K28597" s="6"/>
    </row>
    <row r="28598" spans="10:11" x14ac:dyDescent="0.25">
      <c r="J28598" s="6"/>
      <c r="K28598" s="6"/>
    </row>
    <row r="28599" spans="10:11" x14ac:dyDescent="0.25">
      <c r="J28599" s="6"/>
      <c r="K28599" s="6"/>
    </row>
    <row r="28600" spans="10:11" x14ac:dyDescent="0.25">
      <c r="J28600" s="6"/>
      <c r="K28600" s="6"/>
    </row>
    <row r="28601" spans="10:11" x14ac:dyDescent="0.25">
      <c r="J28601" s="6"/>
      <c r="K28601" s="6"/>
    </row>
    <row r="28602" spans="10:11" x14ac:dyDescent="0.25">
      <c r="J28602" s="6"/>
      <c r="K28602" s="6"/>
    </row>
    <row r="28603" spans="10:11" x14ac:dyDescent="0.25">
      <c r="J28603" s="6"/>
      <c r="K28603" s="6"/>
    </row>
    <row r="28604" spans="10:11" x14ac:dyDescent="0.25">
      <c r="J28604" s="6"/>
      <c r="K28604" s="6"/>
    </row>
    <row r="28605" spans="10:11" x14ac:dyDescent="0.25">
      <c r="J28605" s="6"/>
      <c r="K28605" s="6"/>
    </row>
    <row r="28606" spans="10:11" x14ac:dyDescent="0.25">
      <c r="J28606" s="6"/>
      <c r="K28606" s="6"/>
    </row>
    <row r="28607" spans="10:11" x14ac:dyDescent="0.25">
      <c r="J28607" s="6"/>
      <c r="K28607" s="6"/>
    </row>
    <row r="28608" spans="10:11" x14ac:dyDescent="0.25">
      <c r="J28608" s="6"/>
      <c r="K28608" s="6"/>
    </row>
    <row r="28609" spans="10:11" x14ac:dyDescent="0.25">
      <c r="J28609" s="6"/>
      <c r="K28609" s="6"/>
    </row>
    <row r="28610" spans="10:11" x14ac:dyDescent="0.25">
      <c r="J28610" s="6"/>
      <c r="K28610" s="6"/>
    </row>
    <row r="28611" spans="10:11" x14ac:dyDescent="0.25">
      <c r="J28611" s="6"/>
      <c r="K28611" s="6"/>
    </row>
    <row r="28612" spans="10:11" x14ac:dyDescent="0.25">
      <c r="J28612" s="6"/>
      <c r="K28612" s="6"/>
    </row>
    <row r="28613" spans="10:11" x14ac:dyDescent="0.25">
      <c r="J28613" s="6"/>
      <c r="K28613" s="6"/>
    </row>
    <row r="28614" spans="10:11" x14ac:dyDescent="0.25">
      <c r="J28614" s="6"/>
      <c r="K28614" s="6"/>
    </row>
    <row r="28615" spans="10:11" x14ac:dyDescent="0.25">
      <c r="J28615" s="6"/>
      <c r="K28615" s="6"/>
    </row>
    <row r="28616" spans="10:11" x14ac:dyDescent="0.25">
      <c r="J28616" s="6"/>
      <c r="K28616" s="6"/>
    </row>
    <row r="28617" spans="10:11" x14ac:dyDescent="0.25">
      <c r="J28617" s="6"/>
      <c r="K28617" s="6"/>
    </row>
    <row r="28618" spans="10:11" x14ac:dyDescent="0.25">
      <c r="J28618" s="6"/>
      <c r="K28618" s="6"/>
    </row>
    <row r="28619" spans="10:11" x14ac:dyDescent="0.25">
      <c r="J28619" s="6"/>
      <c r="K28619" s="6"/>
    </row>
    <row r="28620" spans="10:11" x14ac:dyDescent="0.25">
      <c r="J28620" s="6"/>
      <c r="K28620" s="6"/>
    </row>
    <row r="28621" spans="10:11" x14ac:dyDescent="0.25">
      <c r="J28621" s="6"/>
      <c r="K28621" s="6"/>
    </row>
    <row r="28622" spans="10:11" x14ac:dyDescent="0.25">
      <c r="J28622" s="6"/>
      <c r="K28622" s="6"/>
    </row>
    <row r="28623" spans="10:11" x14ac:dyDescent="0.25">
      <c r="J28623" s="6"/>
      <c r="K28623" s="6"/>
    </row>
    <row r="28624" spans="10:11" x14ac:dyDescent="0.25">
      <c r="J28624" s="6"/>
      <c r="K28624" s="6"/>
    </row>
    <row r="28625" spans="10:11" x14ac:dyDescent="0.25">
      <c r="J28625" s="6"/>
      <c r="K28625" s="6"/>
    </row>
    <row r="28626" spans="10:11" x14ac:dyDescent="0.25">
      <c r="J28626" s="6"/>
      <c r="K28626" s="6"/>
    </row>
    <row r="28627" spans="10:11" x14ac:dyDescent="0.25">
      <c r="J28627" s="6"/>
      <c r="K28627" s="6"/>
    </row>
    <row r="28628" spans="10:11" x14ac:dyDescent="0.25">
      <c r="J28628" s="6"/>
      <c r="K28628" s="6"/>
    </row>
    <row r="28629" spans="10:11" x14ac:dyDescent="0.25">
      <c r="J28629" s="6"/>
      <c r="K28629" s="6"/>
    </row>
    <row r="28630" spans="10:11" x14ac:dyDescent="0.25">
      <c r="J28630" s="6"/>
      <c r="K28630" s="6"/>
    </row>
    <row r="28631" spans="10:11" x14ac:dyDescent="0.25">
      <c r="J28631" s="6"/>
      <c r="K28631" s="6"/>
    </row>
    <row r="28632" spans="10:11" x14ac:dyDescent="0.25">
      <c r="J28632" s="6"/>
      <c r="K28632" s="6"/>
    </row>
    <row r="28633" spans="10:11" x14ac:dyDescent="0.25">
      <c r="J28633" s="6"/>
      <c r="K28633" s="6"/>
    </row>
    <row r="28634" spans="10:11" x14ac:dyDescent="0.25">
      <c r="J28634" s="6"/>
      <c r="K28634" s="6"/>
    </row>
    <row r="28635" spans="10:11" x14ac:dyDescent="0.25">
      <c r="J28635" s="6"/>
      <c r="K28635" s="6"/>
    </row>
    <row r="28636" spans="10:11" x14ac:dyDescent="0.25">
      <c r="J28636" s="6"/>
      <c r="K28636" s="6"/>
    </row>
    <row r="28637" spans="10:11" x14ac:dyDescent="0.25">
      <c r="J28637" s="6"/>
      <c r="K28637" s="6"/>
    </row>
    <row r="28638" spans="10:11" x14ac:dyDescent="0.25">
      <c r="J28638" s="6"/>
      <c r="K28638" s="6"/>
    </row>
    <row r="28639" spans="10:11" x14ac:dyDescent="0.25">
      <c r="J28639" s="6"/>
      <c r="K28639" s="6"/>
    </row>
    <row r="28640" spans="10:11" x14ac:dyDescent="0.25">
      <c r="J28640" s="6"/>
      <c r="K28640" s="6"/>
    </row>
    <row r="28641" spans="10:11" x14ac:dyDescent="0.25">
      <c r="J28641" s="6"/>
      <c r="K28641" s="6"/>
    </row>
    <row r="28642" spans="10:11" x14ac:dyDescent="0.25">
      <c r="J28642" s="6"/>
      <c r="K28642" s="6"/>
    </row>
    <row r="28643" spans="10:11" x14ac:dyDescent="0.25">
      <c r="J28643" s="6"/>
      <c r="K28643" s="6"/>
    </row>
    <row r="28644" spans="10:11" x14ac:dyDescent="0.25">
      <c r="J28644" s="6"/>
      <c r="K28644" s="6"/>
    </row>
    <row r="28645" spans="10:11" x14ac:dyDescent="0.25">
      <c r="J28645" s="6"/>
      <c r="K28645" s="6"/>
    </row>
    <row r="28646" spans="10:11" x14ac:dyDescent="0.25">
      <c r="J28646" s="6"/>
      <c r="K28646" s="6"/>
    </row>
    <row r="28647" spans="10:11" x14ac:dyDescent="0.25">
      <c r="J28647" s="6"/>
      <c r="K28647" s="6"/>
    </row>
    <row r="28648" spans="10:11" x14ac:dyDescent="0.25">
      <c r="J28648" s="6"/>
      <c r="K28648" s="6"/>
    </row>
    <row r="28649" spans="10:11" x14ac:dyDescent="0.25">
      <c r="J28649" s="6"/>
      <c r="K28649" s="6"/>
    </row>
    <row r="28650" spans="10:11" x14ac:dyDescent="0.25">
      <c r="J28650" s="6"/>
      <c r="K28650" s="6"/>
    </row>
    <row r="28651" spans="10:11" x14ac:dyDescent="0.25">
      <c r="J28651" s="6"/>
      <c r="K28651" s="6"/>
    </row>
    <row r="28652" spans="10:11" x14ac:dyDescent="0.25">
      <c r="J28652" s="6"/>
      <c r="K28652" s="6"/>
    </row>
    <row r="28653" spans="10:11" x14ac:dyDescent="0.25">
      <c r="J28653" s="6"/>
      <c r="K28653" s="6"/>
    </row>
    <row r="28654" spans="10:11" x14ac:dyDescent="0.25">
      <c r="J28654" s="6"/>
      <c r="K28654" s="6"/>
    </row>
    <row r="28655" spans="10:11" x14ac:dyDescent="0.25">
      <c r="J28655" s="6"/>
      <c r="K28655" s="6"/>
    </row>
    <row r="28656" spans="10:11" x14ac:dyDescent="0.25">
      <c r="J28656" s="6"/>
      <c r="K28656" s="6"/>
    </row>
    <row r="28657" spans="10:11" x14ac:dyDescent="0.25">
      <c r="J28657" s="6"/>
      <c r="K28657" s="6"/>
    </row>
    <row r="28658" spans="10:11" x14ac:dyDescent="0.25">
      <c r="J28658" s="6"/>
      <c r="K28658" s="6"/>
    </row>
    <row r="28659" spans="10:11" x14ac:dyDescent="0.25">
      <c r="J28659" s="6"/>
      <c r="K28659" s="6"/>
    </row>
    <row r="28660" spans="10:11" x14ac:dyDescent="0.25">
      <c r="J28660" s="6"/>
      <c r="K28660" s="6"/>
    </row>
    <row r="28661" spans="10:11" x14ac:dyDescent="0.25">
      <c r="J28661" s="6"/>
      <c r="K28661" s="6"/>
    </row>
    <row r="28662" spans="10:11" x14ac:dyDescent="0.25">
      <c r="J28662" s="6"/>
      <c r="K28662" s="6"/>
    </row>
    <row r="28663" spans="10:11" x14ac:dyDescent="0.25">
      <c r="J28663" s="6"/>
      <c r="K28663" s="6"/>
    </row>
    <row r="28664" spans="10:11" x14ac:dyDescent="0.25">
      <c r="J28664" s="6"/>
      <c r="K28664" s="6"/>
    </row>
    <row r="28665" spans="10:11" x14ac:dyDescent="0.25">
      <c r="J28665" s="6"/>
      <c r="K28665" s="6"/>
    </row>
    <row r="28666" spans="10:11" x14ac:dyDescent="0.25">
      <c r="J28666" s="6"/>
      <c r="K28666" s="6"/>
    </row>
    <row r="28667" spans="10:11" x14ac:dyDescent="0.25">
      <c r="J28667" s="6"/>
      <c r="K28667" s="6"/>
    </row>
    <row r="28668" spans="10:11" x14ac:dyDescent="0.25">
      <c r="J28668" s="6"/>
      <c r="K28668" s="6"/>
    </row>
    <row r="28669" spans="10:11" x14ac:dyDescent="0.25">
      <c r="J28669" s="6"/>
      <c r="K28669" s="6"/>
    </row>
    <row r="28670" spans="10:11" x14ac:dyDescent="0.25">
      <c r="J28670" s="6"/>
      <c r="K28670" s="6"/>
    </row>
    <row r="28671" spans="10:11" x14ac:dyDescent="0.25">
      <c r="J28671" s="6"/>
      <c r="K28671" s="6"/>
    </row>
    <row r="28672" spans="10:11" x14ac:dyDescent="0.25">
      <c r="J28672" s="6"/>
      <c r="K28672" s="6"/>
    </row>
    <row r="28673" spans="10:11" x14ac:dyDescent="0.25">
      <c r="J28673" s="6"/>
      <c r="K28673" s="6"/>
    </row>
    <row r="28674" spans="10:11" x14ac:dyDescent="0.25">
      <c r="J28674" s="6"/>
      <c r="K28674" s="6"/>
    </row>
    <row r="28675" spans="10:11" x14ac:dyDescent="0.25">
      <c r="J28675" s="6"/>
      <c r="K28675" s="6"/>
    </row>
    <row r="28676" spans="10:11" x14ac:dyDescent="0.25">
      <c r="J28676" s="6"/>
      <c r="K28676" s="6"/>
    </row>
    <row r="28677" spans="10:11" x14ac:dyDescent="0.25">
      <c r="J28677" s="6"/>
      <c r="K28677" s="6"/>
    </row>
    <row r="28678" spans="10:11" x14ac:dyDescent="0.25">
      <c r="J28678" s="6"/>
      <c r="K28678" s="6"/>
    </row>
    <row r="28679" spans="10:11" x14ac:dyDescent="0.25">
      <c r="J28679" s="6"/>
      <c r="K28679" s="6"/>
    </row>
    <row r="28680" spans="10:11" x14ac:dyDescent="0.25">
      <c r="J28680" s="6"/>
      <c r="K28680" s="6"/>
    </row>
    <row r="28681" spans="10:11" x14ac:dyDescent="0.25">
      <c r="J28681" s="6"/>
      <c r="K28681" s="6"/>
    </row>
    <row r="28682" spans="10:11" x14ac:dyDescent="0.25">
      <c r="J28682" s="6"/>
      <c r="K28682" s="6"/>
    </row>
    <row r="28683" spans="10:11" x14ac:dyDescent="0.25">
      <c r="J28683" s="6"/>
      <c r="K28683" s="6"/>
    </row>
    <row r="28684" spans="10:11" x14ac:dyDescent="0.25">
      <c r="J28684" s="6"/>
      <c r="K28684" s="6"/>
    </row>
    <row r="28685" spans="10:11" x14ac:dyDescent="0.25">
      <c r="J28685" s="6"/>
      <c r="K28685" s="6"/>
    </row>
    <row r="28686" spans="10:11" x14ac:dyDescent="0.25">
      <c r="J28686" s="6"/>
      <c r="K28686" s="6"/>
    </row>
    <row r="28687" spans="10:11" x14ac:dyDescent="0.25">
      <c r="J28687" s="6"/>
      <c r="K28687" s="6"/>
    </row>
    <row r="28688" spans="10:11" x14ac:dyDescent="0.25">
      <c r="J28688" s="6"/>
      <c r="K28688" s="6"/>
    </row>
    <row r="28689" spans="10:11" x14ac:dyDescent="0.25">
      <c r="J28689" s="6"/>
      <c r="K28689" s="6"/>
    </row>
    <row r="28690" spans="10:11" x14ac:dyDescent="0.25">
      <c r="J28690" s="6"/>
      <c r="K28690" s="6"/>
    </row>
    <row r="28691" spans="10:11" x14ac:dyDescent="0.25">
      <c r="J28691" s="6"/>
      <c r="K28691" s="6"/>
    </row>
    <row r="28692" spans="10:11" x14ac:dyDescent="0.25">
      <c r="J28692" s="6"/>
      <c r="K28692" s="6"/>
    </row>
    <row r="28693" spans="10:11" x14ac:dyDescent="0.25">
      <c r="J28693" s="6"/>
      <c r="K28693" s="6"/>
    </row>
    <row r="28694" spans="10:11" x14ac:dyDescent="0.25">
      <c r="J28694" s="6"/>
      <c r="K28694" s="6"/>
    </row>
    <row r="28695" spans="10:11" x14ac:dyDescent="0.25">
      <c r="J28695" s="6"/>
      <c r="K28695" s="6"/>
    </row>
    <row r="28696" spans="10:11" x14ac:dyDescent="0.25">
      <c r="J28696" s="6"/>
      <c r="K28696" s="6"/>
    </row>
    <row r="28697" spans="10:11" x14ac:dyDescent="0.25">
      <c r="J28697" s="6"/>
      <c r="K28697" s="6"/>
    </row>
    <row r="28698" spans="10:11" x14ac:dyDescent="0.25">
      <c r="J28698" s="6"/>
      <c r="K28698" s="6"/>
    </row>
    <row r="28699" spans="10:11" x14ac:dyDescent="0.25">
      <c r="J28699" s="6"/>
      <c r="K28699" s="6"/>
    </row>
    <row r="28700" spans="10:11" x14ac:dyDescent="0.25">
      <c r="J28700" s="6"/>
      <c r="K28700" s="6"/>
    </row>
    <row r="28701" spans="10:11" x14ac:dyDescent="0.25">
      <c r="J28701" s="6"/>
      <c r="K28701" s="6"/>
    </row>
    <row r="28702" spans="10:11" x14ac:dyDescent="0.25">
      <c r="J28702" s="6"/>
      <c r="K28702" s="6"/>
    </row>
    <row r="28703" spans="10:11" x14ac:dyDescent="0.25">
      <c r="J28703" s="6"/>
      <c r="K28703" s="6"/>
    </row>
    <row r="28704" spans="10:11" x14ac:dyDescent="0.25">
      <c r="J28704" s="6"/>
      <c r="K28704" s="6"/>
    </row>
    <row r="28705" spans="10:11" x14ac:dyDescent="0.25">
      <c r="J28705" s="6"/>
      <c r="K28705" s="6"/>
    </row>
    <row r="28706" spans="10:11" x14ac:dyDescent="0.25">
      <c r="J28706" s="6"/>
      <c r="K28706" s="6"/>
    </row>
    <row r="28707" spans="10:11" x14ac:dyDescent="0.25">
      <c r="J28707" s="6"/>
      <c r="K28707" s="6"/>
    </row>
    <row r="28708" spans="10:11" x14ac:dyDescent="0.25">
      <c r="J28708" s="6"/>
      <c r="K28708" s="6"/>
    </row>
    <row r="28709" spans="10:11" x14ac:dyDescent="0.25">
      <c r="J28709" s="6"/>
      <c r="K28709" s="6"/>
    </row>
    <row r="28710" spans="10:11" x14ac:dyDescent="0.25">
      <c r="J28710" s="6"/>
      <c r="K28710" s="6"/>
    </row>
    <row r="28711" spans="10:11" x14ac:dyDescent="0.25">
      <c r="J28711" s="6"/>
      <c r="K28711" s="6"/>
    </row>
    <row r="28712" spans="10:11" x14ac:dyDescent="0.25">
      <c r="J28712" s="6"/>
      <c r="K28712" s="6"/>
    </row>
    <row r="28713" spans="10:11" x14ac:dyDescent="0.25">
      <c r="J28713" s="6"/>
      <c r="K28713" s="6"/>
    </row>
    <row r="28714" spans="10:11" x14ac:dyDescent="0.25">
      <c r="J28714" s="6"/>
      <c r="K28714" s="6"/>
    </row>
    <row r="28715" spans="10:11" x14ac:dyDescent="0.25">
      <c r="J28715" s="6"/>
      <c r="K28715" s="6"/>
    </row>
    <row r="28716" spans="10:11" x14ac:dyDescent="0.25">
      <c r="J28716" s="6"/>
      <c r="K28716" s="6"/>
    </row>
    <row r="28717" spans="10:11" x14ac:dyDescent="0.25">
      <c r="J28717" s="6"/>
      <c r="K28717" s="6"/>
    </row>
    <row r="28718" spans="10:11" x14ac:dyDescent="0.25">
      <c r="J28718" s="6"/>
      <c r="K28718" s="6"/>
    </row>
    <row r="28719" spans="10:11" x14ac:dyDescent="0.25">
      <c r="J28719" s="6"/>
      <c r="K28719" s="6"/>
    </row>
    <row r="28720" spans="10:11" x14ac:dyDescent="0.25">
      <c r="J28720" s="6"/>
      <c r="K28720" s="6"/>
    </row>
    <row r="28721" spans="10:11" x14ac:dyDescent="0.25">
      <c r="J28721" s="6"/>
      <c r="K28721" s="6"/>
    </row>
    <row r="28722" spans="10:11" x14ac:dyDescent="0.25">
      <c r="J28722" s="6"/>
      <c r="K28722" s="6"/>
    </row>
    <row r="28723" spans="10:11" x14ac:dyDescent="0.25">
      <c r="J28723" s="6"/>
      <c r="K28723" s="6"/>
    </row>
    <row r="28724" spans="10:11" x14ac:dyDescent="0.25">
      <c r="J28724" s="6"/>
      <c r="K28724" s="6"/>
    </row>
    <row r="28725" spans="10:11" x14ac:dyDescent="0.25">
      <c r="J28725" s="6"/>
      <c r="K28725" s="6"/>
    </row>
    <row r="28726" spans="10:11" x14ac:dyDescent="0.25">
      <c r="J28726" s="6"/>
      <c r="K28726" s="6"/>
    </row>
    <row r="28727" spans="10:11" x14ac:dyDescent="0.25">
      <c r="J28727" s="6"/>
      <c r="K28727" s="6"/>
    </row>
    <row r="28728" spans="10:11" x14ac:dyDescent="0.25">
      <c r="J28728" s="6"/>
      <c r="K28728" s="6"/>
    </row>
    <row r="28729" spans="10:11" x14ac:dyDescent="0.25">
      <c r="J28729" s="6"/>
      <c r="K28729" s="6"/>
    </row>
    <row r="28730" spans="10:11" x14ac:dyDescent="0.25">
      <c r="J28730" s="6"/>
      <c r="K28730" s="6"/>
    </row>
    <row r="28731" spans="10:11" x14ac:dyDescent="0.25">
      <c r="J28731" s="6"/>
      <c r="K28731" s="6"/>
    </row>
    <row r="28732" spans="10:11" x14ac:dyDescent="0.25">
      <c r="J28732" s="6"/>
      <c r="K28732" s="6"/>
    </row>
    <row r="28733" spans="10:11" x14ac:dyDescent="0.25">
      <c r="J28733" s="6"/>
      <c r="K28733" s="6"/>
    </row>
    <row r="28734" spans="10:11" x14ac:dyDescent="0.25">
      <c r="J28734" s="6"/>
      <c r="K28734" s="6"/>
    </row>
    <row r="28735" spans="10:11" x14ac:dyDescent="0.25">
      <c r="J28735" s="6"/>
      <c r="K28735" s="6"/>
    </row>
    <row r="28736" spans="10:11" x14ac:dyDescent="0.25">
      <c r="J28736" s="6"/>
      <c r="K28736" s="6"/>
    </row>
    <row r="28737" spans="10:11" x14ac:dyDescent="0.25">
      <c r="J28737" s="6"/>
      <c r="K28737" s="6"/>
    </row>
    <row r="28738" spans="10:11" x14ac:dyDescent="0.25">
      <c r="J28738" s="6"/>
      <c r="K28738" s="6"/>
    </row>
    <row r="28739" spans="10:11" x14ac:dyDescent="0.25">
      <c r="J28739" s="6"/>
      <c r="K28739" s="6"/>
    </row>
    <row r="28740" spans="10:11" x14ac:dyDescent="0.25">
      <c r="J28740" s="6"/>
      <c r="K28740" s="6"/>
    </row>
    <row r="28741" spans="10:11" x14ac:dyDescent="0.25">
      <c r="J28741" s="6"/>
      <c r="K28741" s="6"/>
    </row>
    <row r="28742" spans="10:11" x14ac:dyDescent="0.25">
      <c r="J28742" s="6"/>
      <c r="K28742" s="6"/>
    </row>
    <row r="28743" spans="10:11" x14ac:dyDescent="0.25">
      <c r="J28743" s="6"/>
      <c r="K28743" s="6"/>
    </row>
    <row r="28744" spans="10:11" x14ac:dyDescent="0.25">
      <c r="J28744" s="6"/>
      <c r="K28744" s="6"/>
    </row>
    <row r="28745" spans="10:11" x14ac:dyDescent="0.25">
      <c r="J28745" s="6"/>
      <c r="K28745" s="6"/>
    </row>
    <row r="28746" spans="10:11" x14ac:dyDescent="0.25">
      <c r="J28746" s="6"/>
      <c r="K28746" s="6"/>
    </row>
    <row r="28747" spans="10:11" x14ac:dyDescent="0.25">
      <c r="J28747" s="6"/>
      <c r="K28747" s="6"/>
    </row>
    <row r="28748" spans="10:11" x14ac:dyDescent="0.25">
      <c r="J28748" s="6"/>
      <c r="K28748" s="6"/>
    </row>
    <row r="28749" spans="10:11" x14ac:dyDescent="0.25">
      <c r="J28749" s="6"/>
      <c r="K28749" s="6"/>
    </row>
    <row r="28750" spans="10:11" x14ac:dyDescent="0.25">
      <c r="J28750" s="6"/>
      <c r="K28750" s="6"/>
    </row>
    <row r="28751" spans="10:11" x14ac:dyDescent="0.25">
      <c r="J28751" s="6"/>
      <c r="K28751" s="6"/>
    </row>
    <row r="28752" spans="10:11" x14ac:dyDescent="0.25">
      <c r="J28752" s="6"/>
      <c r="K28752" s="6"/>
    </row>
    <row r="28753" spans="10:11" x14ac:dyDescent="0.25">
      <c r="J28753" s="6"/>
      <c r="K28753" s="6"/>
    </row>
    <row r="28754" spans="10:11" x14ac:dyDescent="0.25">
      <c r="J28754" s="6"/>
      <c r="K28754" s="6"/>
    </row>
    <row r="28755" spans="10:11" x14ac:dyDescent="0.25">
      <c r="J28755" s="6"/>
      <c r="K28755" s="6"/>
    </row>
    <row r="28756" spans="10:11" x14ac:dyDescent="0.25">
      <c r="J28756" s="6"/>
      <c r="K28756" s="6"/>
    </row>
    <row r="28757" spans="10:11" x14ac:dyDescent="0.25">
      <c r="J28757" s="6"/>
      <c r="K28757" s="6"/>
    </row>
    <row r="28758" spans="10:11" x14ac:dyDescent="0.25">
      <c r="J28758" s="6"/>
      <c r="K28758" s="6"/>
    </row>
    <row r="28759" spans="10:11" x14ac:dyDescent="0.25">
      <c r="J28759" s="6"/>
      <c r="K28759" s="6"/>
    </row>
    <row r="28760" spans="10:11" x14ac:dyDescent="0.25">
      <c r="J28760" s="6"/>
      <c r="K28760" s="6"/>
    </row>
    <row r="28761" spans="10:11" x14ac:dyDescent="0.25">
      <c r="J28761" s="6"/>
      <c r="K28761" s="6"/>
    </row>
    <row r="28762" spans="10:11" x14ac:dyDescent="0.25">
      <c r="J28762" s="6"/>
      <c r="K28762" s="6"/>
    </row>
    <row r="28763" spans="10:11" x14ac:dyDescent="0.25">
      <c r="J28763" s="6"/>
      <c r="K28763" s="6"/>
    </row>
    <row r="28764" spans="10:11" x14ac:dyDescent="0.25">
      <c r="J28764" s="6"/>
      <c r="K28764" s="6"/>
    </row>
    <row r="28765" spans="10:11" x14ac:dyDescent="0.25">
      <c r="J28765" s="6"/>
      <c r="K28765" s="6"/>
    </row>
    <row r="28766" spans="10:11" x14ac:dyDescent="0.25">
      <c r="J28766" s="6"/>
      <c r="K28766" s="6"/>
    </row>
    <row r="28767" spans="10:11" x14ac:dyDescent="0.25">
      <c r="J28767" s="6"/>
      <c r="K28767" s="6"/>
    </row>
    <row r="28768" spans="10:11" x14ac:dyDescent="0.25">
      <c r="J28768" s="6"/>
      <c r="K28768" s="6"/>
    </row>
    <row r="28769" spans="10:11" x14ac:dyDescent="0.25">
      <c r="J28769" s="6"/>
      <c r="K28769" s="6"/>
    </row>
    <row r="28770" spans="10:11" x14ac:dyDescent="0.25">
      <c r="J28770" s="6"/>
      <c r="K28770" s="6"/>
    </row>
    <row r="28771" spans="10:11" x14ac:dyDescent="0.25">
      <c r="J28771" s="6"/>
      <c r="K28771" s="6"/>
    </row>
    <row r="28772" spans="10:11" x14ac:dyDescent="0.25">
      <c r="J28772" s="6"/>
      <c r="K28772" s="6"/>
    </row>
    <row r="28773" spans="10:11" x14ac:dyDescent="0.25">
      <c r="J28773" s="6"/>
      <c r="K28773" s="6"/>
    </row>
    <row r="28774" spans="10:11" x14ac:dyDescent="0.25">
      <c r="J28774" s="6"/>
      <c r="K28774" s="6"/>
    </row>
    <row r="28775" spans="10:11" x14ac:dyDescent="0.25">
      <c r="J28775" s="6"/>
      <c r="K28775" s="6"/>
    </row>
    <row r="28776" spans="10:11" x14ac:dyDescent="0.25">
      <c r="J28776" s="6"/>
      <c r="K28776" s="6"/>
    </row>
    <row r="28777" spans="10:11" x14ac:dyDescent="0.25">
      <c r="J28777" s="6"/>
      <c r="K28777" s="6"/>
    </row>
    <row r="28778" spans="10:11" x14ac:dyDescent="0.25">
      <c r="J28778" s="6"/>
      <c r="K28778" s="6"/>
    </row>
    <row r="28779" spans="10:11" x14ac:dyDescent="0.25">
      <c r="J28779" s="6"/>
      <c r="K28779" s="6"/>
    </row>
    <row r="28780" spans="10:11" x14ac:dyDescent="0.25">
      <c r="J28780" s="6"/>
      <c r="K28780" s="6"/>
    </row>
    <row r="28781" spans="10:11" x14ac:dyDescent="0.25">
      <c r="J28781" s="6"/>
      <c r="K28781" s="6"/>
    </row>
    <row r="28782" spans="10:11" x14ac:dyDescent="0.25">
      <c r="J28782" s="6"/>
      <c r="K28782" s="6"/>
    </row>
    <row r="28783" spans="10:11" x14ac:dyDescent="0.25">
      <c r="J28783" s="6"/>
      <c r="K28783" s="6"/>
    </row>
    <row r="28784" spans="10:11" x14ac:dyDescent="0.25">
      <c r="J28784" s="6"/>
      <c r="K28784" s="6"/>
    </row>
    <row r="28785" spans="10:11" x14ac:dyDescent="0.25">
      <c r="J28785" s="6"/>
      <c r="K28785" s="6"/>
    </row>
    <row r="28786" spans="10:11" x14ac:dyDescent="0.25">
      <c r="J28786" s="6"/>
      <c r="K28786" s="6"/>
    </row>
    <row r="28787" spans="10:11" x14ac:dyDescent="0.25">
      <c r="J28787" s="6"/>
      <c r="K28787" s="6"/>
    </row>
    <row r="28788" spans="10:11" x14ac:dyDescent="0.25">
      <c r="J28788" s="6"/>
      <c r="K28788" s="6"/>
    </row>
    <row r="28789" spans="10:11" x14ac:dyDescent="0.25">
      <c r="J28789" s="6"/>
      <c r="K28789" s="6"/>
    </row>
    <row r="28790" spans="10:11" x14ac:dyDescent="0.25">
      <c r="J28790" s="6"/>
      <c r="K28790" s="6"/>
    </row>
    <row r="28791" spans="10:11" x14ac:dyDescent="0.25">
      <c r="J28791" s="6"/>
      <c r="K28791" s="6"/>
    </row>
    <row r="28792" spans="10:11" x14ac:dyDescent="0.25">
      <c r="J28792" s="6"/>
      <c r="K28792" s="6"/>
    </row>
    <row r="28793" spans="10:11" x14ac:dyDescent="0.25">
      <c r="J28793" s="6"/>
      <c r="K28793" s="6"/>
    </row>
    <row r="28794" spans="10:11" x14ac:dyDescent="0.25">
      <c r="J28794" s="6"/>
      <c r="K28794" s="6"/>
    </row>
    <row r="28795" spans="10:11" x14ac:dyDescent="0.25">
      <c r="J28795" s="6"/>
      <c r="K28795" s="6"/>
    </row>
    <row r="28796" spans="10:11" x14ac:dyDescent="0.25">
      <c r="J28796" s="6"/>
      <c r="K28796" s="6"/>
    </row>
    <row r="28797" spans="10:11" x14ac:dyDescent="0.25">
      <c r="J28797" s="6"/>
      <c r="K28797" s="6"/>
    </row>
    <row r="28798" spans="10:11" x14ac:dyDescent="0.25">
      <c r="J28798" s="6"/>
      <c r="K28798" s="6"/>
    </row>
    <row r="28799" spans="10:11" x14ac:dyDescent="0.25">
      <c r="J28799" s="6"/>
      <c r="K28799" s="6"/>
    </row>
    <row r="28800" spans="10:11" x14ac:dyDescent="0.25">
      <c r="J28800" s="6"/>
      <c r="K28800" s="6"/>
    </row>
    <row r="28801" spans="10:11" x14ac:dyDescent="0.25">
      <c r="J28801" s="6"/>
      <c r="K28801" s="6"/>
    </row>
    <row r="28802" spans="10:11" x14ac:dyDescent="0.25">
      <c r="J28802" s="6"/>
      <c r="K28802" s="6"/>
    </row>
    <row r="28803" spans="10:11" x14ac:dyDescent="0.25">
      <c r="J28803" s="6"/>
      <c r="K28803" s="6"/>
    </row>
    <row r="28804" spans="10:11" x14ac:dyDescent="0.25">
      <c r="J28804" s="6"/>
      <c r="K28804" s="6"/>
    </row>
    <row r="28805" spans="10:11" x14ac:dyDescent="0.25">
      <c r="J28805" s="6"/>
      <c r="K28805" s="6"/>
    </row>
    <row r="28806" spans="10:11" x14ac:dyDescent="0.25">
      <c r="J28806" s="6"/>
      <c r="K28806" s="6"/>
    </row>
    <row r="28807" spans="10:11" x14ac:dyDescent="0.25">
      <c r="J28807" s="6"/>
      <c r="K28807" s="6"/>
    </row>
    <row r="28808" spans="10:11" x14ac:dyDescent="0.25">
      <c r="J28808" s="6"/>
      <c r="K28808" s="6"/>
    </row>
    <row r="28809" spans="10:11" x14ac:dyDescent="0.25">
      <c r="J28809" s="6"/>
      <c r="K28809" s="6"/>
    </row>
    <row r="28810" spans="10:11" x14ac:dyDescent="0.25">
      <c r="J28810" s="6"/>
      <c r="K28810" s="6"/>
    </row>
    <row r="28811" spans="10:11" x14ac:dyDescent="0.25">
      <c r="J28811" s="6"/>
      <c r="K28811" s="6"/>
    </row>
    <row r="28812" spans="10:11" x14ac:dyDescent="0.25">
      <c r="J28812" s="6"/>
      <c r="K28812" s="6"/>
    </row>
    <row r="28813" spans="10:11" x14ac:dyDescent="0.25">
      <c r="J28813" s="6"/>
      <c r="K28813" s="6"/>
    </row>
    <row r="28814" spans="10:11" x14ac:dyDescent="0.25">
      <c r="J28814" s="6"/>
      <c r="K28814" s="6"/>
    </row>
    <row r="28815" spans="10:11" x14ac:dyDescent="0.25">
      <c r="J28815" s="6"/>
      <c r="K28815" s="6"/>
    </row>
    <row r="28816" spans="10:11" x14ac:dyDescent="0.25">
      <c r="J28816" s="6"/>
      <c r="K28816" s="6"/>
    </row>
    <row r="28817" spans="10:11" x14ac:dyDescent="0.25">
      <c r="J28817" s="6"/>
      <c r="K28817" s="6"/>
    </row>
    <row r="28818" spans="10:11" x14ac:dyDescent="0.25">
      <c r="J28818" s="6"/>
      <c r="K28818" s="6"/>
    </row>
    <row r="28819" spans="10:11" x14ac:dyDescent="0.25">
      <c r="J28819" s="6"/>
      <c r="K28819" s="6"/>
    </row>
    <row r="28820" spans="10:11" x14ac:dyDescent="0.25">
      <c r="J28820" s="6"/>
      <c r="K28820" s="6"/>
    </row>
    <row r="28821" spans="10:11" x14ac:dyDescent="0.25">
      <c r="J28821" s="6"/>
      <c r="K28821" s="6"/>
    </row>
    <row r="28822" spans="10:11" x14ac:dyDescent="0.25">
      <c r="J28822" s="6"/>
      <c r="K28822" s="6"/>
    </row>
    <row r="28823" spans="10:11" x14ac:dyDescent="0.25">
      <c r="J28823" s="6"/>
      <c r="K28823" s="6"/>
    </row>
    <row r="28824" spans="10:11" x14ac:dyDescent="0.25">
      <c r="J28824" s="6"/>
      <c r="K28824" s="6"/>
    </row>
    <row r="28825" spans="10:11" x14ac:dyDescent="0.25">
      <c r="J28825" s="6"/>
      <c r="K28825" s="6"/>
    </row>
    <row r="28826" spans="10:11" x14ac:dyDescent="0.25">
      <c r="J28826" s="6"/>
      <c r="K28826" s="6"/>
    </row>
    <row r="28827" spans="10:11" x14ac:dyDescent="0.25">
      <c r="J28827" s="6"/>
      <c r="K28827" s="6"/>
    </row>
    <row r="28828" spans="10:11" x14ac:dyDescent="0.25">
      <c r="J28828" s="6"/>
      <c r="K28828" s="6"/>
    </row>
    <row r="28829" spans="10:11" x14ac:dyDescent="0.25">
      <c r="J28829" s="6"/>
      <c r="K28829" s="6"/>
    </row>
    <row r="28830" spans="10:11" x14ac:dyDescent="0.25">
      <c r="J28830" s="6"/>
      <c r="K28830" s="6"/>
    </row>
    <row r="28831" spans="10:11" x14ac:dyDescent="0.25">
      <c r="J28831" s="6"/>
      <c r="K28831" s="6"/>
    </row>
    <row r="28832" spans="10:11" x14ac:dyDescent="0.25">
      <c r="J28832" s="6"/>
      <c r="K28832" s="6"/>
    </row>
    <row r="28833" spans="10:11" x14ac:dyDescent="0.25">
      <c r="J28833" s="6"/>
      <c r="K28833" s="6"/>
    </row>
    <row r="28834" spans="10:11" x14ac:dyDescent="0.25">
      <c r="J28834" s="6"/>
      <c r="K28834" s="6"/>
    </row>
    <row r="28835" spans="10:11" x14ac:dyDescent="0.25">
      <c r="J28835" s="6"/>
      <c r="K28835" s="6"/>
    </row>
    <row r="28836" spans="10:11" x14ac:dyDescent="0.25">
      <c r="J28836" s="6"/>
      <c r="K28836" s="6"/>
    </row>
    <row r="28837" spans="10:11" x14ac:dyDescent="0.25">
      <c r="J28837" s="6"/>
      <c r="K28837" s="6"/>
    </row>
    <row r="28838" spans="10:11" x14ac:dyDescent="0.25">
      <c r="J28838" s="6"/>
      <c r="K28838" s="6"/>
    </row>
    <row r="28839" spans="10:11" x14ac:dyDescent="0.25">
      <c r="J28839" s="6"/>
      <c r="K28839" s="6"/>
    </row>
    <row r="28840" spans="10:11" x14ac:dyDescent="0.25">
      <c r="J28840" s="6"/>
      <c r="K28840" s="6"/>
    </row>
    <row r="28841" spans="10:11" x14ac:dyDescent="0.25">
      <c r="J28841" s="6"/>
      <c r="K28841" s="6"/>
    </row>
    <row r="28842" spans="10:11" x14ac:dyDescent="0.25">
      <c r="J28842" s="6"/>
      <c r="K28842" s="6"/>
    </row>
    <row r="28843" spans="10:11" x14ac:dyDescent="0.25">
      <c r="J28843" s="6"/>
      <c r="K28843" s="6"/>
    </row>
    <row r="28844" spans="10:11" x14ac:dyDescent="0.25">
      <c r="J28844" s="6"/>
      <c r="K28844" s="6"/>
    </row>
    <row r="28845" spans="10:11" x14ac:dyDescent="0.25">
      <c r="J28845" s="6"/>
      <c r="K28845" s="6"/>
    </row>
    <row r="28846" spans="10:11" x14ac:dyDescent="0.25">
      <c r="J28846" s="6"/>
      <c r="K28846" s="6"/>
    </row>
    <row r="28847" spans="10:11" x14ac:dyDescent="0.25">
      <c r="J28847" s="6"/>
      <c r="K28847" s="6"/>
    </row>
    <row r="28848" spans="10:11" x14ac:dyDescent="0.25">
      <c r="J28848" s="6"/>
      <c r="K28848" s="6"/>
    </row>
    <row r="28849" spans="10:11" x14ac:dyDescent="0.25">
      <c r="J28849" s="6"/>
      <c r="K28849" s="6"/>
    </row>
    <row r="28850" spans="10:11" x14ac:dyDescent="0.25">
      <c r="J28850" s="6"/>
      <c r="K28850" s="6"/>
    </row>
    <row r="28851" spans="10:11" x14ac:dyDescent="0.25">
      <c r="J28851" s="6"/>
      <c r="K28851" s="6"/>
    </row>
    <row r="28852" spans="10:11" x14ac:dyDescent="0.25">
      <c r="J28852" s="6"/>
      <c r="K28852" s="6"/>
    </row>
    <row r="28853" spans="10:11" x14ac:dyDescent="0.25">
      <c r="J28853" s="6"/>
      <c r="K28853" s="6"/>
    </row>
    <row r="28854" spans="10:11" x14ac:dyDescent="0.25">
      <c r="J28854" s="6"/>
      <c r="K28854" s="6"/>
    </row>
    <row r="28855" spans="10:11" x14ac:dyDescent="0.25">
      <c r="J28855" s="6"/>
      <c r="K28855" s="6"/>
    </row>
    <row r="28856" spans="10:11" x14ac:dyDescent="0.25">
      <c r="J28856" s="6"/>
      <c r="K28856" s="6"/>
    </row>
    <row r="28857" spans="10:11" x14ac:dyDescent="0.25">
      <c r="J28857" s="6"/>
      <c r="K28857" s="6"/>
    </row>
    <row r="28858" spans="10:11" x14ac:dyDescent="0.25">
      <c r="J28858" s="6"/>
      <c r="K28858" s="6"/>
    </row>
    <row r="28859" spans="10:11" x14ac:dyDescent="0.25">
      <c r="J28859" s="6"/>
      <c r="K28859" s="6"/>
    </row>
    <row r="28860" spans="10:11" x14ac:dyDescent="0.25">
      <c r="J28860" s="6"/>
      <c r="K28860" s="6"/>
    </row>
    <row r="28861" spans="10:11" x14ac:dyDescent="0.25">
      <c r="J28861" s="6"/>
      <c r="K28861" s="6"/>
    </row>
    <row r="28862" spans="10:11" x14ac:dyDescent="0.25">
      <c r="J28862" s="6"/>
      <c r="K28862" s="6"/>
    </row>
    <row r="28863" spans="10:11" x14ac:dyDescent="0.25">
      <c r="J28863" s="6"/>
      <c r="K28863" s="6"/>
    </row>
    <row r="28864" spans="10:11" x14ac:dyDescent="0.25">
      <c r="J28864" s="6"/>
      <c r="K28864" s="6"/>
    </row>
    <row r="28865" spans="10:11" x14ac:dyDescent="0.25">
      <c r="J28865" s="6"/>
      <c r="K28865" s="6"/>
    </row>
    <row r="28866" spans="10:11" x14ac:dyDescent="0.25">
      <c r="J28866" s="6"/>
      <c r="K28866" s="6"/>
    </row>
    <row r="28867" spans="10:11" x14ac:dyDescent="0.25">
      <c r="J28867" s="6"/>
      <c r="K28867" s="6"/>
    </row>
    <row r="28868" spans="10:11" x14ac:dyDescent="0.25">
      <c r="J28868" s="6"/>
      <c r="K28868" s="6"/>
    </row>
    <row r="28869" spans="10:11" x14ac:dyDescent="0.25">
      <c r="J28869" s="6"/>
      <c r="K28869" s="6"/>
    </row>
    <row r="28870" spans="10:11" x14ac:dyDescent="0.25">
      <c r="J28870" s="6"/>
      <c r="K28870" s="6"/>
    </row>
    <row r="28871" spans="10:11" x14ac:dyDescent="0.25">
      <c r="J28871" s="6"/>
      <c r="K28871" s="6"/>
    </row>
    <row r="28872" spans="10:11" x14ac:dyDescent="0.25">
      <c r="J28872" s="6"/>
      <c r="K28872" s="6"/>
    </row>
    <row r="28873" spans="10:11" x14ac:dyDescent="0.25">
      <c r="J28873" s="6"/>
      <c r="K28873" s="6"/>
    </row>
    <row r="28874" spans="10:11" x14ac:dyDescent="0.25">
      <c r="J28874" s="6"/>
      <c r="K28874" s="6"/>
    </row>
    <row r="28875" spans="10:11" x14ac:dyDescent="0.25">
      <c r="J28875" s="6"/>
      <c r="K28875" s="6"/>
    </row>
    <row r="28876" spans="10:11" x14ac:dyDescent="0.25">
      <c r="J28876" s="6"/>
      <c r="K28876" s="6"/>
    </row>
    <row r="28877" spans="10:11" x14ac:dyDescent="0.25">
      <c r="J28877" s="6"/>
      <c r="K28877" s="6"/>
    </row>
    <row r="28878" spans="10:11" x14ac:dyDescent="0.25">
      <c r="J28878" s="6"/>
      <c r="K28878" s="6"/>
    </row>
    <row r="28879" spans="10:11" x14ac:dyDescent="0.25">
      <c r="J28879" s="6"/>
      <c r="K28879" s="6"/>
    </row>
    <row r="28880" spans="10:11" x14ac:dyDescent="0.25">
      <c r="J28880" s="6"/>
      <c r="K28880" s="6"/>
    </row>
    <row r="28881" spans="10:11" x14ac:dyDescent="0.25">
      <c r="J28881" s="6"/>
      <c r="K28881" s="6"/>
    </row>
    <row r="28882" spans="10:11" x14ac:dyDescent="0.25">
      <c r="J28882" s="6"/>
      <c r="K28882" s="6"/>
    </row>
    <row r="28883" spans="10:11" x14ac:dyDescent="0.25">
      <c r="J28883" s="6"/>
      <c r="K28883" s="6"/>
    </row>
    <row r="28884" spans="10:11" x14ac:dyDescent="0.25">
      <c r="J28884" s="6"/>
      <c r="K28884" s="6"/>
    </row>
    <row r="28885" spans="10:11" x14ac:dyDescent="0.25">
      <c r="J28885" s="6"/>
      <c r="K28885" s="6"/>
    </row>
    <row r="28886" spans="10:11" x14ac:dyDescent="0.25">
      <c r="J28886" s="6"/>
      <c r="K28886" s="6"/>
    </row>
    <row r="28887" spans="10:11" x14ac:dyDescent="0.25">
      <c r="J28887" s="6"/>
      <c r="K28887" s="6"/>
    </row>
    <row r="28888" spans="10:11" x14ac:dyDescent="0.25">
      <c r="J28888" s="6"/>
      <c r="K28888" s="6"/>
    </row>
    <row r="28889" spans="10:11" x14ac:dyDescent="0.25">
      <c r="J28889" s="6"/>
      <c r="K28889" s="6"/>
    </row>
    <row r="28890" spans="10:11" x14ac:dyDescent="0.25">
      <c r="J28890" s="6"/>
      <c r="K28890" s="6"/>
    </row>
    <row r="28891" spans="10:11" x14ac:dyDescent="0.25">
      <c r="J28891" s="6"/>
      <c r="K28891" s="6"/>
    </row>
    <row r="28892" spans="10:11" x14ac:dyDescent="0.25">
      <c r="J28892" s="6"/>
      <c r="K28892" s="6"/>
    </row>
    <row r="28893" spans="10:11" x14ac:dyDescent="0.25">
      <c r="J28893" s="6"/>
      <c r="K28893" s="6"/>
    </row>
    <row r="28894" spans="10:11" x14ac:dyDescent="0.25">
      <c r="J28894" s="6"/>
      <c r="K28894" s="6"/>
    </row>
    <row r="28895" spans="10:11" x14ac:dyDescent="0.25">
      <c r="J28895" s="6"/>
      <c r="K28895" s="6"/>
    </row>
    <row r="28896" spans="10:11" x14ac:dyDescent="0.25">
      <c r="J28896" s="6"/>
      <c r="K28896" s="6"/>
    </row>
    <row r="28897" spans="10:11" x14ac:dyDescent="0.25">
      <c r="J28897" s="6"/>
      <c r="K28897" s="6"/>
    </row>
    <row r="28898" spans="10:11" x14ac:dyDescent="0.25">
      <c r="J28898" s="6"/>
      <c r="K28898" s="6"/>
    </row>
    <row r="28899" spans="10:11" x14ac:dyDescent="0.25">
      <c r="J28899" s="6"/>
      <c r="K28899" s="6"/>
    </row>
    <row r="28900" spans="10:11" x14ac:dyDescent="0.25">
      <c r="J28900" s="6"/>
      <c r="K28900" s="6"/>
    </row>
    <row r="28901" spans="10:11" x14ac:dyDescent="0.25">
      <c r="J28901" s="6"/>
      <c r="K28901" s="6"/>
    </row>
    <row r="28902" spans="10:11" x14ac:dyDescent="0.25">
      <c r="J28902" s="6"/>
      <c r="K28902" s="6"/>
    </row>
    <row r="28903" spans="10:11" x14ac:dyDescent="0.25">
      <c r="J28903" s="6"/>
      <c r="K28903" s="6"/>
    </row>
    <row r="28904" spans="10:11" x14ac:dyDescent="0.25">
      <c r="J28904" s="6"/>
      <c r="K28904" s="6"/>
    </row>
    <row r="28905" spans="10:11" x14ac:dyDescent="0.25">
      <c r="J28905" s="6"/>
      <c r="K28905" s="6"/>
    </row>
    <row r="28906" spans="10:11" x14ac:dyDescent="0.25">
      <c r="J28906" s="6"/>
      <c r="K28906" s="6"/>
    </row>
    <row r="28907" spans="10:11" x14ac:dyDescent="0.25">
      <c r="J28907" s="6"/>
      <c r="K28907" s="6"/>
    </row>
    <row r="28908" spans="10:11" x14ac:dyDescent="0.25">
      <c r="J28908" s="6"/>
      <c r="K28908" s="6"/>
    </row>
    <row r="28909" spans="10:11" x14ac:dyDescent="0.25">
      <c r="J28909" s="6"/>
      <c r="K28909" s="6"/>
    </row>
    <row r="28910" spans="10:11" x14ac:dyDescent="0.25">
      <c r="J28910" s="6"/>
      <c r="K28910" s="6"/>
    </row>
    <row r="28911" spans="10:11" x14ac:dyDescent="0.25">
      <c r="J28911" s="6"/>
      <c r="K28911" s="6"/>
    </row>
    <row r="28912" spans="10:11" x14ac:dyDescent="0.25">
      <c r="J28912" s="6"/>
      <c r="K28912" s="6"/>
    </row>
    <row r="28913" spans="10:11" x14ac:dyDescent="0.25">
      <c r="J28913" s="6"/>
      <c r="K28913" s="6"/>
    </row>
    <row r="28914" spans="10:11" x14ac:dyDescent="0.25">
      <c r="J28914" s="6"/>
      <c r="K28914" s="6"/>
    </row>
    <row r="28915" spans="10:11" x14ac:dyDescent="0.25">
      <c r="J28915" s="6"/>
      <c r="K28915" s="6"/>
    </row>
    <row r="28916" spans="10:11" x14ac:dyDescent="0.25">
      <c r="J28916" s="6"/>
      <c r="K28916" s="6"/>
    </row>
    <row r="28917" spans="10:11" x14ac:dyDescent="0.25">
      <c r="J28917" s="6"/>
      <c r="K28917" s="6"/>
    </row>
    <row r="28918" spans="10:11" x14ac:dyDescent="0.25">
      <c r="J28918" s="6"/>
      <c r="K28918" s="6"/>
    </row>
    <row r="28919" spans="10:11" x14ac:dyDescent="0.25">
      <c r="J28919" s="6"/>
      <c r="K28919" s="6"/>
    </row>
    <row r="28920" spans="10:11" x14ac:dyDescent="0.25">
      <c r="J28920" s="6"/>
      <c r="K28920" s="6"/>
    </row>
    <row r="28921" spans="10:11" x14ac:dyDescent="0.25">
      <c r="J28921" s="6"/>
      <c r="K28921" s="6"/>
    </row>
    <row r="28922" spans="10:11" x14ac:dyDescent="0.25">
      <c r="J28922" s="6"/>
      <c r="K28922" s="6"/>
    </row>
    <row r="28923" spans="10:11" x14ac:dyDescent="0.25">
      <c r="J28923" s="6"/>
      <c r="K28923" s="6"/>
    </row>
    <row r="28924" spans="10:11" x14ac:dyDescent="0.25">
      <c r="J28924" s="6"/>
      <c r="K28924" s="6"/>
    </row>
    <row r="28925" spans="10:11" x14ac:dyDescent="0.25">
      <c r="J28925" s="6"/>
      <c r="K28925" s="6"/>
    </row>
    <row r="28926" spans="10:11" x14ac:dyDescent="0.25">
      <c r="J28926" s="6"/>
      <c r="K28926" s="6"/>
    </row>
    <row r="28927" spans="10:11" x14ac:dyDescent="0.25">
      <c r="J28927" s="6"/>
      <c r="K28927" s="6"/>
    </row>
    <row r="28928" spans="10:11" x14ac:dyDescent="0.25">
      <c r="J28928" s="6"/>
      <c r="K28928" s="6"/>
    </row>
    <row r="28929" spans="10:11" x14ac:dyDescent="0.25">
      <c r="J28929" s="6"/>
      <c r="K28929" s="6"/>
    </row>
    <row r="28930" spans="10:11" x14ac:dyDescent="0.25">
      <c r="J28930" s="6"/>
      <c r="K28930" s="6"/>
    </row>
    <row r="28931" spans="10:11" x14ac:dyDescent="0.25">
      <c r="J28931" s="6"/>
      <c r="K28931" s="6"/>
    </row>
    <row r="28932" spans="10:11" x14ac:dyDescent="0.25">
      <c r="J28932" s="6"/>
      <c r="K28932" s="6"/>
    </row>
    <row r="28933" spans="10:11" x14ac:dyDescent="0.25">
      <c r="J28933" s="6"/>
      <c r="K28933" s="6"/>
    </row>
    <row r="28934" spans="10:11" x14ac:dyDescent="0.25">
      <c r="J28934" s="6"/>
      <c r="K28934" s="6"/>
    </row>
    <row r="28935" spans="10:11" x14ac:dyDescent="0.25">
      <c r="J28935" s="6"/>
      <c r="K28935" s="6"/>
    </row>
    <row r="28936" spans="10:11" x14ac:dyDescent="0.25">
      <c r="J28936" s="6"/>
      <c r="K28936" s="6"/>
    </row>
    <row r="28937" spans="10:11" x14ac:dyDescent="0.25">
      <c r="J28937" s="6"/>
      <c r="K28937" s="6"/>
    </row>
    <row r="28938" spans="10:11" x14ac:dyDescent="0.25">
      <c r="J28938" s="6"/>
      <c r="K28938" s="6"/>
    </row>
    <row r="28939" spans="10:11" x14ac:dyDescent="0.25">
      <c r="J28939" s="6"/>
      <c r="K28939" s="6"/>
    </row>
    <row r="28940" spans="10:11" x14ac:dyDescent="0.25">
      <c r="J28940" s="6"/>
      <c r="K28940" s="6"/>
    </row>
    <row r="28941" spans="10:11" x14ac:dyDescent="0.25">
      <c r="J28941" s="6"/>
      <c r="K28941" s="6"/>
    </row>
    <row r="28942" spans="10:11" x14ac:dyDescent="0.25">
      <c r="J28942" s="6"/>
      <c r="K28942" s="6"/>
    </row>
    <row r="28943" spans="10:11" x14ac:dyDescent="0.25">
      <c r="J28943" s="6"/>
      <c r="K28943" s="6"/>
    </row>
    <row r="28944" spans="10:11" x14ac:dyDescent="0.25">
      <c r="J28944" s="6"/>
      <c r="K28944" s="6"/>
    </row>
    <row r="28945" spans="10:11" x14ac:dyDescent="0.25">
      <c r="J28945" s="6"/>
      <c r="K28945" s="6"/>
    </row>
    <row r="28946" spans="10:11" x14ac:dyDescent="0.25">
      <c r="J28946" s="6"/>
      <c r="K28946" s="6"/>
    </row>
    <row r="28947" spans="10:11" x14ac:dyDescent="0.25">
      <c r="J28947" s="6"/>
      <c r="K28947" s="6"/>
    </row>
    <row r="28948" spans="10:11" x14ac:dyDescent="0.25">
      <c r="J28948" s="6"/>
      <c r="K28948" s="6"/>
    </row>
    <row r="28949" spans="10:11" x14ac:dyDescent="0.25">
      <c r="J28949" s="6"/>
      <c r="K28949" s="6"/>
    </row>
    <row r="28950" spans="10:11" x14ac:dyDescent="0.25">
      <c r="J28950" s="6"/>
      <c r="K28950" s="6"/>
    </row>
    <row r="28951" spans="10:11" x14ac:dyDescent="0.25">
      <c r="J28951" s="6"/>
      <c r="K28951" s="6"/>
    </row>
    <row r="28952" spans="10:11" x14ac:dyDescent="0.25">
      <c r="J28952" s="6"/>
      <c r="K28952" s="6"/>
    </row>
    <row r="28953" spans="10:11" x14ac:dyDescent="0.25">
      <c r="J28953" s="6"/>
      <c r="K28953" s="6"/>
    </row>
    <row r="28954" spans="10:11" x14ac:dyDescent="0.25">
      <c r="J28954" s="6"/>
      <c r="K28954" s="6"/>
    </row>
    <row r="28955" spans="10:11" x14ac:dyDescent="0.25">
      <c r="J28955" s="6"/>
      <c r="K28955" s="6"/>
    </row>
    <row r="28956" spans="10:11" x14ac:dyDescent="0.25">
      <c r="J28956" s="6"/>
      <c r="K28956" s="6"/>
    </row>
    <row r="28957" spans="10:11" x14ac:dyDescent="0.25">
      <c r="J28957" s="6"/>
      <c r="K28957" s="6"/>
    </row>
    <row r="28958" spans="10:11" x14ac:dyDescent="0.25">
      <c r="J28958" s="6"/>
      <c r="K28958" s="6"/>
    </row>
    <row r="28959" spans="10:11" x14ac:dyDescent="0.25">
      <c r="J28959" s="6"/>
      <c r="K28959" s="6"/>
    </row>
    <row r="28960" spans="10:11" x14ac:dyDescent="0.25">
      <c r="J28960" s="6"/>
      <c r="K28960" s="6"/>
    </row>
    <row r="28961" spans="10:11" x14ac:dyDescent="0.25">
      <c r="J28961" s="6"/>
      <c r="K28961" s="6"/>
    </row>
    <row r="28962" spans="10:11" x14ac:dyDescent="0.25">
      <c r="J28962" s="6"/>
      <c r="K28962" s="6"/>
    </row>
    <row r="28963" spans="10:11" x14ac:dyDescent="0.25">
      <c r="J28963" s="6"/>
      <c r="K28963" s="6"/>
    </row>
    <row r="28964" spans="10:11" x14ac:dyDescent="0.25">
      <c r="J28964" s="6"/>
      <c r="K28964" s="6"/>
    </row>
    <row r="28965" spans="10:11" x14ac:dyDescent="0.25">
      <c r="J28965" s="6"/>
      <c r="K28965" s="6"/>
    </row>
    <row r="28966" spans="10:11" x14ac:dyDescent="0.25">
      <c r="J28966" s="6"/>
      <c r="K28966" s="6"/>
    </row>
    <row r="28967" spans="10:11" x14ac:dyDescent="0.25">
      <c r="J28967" s="6"/>
      <c r="K28967" s="6"/>
    </row>
    <row r="28968" spans="10:11" x14ac:dyDescent="0.25">
      <c r="J28968" s="6"/>
      <c r="K28968" s="6"/>
    </row>
    <row r="28969" spans="10:11" x14ac:dyDescent="0.25">
      <c r="J28969" s="6"/>
      <c r="K28969" s="6"/>
    </row>
    <row r="28970" spans="10:11" x14ac:dyDescent="0.25">
      <c r="J28970" s="6"/>
      <c r="K28970" s="6"/>
    </row>
    <row r="28971" spans="10:11" x14ac:dyDescent="0.25">
      <c r="J28971" s="6"/>
      <c r="K28971" s="6"/>
    </row>
    <row r="28972" spans="10:11" x14ac:dyDescent="0.25">
      <c r="J28972" s="6"/>
      <c r="K28972" s="6"/>
    </row>
    <row r="28973" spans="10:11" x14ac:dyDescent="0.25">
      <c r="J28973" s="6"/>
      <c r="K28973" s="6"/>
    </row>
    <row r="28974" spans="10:11" x14ac:dyDescent="0.25">
      <c r="J28974" s="6"/>
      <c r="K28974" s="6"/>
    </row>
    <row r="28975" spans="10:11" x14ac:dyDescent="0.25">
      <c r="J28975" s="6"/>
      <c r="K28975" s="6"/>
    </row>
    <row r="28976" spans="10:11" x14ac:dyDescent="0.25">
      <c r="J28976" s="6"/>
      <c r="K28976" s="6"/>
    </row>
    <row r="28977" spans="10:11" x14ac:dyDescent="0.25">
      <c r="J28977" s="6"/>
      <c r="K28977" s="6"/>
    </row>
    <row r="28978" spans="10:11" x14ac:dyDescent="0.25">
      <c r="J28978" s="6"/>
      <c r="K28978" s="6"/>
    </row>
    <row r="28979" spans="10:11" x14ac:dyDescent="0.25">
      <c r="J28979" s="6"/>
      <c r="K28979" s="6"/>
    </row>
    <row r="28980" spans="10:11" x14ac:dyDescent="0.25">
      <c r="J28980" s="6"/>
      <c r="K28980" s="6"/>
    </row>
    <row r="28981" spans="10:11" x14ac:dyDescent="0.25">
      <c r="J28981" s="6"/>
      <c r="K28981" s="6"/>
    </row>
    <row r="28982" spans="10:11" x14ac:dyDescent="0.25">
      <c r="J28982" s="6"/>
      <c r="K28982" s="6"/>
    </row>
    <row r="28983" spans="10:11" x14ac:dyDescent="0.25">
      <c r="J28983" s="6"/>
      <c r="K28983" s="6"/>
    </row>
    <row r="28984" spans="10:11" x14ac:dyDescent="0.25">
      <c r="J28984" s="6"/>
      <c r="K28984" s="6"/>
    </row>
    <row r="28985" spans="10:11" x14ac:dyDescent="0.25">
      <c r="J28985" s="6"/>
      <c r="K28985" s="6"/>
    </row>
    <row r="28986" spans="10:11" x14ac:dyDescent="0.25">
      <c r="J28986" s="6"/>
      <c r="K28986" s="6"/>
    </row>
    <row r="28987" spans="10:11" x14ac:dyDescent="0.25">
      <c r="J28987" s="6"/>
      <c r="K28987" s="6"/>
    </row>
    <row r="28988" spans="10:11" x14ac:dyDescent="0.25">
      <c r="J28988" s="6"/>
      <c r="K28988" s="6"/>
    </row>
    <row r="28989" spans="10:11" x14ac:dyDescent="0.25">
      <c r="J28989" s="6"/>
      <c r="K28989" s="6"/>
    </row>
    <row r="28990" spans="10:11" x14ac:dyDescent="0.25">
      <c r="J28990" s="6"/>
      <c r="K28990" s="6"/>
    </row>
    <row r="28991" spans="10:11" x14ac:dyDescent="0.25">
      <c r="J28991" s="6"/>
      <c r="K28991" s="6"/>
    </row>
    <row r="28992" spans="10:11" x14ac:dyDescent="0.25">
      <c r="J28992" s="6"/>
      <c r="K28992" s="6"/>
    </row>
    <row r="28993" spans="10:11" x14ac:dyDescent="0.25">
      <c r="J28993" s="6"/>
      <c r="K28993" s="6"/>
    </row>
    <row r="28994" spans="10:11" x14ac:dyDescent="0.25">
      <c r="J28994" s="6"/>
      <c r="K28994" s="6"/>
    </row>
    <row r="28995" spans="10:11" x14ac:dyDescent="0.25">
      <c r="J28995" s="6"/>
      <c r="K28995" s="6"/>
    </row>
    <row r="28996" spans="10:11" x14ac:dyDescent="0.25">
      <c r="J28996" s="6"/>
      <c r="K28996" s="6"/>
    </row>
    <row r="28997" spans="10:11" x14ac:dyDescent="0.25">
      <c r="J28997" s="6"/>
      <c r="K28997" s="6"/>
    </row>
    <row r="28998" spans="10:11" x14ac:dyDescent="0.25">
      <c r="J28998" s="6"/>
      <c r="K28998" s="6"/>
    </row>
    <row r="28999" spans="10:11" x14ac:dyDescent="0.25">
      <c r="J28999" s="6"/>
      <c r="K28999" s="6"/>
    </row>
    <row r="29000" spans="10:11" x14ac:dyDescent="0.25">
      <c r="J29000" s="6"/>
      <c r="K29000" s="6"/>
    </row>
    <row r="29001" spans="10:11" x14ac:dyDescent="0.25">
      <c r="J29001" s="6"/>
      <c r="K29001" s="6"/>
    </row>
    <row r="29002" spans="10:11" x14ac:dyDescent="0.25">
      <c r="J29002" s="6"/>
      <c r="K29002" s="6"/>
    </row>
    <row r="29003" spans="10:11" x14ac:dyDescent="0.25">
      <c r="J29003" s="6"/>
      <c r="K29003" s="6"/>
    </row>
    <row r="29004" spans="10:11" x14ac:dyDescent="0.25">
      <c r="J29004" s="6"/>
      <c r="K29004" s="6"/>
    </row>
    <row r="29005" spans="10:11" x14ac:dyDescent="0.25">
      <c r="J29005" s="6"/>
      <c r="K29005" s="6"/>
    </row>
    <row r="29006" spans="10:11" x14ac:dyDescent="0.25">
      <c r="J29006" s="6"/>
      <c r="K29006" s="6"/>
    </row>
    <row r="29007" spans="10:11" x14ac:dyDescent="0.25">
      <c r="J29007" s="6"/>
      <c r="K29007" s="6"/>
    </row>
    <row r="29008" spans="10:11" x14ac:dyDescent="0.25">
      <c r="J29008" s="6"/>
      <c r="K29008" s="6"/>
    </row>
    <row r="29009" spans="10:11" x14ac:dyDescent="0.25">
      <c r="J29009" s="6"/>
      <c r="K29009" s="6"/>
    </row>
    <row r="29010" spans="10:11" x14ac:dyDescent="0.25">
      <c r="J29010" s="6"/>
      <c r="K29010" s="6"/>
    </row>
    <row r="29011" spans="10:11" x14ac:dyDescent="0.25">
      <c r="J29011" s="6"/>
      <c r="K29011" s="6"/>
    </row>
    <row r="29012" spans="10:11" x14ac:dyDescent="0.25">
      <c r="J29012" s="6"/>
      <c r="K29012" s="6"/>
    </row>
    <row r="29013" spans="10:11" x14ac:dyDescent="0.25">
      <c r="J29013" s="6"/>
      <c r="K29013" s="6"/>
    </row>
    <row r="29014" spans="10:11" x14ac:dyDescent="0.25">
      <c r="J29014" s="6"/>
      <c r="K29014" s="6"/>
    </row>
    <row r="29015" spans="10:11" x14ac:dyDescent="0.25">
      <c r="J29015" s="6"/>
      <c r="K29015" s="6"/>
    </row>
    <row r="29016" spans="10:11" x14ac:dyDescent="0.25">
      <c r="J29016" s="6"/>
      <c r="K29016" s="6"/>
    </row>
    <row r="29017" spans="10:11" x14ac:dyDescent="0.25">
      <c r="J29017" s="6"/>
      <c r="K29017" s="6"/>
    </row>
    <row r="29018" spans="10:11" x14ac:dyDescent="0.25">
      <c r="J29018" s="6"/>
      <c r="K29018" s="6"/>
    </row>
    <row r="29019" spans="10:11" x14ac:dyDescent="0.25">
      <c r="J29019" s="6"/>
      <c r="K29019" s="6"/>
    </row>
    <row r="29020" spans="10:11" x14ac:dyDescent="0.25">
      <c r="J29020" s="6"/>
      <c r="K29020" s="6"/>
    </row>
    <row r="29021" spans="10:11" x14ac:dyDescent="0.25">
      <c r="J29021" s="6"/>
      <c r="K29021" s="6"/>
    </row>
    <row r="29022" spans="10:11" x14ac:dyDescent="0.25">
      <c r="J29022" s="6"/>
      <c r="K29022" s="6"/>
    </row>
    <row r="29023" spans="10:11" x14ac:dyDescent="0.25">
      <c r="J29023" s="6"/>
      <c r="K29023" s="6"/>
    </row>
    <row r="29024" spans="10:11" x14ac:dyDescent="0.25">
      <c r="J29024" s="6"/>
      <c r="K29024" s="6"/>
    </row>
    <row r="29025" spans="10:11" x14ac:dyDescent="0.25">
      <c r="J29025" s="6"/>
      <c r="K29025" s="6"/>
    </row>
    <row r="29026" spans="10:11" x14ac:dyDescent="0.25">
      <c r="J29026" s="6"/>
      <c r="K29026" s="6"/>
    </row>
    <row r="29027" spans="10:11" x14ac:dyDescent="0.25">
      <c r="J29027" s="6"/>
      <c r="K29027" s="6"/>
    </row>
    <row r="29028" spans="10:11" x14ac:dyDescent="0.25">
      <c r="J29028" s="6"/>
      <c r="K29028" s="6"/>
    </row>
    <row r="29029" spans="10:11" x14ac:dyDescent="0.25">
      <c r="J29029" s="6"/>
      <c r="K29029" s="6"/>
    </row>
    <row r="29030" spans="10:11" x14ac:dyDescent="0.25">
      <c r="J29030" s="6"/>
      <c r="K29030" s="6"/>
    </row>
    <row r="29031" spans="10:11" x14ac:dyDescent="0.25">
      <c r="J29031" s="6"/>
      <c r="K29031" s="6"/>
    </row>
    <row r="29032" spans="10:11" x14ac:dyDescent="0.25">
      <c r="J29032" s="6"/>
      <c r="K29032" s="6"/>
    </row>
    <row r="29033" spans="10:11" x14ac:dyDescent="0.25">
      <c r="J29033" s="6"/>
      <c r="K29033" s="6"/>
    </row>
    <row r="29034" spans="10:11" x14ac:dyDescent="0.25">
      <c r="J29034" s="6"/>
      <c r="K29034" s="6"/>
    </row>
    <row r="29035" spans="10:11" x14ac:dyDescent="0.25">
      <c r="J29035" s="6"/>
      <c r="K29035" s="6"/>
    </row>
    <row r="29036" spans="10:11" x14ac:dyDescent="0.25">
      <c r="J29036" s="6"/>
      <c r="K29036" s="6"/>
    </row>
    <row r="29037" spans="10:11" x14ac:dyDescent="0.25">
      <c r="J29037" s="6"/>
      <c r="K29037" s="6"/>
    </row>
    <row r="29038" spans="10:11" x14ac:dyDescent="0.25">
      <c r="J29038" s="6"/>
      <c r="K29038" s="6"/>
    </row>
    <row r="29039" spans="10:11" x14ac:dyDescent="0.25">
      <c r="J29039" s="6"/>
      <c r="K29039" s="6"/>
    </row>
    <row r="29040" spans="10:11" x14ac:dyDescent="0.25">
      <c r="J29040" s="6"/>
      <c r="K29040" s="6"/>
    </row>
    <row r="29041" spans="10:11" x14ac:dyDescent="0.25">
      <c r="J29041" s="6"/>
      <c r="K29041" s="6"/>
    </row>
    <row r="29042" spans="10:11" x14ac:dyDescent="0.25">
      <c r="J29042" s="6"/>
      <c r="K29042" s="6"/>
    </row>
    <row r="29043" spans="10:11" x14ac:dyDescent="0.25">
      <c r="J29043" s="6"/>
      <c r="K29043" s="6"/>
    </row>
    <row r="29044" spans="10:11" x14ac:dyDescent="0.25">
      <c r="J29044" s="6"/>
      <c r="K29044" s="6"/>
    </row>
    <row r="29045" spans="10:11" x14ac:dyDescent="0.25">
      <c r="J29045" s="6"/>
      <c r="K29045" s="6"/>
    </row>
    <row r="29046" spans="10:11" x14ac:dyDescent="0.25">
      <c r="J29046" s="6"/>
      <c r="K29046" s="6"/>
    </row>
    <row r="29047" spans="10:11" x14ac:dyDescent="0.25">
      <c r="J29047" s="6"/>
      <c r="K29047" s="6"/>
    </row>
    <row r="29048" spans="10:11" x14ac:dyDescent="0.25">
      <c r="J29048" s="6"/>
      <c r="K29048" s="6"/>
    </row>
    <row r="29049" spans="10:11" x14ac:dyDescent="0.25">
      <c r="J29049" s="6"/>
      <c r="K29049" s="6"/>
    </row>
    <row r="29050" spans="10:11" x14ac:dyDescent="0.25">
      <c r="J29050" s="6"/>
      <c r="K29050" s="6"/>
    </row>
    <row r="29051" spans="10:11" x14ac:dyDescent="0.25">
      <c r="J29051" s="6"/>
      <c r="K29051" s="6"/>
    </row>
    <row r="29052" spans="10:11" x14ac:dyDescent="0.25">
      <c r="J29052" s="6"/>
      <c r="K29052" s="6"/>
    </row>
    <row r="29053" spans="10:11" x14ac:dyDescent="0.25">
      <c r="J29053" s="6"/>
      <c r="K29053" s="6"/>
    </row>
    <row r="29054" spans="10:11" x14ac:dyDescent="0.25">
      <c r="J29054" s="6"/>
      <c r="K29054" s="6"/>
    </row>
    <row r="29055" spans="10:11" x14ac:dyDescent="0.25">
      <c r="J29055" s="6"/>
      <c r="K29055" s="6"/>
    </row>
    <row r="29056" spans="10:11" x14ac:dyDescent="0.25">
      <c r="J29056" s="6"/>
      <c r="K29056" s="6"/>
    </row>
    <row r="29057" spans="10:11" x14ac:dyDescent="0.25">
      <c r="J29057" s="6"/>
      <c r="K29057" s="6"/>
    </row>
    <row r="29058" spans="10:11" x14ac:dyDescent="0.25">
      <c r="J29058" s="6"/>
      <c r="K29058" s="6"/>
    </row>
    <row r="29059" spans="10:11" x14ac:dyDescent="0.25">
      <c r="J29059" s="6"/>
      <c r="K29059" s="6"/>
    </row>
    <row r="29060" spans="10:11" x14ac:dyDescent="0.25">
      <c r="J29060" s="6"/>
      <c r="K29060" s="6"/>
    </row>
    <row r="29061" spans="10:11" x14ac:dyDescent="0.25">
      <c r="J29061" s="6"/>
      <c r="K29061" s="6"/>
    </row>
    <row r="29062" spans="10:11" x14ac:dyDescent="0.25">
      <c r="J29062" s="6"/>
      <c r="K29062" s="6"/>
    </row>
    <row r="29063" spans="10:11" x14ac:dyDescent="0.25">
      <c r="J29063" s="6"/>
      <c r="K29063" s="6"/>
    </row>
    <row r="29064" spans="10:11" x14ac:dyDescent="0.25">
      <c r="J29064" s="6"/>
      <c r="K29064" s="6"/>
    </row>
    <row r="29065" spans="10:11" x14ac:dyDescent="0.25">
      <c r="J29065" s="6"/>
      <c r="K29065" s="6"/>
    </row>
    <row r="29066" spans="10:11" x14ac:dyDescent="0.25">
      <c r="J29066" s="6"/>
      <c r="K29066" s="6"/>
    </row>
    <row r="29067" spans="10:11" x14ac:dyDescent="0.25">
      <c r="J29067" s="6"/>
      <c r="K29067" s="6"/>
    </row>
    <row r="29068" spans="10:11" x14ac:dyDescent="0.25">
      <c r="J29068" s="6"/>
      <c r="K29068" s="6"/>
    </row>
    <row r="29069" spans="10:11" x14ac:dyDescent="0.25">
      <c r="J29069" s="6"/>
      <c r="K29069" s="6"/>
    </row>
    <row r="29070" spans="10:11" x14ac:dyDescent="0.25">
      <c r="J29070" s="6"/>
      <c r="K29070" s="6"/>
    </row>
    <row r="29071" spans="10:11" x14ac:dyDescent="0.25">
      <c r="J29071" s="6"/>
      <c r="K29071" s="6"/>
    </row>
    <row r="29072" spans="10:11" x14ac:dyDescent="0.25">
      <c r="J29072" s="6"/>
      <c r="K29072" s="6"/>
    </row>
    <row r="29073" spans="10:11" x14ac:dyDescent="0.25">
      <c r="J29073" s="6"/>
      <c r="K29073" s="6"/>
    </row>
    <row r="29074" spans="10:11" x14ac:dyDescent="0.25">
      <c r="J29074" s="6"/>
      <c r="K29074" s="6"/>
    </row>
    <row r="29075" spans="10:11" x14ac:dyDescent="0.25">
      <c r="J29075" s="6"/>
      <c r="K29075" s="6"/>
    </row>
    <row r="29076" spans="10:11" x14ac:dyDescent="0.25">
      <c r="J29076" s="6"/>
      <c r="K29076" s="6"/>
    </row>
    <row r="29077" spans="10:11" x14ac:dyDescent="0.25">
      <c r="J29077" s="6"/>
      <c r="K29077" s="6"/>
    </row>
    <row r="29078" spans="10:11" x14ac:dyDescent="0.25">
      <c r="J29078" s="6"/>
      <c r="K29078" s="6"/>
    </row>
    <row r="29079" spans="10:11" x14ac:dyDescent="0.25">
      <c r="J29079" s="6"/>
      <c r="K29079" s="6"/>
    </row>
    <row r="29080" spans="10:11" x14ac:dyDescent="0.25">
      <c r="J29080" s="6"/>
      <c r="K29080" s="6"/>
    </row>
    <row r="29081" spans="10:11" x14ac:dyDescent="0.25">
      <c r="J29081" s="6"/>
      <c r="K29081" s="6"/>
    </row>
    <row r="29082" spans="10:11" x14ac:dyDescent="0.25">
      <c r="J29082" s="6"/>
      <c r="K29082" s="6"/>
    </row>
    <row r="29083" spans="10:11" x14ac:dyDescent="0.25">
      <c r="J29083" s="6"/>
      <c r="K29083" s="6"/>
    </row>
    <row r="29084" spans="10:11" x14ac:dyDescent="0.25">
      <c r="J29084" s="6"/>
      <c r="K29084" s="6"/>
    </row>
    <row r="29085" spans="10:11" x14ac:dyDescent="0.25">
      <c r="J29085" s="6"/>
      <c r="K29085" s="6"/>
    </row>
    <row r="29086" spans="10:11" x14ac:dyDescent="0.25">
      <c r="J29086" s="6"/>
      <c r="K29086" s="6"/>
    </row>
    <row r="29087" spans="10:11" x14ac:dyDescent="0.25">
      <c r="J29087" s="6"/>
      <c r="K29087" s="6"/>
    </row>
    <row r="29088" spans="10:11" x14ac:dyDescent="0.25">
      <c r="J29088" s="6"/>
      <c r="K29088" s="6"/>
    </row>
    <row r="29089" spans="10:11" x14ac:dyDescent="0.25">
      <c r="J29089" s="6"/>
      <c r="K29089" s="6"/>
    </row>
    <row r="29090" spans="10:11" x14ac:dyDescent="0.25">
      <c r="J29090" s="6"/>
      <c r="K29090" s="6"/>
    </row>
    <row r="29091" spans="10:11" x14ac:dyDescent="0.25">
      <c r="J29091" s="6"/>
      <c r="K29091" s="6"/>
    </row>
    <row r="29092" spans="10:11" x14ac:dyDescent="0.25">
      <c r="J29092" s="6"/>
      <c r="K29092" s="6"/>
    </row>
    <row r="29093" spans="10:11" x14ac:dyDescent="0.25">
      <c r="J29093" s="6"/>
      <c r="K29093" s="6"/>
    </row>
    <row r="29094" spans="10:11" x14ac:dyDescent="0.25">
      <c r="J29094" s="6"/>
      <c r="K29094" s="6"/>
    </row>
    <row r="29095" spans="10:11" x14ac:dyDescent="0.25">
      <c r="J29095" s="6"/>
      <c r="K29095" s="6"/>
    </row>
    <row r="29096" spans="10:11" x14ac:dyDescent="0.25">
      <c r="J29096" s="6"/>
      <c r="K29096" s="6"/>
    </row>
    <row r="29097" spans="10:11" x14ac:dyDescent="0.25">
      <c r="J29097" s="6"/>
      <c r="K29097" s="6"/>
    </row>
    <row r="29098" spans="10:11" x14ac:dyDescent="0.25">
      <c r="J29098" s="6"/>
      <c r="K29098" s="6"/>
    </row>
    <row r="29099" spans="10:11" x14ac:dyDescent="0.25">
      <c r="J29099" s="6"/>
      <c r="K29099" s="6"/>
    </row>
    <row r="29100" spans="10:11" x14ac:dyDescent="0.25">
      <c r="J29100" s="6"/>
      <c r="K29100" s="6"/>
    </row>
    <row r="29101" spans="10:11" x14ac:dyDescent="0.25">
      <c r="J29101" s="6"/>
      <c r="K29101" s="6"/>
    </row>
    <row r="29102" spans="10:11" x14ac:dyDescent="0.25">
      <c r="J29102" s="6"/>
      <c r="K29102" s="6"/>
    </row>
    <row r="29103" spans="10:11" x14ac:dyDescent="0.25">
      <c r="J29103" s="6"/>
      <c r="K29103" s="6"/>
    </row>
    <row r="29104" spans="10:11" x14ac:dyDescent="0.25">
      <c r="J29104" s="6"/>
      <c r="K29104" s="6"/>
    </row>
    <row r="29105" spans="10:11" x14ac:dyDescent="0.25">
      <c r="J29105" s="6"/>
      <c r="K29105" s="6"/>
    </row>
    <row r="29106" spans="10:11" x14ac:dyDescent="0.25">
      <c r="J29106" s="6"/>
      <c r="K29106" s="6"/>
    </row>
    <row r="29107" spans="10:11" x14ac:dyDescent="0.25">
      <c r="J29107" s="6"/>
      <c r="K29107" s="6"/>
    </row>
    <row r="29108" spans="10:11" x14ac:dyDescent="0.25">
      <c r="J29108" s="6"/>
      <c r="K29108" s="6"/>
    </row>
    <row r="29109" spans="10:11" x14ac:dyDescent="0.25">
      <c r="J29109" s="6"/>
      <c r="K29109" s="6"/>
    </row>
    <row r="29110" spans="10:11" x14ac:dyDescent="0.25">
      <c r="J29110" s="6"/>
      <c r="K29110" s="6"/>
    </row>
    <row r="29111" spans="10:11" x14ac:dyDescent="0.25">
      <c r="J29111" s="6"/>
      <c r="K29111" s="6"/>
    </row>
    <row r="29112" spans="10:11" x14ac:dyDescent="0.25">
      <c r="J29112" s="6"/>
      <c r="K29112" s="6"/>
    </row>
    <row r="29113" spans="10:11" x14ac:dyDescent="0.25">
      <c r="J29113" s="6"/>
      <c r="K29113" s="6"/>
    </row>
    <row r="29114" spans="10:11" x14ac:dyDescent="0.25">
      <c r="J29114" s="6"/>
      <c r="K29114" s="6"/>
    </row>
    <row r="29115" spans="10:11" x14ac:dyDescent="0.25">
      <c r="J29115" s="6"/>
      <c r="K29115" s="6"/>
    </row>
    <row r="29116" spans="10:11" x14ac:dyDescent="0.25">
      <c r="J29116" s="6"/>
      <c r="K29116" s="6"/>
    </row>
    <row r="29117" spans="10:11" x14ac:dyDescent="0.25">
      <c r="J29117" s="6"/>
      <c r="K29117" s="6"/>
    </row>
    <row r="29118" spans="10:11" x14ac:dyDescent="0.25">
      <c r="J29118" s="6"/>
      <c r="K29118" s="6"/>
    </row>
    <row r="29119" spans="10:11" x14ac:dyDescent="0.25">
      <c r="J29119" s="6"/>
      <c r="K29119" s="6"/>
    </row>
    <row r="29120" spans="10:11" x14ac:dyDescent="0.25">
      <c r="J29120" s="6"/>
      <c r="K29120" s="6"/>
    </row>
    <row r="29121" spans="10:11" x14ac:dyDescent="0.25">
      <c r="J29121" s="6"/>
      <c r="K29121" s="6"/>
    </row>
    <row r="29122" spans="10:11" x14ac:dyDescent="0.25">
      <c r="J29122" s="6"/>
      <c r="K29122" s="6"/>
    </row>
    <row r="29123" spans="10:11" x14ac:dyDescent="0.25">
      <c r="J29123" s="6"/>
      <c r="K29123" s="6"/>
    </row>
    <row r="29124" spans="10:11" x14ac:dyDescent="0.25">
      <c r="J29124" s="6"/>
      <c r="K29124" s="6"/>
    </row>
    <row r="29125" spans="10:11" x14ac:dyDescent="0.25">
      <c r="J29125" s="6"/>
      <c r="K29125" s="6"/>
    </row>
    <row r="29126" spans="10:11" x14ac:dyDescent="0.25">
      <c r="J29126" s="6"/>
      <c r="K29126" s="6"/>
    </row>
    <row r="29127" spans="10:11" x14ac:dyDescent="0.25">
      <c r="J29127" s="6"/>
      <c r="K29127" s="6"/>
    </row>
    <row r="29128" spans="10:11" x14ac:dyDescent="0.25">
      <c r="J29128" s="6"/>
      <c r="K29128" s="6"/>
    </row>
    <row r="29129" spans="10:11" x14ac:dyDescent="0.25">
      <c r="J29129" s="6"/>
      <c r="K29129" s="6"/>
    </row>
    <row r="29130" spans="10:11" x14ac:dyDescent="0.25">
      <c r="J29130" s="6"/>
      <c r="K29130" s="6"/>
    </row>
    <row r="29131" spans="10:11" x14ac:dyDescent="0.25">
      <c r="J29131" s="6"/>
      <c r="K29131" s="6"/>
    </row>
    <row r="29132" spans="10:11" x14ac:dyDescent="0.25">
      <c r="J29132" s="6"/>
      <c r="K29132" s="6"/>
    </row>
    <row r="29133" spans="10:11" x14ac:dyDescent="0.25">
      <c r="J29133" s="6"/>
      <c r="K29133" s="6"/>
    </row>
    <row r="29134" spans="10:11" x14ac:dyDescent="0.25">
      <c r="J29134" s="6"/>
      <c r="K29134" s="6"/>
    </row>
    <row r="29135" spans="10:11" x14ac:dyDescent="0.25">
      <c r="J29135" s="6"/>
      <c r="K29135" s="6"/>
    </row>
    <row r="29136" spans="10:11" x14ac:dyDescent="0.25">
      <c r="J29136" s="6"/>
      <c r="K29136" s="6"/>
    </row>
    <row r="29137" spans="10:11" x14ac:dyDescent="0.25">
      <c r="J29137" s="6"/>
      <c r="K29137" s="6"/>
    </row>
    <row r="29138" spans="10:11" x14ac:dyDescent="0.25">
      <c r="J29138" s="6"/>
      <c r="K29138" s="6"/>
    </row>
    <row r="29139" spans="10:11" x14ac:dyDescent="0.25">
      <c r="J29139" s="6"/>
      <c r="K29139" s="6"/>
    </row>
    <row r="29140" spans="10:11" x14ac:dyDescent="0.25">
      <c r="J29140" s="6"/>
      <c r="K29140" s="6"/>
    </row>
    <row r="29141" spans="10:11" x14ac:dyDescent="0.25">
      <c r="J29141" s="6"/>
      <c r="K29141" s="6"/>
    </row>
    <row r="29142" spans="10:11" x14ac:dyDescent="0.25">
      <c r="J29142" s="6"/>
      <c r="K29142" s="6"/>
    </row>
    <row r="29143" spans="10:11" x14ac:dyDescent="0.25">
      <c r="J29143" s="6"/>
      <c r="K29143" s="6"/>
    </row>
    <row r="29144" spans="10:11" x14ac:dyDescent="0.25">
      <c r="J29144" s="6"/>
      <c r="K29144" s="6"/>
    </row>
    <row r="29145" spans="10:11" x14ac:dyDescent="0.25">
      <c r="J29145" s="6"/>
      <c r="K29145" s="6"/>
    </row>
    <row r="29146" spans="10:11" x14ac:dyDescent="0.25">
      <c r="J29146" s="6"/>
      <c r="K29146" s="6"/>
    </row>
    <row r="29147" spans="10:11" x14ac:dyDescent="0.25">
      <c r="J29147" s="6"/>
      <c r="K29147" s="6"/>
    </row>
    <row r="29148" spans="10:11" x14ac:dyDescent="0.25">
      <c r="J29148" s="6"/>
      <c r="K29148" s="6"/>
    </row>
    <row r="29149" spans="10:11" x14ac:dyDescent="0.25">
      <c r="J29149" s="6"/>
      <c r="K29149" s="6"/>
    </row>
    <row r="29150" spans="10:11" x14ac:dyDescent="0.25">
      <c r="J29150" s="6"/>
      <c r="K29150" s="6"/>
    </row>
    <row r="29151" spans="10:11" x14ac:dyDescent="0.25">
      <c r="J29151" s="6"/>
      <c r="K29151" s="6"/>
    </row>
    <row r="29152" spans="10:11" x14ac:dyDescent="0.25">
      <c r="J29152" s="6"/>
      <c r="K29152" s="6"/>
    </row>
    <row r="29153" spans="10:11" x14ac:dyDescent="0.25">
      <c r="J29153" s="6"/>
      <c r="K29153" s="6"/>
    </row>
    <row r="29154" spans="10:11" x14ac:dyDescent="0.25">
      <c r="J29154" s="6"/>
      <c r="K29154" s="6"/>
    </row>
    <row r="29155" spans="10:11" x14ac:dyDescent="0.25">
      <c r="J29155" s="6"/>
      <c r="K29155" s="6"/>
    </row>
    <row r="29156" spans="10:11" x14ac:dyDescent="0.25">
      <c r="J29156" s="6"/>
      <c r="K29156" s="6"/>
    </row>
    <row r="29157" spans="10:11" x14ac:dyDescent="0.25">
      <c r="J29157" s="6"/>
      <c r="K29157" s="6"/>
    </row>
    <row r="29158" spans="10:11" x14ac:dyDescent="0.25">
      <c r="J29158" s="6"/>
      <c r="K29158" s="6"/>
    </row>
    <row r="29159" spans="10:11" x14ac:dyDescent="0.25">
      <c r="J29159" s="6"/>
      <c r="K29159" s="6"/>
    </row>
    <row r="29160" spans="10:11" x14ac:dyDescent="0.25">
      <c r="J29160" s="6"/>
      <c r="K29160" s="6"/>
    </row>
    <row r="29161" spans="10:11" x14ac:dyDescent="0.25">
      <c r="J29161" s="6"/>
      <c r="K29161" s="6"/>
    </row>
    <row r="29162" spans="10:11" x14ac:dyDescent="0.25">
      <c r="J29162" s="6"/>
      <c r="K29162" s="6"/>
    </row>
    <row r="29163" spans="10:11" x14ac:dyDescent="0.25">
      <c r="J29163" s="6"/>
      <c r="K29163" s="6"/>
    </row>
    <row r="29164" spans="10:11" x14ac:dyDescent="0.25">
      <c r="J29164" s="6"/>
      <c r="K29164" s="6"/>
    </row>
    <row r="29165" spans="10:11" x14ac:dyDescent="0.25">
      <c r="J29165" s="6"/>
      <c r="K29165" s="6"/>
    </row>
    <row r="29166" spans="10:11" x14ac:dyDescent="0.25">
      <c r="J29166" s="6"/>
      <c r="K29166" s="6"/>
    </row>
    <row r="29167" spans="10:11" x14ac:dyDescent="0.25">
      <c r="J29167" s="6"/>
      <c r="K29167" s="6"/>
    </row>
    <row r="29168" spans="10:11" x14ac:dyDescent="0.25">
      <c r="J29168" s="6"/>
      <c r="K29168" s="6"/>
    </row>
    <row r="29169" spans="10:11" x14ac:dyDescent="0.25">
      <c r="J29169" s="6"/>
      <c r="K29169" s="6"/>
    </row>
    <row r="29170" spans="10:11" x14ac:dyDescent="0.25">
      <c r="J29170" s="6"/>
      <c r="K29170" s="6"/>
    </row>
    <row r="29171" spans="10:11" x14ac:dyDescent="0.25">
      <c r="J29171" s="6"/>
      <c r="K29171" s="6"/>
    </row>
    <row r="29172" spans="10:11" x14ac:dyDescent="0.25">
      <c r="J29172" s="6"/>
      <c r="K29172" s="6"/>
    </row>
    <row r="29173" spans="10:11" x14ac:dyDescent="0.25">
      <c r="J29173" s="6"/>
      <c r="K29173" s="6"/>
    </row>
    <row r="29174" spans="10:11" x14ac:dyDescent="0.25">
      <c r="J29174" s="6"/>
      <c r="K29174" s="6"/>
    </row>
    <row r="29175" spans="10:11" x14ac:dyDescent="0.25">
      <c r="J29175" s="6"/>
      <c r="K29175" s="6"/>
    </row>
    <row r="29176" spans="10:11" x14ac:dyDescent="0.25">
      <c r="J29176" s="6"/>
      <c r="K29176" s="6"/>
    </row>
    <row r="29177" spans="10:11" x14ac:dyDescent="0.25">
      <c r="J29177" s="6"/>
      <c r="K29177" s="6"/>
    </row>
    <row r="29178" spans="10:11" x14ac:dyDescent="0.25">
      <c r="J29178" s="6"/>
      <c r="K29178" s="6"/>
    </row>
    <row r="29179" spans="10:11" x14ac:dyDescent="0.25">
      <c r="J29179" s="6"/>
      <c r="K29179" s="6"/>
    </row>
    <row r="29180" spans="10:11" x14ac:dyDescent="0.25">
      <c r="J29180" s="6"/>
      <c r="K29180" s="6"/>
    </row>
    <row r="29181" spans="10:11" x14ac:dyDescent="0.25">
      <c r="J29181" s="6"/>
      <c r="K29181" s="6"/>
    </row>
    <row r="29182" spans="10:11" x14ac:dyDescent="0.25">
      <c r="J29182" s="6"/>
      <c r="K29182" s="6"/>
    </row>
    <row r="29183" spans="10:11" x14ac:dyDescent="0.25">
      <c r="J29183" s="6"/>
      <c r="K29183" s="6"/>
    </row>
    <row r="29184" spans="10:11" x14ac:dyDescent="0.25">
      <c r="J29184" s="6"/>
      <c r="K29184" s="6"/>
    </row>
    <row r="29185" spans="10:11" x14ac:dyDescent="0.25">
      <c r="J29185" s="6"/>
      <c r="K29185" s="6"/>
    </row>
    <row r="29186" spans="10:11" x14ac:dyDescent="0.25">
      <c r="J29186" s="6"/>
      <c r="K29186" s="6"/>
    </row>
    <row r="29187" spans="10:11" x14ac:dyDescent="0.25">
      <c r="J29187" s="6"/>
      <c r="K29187" s="6"/>
    </row>
    <row r="29188" spans="10:11" x14ac:dyDescent="0.25">
      <c r="J29188" s="6"/>
      <c r="K29188" s="6"/>
    </row>
    <row r="29189" spans="10:11" x14ac:dyDescent="0.25">
      <c r="J29189" s="6"/>
      <c r="K29189" s="6"/>
    </row>
    <row r="29190" spans="10:11" x14ac:dyDescent="0.25">
      <c r="J29190" s="6"/>
      <c r="K29190" s="6"/>
    </row>
    <row r="29191" spans="10:11" x14ac:dyDescent="0.25">
      <c r="J29191" s="6"/>
      <c r="K29191" s="6"/>
    </row>
    <row r="29192" spans="10:11" x14ac:dyDescent="0.25">
      <c r="J29192" s="6"/>
      <c r="K29192" s="6"/>
    </row>
    <row r="29193" spans="10:11" x14ac:dyDescent="0.25">
      <c r="J29193" s="6"/>
      <c r="K29193" s="6"/>
    </row>
    <row r="29194" spans="10:11" x14ac:dyDescent="0.25">
      <c r="J29194" s="6"/>
      <c r="K29194" s="6"/>
    </row>
    <row r="29195" spans="10:11" x14ac:dyDescent="0.25">
      <c r="J29195" s="6"/>
      <c r="K29195" s="6"/>
    </row>
    <row r="29196" spans="10:11" x14ac:dyDescent="0.25">
      <c r="J29196" s="6"/>
      <c r="K29196" s="6"/>
    </row>
    <row r="29197" spans="10:11" x14ac:dyDescent="0.25">
      <c r="J29197" s="6"/>
      <c r="K29197" s="6"/>
    </row>
    <row r="29198" spans="10:11" x14ac:dyDescent="0.25">
      <c r="J29198" s="6"/>
      <c r="K29198" s="6"/>
    </row>
    <row r="29199" spans="10:11" x14ac:dyDescent="0.25">
      <c r="J29199" s="6"/>
      <c r="K29199" s="6"/>
    </row>
    <row r="29200" spans="10:11" x14ac:dyDescent="0.25">
      <c r="J29200" s="6"/>
      <c r="K29200" s="6"/>
    </row>
    <row r="29201" spans="10:11" x14ac:dyDescent="0.25">
      <c r="J29201" s="6"/>
      <c r="K29201" s="6"/>
    </row>
    <row r="29202" spans="10:11" x14ac:dyDescent="0.25">
      <c r="J29202" s="6"/>
      <c r="K29202" s="6"/>
    </row>
    <row r="29203" spans="10:11" x14ac:dyDescent="0.25">
      <c r="J29203" s="6"/>
      <c r="K29203" s="6"/>
    </row>
    <row r="29204" spans="10:11" x14ac:dyDescent="0.25">
      <c r="J29204" s="6"/>
      <c r="K29204" s="6"/>
    </row>
    <row r="29205" spans="10:11" x14ac:dyDescent="0.25">
      <c r="J29205" s="6"/>
      <c r="K29205" s="6"/>
    </row>
    <row r="29206" spans="10:11" x14ac:dyDescent="0.25">
      <c r="J29206" s="6"/>
      <c r="K29206" s="6"/>
    </row>
    <row r="29207" spans="10:11" x14ac:dyDescent="0.25">
      <c r="J29207" s="6"/>
      <c r="K29207" s="6"/>
    </row>
    <row r="29208" spans="10:11" x14ac:dyDescent="0.25">
      <c r="J29208" s="6"/>
      <c r="K29208" s="6"/>
    </row>
    <row r="29209" spans="10:11" x14ac:dyDescent="0.25">
      <c r="J29209" s="6"/>
      <c r="K29209" s="6"/>
    </row>
    <row r="29210" spans="10:11" x14ac:dyDescent="0.25">
      <c r="J29210" s="6"/>
      <c r="K29210" s="6"/>
    </row>
    <row r="29211" spans="10:11" x14ac:dyDescent="0.25">
      <c r="J29211" s="6"/>
      <c r="K29211" s="6"/>
    </row>
    <row r="29212" spans="10:11" x14ac:dyDescent="0.25">
      <c r="J29212" s="6"/>
      <c r="K29212" s="6"/>
    </row>
    <row r="29213" spans="10:11" x14ac:dyDescent="0.25">
      <c r="J29213" s="6"/>
      <c r="K29213" s="6"/>
    </row>
    <row r="29214" spans="10:11" x14ac:dyDescent="0.25">
      <c r="J29214" s="6"/>
      <c r="K29214" s="6"/>
    </row>
    <row r="29215" spans="10:11" x14ac:dyDescent="0.25">
      <c r="J29215" s="6"/>
      <c r="K29215" s="6"/>
    </row>
    <row r="29216" spans="10:11" x14ac:dyDescent="0.25">
      <c r="J29216" s="6"/>
      <c r="K29216" s="6"/>
    </row>
    <row r="29217" spans="10:11" x14ac:dyDescent="0.25">
      <c r="J29217" s="6"/>
      <c r="K29217" s="6"/>
    </row>
    <row r="29218" spans="10:11" x14ac:dyDescent="0.25">
      <c r="J29218" s="6"/>
      <c r="K29218" s="6"/>
    </row>
    <row r="29219" spans="10:11" x14ac:dyDescent="0.25">
      <c r="J29219" s="6"/>
      <c r="K29219" s="6"/>
    </row>
    <row r="29220" spans="10:11" x14ac:dyDescent="0.25">
      <c r="J29220" s="6"/>
      <c r="K29220" s="6"/>
    </row>
    <row r="29221" spans="10:11" x14ac:dyDescent="0.25">
      <c r="J29221" s="6"/>
      <c r="K29221" s="6"/>
    </row>
    <row r="29222" spans="10:11" x14ac:dyDescent="0.25">
      <c r="J29222" s="6"/>
      <c r="K29222" s="6"/>
    </row>
    <row r="29223" spans="10:11" x14ac:dyDescent="0.25">
      <c r="J29223" s="6"/>
      <c r="K29223" s="6"/>
    </row>
    <row r="29224" spans="10:11" x14ac:dyDescent="0.25">
      <c r="J29224" s="6"/>
      <c r="K29224" s="6"/>
    </row>
    <row r="29225" spans="10:11" x14ac:dyDescent="0.25">
      <c r="J29225" s="6"/>
      <c r="K29225" s="6"/>
    </row>
    <row r="29226" spans="10:11" x14ac:dyDescent="0.25">
      <c r="J29226" s="6"/>
      <c r="K29226" s="6"/>
    </row>
    <row r="29227" spans="10:11" x14ac:dyDescent="0.25">
      <c r="J29227" s="6"/>
      <c r="K29227" s="6"/>
    </row>
    <row r="29228" spans="10:11" x14ac:dyDescent="0.25">
      <c r="J29228" s="6"/>
      <c r="K29228" s="6"/>
    </row>
    <row r="29229" spans="10:11" x14ac:dyDescent="0.25">
      <c r="J29229" s="6"/>
      <c r="K29229" s="6"/>
    </row>
    <row r="29230" spans="10:11" x14ac:dyDescent="0.25">
      <c r="J29230" s="6"/>
      <c r="K29230" s="6"/>
    </row>
    <row r="29231" spans="10:11" x14ac:dyDescent="0.25">
      <c r="J29231" s="6"/>
      <c r="K29231" s="6"/>
    </row>
    <row r="29232" spans="10:11" x14ac:dyDescent="0.25">
      <c r="J29232" s="6"/>
      <c r="K29232" s="6"/>
    </row>
    <row r="29233" spans="10:11" x14ac:dyDescent="0.25">
      <c r="J29233" s="6"/>
      <c r="K29233" s="6"/>
    </row>
    <row r="29234" spans="10:11" x14ac:dyDescent="0.25">
      <c r="J29234" s="6"/>
      <c r="K29234" s="6"/>
    </row>
    <row r="29235" spans="10:11" x14ac:dyDescent="0.25">
      <c r="J29235" s="6"/>
      <c r="K29235" s="6"/>
    </row>
    <row r="29236" spans="10:11" x14ac:dyDescent="0.25">
      <c r="J29236" s="6"/>
      <c r="K29236" s="6"/>
    </row>
    <row r="29237" spans="10:11" x14ac:dyDescent="0.25">
      <c r="J29237" s="6"/>
      <c r="K29237" s="6"/>
    </row>
    <row r="29238" spans="10:11" x14ac:dyDescent="0.25">
      <c r="J29238" s="6"/>
      <c r="K29238" s="6"/>
    </row>
    <row r="29239" spans="10:11" x14ac:dyDescent="0.25">
      <c r="J29239" s="6"/>
      <c r="K29239" s="6"/>
    </row>
    <row r="29240" spans="10:11" x14ac:dyDescent="0.25">
      <c r="J29240" s="6"/>
      <c r="K29240" s="6"/>
    </row>
    <row r="29241" spans="10:11" x14ac:dyDescent="0.25">
      <c r="J29241" s="6"/>
      <c r="K29241" s="6"/>
    </row>
    <row r="29242" spans="10:11" x14ac:dyDescent="0.25">
      <c r="J29242" s="6"/>
      <c r="K29242" s="6"/>
    </row>
    <row r="29243" spans="10:11" x14ac:dyDescent="0.25">
      <c r="J29243" s="6"/>
      <c r="K29243" s="6"/>
    </row>
    <row r="29244" spans="10:11" x14ac:dyDescent="0.25">
      <c r="J29244" s="6"/>
      <c r="K29244" s="6"/>
    </row>
    <row r="29245" spans="10:11" x14ac:dyDescent="0.25">
      <c r="J29245" s="6"/>
      <c r="K29245" s="6"/>
    </row>
    <row r="29246" spans="10:11" x14ac:dyDescent="0.25">
      <c r="J29246" s="6"/>
      <c r="K29246" s="6"/>
    </row>
    <row r="29247" spans="10:11" x14ac:dyDescent="0.25">
      <c r="J29247" s="6"/>
      <c r="K29247" s="6"/>
    </row>
    <row r="29248" spans="10:11" x14ac:dyDescent="0.25">
      <c r="J29248" s="6"/>
      <c r="K29248" s="6"/>
    </row>
    <row r="29249" spans="10:11" x14ac:dyDescent="0.25">
      <c r="J29249" s="6"/>
      <c r="K29249" s="6"/>
    </row>
    <row r="29250" spans="10:11" x14ac:dyDescent="0.25">
      <c r="J29250" s="6"/>
      <c r="K29250" s="6"/>
    </row>
    <row r="29251" spans="10:11" x14ac:dyDescent="0.25">
      <c r="J29251" s="6"/>
      <c r="K29251" s="6"/>
    </row>
    <row r="29252" spans="10:11" x14ac:dyDescent="0.25">
      <c r="J29252" s="6"/>
      <c r="K29252" s="6"/>
    </row>
    <row r="29253" spans="10:11" x14ac:dyDescent="0.25">
      <c r="J29253" s="6"/>
      <c r="K29253" s="6"/>
    </row>
    <row r="29254" spans="10:11" x14ac:dyDescent="0.25">
      <c r="J29254" s="6"/>
      <c r="K29254" s="6"/>
    </row>
    <row r="29255" spans="10:11" x14ac:dyDescent="0.25">
      <c r="J29255" s="6"/>
      <c r="K29255" s="6"/>
    </row>
    <row r="29256" spans="10:11" x14ac:dyDescent="0.25">
      <c r="J29256" s="6"/>
      <c r="K29256" s="6"/>
    </row>
    <row r="29257" spans="10:11" x14ac:dyDescent="0.25">
      <c r="J29257" s="6"/>
      <c r="K29257" s="6"/>
    </row>
    <row r="29258" spans="10:11" x14ac:dyDescent="0.25">
      <c r="J29258" s="6"/>
      <c r="K29258" s="6"/>
    </row>
    <row r="29259" spans="10:11" x14ac:dyDescent="0.25">
      <c r="J29259" s="6"/>
      <c r="K29259" s="6"/>
    </row>
    <row r="29260" spans="10:11" x14ac:dyDescent="0.25">
      <c r="J29260" s="6"/>
      <c r="K29260" s="6"/>
    </row>
    <row r="29261" spans="10:11" x14ac:dyDescent="0.25">
      <c r="J29261" s="6"/>
      <c r="K29261" s="6"/>
    </row>
    <row r="29262" spans="10:11" x14ac:dyDescent="0.25">
      <c r="J29262" s="6"/>
      <c r="K29262" s="6"/>
    </row>
    <row r="29263" spans="10:11" x14ac:dyDescent="0.25">
      <c r="J29263" s="6"/>
      <c r="K29263" s="6"/>
    </row>
    <row r="29264" spans="10:11" x14ac:dyDescent="0.25">
      <c r="J29264" s="6"/>
      <c r="K29264" s="6"/>
    </row>
    <row r="29265" spans="10:11" x14ac:dyDescent="0.25">
      <c r="J29265" s="6"/>
      <c r="K29265" s="6"/>
    </row>
    <row r="29266" spans="10:11" x14ac:dyDescent="0.25">
      <c r="J29266" s="6"/>
      <c r="K29266" s="6"/>
    </row>
    <row r="29267" spans="10:11" x14ac:dyDescent="0.25">
      <c r="J29267" s="6"/>
      <c r="K29267" s="6"/>
    </row>
    <row r="29268" spans="10:11" x14ac:dyDescent="0.25">
      <c r="J29268" s="6"/>
      <c r="K29268" s="6"/>
    </row>
    <row r="29269" spans="10:11" x14ac:dyDescent="0.25">
      <c r="J29269" s="6"/>
      <c r="K29269" s="6"/>
    </row>
    <row r="29270" spans="10:11" x14ac:dyDescent="0.25">
      <c r="J29270" s="6"/>
      <c r="K29270" s="6"/>
    </row>
    <row r="29271" spans="10:11" x14ac:dyDescent="0.25">
      <c r="J29271" s="6"/>
      <c r="K29271" s="6"/>
    </row>
    <row r="29272" spans="10:11" x14ac:dyDescent="0.25">
      <c r="J29272" s="6"/>
      <c r="K29272" s="6"/>
    </row>
    <row r="29273" spans="10:11" x14ac:dyDescent="0.25">
      <c r="J29273" s="6"/>
      <c r="K29273" s="6"/>
    </row>
    <row r="29274" spans="10:11" x14ac:dyDescent="0.25">
      <c r="J29274" s="6"/>
      <c r="K29274" s="6"/>
    </row>
    <row r="29275" spans="10:11" x14ac:dyDescent="0.25">
      <c r="J29275" s="6"/>
      <c r="K29275" s="6"/>
    </row>
    <row r="29276" spans="10:11" x14ac:dyDescent="0.25">
      <c r="J29276" s="6"/>
      <c r="K29276" s="6"/>
    </row>
    <row r="29277" spans="10:11" x14ac:dyDescent="0.25">
      <c r="J29277" s="6"/>
      <c r="K29277" s="6"/>
    </row>
    <row r="29278" spans="10:11" x14ac:dyDescent="0.25">
      <c r="J29278" s="6"/>
      <c r="K29278" s="6"/>
    </row>
    <row r="29279" spans="10:11" x14ac:dyDescent="0.25">
      <c r="J29279" s="6"/>
      <c r="K29279" s="6"/>
    </row>
    <row r="29280" spans="10:11" x14ac:dyDescent="0.25">
      <c r="J29280" s="6"/>
      <c r="K29280" s="6"/>
    </row>
    <row r="29281" spans="10:11" x14ac:dyDescent="0.25">
      <c r="J29281" s="6"/>
      <c r="K29281" s="6"/>
    </row>
    <row r="29282" spans="10:11" x14ac:dyDescent="0.25">
      <c r="J29282" s="6"/>
      <c r="K29282" s="6"/>
    </row>
    <row r="29283" spans="10:11" x14ac:dyDescent="0.25">
      <c r="J29283" s="6"/>
      <c r="K29283" s="6"/>
    </row>
    <row r="29284" spans="10:11" x14ac:dyDescent="0.25">
      <c r="J29284" s="6"/>
      <c r="K29284" s="6"/>
    </row>
    <row r="29285" spans="10:11" x14ac:dyDescent="0.25">
      <c r="J29285" s="6"/>
      <c r="K29285" s="6"/>
    </row>
    <row r="29286" spans="10:11" x14ac:dyDescent="0.25">
      <c r="J29286" s="6"/>
      <c r="K29286" s="6"/>
    </row>
    <row r="29287" spans="10:11" x14ac:dyDescent="0.25">
      <c r="J29287" s="6"/>
      <c r="K29287" s="6"/>
    </row>
    <row r="29288" spans="10:11" x14ac:dyDescent="0.25">
      <c r="J29288" s="6"/>
      <c r="K29288" s="6"/>
    </row>
    <row r="29289" spans="10:11" x14ac:dyDescent="0.25">
      <c r="J29289" s="6"/>
      <c r="K29289" s="6"/>
    </row>
    <row r="29290" spans="10:11" x14ac:dyDescent="0.25">
      <c r="J29290" s="6"/>
      <c r="K29290" s="6"/>
    </row>
    <row r="29291" spans="10:11" x14ac:dyDescent="0.25">
      <c r="J29291" s="6"/>
      <c r="K29291" s="6"/>
    </row>
    <row r="29292" spans="10:11" x14ac:dyDescent="0.25">
      <c r="J29292" s="6"/>
      <c r="K29292" s="6"/>
    </row>
    <row r="29293" spans="10:11" x14ac:dyDescent="0.25">
      <c r="J29293" s="6"/>
      <c r="K29293" s="6"/>
    </row>
    <row r="29294" spans="10:11" x14ac:dyDescent="0.25">
      <c r="J29294" s="6"/>
      <c r="K29294" s="6"/>
    </row>
    <row r="29295" spans="10:11" x14ac:dyDescent="0.25">
      <c r="J29295" s="6"/>
      <c r="K29295" s="6"/>
    </row>
    <row r="29296" spans="10:11" x14ac:dyDescent="0.25">
      <c r="J29296" s="6"/>
      <c r="K29296" s="6"/>
    </row>
    <row r="29297" spans="10:11" x14ac:dyDescent="0.25">
      <c r="J29297" s="6"/>
      <c r="K29297" s="6"/>
    </row>
    <row r="29298" spans="10:11" x14ac:dyDescent="0.25">
      <c r="J29298" s="6"/>
      <c r="K29298" s="6"/>
    </row>
    <row r="29299" spans="10:11" x14ac:dyDescent="0.25">
      <c r="J29299" s="6"/>
      <c r="K29299" s="6"/>
    </row>
    <row r="29300" spans="10:11" x14ac:dyDescent="0.25">
      <c r="J29300" s="6"/>
      <c r="K29300" s="6"/>
    </row>
    <row r="29301" spans="10:11" x14ac:dyDescent="0.25">
      <c r="J29301" s="6"/>
      <c r="K29301" s="6"/>
    </row>
    <row r="29302" spans="10:11" x14ac:dyDescent="0.25">
      <c r="J29302" s="6"/>
      <c r="K29302" s="6"/>
    </row>
    <row r="29303" spans="10:11" x14ac:dyDescent="0.25">
      <c r="J29303" s="6"/>
      <c r="K29303" s="6"/>
    </row>
    <row r="29304" spans="10:11" x14ac:dyDescent="0.25">
      <c r="J29304" s="6"/>
      <c r="K29304" s="6"/>
    </row>
    <row r="29305" spans="10:11" x14ac:dyDescent="0.25">
      <c r="J29305" s="6"/>
      <c r="K29305" s="6"/>
    </row>
    <row r="29306" spans="10:11" x14ac:dyDescent="0.25">
      <c r="J29306" s="6"/>
      <c r="K29306" s="6"/>
    </row>
    <row r="29307" spans="10:11" x14ac:dyDescent="0.25">
      <c r="J29307" s="6"/>
      <c r="K29307" s="6"/>
    </row>
    <row r="29308" spans="10:11" x14ac:dyDescent="0.25">
      <c r="J29308" s="6"/>
      <c r="K29308" s="6"/>
    </row>
    <row r="29309" spans="10:11" x14ac:dyDescent="0.25">
      <c r="J29309" s="6"/>
      <c r="K29309" s="6"/>
    </row>
    <row r="29310" spans="10:11" x14ac:dyDescent="0.25">
      <c r="J29310" s="6"/>
      <c r="K29310" s="6"/>
    </row>
    <row r="29311" spans="10:11" x14ac:dyDescent="0.25">
      <c r="J29311" s="6"/>
      <c r="K29311" s="6"/>
    </row>
    <row r="29312" spans="10:11" x14ac:dyDescent="0.25">
      <c r="J29312" s="6"/>
      <c r="K29312" s="6"/>
    </row>
    <row r="29313" spans="10:11" x14ac:dyDescent="0.25">
      <c r="J29313" s="6"/>
      <c r="K29313" s="6"/>
    </row>
    <row r="29314" spans="10:11" x14ac:dyDescent="0.25">
      <c r="J29314" s="6"/>
      <c r="K29314" s="6"/>
    </row>
    <row r="29315" spans="10:11" x14ac:dyDescent="0.25">
      <c r="J29315" s="6"/>
      <c r="K29315" s="6"/>
    </row>
    <row r="29316" spans="10:11" x14ac:dyDescent="0.25">
      <c r="J29316" s="6"/>
      <c r="K29316" s="6"/>
    </row>
    <row r="29317" spans="10:11" x14ac:dyDescent="0.25">
      <c r="J29317" s="6"/>
      <c r="K29317" s="6"/>
    </row>
    <row r="29318" spans="10:11" x14ac:dyDescent="0.25">
      <c r="J29318" s="6"/>
      <c r="K29318" s="6"/>
    </row>
    <row r="29319" spans="10:11" x14ac:dyDescent="0.25">
      <c r="J29319" s="6"/>
      <c r="K29319" s="6"/>
    </row>
    <row r="29320" spans="10:11" x14ac:dyDescent="0.25">
      <c r="J29320" s="6"/>
      <c r="K29320" s="6"/>
    </row>
    <row r="29321" spans="10:11" x14ac:dyDescent="0.25">
      <c r="J29321" s="6"/>
      <c r="K29321" s="6"/>
    </row>
    <row r="29322" spans="10:11" x14ac:dyDescent="0.25">
      <c r="J29322" s="6"/>
      <c r="K29322" s="6"/>
    </row>
    <row r="29323" spans="10:11" x14ac:dyDescent="0.25">
      <c r="J29323" s="6"/>
      <c r="K29323" s="6"/>
    </row>
    <row r="29324" spans="10:11" x14ac:dyDescent="0.25">
      <c r="J29324" s="6"/>
      <c r="K29324" s="6"/>
    </row>
    <row r="29325" spans="10:11" x14ac:dyDescent="0.25">
      <c r="J29325" s="6"/>
      <c r="K29325" s="6"/>
    </row>
    <row r="29326" spans="10:11" x14ac:dyDescent="0.25">
      <c r="J29326" s="6"/>
      <c r="K29326" s="6"/>
    </row>
    <row r="29327" spans="10:11" x14ac:dyDescent="0.25">
      <c r="J29327" s="6"/>
      <c r="K29327" s="6"/>
    </row>
    <row r="29328" spans="10:11" x14ac:dyDescent="0.25">
      <c r="J29328" s="6"/>
      <c r="K29328" s="6"/>
    </row>
    <row r="29329" spans="10:11" x14ac:dyDescent="0.25">
      <c r="J29329" s="6"/>
      <c r="K29329" s="6"/>
    </row>
    <row r="29330" spans="10:11" x14ac:dyDescent="0.25">
      <c r="J29330" s="6"/>
      <c r="K29330" s="6"/>
    </row>
    <row r="29331" spans="10:11" x14ac:dyDescent="0.25">
      <c r="J29331" s="6"/>
      <c r="K29331" s="6"/>
    </row>
    <row r="29332" spans="10:11" x14ac:dyDescent="0.25">
      <c r="J29332" s="6"/>
      <c r="K29332" s="6"/>
    </row>
    <row r="29333" spans="10:11" x14ac:dyDescent="0.25">
      <c r="J29333" s="6"/>
      <c r="K29333" s="6"/>
    </row>
    <row r="29334" spans="10:11" x14ac:dyDescent="0.25">
      <c r="J29334" s="6"/>
      <c r="K29334" s="6"/>
    </row>
    <row r="29335" spans="10:11" x14ac:dyDescent="0.25">
      <c r="J29335" s="6"/>
      <c r="K29335" s="6"/>
    </row>
    <row r="29336" spans="10:11" x14ac:dyDescent="0.25">
      <c r="J29336" s="6"/>
      <c r="K29336" s="6"/>
    </row>
    <row r="29337" spans="10:11" x14ac:dyDescent="0.25">
      <c r="J29337" s="6"/>
      <c r="K29337" s="6"/>
    </row>
    <row r="29338" spans="10:11" x14ac:dyDescent="0.25">
      <c r="J29338" s="6"/>
      <c r="K29338" s="6"/>
    </row>
    <row r="29339" spans="10:11" x14ac:dyDescent="0.25">
      <c r="J29339" s="6"/>
      <c r="K29339" s="6"/>
    </row>
    <row r="29340" spans="10:11" x14ac:dyDescent="0.25">
      <c r="J29340" s="6"/>
      <c r="K29340" s="6"/>
    </row>
    <row r="29341" spans="10:11" x14ac:dyDescent="0.25">
      <c r="J29341" s="6"/>
      <c r="K29341" s="6"/>
    </row>
    <row r="29342" spans="10:11" x14ac:dyDescent="0.25">
      <c r="J29342" s="6"/>
      <c r="K29342" s="6"/>
    </row>
    <row r="29343" spans="10:11" x14ac:dyDescent="0.25">
      <c r="J29343" s="6"/>
      <c r="K29343" s="6"/>
    </row>
    <row r="29344" spans="10:11" x14ac:dyDescent="0.25">
      <c r="J29344" s="6"/>
      <c r="K29344" s="6"/>
    </row>
    <row r="29345" spans="10:11" x14ac:dyDescent="0.25">
      <c r="J29345" s="6"/>
      <c r="K29345" s="6"/>
    </row>
    <row r="29346" spans="10:11" x14ac:dyDescent="0.25">
      <c r="J29346" s="6"/>
      <c r="K29346" s="6"/>
    </row>
    <row r="29347" spans="10:11" x14ac:dyDescent="0.25">
      <c r="J29347" s="6"/>
      <c r="K29347" s="6"/>
    </row>
    <row r="29348" spans="10:11" x14ac:dyDescent="0.25">
      <c r="J29348" s="6"/>
      <c r="K29348" s="6"/>
    </row>
    <row r="29349" spans="10:11" x14ac:dyDescent="0.25">
      <c r="J29349" s="6"/>
      <c r="K29349" s="6"/>
    </row>
    <row r="29350" spans="10:11" x14ac:dyDescent="0.25">
      <c r="J29350" s="6"/>
      <c r="K29350" s="6"/>
    </row>
    <row r="29351" spans="10:11" x14ac:dyDescent="0.25">
      <c r="J29351" s="6"/>
      <c r="K29351" s="6"/>
    </row>
    <row r="29352" spans="10:11" x14ac:dyDescent="0.25">
      <c r="J29352" s="6"/>
      <c r="K29352" s="6"/>
    </row>
    <row r="29353" spans="10:11" x14ac:dyDescent="0.25">
      <c r="J29353" s="6"/>
      <c r="K29353" s="6"/>
    </row>
    <row r="29354" spans="10:11" x14ac:dyDescent="0.25">
      <c r="J29354" s="6"/>
      <c r="K29354" s="6"/>
    </row>
    <row r="29355" spans="10:11" x14ac:dyDescent="0.25">
      <c r="J29355" s="6"/>
      <c r="K29355" s="6"/>
    </row>
    <row r="29356" spans="10:11" x14ac:dyDescent="0.25">
      <c r="J29356" s="6"/>
      <c r="K29356" s="6"/>
    </row>
    <row r="29357" spans="10:11" x14ac:dyDescent="0.25">
      <c r="J29357" s="6"/>
      <c r="K29357" s="6"/>
    </row>
    <row r="29358" spans="10:11" x14ac:dyDescent="0.25">
      <c r="J29358" s="6"/>
      <c r="K29358" s="6"/>
    </row>
    <row r="29359" spans="10:11" x14ac:dyDescent="0.25">
      <c r="J29359" s="6"/>
      <c r="K29359" s="6"/>
    </row>
    <row r="29360" spans="10:11" x14ac:dyDescent="0.25">
      <c r="J29360" s="6"/>
      <c r="K29360" s="6"/>
    </row>
    <row r="29361" spans="10:11" x14ac:dyDescent="0.25">
      <c r="J29361" s="6"/>
      <c r="K29361" s="6"/>
    </row>
    <row r="29362" spans="10:11" x14ac:dyDescent="0.25">
      <c r="J29362" s="6"/>
      <c r="K29362" s="6"/>
    </row>
    <row r="29363" spans="10:11" x14ac:dyDescent="0.25">
      <c r="J29363" s="6"/>
      <c r="K29363" s="6"/>
    </row>
    <row r="29364" spans="10:11" x14ac:dyDescent="0.25">
      <c r="J29364" s="6"/>
      <c r="K29364" s="6"/>
    </row>
    <row r="29365" spans="10:11" x14ac:dyDescent="0.25">
      <c r="J29365" s="6"/>
      <c r="K29365" s="6"/>
    </row>
    <row r="29366" spans="10:11" x14ac:dyDescent="0.25">
      <c r="J29366" s="6"/>
      <c r="K29366" s="6"/>
    </row>
    <row r="29367" spans="10:11" x14ac:dyDescent="0.25">
      <c r="J29367" s="6"/>
      <c r="K29367" s="6"/>
    </row>
    <row r="29368" spans="10:11" x14ac:dyDescent="0.25">
      <c r="J29368" s="6"/>
      <c r="K29368" s="6"/>
    </row>
    <row r="29369" spans="10:11" x14ac:dyDescent="0.25">
      <c r="J29369" s="6"/>
      <c r="K29369" s="6"/>
    </row>
    <row r="29370" spans="10:11" x14ac:dyDescent="0.25">
      <c r="J29370" s="6"/>
      <c r="K29370" s="6"/>
    </row>
    <row r="29371" spans="10:11" x14ac:dyDescent="0.25">
      <c r="J29371" s="6"/>
      <c r="K29371" s="6"/>
    </row>
    <row r="29372" spans="10:11" x14ac:dyDescent="0.25">
      <c r="J29372" s="6"/>
      <c r="K29372" s="6"/>
    </row>
    <row r="29373" spans="10:11" x14ac:dyDescent="0.25">
      <c r="J29373" s="6"/>
      <c r="K29373" s="6"/>
    </row>
    <row r="29374" spans="10:11" x14ac:dyDescent="0.25">
      <c r="J29374" s="6"/>
      <c r="K29374" s="6"/>
    </row>
    <row r="29375" spans="10:11" x14ac:dyDescent="0.25">
      <c r="J29375" s="6"/>
      <c r="K29375" s="6"/>
    </row>
    <row r="29376" spans="10:11" x14ac:dyDescent="0.25">
      <c r="J29376" s="6"/>
      <c r="K29376" s="6"/>
    </row>
    <row r="29377" spans="10:11" x14ac:dyDescent="0.25">
      <c r="J29377" s="6"/>
      <c r="K29377" s="6"/>
    </row>
    <row r="29378" spans="10:11" x14ac:dyDescent="0.25">
      <c r="J29378" s="6"/>
      <c r="K29378" s="6"/>
    </row>
    <row r="29379" spans="10:11" x14ac:dyDescent="0.25">
      <c r="J29379" s="6"/>
      <c r="K29379" s="6"/>
    </row>
    <row r="29380" spans="10:11" x14ac:dyDescent="0.25">
      <c r="J29380" s="6"/>
      <c r="K29380" s="6"/>
    </row>
    <row r="29381" spans="10:11" x14ac:dyDescent="0.25">
      <c r="J29381" s="6"/>
      <c r="K29381" s="6"/>
    </row>
    <row r="29382" spans="10:11" x14ac:dyDescent="0.25">
      <c r="J29382" s="6"/>
      <c r="K29382" s="6"/>
    </row>
    <row r="29383" spans="10:11" x14ac:dyDescent="0.25">
      <c r="J29383" s="6"/>
      <c r="K29383" s="6"/>
    </row>
    <row r="29384" spans="10:11" x14ac:dyDescent="0.25">
      <c r="J29384" s="6"/>
      <c r="K29384" s="6"/>
    </row>
    <row r="29385" spans="10:11" x14ac:dyDescent="0.25">
      <c r="J29385" s="6"/>
      <c r="K29385" s="6"/>
    </row>
    <row r="29386" spans="10:11" x14ac:dyDescent="0.25">
      <c r="J29386" s="6"/>
      <c r="K29386" s="6"/>
    </row>
    <row r="29387" spans="10:11" x14ac:dyDescent="0.25">
      <c r="J29387" s="6"/>
      <c r="K29387" s="6"/>
    </row>
    <row r="29388" spans="10:11" x14ac:dyDescent="0.25">
      <c r="J29388" s="6"/>
      <c r="K29388" s="6"/>
    </row>
    <row r="29389" spans="10:11" x14ac:dyDescent="0.25">
      <c r="J29389" s="6"/>
      <c r="K29389" s="6"/>
    </row>
    <row r="29390" spans="10:11" x14ac:dyDescent="0.25">
      <c r="J29390" s="6"/>
      <c r="K29390" s="6"/>
    </row>
    <row r="29391" spans="10:11" x14ac:dyDescent="0.25">
      <c r="J29391" s="6"/>
      <c r="K29391" s="6"/>
    </row>
    <row r="29392" spans="10:11" x14ac:dyDescent="0.25">
      <c r="J29392" s="6"/>
      <c r="K29392" s="6"/>
    </row>
    <row r="29393" spans="10:11" x14ac:dyDescent="0.25">
      <c r="J29393" s="6"/>
      <c r="K29393" s="6"/>
    </row>
    <row r="29394" spans="10:11" x14ac:dyDescent="0.25">
      <c r="J29394" s="6"/>
      <c r="K29394" s="6"/>
    </row>
    <row r="29395" spans="10:11" x14ac:dyDescent="0.25">
      <c r="J29395" s="6"/>
      <c r="K29395" s="6"/>
    </row>
    <row r="29396" spans="10:11" x14ac:dyDescent="0.25">
      <c r="J29396" s="6"/>
      <c r="K29396" s="6"/>
    </row>
    <row r="29397" spans="10:11" x14ac:dyDescent="0.25">
      <c r="J29397" s="6"/>
      <c r="K29397" s="6"/>
    </row>
    <row r="29398" spans="10:11" x14ac:dyDescent="0.25">
      <c r="J29398" s="6"/>
      <c r="K29398" s="6"/>
    </row>
    <row r="29399" spans="10:11" x14ac:dyDescent="0.25">
      <c r="J29399" s="6"/>
      <c r="K29399" s="6"/>
    </row>
    <row r="29400" spans="10:11" x14ac:dyDescent="0.25">
      <c r="J29400" s="6"/>
      <c r="K29400" s="6"/>
    </row>
    <row r="29401" spans="10:11" x14ac:dyDescent="0.25">
      <c r="J29401" s="6"/>
      <c r="K29401" s="6"/>
    </row>
    <row r="29402" spans="10:11" x14ac:dyDescent="0.25">
      <c r="J29402" s="6"/>
      <c r="K29402" s="6"/>
    </row>
    <row r="29403" spans="10:11" x14ac:dyDescent="0.25">
      <c r="J29403" s="6"/>
      <c r="K29403" s="6"/>
    </row>
    <row r="29404" spans="10:11" x14ac:dyDescent="0.25">
      <c r="J29404" s="6"/>
      <c r="K29404" s="6"/>
    </row>
    <row r="29405" spans="10:11" x14ac:dyDescent="0.25">
      <c r="J29405" s="6"/>
      <c r="K29405" s="6"/>
    </row>
    <row r="29406" spans="10:11" x14ac:dyDescent="0.25">
      <c r="J29406" s="6"/>
      <c r="K29406" s="6"/>
    </row>
    <row r="29407" spans="10:11" x14ac:dyDescent="0.25">
      <c r="J29407" s="6"/>
      <c r="K29407" s="6"/>
    </row>
    <row r="29408" spans="10:11" x14ac:dyDescent="0.25">
      <c r="J29408" s="6"/>
      <c r="K29408" s="6"/>
    </row>
    <row r="29409" spans="10:11" x14ac:dyDescent="0.25">
      <c r="J29409" s="6"/>
      <c r="K29409" s="6"/>
    </row>
    <row r="29410" spans="10:11" x14ac:dyDescent="0.25">
      <c r="J29410" s="6"/>
      <c r="K29410" s="6"/>
    </row>
    <row r="29411" spans="10:11" x14ac:dyDescent="0.25">
      <c r="J29411" s="6"/>
      <c r="K29411" s="6"/>
    </row>
    <row r="29412" spans="10:11" x14ac:dyDescent="0.25">
      <c r="J29412" s="6"/>
      <c r="K29412" s="6"/>
    </row>
    <row r="29413" spans="10:11" x14ac:dyDescent="0.25">
      <c r="J29413" s="6"/>
      <c r="K29413" s="6"/>
    </row>
    <row r="29414" spans="10:11" x14ac:dyDescent="0.25">
      <c r="J29414" s="6"/>
      <c r="K29414" s="6"/>
    </row>
    <row r="29415" spans="10:11" x14ac:dyDescent="0.25">
      <c r="J29415" s="6"/>
      <c r="K29415" s="6"/>
    </row>
    <row r="29416" spans="10:11" x14ac:dyDescent="0.25">
      <c r="J29416" s="6"/>
      <c r="K29416" s="6"/>
    </row>
    <row r="29417" spans="10:11" x14ac:dyDescent="0.25">
      <c r="J29417" s="6"/>
      <c r="K29417" s="6"/>
    </row>
    <row r="29418" spans="10:11" x14ac:dyDescent="0.25">
      <c r="J29418" s="6"/>
      <c r="K29418" s="6"/>
    </row>
    <row r="29419" spans="10:11" x14ac:dyDescent="0.25">
      <c r="J29419" s="6"/>
      <c r="K29419" s="6"/>
    </row>
    <row r="29420" spans="10:11" x14ac:dyDescent="0.25">
      <c r="J29420" s="6"/>
      <c r="K29420" s="6"/>
    </row>
    <row r="29421" spans="10:11" x14ac:dyDescent="0.25">
      <c r="J29421" s="6"/>
      <c r="K29421" s="6"/>
    </row>
    <row r="29422" spans="10:11" x14ac:dyDescent="0.25">
      <c r="J29422" s="6"/>
      <c r="K29422" s="6"/>
    </row>
    <row r="29423" spans="10:11" x14ac:dyDescent="0.25">
      <c r="J29423" s="6"/>
      <c r="K29423" s="6"/>
    </row>
    <row r="29424" spans="10:11" x14ac:dyDescent="0.25">
      <c r="J29424" s="6"/>
      <c r="K29424" s="6"/>
    </row>
    <row r="29425" spans="10:11" x14ac:dyDescent="0.25">
      <c r="J29425" s="6"/>
      <c r="K29425" s="6"/>
    </row>
    <row r="29426" spans="10:11" x14ac:dyDescent="0.25">
      <c r="J29426" s="6"/>
      <c r="K29426" s="6"/>
    </row>
    <row r="29427" spans="10:11" x14ac:dyDescent="0.25">
      <c r="J29427" s="6"/>
      <c r="K29427" s="6"/>
    </row>
    <row r="29428" spans="10:11" x14ac:dyDescent="0.25">
      <c r="J29428" s="6"/>
      <c r="K29428" s="6"/>
    </row>
    <row r="29429" spans="10:11" x14ac:dyDescent="0.25">
      <c r="J29429" s="6"/>
      <c r="K29429" s="6"/>
    </row>
    <row r="29430" spans="10:11" x14ac:dyDescent="0.25">
      <c r="J29430" s="6"/>
      <c r="K29430" s="6"/>
    </row>
    <row r="29431" spans="10:11" x14ac:dyDescent="0.25">
      <c r="J29431" s="6"/>
      <c r="K29431" s="6"/>
    </row>
    <row r="29432" spans="10:11" x14ac:dyDescent="0.25">
      <c r="J29432" s="6"/>
      <c r="K29432" s="6"/>
    </row>
    <row r="29433" spans="10:11" x14ac:dyDescent="0.25">
      <c r="J29433" s="6"/>
      <c r="K29433" s="6"/>
    </row>
    <row r="29434" spans="10:11" x14ac:dyDescent="0.25">
      <c r="J29434" s="6"/>
      <c r="K29434" s="6"/>
    </row>
    <row r="29435" spans="10:11" x14ac:dyDescent="0.25">
      <c r="J29435" s="6"/>
      <c r="K29435" s="6"/>
    </row>
    <row r="29436" spans="10:11" x14ac:dyDescent="0.25">
      <c r="J29436" s="6"/>
      <c r="K29436" s="6"/>
    </row>
    <row r="29437" spans="10:11" x14ac:dyDescent="0.25">
      <c r="J29437" s="6"/>
      <c r="K29437" s="6"/>
    </row>
    <row r="29438" spans="10:11" x14ac:dyDescent="0.25">
      <c r="J29438" s="6"/>
      <c r="K29438" s="6"/>
    </row>
    <row r="29439" spans="10:11" x14ac:dyDescent="0.25">
      <c r="J29439" s="6"/>
      <c r="K29439" s="6"/>
    </row>
    <row r="29440" spans="10:11" x14ac:dyDescent="0.25">
      <c r="J29440" s="6"/>
      <c r="K29440" s="6"/>
    </row>
    <row r="29441" spans="10:11" x14ac:dyDescent="0.25">
      <c r="J29441" s="6"/>
      <c r="K29441" s="6"/>
    </row>
    <row r="29442" spans="10:11" x14ac:dyDescent="0.25">
      <c r="J29442" s="6"/>
      <c r="K29442" s="6"/>
    </row>
    <row r="29443" spans="10:11" x14ac:dyDescent="0.25">
      <c r="J29443" s="6"/>
      <c r="K29443" s="6"/>
    </row>
    <row r="29444" spans="10:11" x14ac:dyDescent="0.25">
      <c r="J29444" s="6"/>
      <c r="K29444" s="6"/>
    </row>
    <row r="29445" spans="10:11" x14ac:dyDescent="0.25">
      <c r="J29445" s="6"/>
      <c r="K29445" s="6"/>
    </row>
    <row r="29446" spans="10:11" x14ac:dyDescent="0.25">
      <c r="J29446" s="6"/>
      <c r="K29446" s="6"/>
    </row>
    <row r="29447" spans="10:11" x14ac:dyDescent="0.25">
      <c r="J29447" s="6"/>
      <c r="K29447" s="6"/>
    </row>
    <row r="29448" spans="10:11" x14ac:dyDescent="0.25">
      <c r="J29448" s="6"/>
      <c r="K29448" s="6"/>
    </row>
    <row r="29449" spans="10:11" x14ac:dyDescent="0.25">
      <c r="J29449" s="6"/>
      <c r="K29449" s="6"/>
    </row>
    <row r="29450" spans="10:11" x14ac:dyDescent="0.25">
      <c r="J29450" s="6"/>
      <c r="K29450" s="6"/>
    </row>
    <row r="29451" spans="10:11" x14ac:dyDescent="0.25">
      <c r="J29451" s="6"/>
      <c r="K29451" s="6"/>
    </row>
    <row r="29452" spans="10:11" x14ac:dyDescent="0.25">
      <c r="J29452" s="6"/>
      <c r="K29452" s="6"/>
    </row>
    <row r="29453" spans="10:11" x14ac:dyDescent="0.25">
      <c r="J29453" s="6"/>
      <c r="K29453" s="6"/>
    </row>
    <row r="29454" spans="10:11" x14ac:dyDescent="0.25">
      <c r="J29454" s="6"/>
      <c r="K29454" s="6"/>
    </row>
    <row r="29455" spans="10:11" x14ac:dyDescent="0.25">
      <c r="J29455" s="6"/>
      <c r="K29455" s="6"/>
    </row>
    <row r="29456" spans="10:11" x14ac:dyDescent="0.25">
      <c r="J29456" s="6"/>
      <c r="K29456" s="6"/>
    </row>
    <row r="29457" spans="10:11" x14ac:dyDescent="0.25">
      <c r="J29457" s="6"/>
      <c r="K29457" s="6"/>
    </row>
    <row r="29458" spans="10:11" x14ac:dyDescent="0.25">
      <c r="J29458" s="6"/>
      <c r="K29458" s="6"/>
    </row>
    <row r="29459" spans="10:11" x14ac:dyDescent="0.25">
      <c r="J29459" s="6"/>
      <c r="K29459" s="6"/>
    </row>
    <row r="29460" spans="10:11" x14ac:dyDescent="0.25">
      <c r="J29460" s="6"/>
      <c r="K29460" s="6"/>
    </row>
    <row r="29461" spans="10:11" x14ac:dyDescent="0.25">
      <c r="J29461" s="6"/>
      <c r="K29461" s="6"/>
    </row>
    <row r="29462" spans="10:11" x14ac:dyDescent="0.25">
      <c r="J29462" s="6"/>
      <c r="K29462" s="6"/>
    </row>
    <row r="29463" spans="10:11" x14ac:dyDescent="0.25">
      <c r="J29463" s="6"/>
      <c r="K29463" s="6"/>
    </row>
    <row r="29464" spans="10:11" x14ac:dyDescent="0.25">
      <c r="J29464" s="6"/>
      <c r="K29464" s="6"/>
    </row>
    <row r="29465" spans="10:11" x14ac:dyDescent="0.25">
      <c r="J29465" s="6"/>
      <c r="K29465" s="6"/>
    </row>
    <row r="29466" spans="10:11" x14ac:dyDescent="0.25">
      <c r="J29466" s="6"/>
      <c r="K29466" s="6"/>
    </row>
    <row r="29467" spans="10:11" x14ac:dyDescent="0.25">
      <c r="J29467" s="6"/>
      <c r="K29467" s="6"/>
    </row>
    <row r="29468" spans="10:11" x14ac:dyDescent="0.25">
      <c r="J29468" s="6"/>
      <c r="K29468" s="6"/>
    </row>
    <row r="29469" spans="10:11" x14ac:dyDescent="0.25">
      <c r="J29469" s="6"/>
      <c r="K29469" s="6"/>
    </row>
    <row r="29470" spans="10:11" x14ac:dyDescent="0.25">
      <c r="J29470" s="6"/>
      <c r="K29470" s="6"/>
    </row>
    <row r="29471" spans="10:11" x14ac:dyDescent="0.25">
      <c r="J29471" s="6"/>
      <c r="K29471" s="6"/>
    </row>
    <row r="29472" spans="10:11" x14ac:dyDescent="0.25">
      <c r="J29472" s="6"/>
      <c r="K29472" s="6"/>
    </row>
    <row r="29473" spans="10:11" x14ac:dyDescent="0.25">
      <c r="J29473" s="6"/>
      <c r="K29473" s="6"/>
    </row>
    <row r="29474" spans="10:11" x14ac:dyDescent="0.25">
      <c r="J29474" s="6"/>
      <c r="K29474" s="6"/>
    </row>
    <row r="29475" spans="10:11" x14ac:dyDescent="0.25">
      <c r="J29475" s="6"/>
      <c r="K29475" s="6"/>
    </row>
    <row r="29476" spans="10:11" x14ac:dyDescent="0.25">
      <c r="J29476" s="6"/>
      <c r="K29476" s="6"/>
    </row>
    <row r="29477" spans="10:11" x14ac:dyDescent="0.25">
      <c r="J29477" s="6"/>
      <c r="K29477" s="6"/>
    </row>
    <row r="29478" spans="10:11" x14ac:dyDescent="0.25">
      <c r="J29478" s="6"/>
      <c r="K29478" s="6"/>
    </row>
    <row r="29479" spans="10:11" x14ac:dyDescent="0.25">
      <c r="J29479" s="6"/>
      <c r="K29479" s="6"/>
    </row>
    <row r="29480" spans="10:11" x14ac:dyDescent="0.25">
      <c r="J29480" s="6"/>
      <c r="K29480" s="6"/>
    </row>
    <row r="29481" spans="10:11" x14ac:dyDescent="0.25">
      <c r="J29481" s="6"/>
      <c r="K29481" s="6"/>
    </row>
    <row r="29482" spans="10:11" x14ac:dyDescent="0.25">
      <c r="J29482" s="6"/>
      <c r="K29482" s="6"/>
    </row>
    <row r="29483" spans="10:11" x14ac:dyDescent="0.25">
      <c r="J29483" s="6"/>
      <c r="K29483" s="6"/>
    </row>
    <row r="29484" spans="10:11" x14ac:dyDescent="0.25">
      <c r="J29484" s="6"/>
      <c r="K29484" s="6"/>
    </row>
    <row r="29485" spans="10:11" x14ac:dyDescent="0.25">
      <c r="J29485" s="6"/>
      <c r="K29485" s="6"/>
    </row>
    <row r="29486" spans="10:11" x14ac:dyDescent="0.25">
      <c r="J29486" s="6"/>
      <c r="K29486" s="6"/>
    </row>
    <row r="29487" spans="10:11" x14ac:dyDescent="0.25">
      <c r="J29487" s="6"/>
      <c r="K29487" s="6"/>
    </row>
    <row r="29488" spans="10:11" x14ac:dyDescent="0.25">
      <c r="J29488" s="6"/>
      <c r="K29488" s="6"/>
    </row>
    <row r="29489" spans="10:11" x14ac:dyDescent="0.25">
      <c r="J29489" s="6"/>
      <c r="K29489" s="6"/>
    </row>
    <row r="29490" spans="10:11" x14ac:dyDescent="0.25">
      <c r="J29490" s="6"/>
      <c r="K29490" s="6"/>
    </row>
    <row r="29491" spans="10:11" x14ac:dyDescent="0.25">
      <c r="J29491" s="6"/>
      <c r="K29491" s="6"/>
    </row>
    <row r="29492" spans="10:11" x14ac:dyDescent="0.25">
      <c r="J29492" s="6"/>
      <c r="K29492" s="6"/>
    </row>
    <row r="29493" spans="10:11" x14ac:dyDescent="0.25">
      <c r="J29493" s="6"/>
      <c r="K29493" s="6"/>
    </row>
    <row r="29494" spans="10:11" x14ac:dyDescent="0.25">
      <c r="J29494" s="6"/>
      <c r="K29494" s="6"/>
    </row>
    <row r="29495" spans="10:11" x14ac:dyDescent="0.25">
      <c r="J29495" s="6"/>
      <c r="K29495" s="6"/>
    </row>
    <row r="29496" spans="10:11" x14ac:dyDescent="0.25">
      <c r="J29496" s="6"/>
      <c r="K29496" s="6"/>
    </row>
    <row r="29497" spans="10:11" x14ac:dyDescent="0.25">
      <c r="J29497" s="6"/>
      <c r="K29497" s="6"/>
    </row>
    <row r="29498" spans="10:11" x14ac:dyDescent="0.25">
      <c r="J29498" s="6"/>
      <c r="K29498" s="6"/>
    </row>
    <row r="29499" spans="10:11" x14ac:dyDescent="0.25">
      <c r="J29499" s="6"/>
      <c r="K29499" s="6"/>
    </row>
    <row r="29500" spans="10:11" x14ac:dyDescent="0.25">
      <c r="J29500" s="6"/>
      <c r="K29500" s="6"/>
    </row>
    <row r="29501" spans="10:11" x14ac:dyDescent="0.25">
      <c r="J29501" s="6"/>
      <c r="K29501" s="6"/>
    </row>
    <row r="29502" spans="10:11" x14ac:dyDescent="0.25">
      <c r="J29502" s="6"/>
      <c r="K29502" s="6"/>
    </row>
    <row r="29503" spans="10:11" x14ac:dyDescent="0.25">
      <c r="J29503" s="6"/>
      <c r="K29503" s="6"/>
    </row>
    <row r="29504" spans="10:11" x14ac:dyDescent="0.25">
      <c r="J29504" s="6"/>
      <c r="K29504" s="6"/>
    </row>
    <row r="29505" spans="10:11" x14ac:dyDescent="0.25">
      <c r="J29505" s="6"/>
      <c r="K29505" s="6"/>
    </row>
    <row r="29506" spans="10:11" x14ac:dyDescent="0.25">
      <c r="J29506" s="6"/>
      <c r="K29506" s="6"/>
    </row>
    <row r="29507" spans="10:11" x14ac:dyDescent="0.25">
      <c r="J29507" s="6"/>
      <c r="K29507" s="6"/>
    </row>
    <row r="29508" spans="10:11" x14ac:dyDescent="0.25">
      <c r="J29508" s="6"/>
      <c r="K29508" s="6"/>
    </row>
    <row r="29509" spans="10:11" x14ac:dyDescent="0.25">
      <c r="J29509" s="6"/>
      <c r="K29509" s="6"/>
    </row>
    <row r="29510" spans="10:11" x14ac:dyDescent="0.25">
      <c r="J29510" s="6"/>
      <c r="K29510" s="6"/>
    </row>
    <row r="29511" spans="10:11" x14ac:dyDescent="0.25">
      <c r="J29511" s="6"/>
      <c r="K29511" s="6"/>
    </row>
    <row r="29512" spans="10:11" x14ac:dyDescent="0.25">
      <c r="J29512" s="6"/>
      <c r="K29512" s="6"/>
    </row>
    <row r="29513" spans="10:11" x14ac:dyDescent="0.25">
      <c r="J29513" s="6"/>
      <c r="K29513" s="6"/>
    </row>
    <row r="29514" spans="10:11" x14ac:dyDescent="0.25">
      <c r="J29514" s="6"/>
      <c r="K29514" s="6"/>
    </row>
    <row r="29515" spans="10:11" x14ac:dyDescent="0.25">
      <c r="J29515" s="6"/>
      <c r="K29515" s="6"/>
    </row>
    <row r="29516" spans="10:11" x14ac:dyDescent="0.25">
      <c r="J29516" s="6"/>
      <c r="K29516" s="6"/>
    </row>
    <row r="29517" spans="10:11" x14ac:dyDescent="0.25">
      <c r="J29517" s="6"/>
      <c r="K29517" s="6"/>
    </row>
    <row r="29518" spans="10:11" x14ac:dyDescent="0.25">
      <c r="J29518" s="6"/>
      <c r="K29518" s="6"/>
    </row>
    <row r="29519" spans="10:11" x14ac:dyDescent="0.25">
      <c r="J29519" s="6"/>
      <c r="K29519" s="6"/>
    </row>
    <row r="29520" spans="10:11" x14ac:dyDescent="0.25">
      <c r="J29520" s="6"/>
      <c r="K29520" s="6"/>
    </row>
    <row r="29521" spans="10:11" x14ac:dyDescent="0.25">
      <c r="J29521" s="6"/>
      <c r="K29521" s="6"/>
    </row>
    <row r="29522" spans="10:11" x14ac:dyDescent="0.25">
      <c r="J29522" s="6"/>
      <c r="K29522" s="6"/>
    </row>
    <row r="29523" spans="10:11" x14ac:dyDescent="0.25">
      <c r="J29523" s="6"/>
      <c r="K29523" s="6"/>
    </row>
    <row r="29524" spans="10:11" x14ac:dyDescent="0.25">
      <c r="J29524" s="6"/>
      <c r="K29524" s="6"/>
    </row>
    <row r="29525" spans="10:11" x14ac:dyDescent="0.25">
      <c r="J29525" s="6"/>
      <c r="K29525" s="6"/>
    </row>
    <row r="29526" spans="10:11" x14ac:dyDescent="0.25">
      <c r="J29526" s="6"/>
      <c r="K29526" s="6"/>
    </row>
    <row r="29527" spans="10:11" x14ac:dyDescent="0.25">
      <c r="J29527" s="6"/>
      <c r="K29527" s="6"/>
    </row>
    <row r="29528" spans="10:11" x14ac:dyDescent="0.25">
      <c r="J29528" s="6"/>
      <c r="K29528" s="6"/>
    </row>
    <row r="29529" spans="10:11" x14ac:dyDescent="0.25">
      <c r="J29529" s="6"/>
      <c r="K29529" s="6"/>
    </row>
    <row r="29530" spans="10:11" x14ac:dyDescent="0.25">
      <c r="J29530" s="6"/>
      <c r="K29530" s="6"/>
    </row>
    <row r="29531" spans="10:11" x14ac:dyDescent="0.25">
      <c r="J29531" s="6"/>
      <c r="K29531" s="6"/>
    </row>
    <row r="29532" spans="10:11" x14ac:dyDescent="0.25">
      <c r="J29532" s="6"/>
      <c r="K29532" s="6"/>
    </row>
    <row r="29533" spans="10:11" x14ac:dyDescent="0.25">
      <c r="J29533" s="6"/>
      <c r="K29533" s="6"/>
    </row>
    <row r="29534" spans="10:11" x14ac:dyDescent="0.25">
      <c r="J29534" s="6"/>
      <c r="K29534" s="6"/>
    </row>
    <row r="29535" spans="10:11" x14ac:dyDescent="0.25">
      <c r="J29535" s="6"/>
      <c r="K29535" s="6"/>
    </row>
    <row r="29536" spans="10:11" x14ac:dyDescent="0.25">
      <c r="J29536" s="6"/>
      <c r="K29536" s="6"/>
    </row>
    <row r="29537" spans="10:11" x14ac:dyDescent="0.25">
      <c r="J29537" s="6"/>
      <c r="K29537" s="6"/>
    </row>
    <row r="29538" spans="10:11" x14ac:dyDescent="0.25">
      <c r="J29538" s="6"/>
      <c r="K29538" s="6"/>
    </row>
    <row r="29539" spans="10:11" x14ac:dyDescent="0.25">
      <c r="J29539" s="6"/>
      <c r="K29539" s="6"/>
    </row>
    <row r="29540" spans="10:11" x14ac:dyDescent="0.25">
      <c r="J29540" s="6"/>
      <c r="K29540" s="6"/>
    </row>
    <row r="29541" spans="10:11" x14ac:dyDescent="0.25">
      <c r="J29541" s="6"/>
      <c r="K29541" s="6"/>
    </row>
    <row r="29542" spans="10:11" x14ac:dyDescent="0.25">
      <c r="J29542" s="6"/>
      <c r="K29542" s="6"/>
    </row>
    <row r="29543" spans="10:11" x14ac:dyDescent="0.25">
      <c r="J29543" s="6"/>
      <c r="K29543" s="6"/>
    </row>
    <row r="29544" spans="10:11" x14ac:dyDescent="0.25">
      <c r="J29544" s="6"/>
      <c r="K29544" s="6"/>
    </row>
    <row r="29545" spans="10:11" x14ac:dyDescent="0.25">
      <c r="J29545" s="6"/>
      <c r="K29545" s="6"/>
    </row>
    <row r="29546" spans="10:11" x14ac:dyDescent="0.25">
      <c r="J29546" s="6"/>
      <c r="K29546" s="6"/>
    </row>
    <row r="29547" spans="10:11" x14ac:dyDescent="0.25">
      <c r="J29547" s="6"/>
      <c r="K29547" s="6"/>
    </row>
    <row r="29548" spans="10:11" x14ac:dyDescent="0.25">
      <c r="J29548" s="6"/>
      <c r="K29548" s="6"/>
    </row>
    <row r="29549" spans="10:11" x14ac:dyDescent="0.25">
      <c r="J29549" s="6"/>
      <c r="K29549" s="6"/>
    </row>
    <row r="29550" spans="10:11" x14ac:dyDescent="0.25">
      <c r="J29550" s="6"/>
      <c r="K29550" s="6"/>
    </row>
    <row r="29551" spans="10:11" x14ac:dyDescent="0.25">
      <c r="J29551" s="6"/>
      <c r="K29551" s="6"/>
    </row>
    <row r="29552" spans="10:11" x14ac:dyDescent="0.25">
      <c r="J29552" s="6"/>
      <c r="K29552" s="6"/>
    </row>
    <row r="29553" spans="10:11" x14ac:dyDescent="0.25">
      <c r="J29553" s="6"/>
      <c r="K29553" s="6"/>
    </row>
    <row r="29554" spans="10:11" x14ac:dyDescent="0.25">
      <c r="J29554" s="6"/>
      <c r="K29554" s="6"/>
    </row>
    <row r="29555" spans="10:11" x14ac:dyDescent="0.25">
      <c r="J29555" s="6"/>
      <c r="K29555" s="6"/>
    </row>
    <row r="29556" spans="10:11" x14ac:dyDescent="0.25">
      <c r="J29556" s="6"/>
      <c r="K29556" s="6"/>
    </row>
    <row r="29557" spans="10:11" x14ac:dyDescent="0.25">
      <c r="J29557" s="6"/>
      <c r="K29557" s="6"/>
    </row>
    <row r="29558" spans="10:11" x14ac:dyDescent="0.25">
      <c r="J29558" s="6"/>
      <c r="K29558" s="6"/>
    </row>
    <row r="29559" spans="10:11" x14ac:dyDescent="0.25">
      <c r="J29559" s="6"/>
      <c r="K29559" s="6"/>
    </row>
    <row r="29560" spans="10:11" x14ac:dyDescent="0.25">
      <c r="J29560" s="6"/>
      <c r="K29560" s="6"/>
    </row>
    <row r="29561" spans="10:11" x14ac:dyDescent="0.25">
      <c r="J29561" s="6"/>
      <c r="K29561" s="6"/>
    </row>
    <row r="29562" spans="10:11" x14ac:dyDescent="0.25">
      <c r="J29562" s="6"/>
      <c r="K29562" s="6"/>
    </row>
    <row r="29563" spans="10:11" x14ac:dyDescent="0.25">
      <c r="J29563" s="6"/>
      <c r="K29563" s="6"/>
    </row>
    <row r="29564" spans="10:11" x14ac:dyDescent="0.25">
      <c r="J29564" s="6"/>
      <c r="K29564" s="6"/>
    </row>
    <row r="29565" spans="10:11" x14ac:dyDescent="0.25">
      <c r="J29565" s="6"/>
      <c r="K29565" s="6"/>
    </row>
    <row r="29566" spans="10:11" x14ac:dyDescent="0.25">
      <c r="J29566" s="6"/>
      <c r="K29566" s="6"/>
    </row>
    <row r="29567" spans="10:11" x14ac:dyDescent="0.25">
      <c r="J29567" s="6"/>
      <c r="K29567" s="6"/>
    </row>
    <row r="29568" spans="10:11" x14ac:dyDescent="0.25">
      <c r="J29568" s="6"/>
      <c r="K29568" s="6"/>
    </row>
    <row r="29569" spans="10:11" x14ac:dyDescent="0.25">
      <c r="J29569" s="6"/>
      <c r="K29569" s="6"/>
    </row>
    <row r="29570" spans="10:11" x14ac:dyDescent="0.25">
      <c r="J29570" s="6"/>
      <c r="K29570" s="6"/>
    </row>
    <row r="29571" spans="10:11" x14ac:dyDescent="0.25">
      <c r="J29571" s="6"/>
      <c r="K29571" s="6"/>
    </row>
    <row r="29572" spans="10:11" x14ac:dyDescent="0.25">
      <c r="J29572" s="6"/>
      <c r="K29572" s="6"/>
    </row>
    <row r="29573" spans="10:11" x14ac:dyDescent="0.25">
      <c r="J29573" s="6"/>
      <c r="K29573" s="6"/>
    </row>
    <row r="29574" spans="10:11" x14ac:dyDescent="0.25">
      <c r="J29574" s="6"/>
      <c r="K29574" s="6"/>
    </row>
    <row r="29575" spans="10:11" x14ac:dyDescent="0.25">
      <c r="J29575" s="6"/>
      <c r="K29575" s="6"/>
    </row>
    <row r="29576" spans="10:11" x14ac:dyDescent="0.25">
      <c r="J29576" s="6"/>
      <c r="K29576" s="6"/>
    </row>
    <row r="29577" spans="10:11" x14ac:dyDescent="0.25">
      <c r="J29577" s="6"/>
      <c r="K29577" s="6"/>
    </row>
    <row r="29578" spans="10:11" x14ac:dyDescent="0.25">
      <c r="J29578" s="6"/>
      <c r="K29578" s="6"/>
    </row>
    <row r="29579" spans="10:11" x14ac:dyDescent="0.25">
      <c r="J29579" s="6"/>
      <c r="K29579" s="6"/>
    </row>
    <row r="29580" spans="10:11" x14ac:dyDescent="0.25">
      <c r="J29580" s="6"/>
      <c r="K29580" s="6"/>
    </row>
    <row r="29581" spans="10:11" x14ac:dyDescent="0.25">
      <c r="J29581" s="6"/>
      <c r="K29581" s="6"/>
    </row>
    <row r="29582" spans="10:11" x14ac:dyDescent="0.25">
      <c r="J29582" s="6"/>
      <c r="K29582" s="6"/>
    </row>
    <row r="29583" spans="10:11" x14ac:dyDescent="0.25">
      <c r="J29583" s="6"/>
      <c r="K29583" s="6"/>
    </row>
    <row r="29584" spans="10:11" x14ac:dyDescent="0.25">
      <c r="J29584" s="6"/>
      <c r="K29584" s="6"/>
    </row>
    <row r="29585" spans="10:11" x14ac:dyDescent="0.25">
      <c r="J29585" s="6"/>
      <c r="K29585" s="6"/>
    </row>
    <row r="29586" spans="10:11" x14ac:dyDescent="0.25">
      <c r="J29586" s="6"/>
      <c r="K29586" s="6"/>
    </row>
    <row r="29587" spans="10:11" x14ac:dyDescent="0.25">
      <c r="J29587" s="6"/>
      <c r="K29587" s="6"/>
    </row>
    <row r="29588" spans="10:11" x14ac:dyDescent="0.25">
      <c r="J29588" s="6"/>
      <c r="K29588" s="6"/>
    </row>
    <row r="29589" spans="10:11" x14ac:dyDescent="0.25">
      <c r="J29589" s="6"/>
      <c r="K29589" s="6"/>
    </row>
    <row r="29590" spans="10:11" x14ac:dyDescent="0.25">
      <c r="J29590" s="6"/>
      <c r="K29590" s="6"/>
    </row>
    <row r="29591" spans="10:11" x14ac:dyDescent="0.25">
      <c r="J29591" s="6"/>
      <c r="K29591" s="6"/>
    </row>
    <row r="29592" spans="10:11" x14ac:dyDescent="0.25">
      <c r="J29592" s="6"/>
      <c r="K29592" s="6"/>
    </row>
    <row r="29593" spans="10:11" x14ac:dyDescent="0.25">
      <c r="J29593" s="6"/>
      <c r="K29593" s="6"/>
    </row>
    <row r="29594" spans="10:11" x14ac:dyDescent="0.25">
      <c r="J29594" s="6"/>
      <c r="K29594" s="6"/>
    </row>
    <row r="29595" spans="10:11" x14ac:dyDescent="0.25">
      <c r="J29595" s="6"/>
      <c r="K29595" s="6"/>
    </row>
    <row r="29596" spans="10:11" x14ac:dyDescent="0.25">
      <c r="J29596" s="6"/>
      <c r="K29596" s="6"/>
    </row>
    <row r="29597" spans="10:11" x14ac:dyDescent="0.25">
      <c r="J29597" s="6"/>
      <c r="K29597" s="6"/>
    </row>
    <row r="29598" spans="10:11" x14ac:dyDescent="0.25">
      <c r="J29598" s="6"/>
      <c r="K29598" s="6"/>
    </row>
    <row r="29599" spans="10:11" x14ac:dyDescent="0.25">
      <c r="J29599" s="6"/>
      <c r="K29599" s="6"/>
    </row>
    <row r="29600" spans="10:11" x14ac:dyDescent="0.25">
      <c r="J29600" s="6"/>
      <c r="K29600" s="6"/>
    </row>
    <row r="29601" spans="10:11" x14ac:dyDescent="0.25">
      <c r="J29601" s="6"/>
      <c r="K29601" s="6"/>
    </row>
    <row r="29602" spans="10:11" x14ac:dyDescent="0.25">
      <c r="J29602" s="6"/>
      <c r="K29602" s="6"/>
    </row>
    <row r="29603" spans="10:11" x14ac:dyDescent="0.25">
      <c r="J29603" s="6"/>
      <c r="K29603" s="6"/>
    </row>
    <row r="29604" spans="10:11" x14ac:dyDescent="0.25">
      <c r="J29604" s="6"/>
      <c r="K29604" s="6"/>
    </row>
    <row r="29605" spans="10:11" x14ac:dyDescent="0.25">
      <c r="J29605" s="6"/>
      <c r="K29605" s="6"/>
    </row>
    <row r="29606" spans="10:11" x14ac:dyDescent="0.25">
      <c r="J29606" s="6"/>
      <c r="K29606" s="6"/>
    </row>
    <row r="29607" spans="10:11" x14ac:dyDescent="0.25">
      <c r="J29607" s="6"/>
      <c r="K29607" s="6"/>
    </row>
    <row r="29608" spans="10:11" x14ac:dyDescent="0.25">
      <c r="J29608" s="6"/>
      <c r="K29608" s="6"/>
    </row>
    <row r="29609" spans="10:11" x14ac:dyDescent="0.25">
      <c r="J29609" s="6"/>
      <c r="K29609" s="6"/>
    </row>
    <row r="29610" spans="10:11" x14ac:dyDescent="0.25">
      <c r="J29610" s="6"/>
      <c r="K29610" s="6"/>
    </row>
    <row r="29611" spans="10:11" x14ac:dyDescent="0.25">
      <c r="J29611" s="6"/>
      <c r="K29611" s="6"/>
    </row>
    <row r="29612" spans="10:11" x14ac:dyDescent="0.25">
      <c r="J29612" s="6"/>
      <c r="K29612" s="6"/>
    </row>
    <row r="29613" spans="10:11" x14ac:dyDescent="0.25">
      <c r="J29613" s="6"/>
      <c r="K29613" s="6"/>
    </row>
    <row r="29614" spans="10:11" x14ac:dyDescent="0.25">
      <c r="J29614" s="6"/>
      <c r="K29614" s="6"/>
    </row>
    <row r="29615" spans="10:11" x14ac:dyDescent="0.25">
      <c r="J29615" s="6"/>
      <c r="K29615" s="6"/>
    </row>
    <row r="29616" spans="10:11" x14ac:dyDescent="0.25">
      <c r="J29616" s="6"/>
      <c r="K29616" s="6"/>
    </row>
    <row r="29617" spans="10:11" x14ac:dyDescent="0.25">
      <c r="J29617" s="6"/>
      <c r="K29617" s="6"/>
    </row>
    <row r="29618" spans="10:11" x14ac:dyDescent="0.25">
      <c r="J29618" s="6"/>
      <c r="K29618" s="6"/>
    </row>
    <row r="29619" spans="10:11" x14ac:dyDescent="0.25">
      <c r="J29619" s="6"/>
      <c r="K29619" s="6"/>
    </row>
    <row r="29620" spans="10:11" x14ac:dyDescent="0.25">
      <c r="J29620" s="6"/>
      <c r="K29620" s="6"/>
    </row>
    <row r="29621" spans="10:11" x14ac:dyDescent="0.25">
      <c r="J29621" s="6"/>
      <c r="K29621" s="6"/>
    </row>
    <row r="29622" spans="10:11" x14ac:dyDescent="0.25">
      <c r="J29622" s="6"/>
      <c r="K29622" s="6"/>
    </row>
    <row r="29623" spans="10:11" x14ac:dyDescent="0.25">
      <c r="J29623" s="6"/>
      <c r="K29623" s="6"/>
    </row>
    <row r="29624" spans="10:11" x14ac:dyDescent="0.25">
      <c r="J29624" s="6"/>
      <c r="K29624" s="6"/>
    </row>
    <row r="29625" spans="10:11" x14ac:dyDescent="0.25">
      <c r="J29625" s="6"/>
      <c r="K29625" s="6"/>
    </row>
    <row r="29626" spans="10:11" x14ac:dyDescent="0.25">
      <c r="J29626" s="6"/>
      <c r="K29626" s="6"/>
    </row>
    <row r="29627" spans="10:11" x14ac:dyDescent="0.25">
      <c r="J29627" s="6"/>
      <c r="K29627" s="6"/>
    </row>
    <row r="29628" spans="10:11" x14ac:dyDescent="0.25">
      <c r="J29628" s="6"/>
      <c r="K29628" s="6"/>
    </row>
    <row r="29629" spans="10:11" x14ac:dyDescent="0.25">
      <c r="J29629" s="6"/>
      <c r="K29629" s="6"/>
    </row>
    <row r="29630" spans="10:11" x14ac:dyDescent="0.25">
      <c r="J29630" s="6"/>
      <c r="K29630" s="6"/>
    </row>
    <row r="29631" spans="10:11" x14ac:dyDescent="0.25">
      <c r="J29631" s="6"/>
      <c r="K29631" s="6"/>
    </row>
    <row r="29632" spans="10:11" x14ac:dyDescent="0.25">
      <c r="J29632" s="6"/>
      <c r="K29632" s="6"/>
    </row>
    <row r="29633" spans="10:11" x14ac:dyDescent="0.25">
      <c r="J29633" s="6"/>
      <c r="K29633" s="6"/>
    </row>
    <row r="29634" spans="10:11" x14ac:dyDescent="0.25">
      <c r="J29634" s="6"/>
      <c r="K29634" s="6"/>
    </row>
    <row r="29635" spans="10:11" x14ac:dyDescent="0.25">
      <c r="J29635" s="6"/>
      <c r="K29635" s="6"/>
    </row>
    <row r="29636" spans="10:11" x14ac:dyDescent="0.25">
      <c r="J29636" s="6"/>
      <c r="K29636" s="6"/>
    </row>
    <row r="29637" spans="10:11" x14ac:dyDescent="0.25">
      <c r="J29637" s="6"/>
      <c r="K29637" s="6"/>
    </row>
    <row r="29638" spans="10:11" x14ac:dyDescent="0.25">
      <c r="J29638" s="6"/>
      <c r="K29638" s="6"/>
    </row>
    <row r="29639" spans="10:11" x14ac:dyDescent="0.25">
      <c r="J29639" s="6"/>
      <c r="K29639" s="6"/>
    </row>
    <row r="29640" spans="10:11" x14ac:dyDescent="0.25">
      <c r="J29640" s="6"/>
      <c r="K29640" s="6"/>
    </row>
    <row r="29641" spans="10:11" x14ac:dyDescent="0.25">
      <c r="J29641" s="6"/>
      <c r="K29641" s="6"/>
    </row>
    <row r="29642" spans="10:11" x14ac:dyDescent="0.25">
      <c r="J29642" s="6"/>
      <c r="K29642" s="6"/>
    </row>
    <row r="29643" spans="10:11" x14ac:dyDescent="0.25">
      <c r="J29643" s="6"/>
      <c r="K29643" s="6"/>
    </row>
    <row r="29644" spans="10:11" x14ac:dyDescent="0.25">
      <c r="J29644" s="6"/>
      <c r="K29644" s="6"/>
    </row>
    <row r="29645" spans="10:11" x14ac:dyDescent="0.25">
      <c r="J29645" s="6"/>
      <c r="K29645" s="6"/>
    </row>
    <row r="29646" spans="10:11" x14ac:dyDescent="0.25">
      <c r="J29646" s="6"/>
      <c r="K29646" s="6"/>
    </row>
    <row r="29647" spans="10:11" x14ac:dyDescent="0.25">
      <c r="J29647" s="6"/>
      <c r="K29647" s="6"/>
    </row>
    <row r="29648" spans="10:11" x14ac:dyDescent="0.25">
      <c r="J29648" s="6"/>
      <c r="K29648" s="6"/>
    </row>
    <row r="29649" spans="10:11" x14ac:dyDescent="0.25">
      <c r="J29649" s="6"/>
      <c r="K29649" s="6"/>
    </row>
    <row r="29650" spans="10:11" x14ac:dyDescent="0.25">
      <c r="J29650" s="6"/>
      <c r="K29650" s="6"/>
    </row>
    <row r="29651" spans="10:11" x14ac:dyDescent="0.25">
      <c r="J29651" s="6"/>
      <c r="K29651" s="6"/>
    </row>
    <row r="29652" spans="10:11" x14ac:dyDescent="0.25">
      <c r="J29652" s="6"/>
      <c r="K29652" s="6"/>
    </row>
    <row r="29653" spans="10:11" x14ac:dyDescent="0.25">
      <c r="J29653" s="6"/>
      <c r="K29653" s="6"/>
    </row>
    <row r="29654" spans="10:11" x14ac:dyDescent="0.25">
      <c r="J29654" s="6"/>
      <c r="K29654" s="6"/>
    </row>
    <row r="29655" spans="10:11" x14ac:dyDescent="0.25">
      <c r="J29655" s="6"/>
      <c r="K29655" s="6"/>
    </row>
    <row r="29656" spans="10:11" x14ac:dyDescent="0.25">
      <c r="J29656" s="6"/>
      <c r="K29656" s="6"/>
    </row>
    <row r="29657" spans="10:11" x14ac:dyDescent="0.25">
      <c r="J29657" s="6"/>
      <c r="K29657" s="6"/>
    </row>
    <row r="29658" spans="10:11" x14ac:dyDescent="0.25">
      <c r="J29658" s="6"/>
      <c r="K29658" s="6"/>
    </row>
    <row r="29659" spans="10:11" x14ac:dyDescent="0.25">
      <c r="J29659" s="6"/>
      <c r="K29659" s="6"/>
    </row>
    <row r="29660" spans="10:11" x14ac:dyDescent="0.25">
      <c r="J29660" s="6"/>
      <c r="K29660" s="6"/>
    </row>
    <row r="29661" spans="10:11" x14ac:dyDescent="0.25">
      <c r="J29661" s="6"/>
      <c r="K29661" s="6"/>
    </row>
    <row r="29662" spans="10:11" x14ac:dyDescent="0.25">
      <c r="J29662" s="6"/>
      <c r="K29662" s="6"/>
    </row>
    <row r="29663" spans="10:11" x14ac:dyDescent="0.25">
      <c r="J29663" s="6"/>
      <c r="K29663" s="6"/>
    </row>
    <row r="29664" spans="10:11" x14ac:dyDescent="0.25">
      <c r="J29664" s="6"/>
      <c r="K29664" s="6"/>
    </row>
    <row r="29665" spans="10:11" x14ac:dyDescent="0.25">
      <c r="J29665" s="6"/>
      <c r="K29665" s="6"/>
    </row>
    <row r="29666" spans="10:11" x14ac:dyDescent="0.25">
      <c r="J29666" s="6"/>
      <c r="K29666" s="6"/>
    </row>
    <row r="29667" spans="10:11" x14ac:dyDescent="0.25">
      <c r="J29667" s="6"/>
      <c r="K29667" s="6"/>
    </row>
    <row r="29668" spans="10:11" x14ac:dyDescent="0.25">
      <c r="J29668" s="6"/>
      <c r="K29668" s="6"/>
    </row>
    <row r="29669" spans="10:11" x14ac:dyDescent="0.25">
      <c r="J29669" s="6"/>
      <c r="K29669" s="6"/>
    </row>
    <row r="29670" spans="10:11" x14ac:dyDescent="0.25">
      <c r="J29670" s="6"/>
      <c r="K29670" s="6"/>
    </row>
    <row r="29671" spans="10:11" x14ac:dyDescent="0.25">
      <c r="J29671" s="6"/>
      <c r="K29671" s="6"/>
    </row>
    <row r="29672" spans="10:11" x14ac:dyDescent="0.25">
      <c r="J29672" s="6"/>
      <c r="K29672" s="6"/>
    </row>
    <row r="29673" spans="10:11" x14ac:dyDescent="0.25">
      <c r="J29673" s="6"/>
      <c r="K29673" s="6"/>
    </row>
    <row r="29674" spans="10:11" x14ac:dyDescent="0.25">
      <c r="J29674" s="6"/>
      <c r="K29674" s="6"/>
    </row>
    <row r="29675" spans="10:11" x14ac:dyDescent="0.25">
      <c r="J29675" s="6"/>
      <c r="K29675" s="6"/>
    </row>
    <row r="29676" spans="10:11" x14ac:dyDescent="0.25">
      <c r="J29676" s="6"/>
      <c r="K29676" s="6"/>
    </row>
    <row r="29677" spans="10:11" x14ac:dyDescent="0.25">
      <c r="J29677" s="6"/>
      <c r="K29677" s="6"/>
    </row>
    <row r="29678" spans="10:11" x14ac:dyDescent="0.25">
      <c r="J29678" s="6"/>
      <c r="K29678" s="6"/>
    </row>
    <row r="29679" spans="10:11" x14ac:dyDescent="0.25">
      <c r="J29679" s="6"/>
      <c r="K29679" s="6"/>
    </row>
    <row r="29680" spans="10:11" x14ac:dyDescent="0.25">
      <c r="J29680" s="6"/>
      <c r="K29680" s="6"/>
    </row>
    <row r="29681" spans="10:11" x14ac:dyDescent="0.25">
      <c r="J29681" s="6"/>
      <c r="K29681" s="6"/>
    </row>
    <row r="29682" spans="10:11" x14ac:dyDescent="0.25">
      <c r="J29682" s="6"/>
      <c r="K29682" s="6"/>
    </row>
    <row r="29683" spans="10:11" x14ac:dyDescent="0.25">
      <c r="J29683" s="6"/>
      <c r="K29683" s="6"/>
    </row>
    <row r="29684" spans="10:11" x14ac:dyDescent="0.25">
      <c r="J29684" s="6"/>
      <c r="K29684" s="6"/>
    </row>
    <row r="29685" spans="10:11" x14ac:dyDescent="0.25">
      <c r="J29685" s="6"/>
      <c r="K29685" s="6"/>
    </row>
    <row r="29686" spans="10:11" x14ac:dyDescent="0.25">
      <c r="J29686" s="6"/>
      <c r="K29686" s="6"/>
    </row>
    <row r="29687" spans="10:11" x14ac:dyDescent="0.25">
      <c r="J29687" s="6"/>
      <c r="K29687" s="6"/>
    </row>
    <row r="29688" spans="10:11" x14ac:dyDescent="0.25">
      <c r="J29688" s="6"/>
      <c r="K29688" s="6"/>
    </row>
    <row r="29689" spans="10:11" x14ac:dyDescent="0.25">
      <c r="J29689" s="6"/>
      <c r="K29689" s="6"/>
    </row>
    <row r="29690" spans="10:11" x14ac:dyDescent="0.25">
      <c r="J29690" s="6"/>
      <c r="K29690" s="6"/>
    </row>
    <row r="29691" spans="10:11" x14ac:dyDescent="0.25">
      <c r="J29691" s="6"/>
      <c r="K29691" s="6"/>
    </row>
    <row r="29692" spans="10:11" x14ac:dyDescent="0.25">
      <c r="J29692" s="6"/>
      <c r="K29692" s="6"/>
    </row>
    <row r="29693" spans="10:11" x14ac:dyDescent="0.25">
      <c r="J29693" s="6"/>
      <c r="K29693" s="6"/>
    </row>
    <row r="29694" spans="10:11" x14ac:dyDescent="0.25">
      <c r="J29694" s="6"/>
      <c r="K29694" s="6"/>
    </row>
    <row r="29695" spans="10:11" x14ac:dyDescent="0.25">
      <c r="J29695" s="6"/>
      <c r="K29695" s="6"/>
    </row>
    <row r="29696" spans="10:11" x14ac:dyDescent="0.25">
      <c r="J29696" s="6"/>
      <c r="K29696" s="6"/>
    </row>
    <row r="29697" spans="10:11" x14ac:dyDescent="0.25">
      <c r="J29697" s="6"/>
      <c r="K29697" s="6"/>
    </row>
    <row r="29698" spans="10:11" x14ac:dyDescent="0.25">
      <c r="J29698" s="6"/>
      <c r="K29698" s="6"/>
    </row>
    <row r="29699" spans="10:11" x14ac:dyDescent="0.25">
      <c r="J29699" s="6"/>
      <c r="K29699" s="6"/>
    </row>
    <row r="29700" spans="10:11" x14ac:dyDescent="0.25">
      <c r="J29700" s="6"/>
      <c r="K29700" s="6"/>
    </row>
    <row r="29701" spans="10:11" x14ac:dyDescent="0.25">
      <c r="J29701" s="6"/>
      <c r="K29701" s="6"/>
    </row>
    <row r="29702" spans="10:11" x14ac:dyDescent="0.25">
      <c r="J29702" s="6"/>
      <c r="K29702" s="6"/>
    </row>
    <row r="29703" spans="10:11" x14ac:dyDescent="0.25">
      <c r="J29703" s="6"/>
      <c r="K29703" s="6"/>
    </row>
    <row r="29704" spans="10:11" x14ac:dyDescent="0.25">
      <c r="J29704" s="6"/>
      <c r="K29704" s="6"/>
    </row>
    <row r="29705" spans="10:11" x14ac:dyDescent="0.25">
      <c r="J29705" s="6"/>
      <c r="K29705" s="6"/>
    </row>
    <row r="29706" spans="10:11" x14ac:dyDescent="0.25">
      <c r="J29706" s="6"/>
      <c r="K29706" s="6"/>
    </row>
    <row r="29707" spans="10:11" x14ac:dyDescent="0.25">
      <c r="J29707" s="6"/>
      <c r="K29707" s="6"/>
    </row>
    <row r="29708" spans="10:11" x14ac:dyDescent="0.25">
      <c r="J29708" s="6"/>
      <c r="K29708" s="6"/>
    </row>
    <row r="29709" spans="10:11" x14ac:dyDescent="0.25">
      <c r="J29709" s="6"/>
      <c r="K29709" s="6"/>
    </row>
    <row r="29710" spans="10:11" x14ac:dyDescent="0.25">
      <c r="J29710" s="6"/>
      <c r="K29710" s="6"/>
    </row>
    <row r="29711" spans="10:11" x14ac:dyDescent="0.25">
      <c r="J29711" s="6"/>
      <c r="K29711" s="6"/>
    </row>
    <row r="29712" spans="10:11" x14ac:dyDescent="0.25">
      <c r="J29712" s="6"/>
      <c r="K29712" s="6"/>
    </row>
    <row r="29713" spans="10:11" x14ac:dyDescent="0.25">
      <c r="J29713" s="6"/>
      <c r="K29713" s="6"/>
    </row>
    <row r="29714" spans="10:11" x14ac:dyDescent="0.25">
      <c r="J29714" s="6"/>
      <c r="K29714" s="6"/>
    </row>
    <row r="29715" spans="10:11" x14ac:dyDescent="0.25">
      <c r="J29715" s="6"/>
      <c r="K29715" s="6"/>
    </row>
    <row r="29716" spans="10:11" x14ac:dyDescent="0.25">
      <c r="J29716" s="6"/>
      <c r="K29716" s="6"/>
    </row>
    <row r="29717" spans="10:11" x14ac:dyDescent="0.25">
      <c r="J29717" s="6"/>
      <c r="K29717" s="6"/>
    </row>
    <row r="29718" spans="10:11" x14ac:dyDescent="0.25">
      <c r="J29718" s="6"/>
      <c r="K29718" s="6"/>
    </row>
    <row r="29719" spans="10:11" x14ac:dyDescent="0.25">
      <c r="J29719" s="6"/>
      <c r="K29719" s="6"/>
    </row>
    <row r="29720" spans="10:11" x14ac:dyDescent="0.25">
      <c r="J29720" s="6"/>
      <c r="K29720" s="6"/>
    </row>
    <row r="29721" spans="10:11" x14ac:dyDescent="0.25">
      <c r="J29721" s="6"/>
      <c r="K29721" s="6"/>
    </row>
    <row r="29722" spans="10:11" x14ac:dyDescent="0.25">
      <c r="J29722" s="6"/>
      <c r="K29722" s="6"/>
    </row>
    <row r="29723" spans="10:11" x14ac:dyDescent="0.25">
      <c r="J29723" s="6"/>
      <c r="K29723" s="6"/>
    </row>
    <row r="29724" spans="10:11" x14ac:dyDescent="0.25">
      <c r="J29724" s="6"/>
      <c r="K29724" s="6"/>
    </row>
    <row r="29725" spans="10:11" x14ac:dyDescent="0.25">
      <c r="J29725" s="6"/>
      <c r="K29725" s="6"/>
    </row>
    <row r="29726" spans="10:11" x14ac:dyDescent="0.25">
      <c r="J29726" s="6"/>
      <c r="K29726" s="6"/>
    </row>
    <row r="29727" spans="10:11" x14ac:dyDescent="0.25">
      <c r="J29727" s="6"/>
      <c r="K29727" s="6"/>
    </row>
    <row r="29728" spans="10:11" x14ac:dyDescent="0.25">
      <c r="J29728" s="6"/>
      <c r="K29728" s="6"/>
    </row>
    <row r="29729" spans="10:11" x14ac:dyDescent="0.25">
      <c r="J29729" s="6"/>
      <c r="K29729" s="6"/>
    </row>
    <row r="29730" spans="10:11" x14ac:dyDescent="0.25">
      <c r="J29730" s="6"/>
      <c r="K29730" s="6"/>
    </row>
    <row r="29731" spans="10:11" x14ac:dyDescent="0.25">
      <c r="J29731" s="6"/>
      <c r="K29731" s="6"/>
    </row>
    <row r="29732" spans="10:11" x14ac:dyDescent="0.25">
      <c r="J29732" s="6"/>
      <c r="K29732" s="6"/>
    </row>
    <row r="29733" spans="10:11" x14ac:dyDescent="0.25">
      <c r="J29733" s="6"/>
      <c r="K29733" s="6"/>
    </row>
    <row r="29734" spans="10:11" x14ac:dyDescent="0.25">
      <c r="J29734" s="6"/>
      <c r="K29734" s="6"/>
    </row>
    <row r="29735" spans="10:11" x14ac:dyDescent="0.25">
      <c r="J29735" s="6"/>
      <c r="K29735" s="6"/>
    </row>
    <row r="29736" spans="10:11" x14ac:dyDescent="0.25">
      <c r="J29736" s="6"/>
      <c r="K29736" s="6"/>
    </row>
    <row r="29737" spans="10:11" x14ac:dyDescent="0.25">
      <c r="J29737" s="6"/>
      <c r="K29737" s="6"/>
    </row>
    <row r="29738" spans="10:11" x14ac:dyDescent="0.25">
      <c r="J29738" s="6"/>
      <c r="K29738" s="6"/>
    </row>
    <row r="29739" spans="10:11" x14ac:dyDescent="0.25">
      <c r="J29739" s="6"/>
      <c r="K29739" s="6"/>
    </row>
    <row r="29740" spans="10:11" x14ac:dyDescent="0.25">
      <c r="J29740" s="6"/>
      <c r="K29740" s="6"/>
    </row>
    <row r="29741" spans="10:11" x14ac:dyDescent="0.25">
      <c r="J29741" s="6"/>
      <c r="K29741" s="6"/>
    </row>
    <row r="29742" spans="10:11" x14ac:dyDescent="0.25">
      <c r="J29742" s="6"/>
      <c r="K29742" s="6"/>
    </row>
    <row r="29743" spans="10:11" x14ac:dyDescent="0.25">
      <c r="J29743" s="6"/>
      <c r="K29743" s="6"/>
    </row>
    <row r="29744" spans="10:11" x14ac:dyDescent="0.25">
      <c r="J29744" s="6"/>
      <c r="K29744" s="6"/>
    </row>
    <row r="29745" spans="10:11" x14ac:dyDescent="0.25">
      <c r="J29745" s="6"/>
      <c r="K29745" s="6"/>
    </row>
    <row r="29746" spans="10:11" x14ac:dyDescent="0.25">
      <c r="J29746" s="6"/>
      <c r="K29746" s="6"/>
    </row>
    <row r="29747" spans="10:11" x14ac:dyDescent="0.25">
      <c r="J29747" s="6"/>
      <c r="K29747" s="6"/>
    </row>
    <row r="29748" spans="10:11" x14ac:dyDescent="0.25">
      <c r="J29748" s="6"/>
      <c r="K29748" s="6"/>
    </row>
    <row r="29749" spans="10:11" x14ac:dyDescent="0.25">
      <c r="J29749" s="6"/>
      <c r="K29749" s="6"/>
    </row>
    <row r="29750" spans="10:11" x14ac:dyDescent="0.25">
      <c r="J29750" s="6"/>
      <c r="K29750" s="6"/>
    </row>
    <row r="29751" spans="10:11" x14ac:dyDescent="0.25">
      <c r="J29751" s="6"/>
      <c r="K29751" s="6"/>
    </row>
    <row r="29752" spans="10:11" x14ac:dyDescent="0.25">
      <c r="J29752" s="6"/>
      <c r="K29752" s="6"/>
    </row>
    <row r="29753" spans="10:11" x14ac:dyDescent="0.25">
      <c r="J29753" s="6"/>
      <c r="K29753" s="6"/>
    </row>
    <row r="29754" spans="10:11" x14ac:dyDescent="0.25">
      <c r="J29754" s="6"/>
      <c r="K29754" s="6"/>
    </row>
    <row r="29755" spans="10:11" x14ac:dyDescent="0.25">
      <c r="J29755" s="6"/>
      <c r="K29755" s="6"/>
    </row>
    <row r="29756" spans="10:11" x14ac:dyDescent="0.25">
      <c r="J29756" s="6"/>
      <c r="K29756" s="6"/>
    </row>
    <row r="29757" spans="10:11" x14ac:dyDescent="0.25">
      <c r="J29757" s="6"/>
      <c r="K29757" s="6"/>
    </row>
    <row r="29758" spans="10:11" x14ac:dyDescent="0.25">
      <c r="J29758" s="6"/>
      <c r="K29758" s="6"/>
    </row>
    <row r="29759" spans="10:11" x14ac:dyDescent="0.25">
      <c r="J29759" s="6"/>
      <c r="K29759" s="6"/>
    </row>
    <row r="29760" spans="10:11" x14ac:dyDescent="0.25">
      <c r="J29760" s="6"/>
      <c r="K29760" s="6"/>
    </row>
    <row r="29761" spans="10:11" x14ac:dyDescent="0.25">
      <c r="J29761" s="6"/>
      <c r="K29761" s="6"/>
    </row>
    <row r="29762" spans="10:11" x14ac:dyDescent="0.25">
      <c r="J29762" s="6"/>
      <c r="K29762" s="6"/>
    </row>
    <row r="29763" spans="10:11" x14ac:dyDescent="0.25">
      <c r="J29763" s="6"/>
      <c r="K29763" s="6"/>
    </row>
    <row r="29764" spans="10:11" x14ac:dyDescent="0.25">
      <c r="J29764" s="6"/>
      <c r="K29764" s="6"/>
    </row>
    <row r="29765" spans="10:11" x14ac:dyDescent="0.25">
      <c r="J29765" s="6"/>
      <c r="K29765" s="6"/>
    </row>
    <row r="29766" spans="10:11" x14ac:dyDescent="0.25">
      <c r="J29766" s="6"/>
      <c r="K29766" s="6"/>
    </row>
    <row r="29767" spans="10:11" x14ac:dyDescent="0.25">
      <c r="J29767" s="6"/>
      <c r="K29767" s="6"/>
    </row>
    <row r="29768" spans="10:11" x14ac:dyDescent="0.25">
      <c r="J29768" s="6"/>
      <c r="K29768" s="6"/>
    </row>
    <row r="29769" spans="10:11" x14ac:dyDescent="0.25">
      <c r="J29769" s="6"/>
      <c r="K29769" s="6"/>
    </row>
    <row r="29770" spans="10:11" x14ac:dyDescent="0.25">
      <c r="J29770" s="6"/>
      <c r="K29770" s="6"/>
    </row>
    <row r="29771" spans="10:11" x14ac:dyDescent="0.25">
      <c r="J29771" s="6"/>
      <c r="K29771" s="6"/>
    </row>
    <row r="29772" spans="10:11" x14ac:dyDescent="0.25">
      <c r="J29772" s="6"/>
      <c r="K29772" s="6"/>
    </row>
    <row r="29773" spans="10:11" x14ac:dyDescent="0.25">
      <c r="J29773" s="6"/>
      <c r="K29773" s="6"/>
    </row>
    <row r="29774" spans="10:11" x14ac:dyDescent="0.25">
      <c r="J29774" s="6"/>
      <c r="K29774" s="6"/>
    </row>
    <row r="29775" spans="10:11" x14ac:dyDescent="0.25">
      <c r="J29775" s="6"/>
      <c r="K29775" s="6"/>
    </row>
    <row r="29776" spans="10:11" x14ac:dyDescent="0.25">
      <c r="J29776" s="6"/>
      <c r="K29776" s="6"/>
    </row>
    <row r="29777" spans="10:11" x14ac:dyDescent="0.25">
      <c r="J29777" s="6"/>
      <c r="K29777" s="6"/>
    </row>
    <row r="29778" spans="10:11" x14ac:dyDescent="0.25">
      <c r="J29778" s="6"/>
      <c r="K29778" s="6"/>
    </row>
    <row r="29779" spans="10:11" x14ac:dyDescent="0.25">
      <c r="J29779" s="6"/>
      <c r="K29779" s="6"/>
    </row>
    <row r="29780" spans="10:11" x14ac:dyDescent="0.25">
      <c r="J29780" s="6"/>
      <c r="K29780" s="6"/>
    </row>
    <row r="29781" spans="10:11" x14ac:dyDescent="0.25">
      <c r="J29781" s="6"/>
      <c r="K29781" s="6"/>
    </row>
    <row r="29782" spans="10:11" x14ac:dyDescent="0.25">
      <c r="J29782" s="6"/>
      <c r="K29782" s="6"/>
    </row>
    <row r="29783" spans="10:11" x14ac:dyDescent="0.25">
      <c r="J29783" s="6"/>
      <c r="K29783" s="6"/>
    </row>
    <row r="29784" spans="10:11" x14ac:dyDescent="0.25">
      <c r="J29784" s="6"/>
      <c r="K29784" s="6"/>
    </row>
    <row r="29785" spans="10:11" x14ac:dyDescent="0.25">
      <c r="J29785" s="6"/>
      <c r="K29785" s="6"/>
    </row>
    <row r="29786" spans="10:11" x14ac:dyDescent="0.25">
      <c r="J29786" s="6"/>
      <c r="K29786" s="6"/>
    </row>
    <row r="29787" spans="10:11" x14ac:dyDescent="0.25">
      <c r="J29787" s="6"/>
      <c r="K29787" s="6"/>
    </row>
    <row r="29788" spans="10:11" x14ac:dyDescent="0.25">
      <c r="J29788" s="6"/>
      <c r="K29788" s="6"/>
    </row>
    <row r="29789" spans="10:11" x14ac:dyDescent="0.25">
      <c r="J29789" s="6"/>
      <c r="K29789" s="6"/>
    </row>
    <row r="29790" spans="10:11" x14ac:dyDescent="0.25">
      <c r="J29790" s="6"/>
      <c r="K29790" s="6"/>
    </row>
    <row r="29791" spans="10:11" x14ac:dyDescent="0.25">
      <c r="J29791" s="6"/>
      <c r="K29791" s="6"/>
    </row>
    <row r="29792" spans="10:11" x14ac:dyDescent="0.25">
      <c r="J29792" s="6"/>
      <c r="K29792" s="6"/>
    </row>
    <row r="29793" spans="10:11" x14ac:dyDescent="0.25">
      <c r="J29793" s="6"/>
      <c r="K29793" s="6"/>
    </row>
    <row r="29794" spans="10:11" x14ac:dyDescent="0.25">
      <c r="J29794" s="6"/>
      <c r="K29794" s="6"/>
    </row>
    <row r="29795" spans="10:11" x14ac:dyDescent="0.25">
      <c r="J29795" s="6"/>
      <c r="K29795" s="6"/>
    </row>
    <row r="29796" spans="10:11" x14ac:dyDescent="0.25">
      <c r="J29796" s="6"/>
      <c r="K29796" s="6"/>
    </row>
    <row r="29797" spans="10:11" x14ac:dyDescent="0.25">
      <c r="J29797" s="6"/>
      <c r="K29797" s="6"/>
    </row>
    <row r="29798" spans="10:11" x14ac:dyDescent="0.25">
      <c r="J29798" s="6"/>
      <c r="K29798" s="6"/>
    </row>
    <row r="29799" spans="10:11" x14ac:dyDescent="0.25">
      <c r="J29799" s="6"/>
      <c r="K29799" s="6"/>
    </row>
    <row r="29800" spans="10:11" x14ac:dyDescent="0.25">
      <c r="J29800" s="6"/>
      <c r="K29800" s="6"/>
    </row>
    <row r="29801" spans="10:11" x14ac:dyDescent="0.25">
      <c r="J29801" s="6"/>
      <c r="K29801" s="6"/>
    </row>
    <row r="29802" spans="10:11" x14ac:dyDescent="0.25">
      <c r="J29802" s="6"/>
      <c r="K29802" s="6"/>
    </row>
    <row r="29803" spans="10:11" x14ac:dyDescent="0.25">
      <c r="J29803" s="6"/>
      <c r="K29803" s="6"/>
    </row>
    <row r="29804" spans="10:11" x14ac:dyDescent="0.25">
      <c r="J29804" s="6"/>
      <c r="K29804" s="6"/>
    </row>
    <row r="29805" spans="10:11" x14ac:dyDescent="0.25">
      <c r="J29805" s="6"/>
      <c r="K29805" s="6"/>
    </row>
    <row r="29806" spans="10:11" x14ac:dyDescent="0.25">
      <c r="J29806" s="6"/>
      <c r="K29806" s="6"/>
    </row>
    <row r="29807" spans="10:11" x14ac:dyDescent="0.25">
      <c r="J29807" s="6"/>
      <c r="K29807" s="6"/>
    </row>
    <row r="29808" spans="10:11" x14ac:dyDescent="0.25">
      <c r="J29808" s="6"/>
      <c r="K29808" s="6"/>
    </row>
    <row r="29809" spans="10:11" x14ac:dyDescent="0.25">
      <c r="J29809" s="6"/>
      <c r="K29809" s="6"/>
    </row>
    <row r="29810" spans="10:11" x14ac:dyDescent="0.25">
      <c r="J29810" s="6"/>
      <c r="K29810" s="6"/>
    </row>
    <row r="29811" spans="10:11" x14ac:dyDescent="0.25">
      <c r="J29811" s="6"/>
      <c r="K29811" s="6"/>
    </row>
    <row r="29812" spans="10:11" x14ac:dyDescent="0.25">
      <c r="J29812" s="6"/>
      <c r="K29812" s="6"/>
    </row>
    <row r="29813" spans="10:11" x14ac:dyDescent="0.25">
      <c r="J29813" s="6"/>
      <c r="K29813" s="6"/>
    </row>
    <row r="29814" spans="10:11" x14ac:dyDescent="0.25">
      <c r="J29814" s="6"/>
      <c r="K29814" s="6"/>
    </row>
    <row r="29815" spans="10:11" x14ac:dyDescent="0.25">
      <c r="J29815" s="6"/>
      <c r="K29815" s="6"/>
    </row>
    <row r="29816" spans="10:11" x14ac:dyDescent="0.25">
      <c r="J29816" s="6"/>
      <c r="K29816" s="6"/>
    </row>
    <row r="29817" spans="10:11" x14ac:dyDescent="0.25">
      <c r="J29817" s="6"/>
      <c r="K29817" s="6"/>
    </row>
    <row r="29818" spans="10:11" x14ac:dyDescent="0.25">
      <c r="J29818" s="6"/>
      <c r="K29818" s="6"/>
    </row>
    <row r="29819" spans="10:11" x14ac:dyDescent="0.25">
      <c r="J29819" s="6"/>
      <c r="K29819" s="6"/>
    </row>
    <row r="29820" spans="10:11" x14ac:dyDescent="0.25">
      <c r="J29820" s="6"/>
      <c r="K29820" s="6"/>
    </row>
    <row r="29821" spans="10:11" x14ac:dyDescent="0.25">
      <c r="J29821" s="6"/>
      <c r="K29821" s="6"/>
    </row>
    <row r="29822" spans="10:11" x14ac:dyDescent="0.25">
      <c r="J29822" s="6"/>
      <c r="K29822" s="6"/>
    </row>
    <row r="29823" spans="10:11" x14ac:dyDescent="0.25">
      <c r="J29823" s="6"/>
      <c r="K29823" s="6"/>
    </row>
    <row r="29824" spans="10:11" x14ac:dyDescent="0.25">
      <c r="J29824" s="6"/>
      <c r="K29824" s="6"/>
    </row>
    <row r="29825" spans="10:11" x14ac:dyDescent="0.25">
      <c r="J29825" s="6"/>
      <c r="K29825" s="6"/>
    </row>
    <row r="29826" spans="10:11" x14ac:dyDescent="0.25">
      <c r="J29826" s="6"/>
      <c r="K29826" s="6"/>
    </row>
    <row r="29827" spans="10:11" x14ac:dyDescent="0.25">
      <c r="J29827" s="6"/>
      <c r="K29827" s="6"/>
    </row>
    <row r="29828" spans="10:11" x14ac:dyDescent="0.25">
      <c r="J29828" s="6"/>
      <c r="K29828" s="6"/>
    </row>
    <row r="29829" spans="10:11" x14ac:dyDescent="0.25">
      <c r="J29829" s="6"/>
      <c r="K29829" s="6"/>
    </row>
    <row r="29830" spans="10:11" x14ac:dyDescent="0.25">
      <c r="J29830" s="6"/>
      <c r="K29830" s="6"/>
    </row>
    <row r="29831" spans="10:11" x14ac:dyDescent="0.25">
      <c r="J29831" s="6"/>
      <c r="K29831" s="6"/>
    </row>
    <row r="29832" spans="10:11" x14ac:dyDescent="0.25">
      <c r="J29832" s="6"/>
      <c r="K29832" s="6"/>
    </row>
    <row r="29833" spans="10:11" x14ac:dyDescent="0.25">
      <c r="J29833" s="6"/>
      <c r="K29833" s="6"/>
    </row>
    <row r="29834" spans="10:11" x14ac:dyDescent="0.25">
      <c r="J29834" s="6"/>
      <c r="K29834" s="6"/>
    </row>
    <row r="29835" spans="10:11" x14ac:dyDescent="0.25">
      <c r="J29835" s="6"/>
      <c r="K29835" s="6"/>
    </row>
    <row r="29836" spans="10:11" x14ac:dyDescent="0.25">
      <c r="J29836" s="6"/>
      <c r="K29836" s="6"/>
    </row>
    <row r="29837" spans="10:11" x14ac:dyDescent="0.25">
      <c r="J29837" s="6"/>
      <c r="K29837" s="6"/>
    </row>
    <row r="29838" spans="10:11" x14ac:dyDescent="0.25">
      <c r="J29838" s="6"/>
      <c r="K29838" s="6"/>
    </row>
    <row r="29839" spans="10:11" x14ac:dyDescent="0.25">
      <c r="J29839" s="6"/>
      <c r="K29839" s="6"/>
    </row>
    <row r="29840" spans="10:11" x14ac:dyDescent="0.25">
      <c r="J29840" s="6"/>
      <c r="K29840" s="6"/>
    </row>
    <row r="29841" spans="10:11" x14ac:dyDescent="0.25">
      <c r="J29841" s="6"/>
      <c r="K29841" s="6"/>
    </row>
    <row r="29842" spans="10:11" x14ac:dyDescent="0.25">
      <c r="J29842" s="6"/>
      <c r="K29842" s="6"/>
    </row>
    <row r="29843" spans="10:11" x14ac:dyDescent="0.25">
      <c r="J29843" s="6"/>
      <c r="K29843" s="6"/>
    </row>
    <row r="29844" spans="10:11" x14ac:dyDescent="0.25">
      <c r="J29844" s="6"/>
      <c r="K29844" s="6"/>
    </row>
    <row r="29845" spans="10:11" x14ac:dyDescent="0.25">
      <c r="J29845" s="6"/>
      <c r="K29845" s="6"/>
    </row>
    <row r="29846" spans="10:11" x14ac:dyDescent="0.25">
      <c r="J29846" s="6"/>
      <c r="K29846" s="6"/>
    </row>
    <row r="29847" spans="10:11" x14ac:dyDescent="0.25">
      <c r="J29847" s="6"/>
      <c r="K29847" s="6"/>
    </row>
    <row r="29848" spans="10:11" x14ac:dyDescent="0.25">
      <c r="J29848" s="6"/>
      <c r="K29848" s="6"/>
    </row>
    <row r="29849" spans="10:11" x14ac:dyDescent="0.25">
      <c r="J29849" s="6"/>
      <c r="K29849" s="6"/>
    </row>
    <row r="29850" spans="10:11" x14ac:dyDescent="0.25">
      <c r="J29850" s="6"/>
      <c r="K29850" s="6"/>
    </row>
    <row r="29851" spans="10:11" x14ac:dyDescent="0.25">
      <c r="J29851" s="6"/>
      <c r="K29851" s="6"/>
    </row>
    <row r="29852" spans="10:11" x14ac:dyDescent="0.25">
      <c r="J29852" s="6"/>
      <c r="K29852" s="6"/>
    </row>
    <row r="29853" spans="10:11" x14ac:dyDescent="0.25">
      <c r="J29853" s="6"/>
      <c r="K29853" s="6"/>
    </row>
    <row r="29854" spans="10:11" x14ac:dyDescent="0.25">
      <c r="J29854" s="6"/>
      <c r="K29854" s="6"/>
    </row>
    <row r="29855" spans="10:11" x14ac:dyDescent="0.25">
      <c r="J29855" s="6"/>
      <c r="K29855" s="6"/>
    </row>
    <row r="29856" spans="10:11" x14ac:dyDescent="0.25">
      <c r="J29856" s="6"/>
      <c r="K29856" s="6"/>
    </row>
    <row r="29857" spans="10:11" x14ac:dyDescent="0.25">
      <c r="J29857" s="6"/>
      <c r="K29857" s="6"/>
    </row>
    <row r="29858" spans="10:11" x14ac:dyDescent="0.25">
      <c r="J29858" s="6"/>
      <c r="K29858" s="6"/>
    </row>
    <row r="29859" spans="10:11" x14ac:dyDescent="0.25">
      <c r="J29859" s="6"/>
      <c r="K29859" s="6"/>
    </row>
    <row r="29860" spans="10:11" x14ac:dyDescent="0.25">
      <c r="J29860" s="6"/>
      <c r="K29860" s="6"/>
    </row>
    <row r="29861" spans="10:11" x14ac:dyDescent="0.25">
      <c r="J29861" s="6"/>
      <c r="K29861" s="6"/>
    </row>
    <row r="29862" spans="10:11" x14ac:dyDescent="0.25">
      <c r="J29862" s="6"/>
      <c r="K29862" s="6"/>
    </row>
    <row r="29863" spans="10:11" x14ac:dyDescent="0.25">
      <c r="J29863" s="6"/>
      <c r="K29863" s="6"/>
    </row>
    <row r="29864" spans="10:11" x14ac:dyDescent="0.25">
      <c r="J29864" s="6"/>
      <c r="K29864" s="6"/>
    </row>
    <row r="29865" spans="10:11" x14ac:dyDescent="0.25">
      <c r="J29865" s="6"/>
      <c r="K29865" s="6"/>
    </row>
    <row r="29866" spans="10:11" x14ac:dyDescent="0.25">
      <c r="J29866" s="6"/>
      <c r="K29866" s="6"/>
    </row>
    <row r="29867" spans="10:11" x14ac:dyDescent="0.25">
      <c r="J29867" s="6"/>
      <c r="K29867" s="6"/>
    </row>
    <row r="29868" spans="10:11" x14ac:dyDescent="0.25">
      <c r="J29868" s="6"/>
      <c r="K29868" s="6"/>
    </row>
    <row r="29869" spans="10:11" x14ac:dyDescent="0.25">
      <c r="J29869" s="6"/>
      <c r="K29869" s="6"/>
    </row>
    <row r="29870" spans="10:11" x14ac:dyDescent="0.25">
      <c r="J29870" s="6"/>
      <c r="K29870" s="6"/>
    </row>
    <row r="29871" spans="10:11" x14ac:dyDescent="0.25">
      <c r="J29871" s="6"/>
      <c r="K29871" s="6"/>
    </row>
    <row r="29872" spans="10:11" x14ac:dyDescent="0.25">
      <c r="J29872" s="6"/>
      <c r="K29872" s="6"/>
    </row>
    <row r="29873" spans="10:11" x14ac:dyDescent="0.25">
      <c r="J29873" s="6"/>
      <c r="K29873" s="6"/>
    </row>
    <row r="29874" spans="10:11" x14ac:dyDescent="0.25">
      <c r="J29874" s="6"/>
      <c r="K29874" s="6"/>
    </row>
    <row r="29875" spans="10:11" x14ac:dyDescent="0.25">
      <c r="J29875" s="6"/>
      <c r="K29875" s="6"/>
    </row>
    <row r="29876" spans="10:11" x14ac:dyDescent="0.25">
      <c r="J29876" s="6"/>
      <c r="K29876" s="6"/>
    </row>
    <row r="29877" spans="10:11" x14ac:dyDescent="0.25">
      <c r="J29877" s="6"/>
      <c r="K29877" s="6"/>
    </row>
    <row r="29878" spans="10:11" x14ac:dyDescent="0.25">
      <c r="J29878" s="6"/>
      <c r="K29878" s="6"/>
    </row>
    <row r="29879" spans="10:11" x14ac:dyDescent="0.25">
      <c r="J29879" s="6"/>
      <c r="K29879" s="6"/>
    </row>
    <row r="29880" spans="10:11" x14ac:dyDescent="0.25">
      <c r="J29880" s="6"/>
      <c r="K29880" s="6"/>
    </row>
    <row r="29881" spans="10:11" x14ac:dyDescent="0.25">
      <c r="J29881" s="6"/>
      <c r="K29881" s="6"/>
    </row>
    <row r="29882" spans="10:11" x14ac:dyDescent="0.25">
      <c r="J29882" s="6"/>
      <c r="K29882" s="6"/>
    </row>
    <row r="29883" spans="10:11" x14ac:dyDescent="0.25">
      <c r="J29883" s="6"/>
      <c r="K29883" s="6"/>
    </row>
    <row r="29884" spans="10:11" x14ac:dyDescent="0.25">
      <c r="J29884" s="6"/>
      <c r="K29884" s="6"/>
    </row>
    <row r="29885" spans="10:11" x14ac:dyDescent="0.25">
      <c r="J29885" s="6"/>
      <c r="K29885" s="6"/>
    </row>
    <row r="29886" spans="10:11" x14ac:dyDescent="0.25">
      <c r="J29886" s="6"/>
      <c r="K29886" s="6"/>
    </row>
    <row r="29887" spans="10:11" x14ac:dyDescent="0.25">
      <c r="J29887" s="6"/>
      <c r="K29887" s="6"/>
    </row>
    <row r="29888" spans="10:11" x14ac:dyDescent="0.25">
      <c r="J29888" s="6"/>
      <c r="K29888" s="6"/>
    </row>
    <row r="29889" spans="10:11" x14ac:dyDescent="0.25">
      <c r="J29889" s="6"/>
      <c r="K29889" s="6"/>
    </row>
    <row r="29890" spans="10:11" x14ac:dyDescent="0.25">
      <c r="J29890" s="6"/>
      <c r="K29890" s="6"/>
    </row>
    <row r="29891" spans="10:11" x14ac:dyDescent="0.25">
      <c r="J29891" s="6"/>
      <c r="K29891" s="6"/>
    </row>
    <row r="29892" spans="10:11" x14ac:dyDescent="0.25">
      <c r="J29892" s="6"/>
      <c r="K29892" s="6"/>
    </row>
    <row r="29893" spans="10:11" x14ac:dyDescent="0.25">
      <c r="J29893" s="6"/>
      <c r="K29893" s="6"/>
    </row>
    <row r="29894" spans="10:11" x14ac:dyDescent="0.25">
      <c r="J29894" s="6"/>
      <c r="K29894" s="6"/>
    </row>
    <row r="29895" spans="10:11" x14ac:dyDescent="0.25">
      <c r="J29895" s="6"/>
      <c r="K29895" s="6"/>
    </row>
    <row r="29896" spans="10:11" x14ac:dyDescent="0.25">
      <c r="J29896" s="6"/>
      <c r="K29896" s="6"/>
    </row>
    <row r="29897" spans="10:11" x14ac:dyDescent="0.25">
      <c r="J29897" s="6"/>
      <c r="K29897" s="6"/>
    </row>
    <row r="29898" spans="10:11" x14ac:dyDescent="0.25">
      <c r="J29898" s="6"/>
      <c r="K29898" s="6"/>
    </row>
    <row r="29899" spans="10:11" x14ac:dyDescent="0.25">
      <c r="J29899" s="6"/>
      <c r="K29899" s="6"/>
    </row>
    <row r="29900" spans="10:11" x14ac:dyDescent="0.25">
      <c r="J29900" s="6"/>
      <c r="K29900" s="6"/>
    </row>
    <row r="29901" spans="10:11" x14ac:dyDescent="0.25">
      <c r="J29901" s="6"/>
      <c r="K29901" s="6"/>
    </row>
    <row r="29902" spans="10:11" x14ac:dyDescent="0.25">
      <c r="J29902" s="6"/>
      <c r="K29902" s="6"/>
    </row>
    <row r="29903" spans="10:11" x14ac:dyDescent="0.25">
      <c r="J29903" s="6"/>
      <c r="K29903" s="6"/>
    </row>
    <row r="29904" spans="10:11" x14ac:dyDescent="0.25">
      <c r="J29904" s="6"/>
      <c r="K29904" s="6"/>
    </row>
    <row r="29905" spans="10:11" x14ac:dyDescent="0.25">
      <c r="J29905" s="6"/>
      <c r="K29905" s="6"/>
    </row>
    <row r="29906" spans="10:11" x14ac:dyDescent="0.25">
      <c r="J29906" s="6"/>
      <c r="K29906" s="6"/>
    </row>
    <row r="29907" spans="10:11" x14ac:dyDescent="0.25">
      <c r="J29907" s="6"/>
      <c r="K29907" s="6"/>
    </row>
    <row r="29908" spans="10:11" x14ac:dyDescent="0.25">
      <c r="J29908" s="6"/>
      <c r="K29908" s="6"/>
    </row>
    <row r="29909" spans="10:11" x14ac:dyDescent="0.25">
      <c r="J29909" s="6"/>
      <c r="K29909" s="6"/>
    </row>
    <row r="29910" spans="10:11" x14ac:dyDescent="0.25">
      <c r="J29910" s="6"/>
      <c r="K29910" s="6"/>
    </row>
    <row r="29911" spans="10:11" x14ac:dyDescent="0.25">
      <c r="J29911" s="6"/>
      <c r="K29911" s="6"/>
    </row>
    <row r="29912" spans="10:11" x14ac:dyDescent="0.25">
      <c r="J29912" s="6"/>
      <c r="K29912" s="6"/>
    </row>
    <row r="29913" spans="10:11" x14ac:dyDescent="0.25">
      <c r="J29913" s="6"/>
      <c r="K29913" s="6"/>
    </row>
    <row r="29914" spans="10:11" x14ac:dyDescent="0.25">
      <c r="J29914" s="6"/>
      <c r="K29914" s="6"/>
    </row>
    <row r="29915" spans="10:11" x14ac:dyDescent="0.25">
      <c r="J29915" s="6"/>
      <c r="K29915" s="6"/>
    </row>
    <row r="29916" spans="10:11" x14ac:dyDescent="0.25">
      <c r="J29916" s="6"/>
      <c r="K29916" s="6"/>
    </row>
    <row r="29917" spans="10:11" x14ac:dyDescent="0.25">
      <c r="J29917" s="6"/>
      <c r="K29917" s="6"/>
    </row>
    <row r="29918" spans="10:11" x14ac:dyDescent="0.25">
      <c r="J29918" s="6"/>
      <c r="K29918" s="6"/>
    </row>
    <row r="29919" spans="10:11" x14ac:dyDescent="0.25">
      <c r="J29919" s="6"/>
      <c r="K29919" s="6"/>
    </row>
    <row r="29920" spans="10:11" x14ac:dyDescent="0.25">
      <c r="J29920" s="6"/>
      <c r="K29920" s="6"/>
    </row>
    <row r="29921" spans="10:11" x14ac:dyDescent="0.25">
      <c r="J29921" s="6"/>
      <c r="K29921" s="6"/>
    </row>
    <row r="29922" spans="10:11" x14ac:dyDescent="0.25">
      <c r="J29922" s="6"/>
      <c r="K29922" s="6"/>
    </row>
    <row r="29923" spans="10:11" x14ac:dyDescent="0.25">
      <c r="J29923" s="6"/>
      <c r="K29923" s="6"/>
    </row>
    <row r="29924" spans="10:11" x14ac:dyDescent="0.25">
      <c r="J29924" s="6"/>
      <c r="K29924" s="6"/>
    </row>
    <row r="29925" spans="10:11" x14ac:dyDescent="0.25">
      <c r="J29925" s="6"/>
      <c r="K29925" s="6"/>
    </row>
    <row r="29926" spans="10:11" x14ac:dyDescent="0.25">
      <c r="J29926" s="6"/>
      <c r="K29926" s="6"/>
    </row>
    <row r="29927" spans="10:11" x14ac:dyDescent="0.25">
      <c r="J29927" s="6"/>
      <c r="K29927" s="6"/>
    </row>
    <row r="29928" spans="10:11" x14ac:dyDescent="0.25">
      <c r="J29928" s="6"/>
      <c r="K29928" s="6"/>
    </row>
    <row r="29929" spans="10:11" x14ac:dyDescent="0.25">
      <c r="J29929" s="6"/>
      <c r="K29929" s="6"/>
    </row>
    <row r="29930" spans="10:11" x14ac:dyDescent="0.25">
      <c r="J29930" s="6"/>
      <c r="K29930" s="6"/>
    </row>
    <row r="29931" spans="10:11" x14ac:dyDescent="0.25">
      <c r="J29931" s="6"/>
      <c r="K29931" s="6"/>
    </row>
    <row r="29932" spans="10:11" x14ac:dyDescent="0.25">
      <c r="J29932" s="6"/>
      <c r="K29932" s="6"/>
    </row>
    <row r="29933" spans="10:11" x14ac:dyDescent="0.25">
      <c r="J29933" s="6"/>
      <c r="K29933" s="6"/>
    </row>
    <row r="29934" spans="10:11" x14ac:dyDescent="0.25">
      <c r="J29934" s="6"/>
      <c r="K29934" s="6"/>
    </row>
    <row r="29935" spans="10:11" x14ac:dyDescent="0.25">
      <c r="J29935" s="6"/>
      <c r="K29935" s="6"/>
    </row>
    <row r="29936" spans="10:11" x14ac:dyDescent="0.25">
      <c r="J29936" s="6"/>
      <c r="K29936" s="6"/>
    </row>
    <row r="29937" spans="10:11" x14ac:dyDescent="0.25">
      <c r="J29937" s="6"/>
      <c r="K29937" s="6"/>
    </row>
    <row r="29938" spans="10:11" x14ac:dyDescent="0.25">
      <c r="J29938" s="6"/>
      <c r="K29938" s="6"/>
    </row>
    <row r="29939" spans="10:11" x14ac:dyDescent="0.25">
      <c r="J29939" s="6"/>
      <c r="K29939" s="6"/>
    </row>
    <row r="29940" spans="10:11" x14ac:dyDescent="0.25">
      <c r="J29940" s="6"/>
      <c r="K29940" s="6"/>
    </row>
    <row r="29941" spans="10:11" x14ac:dyDescent="0.25">
      <c r="J29941" s="6"/>
      <c r="K29941" s="6"/>
    </row>
    <row r="29942" spans="10:11" x14ac:dyDescent="0.25">
      <c r="J29942" s="6"/>
      <c r="K29942" s="6"/>
    </row>
    <row r="29943" spans="10:11" x14ac:dyDescent="0.25">
      <c r="J29943" s="6"/>
      <c r="K29943" s="6"/>
    </row>
    <row r="29944" spans="10:11" x14ac:dyDescent="0.25">
      <c r="J29944" s="6"/>
      <c r="K29944" s="6"/>
    </row>
    <row r="29945" spans="10:11" x14ac:dyDescent="0.25">
      <c r="J29945" s="6"/>
      <c r="K29945" s="6"/>
    </row>
    <row r="29946" spans="10:11" x14ac:dyDescent="0.25">
      <c r="J29946" s="6"/>
      <c r="K29946" s="6"/>
    </row>
    <row r="29947" spans="10:11" x14ac:dyDescent="0.25">
      <c r="J29947" s="6"/>
      <c r="K29947" s="6"/>
    </row>
    <row r="29948" spans="10:11" x14ac:dyDescent="0.25">
      <c r="J29948" s="6"/>
      <c r="K29948" s="6"/>
    </row>
    <row r="29949" spans="10:11" x14ac:dyDescent="0.25">
      <c r="J29949" s="6"/>
      <c r="K29949" s="6"/>
    </row>
    <row r="29950" spans="10:11" x14ac:dyDescent="0.25">
      <c r="J29950" s="6"/>
      <c r="K29950" s="6"/>
    </row>
    <row r="29951" spans="10:11" x14ac:dyDescent="0.25">
      <c r="J29951" s="6"/>
      <c r="K29951" s="6"/>
    </row>
    <row r="29952" spans="10:11" x14ac:dyDescent="0.25">
      <c r="J29952" s="6"/>
      <c r="K29952" s="6"/>
    </row>
    <row r="29953" spans="10:11" x14ac:dyDescent="0.25">
      <c r="J29953" s="6"/>
      <c r="K29953" s="6"/>
    </row>
    <row r="29954" spans="10:11" x14ac:dyDescent="0.25">
      <c r="J29954" s="6"/>
      <c r="K29954" s="6"/>
    </row>
    <row r="29955" spans="10:11" x14ac:dyDescent="0.25">
      <c r="J29955" s="6"/>
      <c r="K29955" s="6"/>
    </row>
    <row r="29956" spans="10:11" x14ac:dyDescent="0.25">
      <c r="J29956" s="6"/>
      <c r="K29956" s="6"/>
    </row>
    <row r="29957" spans="10:11" x14ac:dyDescent="0.25">
      <c r="J29957" s="6"/>
      <c r="K29957" s="6"/>
    </row>
    <row r="29958" spans="10:11" x14ac:dyDescent="0.25">
      <c r="J29958" s="6"/>
      <c r="K29958" s="6"/>
    </row>
    <row r="29959" spans="10:11" x14ac:dyDescent="0.25">
      <c r="J29959" s="6"/>
      <c r="K29959" s="6"/>
    </row>
    <row r="29960" spans="10:11" x14ac:dyDescent="0.25">
      <c r="J29960" s="6"/>
      <c r="K29960" s="6"/>
    </row>
    <row r="29961" spans="10:11" x14ac:dyDescent="0.25">
      <c r="J29961" s="6"/>
      <c r="K29961" s="6"/>
    </row>
    <row r="29962" spans="10:11" x14ac:dyDescent="0.25">
      <c r="J29962" s="6"/>
      <c r="K29962" s="6"/>
    </row>
    <row r="29963" spans="10:11" x14ac:dyDescent="0.25">
      <c r="J29963" s="6"/>
      <c r="K29963" s="6"/>
    </row>
    <row r="29964" spans="10:11" x14ac:dyDescent="0.25">
      <c r="J29964" s="6"/>
      <c r="K29964" s="6"/>
    </row>
    <row r="29965" spans="10:11" x14ac:dyDescent="0.25">
      <c r="J29965" s="6"/>
      <c r="K29965" s="6"/>
    </row>
    <row r="29966" spans="10:11" x14ac:dyDescent="0.25">
      <c r="J29966" s="6"/>
      <c r="K29966" s="6"/>
    </row>
    <row r="29967" spans="10:11" x14ac:dyDescent="0.25">
      <c r="J29967" s="6"/>
      <c r="K29967" s="6"/>
    </row>
    <row r="29968" spans="10:11" x14ac:dyDescent="0.25">
      <c r="J29968" s="6"/>
      <c r="K29968" s="6"/>
    </row>
    <row r="29969" spans="10:11" x14ac:dyDescent="0.25">
      <c r="J29969" s="6"/>
      <c r="K29969" s="6"/>
    </row>
    <row r="29970" spans="10:11" x14ac:dyDescent="0.25">
      <c r="J29970" s="6"/>
      <c r="K29970" s="6"/>
    </row>
    <row r="29971" spans="10:11" x14ac:dyDescent="0.25">
      <c r="J29971" s="6"/>
      <c r="K29971" s="6"/>
    </row>
    <row r="29972" spans="10:11" x14ac:dyDescent="0.25">
      <c r="J29972" s="6"/>
      <c r="K29972" s="6"/>
    </row>
    <row r="29973" spans="10:11" x14ac:dyDescent="0.25">
      <c r="J29973" s="6"/>
      <c r="K29973" s="6"/>
    </row>
    <row r="29974" spans="10:11" x14ac:dyDescent="0.25">
      <c r="J29974" s="6"/>
      <c r="K29974" s="6"/>
    </row>
    <row r="29975" spans="10:11" x14ac:dyDescent="0.25">
      <c r="J29975" s="6"/>
      <c r="K29975" s="6"/>
    </row>
    <row r="29976" spans="10:11" x14ac:dyDescent="0.25">
      <c r="J29976" s="6"/>
      <c r="K29976" s="6"/>
    </row>
    <row r="29977" spans="10:11" x14ac:dyDescent="0.25">
      <c r="J29977" s="6"/>
      <c r="K29977" s="6"/>
    </row>
    <row r="29978" spans="10:11" x14ac:dyDescent="0.25">
      <c r="J29978" s="6"/>
      <c r="K29978" s="6"/>
    </row>
    <row r="29979" spans="10:11" x14ac:dyDescent="0.25">
      <c r="J29979" s="6"/>
      <c r="K29979" s="6"/>
    </row>
    <row r="29980" spans="10:11" x14ac:dyDescent="0.25">
      <c r="J29980" s="6"/>
      <c r="K29980" s="6"/>
    </row>
    <row r="29981" spans="10:11" x14ac:dyDescent="0.25">
      <c r="J29981" s="6"/>
      <c r="K29981" s="6"/>
    </row>
    <row r="29982" spans="10:11" x14ac:dyDescent="0.25">
      <c r="J29982" s="6"/>
      <c r="K29982" s="6"/>
    </row>
    <row r="29983" spans="10:11" x14ac:dyDescent="0.25">
      <c r="J29983" s="6"/>
      <c r="K29983" s="6"/>
    </row>
    <row r="29984" spans="10:11" x14ac:dyDescent="0.25">
      <c r="J29984" s="6"/>
      <c r="K29984" s="6"/>
    </row>
    <row r="29985" spans="10:11" x14ac:dyDescent="0.25">
      <c r="J29985" s="6"/>
      <c r="K29985" s="6"/>
    </row>
    <row r="29986" spans="10:11" x14ac:dyDescent="0.25">
      <c r="J29986" s="6"/>
      <c r="K29986" s="6"/>
    </row>
    <row r="29987" spans="10:11" x14ac:dyDescent="0.25">
      <c r="J29987" s="6"/>
      <c r="K29987" s="6"/>
    </row>
    <row r="29988" spans="10:11" x14ac:dyDescent="0.25">
      <c r="J29988" s="6"/>
      <c r="K29988" s="6"/>
    </row>
    <row r="29989" spans="10:11" x14ac:dyDescent="0.25">
      <c r="J29989" s="6"/>
      <c r="K29989" s="6"/>
    </row>
    <row r="29990" spans="10:11" x14ac:dyDescent="0.25">
      <c r="J29990" s="6"/>
      <c r="K29990" s="6"/>
    </row>
    <row r="29991" spans="10:11" x14ac:dyDescent="0.25">
      <c r="J29991" s="6"/>
      <c r="K29991" s="6"/>
    </row>
    <row r="29992" spans="10:11" x14ac:dyDescent="0.25">
      <c r="J29992" s="6"/>
      <c r="K29992" s="6"/>
    </row>
    <row r="29993" spans="10:11" x14ac:dyDescent="0.25">
      <c r="J29993" s="6"/>
      <c r="K29993" s="6"/>
    </row>
    <row r="29994" spans="10:11" x14ac:dyDescent="0.25">
      <c r="J29994" s="6"/>
      <c r="K29994" s="6"/>
    </row>
    <row r="29995" spans="10:11" x14ac:dyDescent="0.25">
      <c r="J29995" s="6"/>
      <c r="K29995" s="6"/>
    </row>
    <row r="29996" spans="10:11" x14ac:dyDescent="0.25">
      <c r="J29996" s="6"/>
      <c r="K29996" s="6"/>
    </row>
    <row r="29997" spans="10:11" x14ac:dyDescent="0.25">
      <c r="J29997" s="6"/>
      <c r="K29997" s="6"/>
    </row>
    <row r="29998" spans="10:11" x14ac:dyDescent="0.25">
      <c r="J29998" s="6"/>
      <c r="K29998" s="6"/>
    </row>
    <row r="29999" spans="10:11" x14ac:dyDescent="0.25">
      <c r="J29999" s="6"/>
      <c r="K29999" s="6"/>
    </row>
    <row r="30000" spans="10:11" x14ac:dyDescent="0.25">
      <c r="J30000" s="6"/>
      <c r="K30000" s="6"/>
    </row>
    <row r="30001" spans="10:11" x14ac:dyDescent="0.25">
      <c r="J30001" s="6"/>
      <c r="K30001" s="6"/>
    </row>
    <row r="30002" spans="10:11" x14ac:dyDescent="0.25">
      <c r="J30002" s="6"/>
      <c r="K30002" s="6"/>
    </row>
    <row r="30003" spans="10:11" x14ac:dyDescent="0.25">
      <c r="J30003" s="6"/>
      <c r="K30003" s="6"/>
    </row>
    <row r="30004" spans="10:11" x14ac:dyDescent="0.25">
      <c r="J30004" s="6"/>
      <c r="K30004" s="6"/>
    </row>
    <row r="30005" spans="10:11" x14ac:dyDescent="0.25">
      <c r="J30005" s="6"/>
      <c r="K30005" s="6"/>
    </row>
    <row r="30006" spans="10:11" x14ac:dyDescent="0.25">
      <c r="J30006" s="6"/>
      <c r="K30006" s="6"/>
    </row>
    <row r="30007" spans="10:11" x14ac:dyDescent="0.25">
      <c r="J30007" s="6"/>
      <c r="K30007" s="6"/>
    </row>
    <row r="30008" spans="10:11" x14ac:dyDescent="0.25">
      <c r="J30008" s="6"/>
      <c r="K30008" s="6"/>
    </row>
    <row r="30009" spans="10:11" x14ac:dyDescent="0.25">
      <c r="J30009" s="6"/>
      <c r="K30009" s="6"/>
    </row>
    <row r="30010" spans="10:11" x14ac:dyDescent="0.25">
      <c r="J30010" s="6"/>
      <c r="K30010" s="6"/>
    </row>
    <row r="30011" spans="10:11" x14ac:dyDescent="0.25">
      <c r="J30011" s="6"/>
      <c r="K30011" s="6"/>
    </row>
    <row r="30012" spans="10:11" x14ac:dyDescent="0.25">
      <c r="J30012" s="6"/>
      <c r="K30012" s="6"/>
    </row>
    <row r="30013" spans="10:11" x14ac:dyDescent="0.25">
      <c r="J30013" s="6"/>
      <c r="K30013" s="6"/>
    </row>
    <row r="30014" spans="10:11" x14ac:dyDescent="0.25">
      <c r="J30014" s="6"/>
      <c r="K30014" s="6"/>
    </row>
    <row r="30015" spans="10:11" x14ac:dyDescent="0.25">
      <c r="J30015" s="6"/>
      <c r="K30015" s="6"/>
    </row>
    <row r="30016" spans="10:11" x14ac:dyDescent="0.25">
      <c r="J30016" s="6"/>
      <c r="K30016" s="6"/>
    </row>
    <row r="30017" spans="10:11" x14ac:dyDescent="0.25">
      <c r="J30017" s="6"/>
      <c r="K30017" s="6"/>
    </row>
    <row r="30018" spans="10:11" x14ac:dyDescent="0.25">
      <c r="J30018" s="6"/>
      <c r="K30018" s="6"/>
    </row>
    <row r="30019" spans="10:11" x14ac:dyDescent="0.25">
      <c r="J30019" s="6"/>
      <c r="K30019" s="6"/>
    </row>
    <row r="30020" spans="10:11" x14ac:dyDescent="0.25">
      <c r="J30020" s="6"/>
      <c r="K30020" s="6"/>
    </row>
    <row r="30021" spans="10:11" x14ac:dyDescent="0.25">
      <c r="J30021" s="6"/>
      <c r="K30021" s="6"/>
    </row>
    <row r="30022" spans="10:11" x14ac:dyDescent="0.25">
      <c r="J30022" s="6"/>
      <c r="K30022" s="6"/>
    </row>
    <row r="30023" spans="10:11" x14ac:dyDescent="0.25">
      <c r="J30023" s="6"/>
      <c r="K30023" s="6"/>
    </row>
    <row r="30024" spans="10:11" x14ac:dyDescent="0.25">
      <c r="J30024" s="6"/>
      <c r="K30024" s="6"/>
    </row>
    <row r="30025" spans="10:11" x14ac:dyDescent="0.25">
      <c r="J30025" s="6"/>
      <c r="K30025" s="6"/>
    </row>
    <row r="30026" spans="10:11" x14ac:dyDescent="0.25">
      <c r="J30026" s="6"/>
      <c r="K30026" s="6"/>
    </row>
    <row r="30027" spans="10:11" x14ac:dyDescent="0.25">
      <c r="J30027" s="6"/>
      <c r="K30027" s="6"/>
    </row>
    <row r="30028" spans="10:11" x14ac:dyDescent="0.25">
      <c r="J30028" s="6"/>
      <c r="K30028" s="6"/>
    </row>
    <row r="30029" spans="10:11" x14ac:dyDescent="0.25">
      <c r="J30029" s="6"/>
      <c r="K30029" s="6"/>
    </row>
    <row r="30030" spans="10:11" x14ac:dyDescent="0.25">
      <c r="J30030" s="6"/>
      <c r="K30030" s="6"/>
    </row>
    <row r="30031" spans="10:11" x14ac:dyDescent="0.25">
      <c r="J30031" s="6"/>
      <c r="K30031" s="6"/>
    </row>
    <row r="30032" spans="10:11" x14ac:dyDescent="0.25">
      <c r="J30032" s="6"/>
      <c r="K30032" s="6"/>
    </row>
    <row r="30033" spans="10:11" x14ac:dyDescent="0.25">
      <c r="J30033" s="6"/>
      <c r="K30033" s="6"/>
    </row>
    <row r="30034" spans="10:11" x14ac:dyDescent="0.25">
      <c r="J30034" s="6"/>
      <c r="K30034" s="6"/>
    </row>
    <row r="30035" spans="10:11" x14ac:dyDescent="0.25">
      <c r="J30035" s="6"/>
      <c r="K30035" s="6"/>
    </row>
    <row r="30036" spans="10:11" x14ac:dyDescent="0.25">
      <c r="J30036" s="6"/>
      <c r="K30036" s="6"/>
    </row>
    <row r="30037" spans="10:11" x14ac:dyDescent="0.25">
      <c r="J30037" s="6"/>
      <c r="K30037" s="6"/>
    </row>
    <row r="30038" spans="10:11" x14ac:dyDescent="0.25">
      <c r="J30038" s="6"/>
      <c r="K30038" s="6"/>
    </row>
    <row r="30039" spans="10:11" x14ac:dyDescent="0.25">
      <c r="J30039" s="6"/>
      <c r="K30039" s="6"/>
    </row>
    <row r="30040" spans="10:11" x14ac:dyDescent="0.25">
      <c r="J30040" s="6"/>
      <c r="K30040" s="6"/>
    </row>
    <row r="30041" spans="10:11" x14ac:dyDescent="0.25">
      <c r="J30041" s="6"/>
      <c r="K30041" s="6"/>
    </row>
    <row r="30042" spans="10:11" x14ac:dyDescent="0.25">
      <c r="J30042" s="6"/>
      <c r="K30042" s="6"/>
    </row>
    <row r="30043" spans="10:11" x14ac:dyDescent="0.25">
      <c r="J30043" s="6"/>
      <c r="K30043" s="6"/>
    </row>
    <row r="30044" spans="10:11" x14ac:dyDescent="0.25">
      <c r="J30044" s="6"/>
      <c r="K30044" s="6"/>
    </row>
    <row r="30045" spans="10:11" x14ac:dyDescent="0.25">
      <c r="J30045" s="6"/>
      <c r="K30045" s="6"/>
    </row>
    <row r="30046" spans="10:11" x14ac:dyDescent="0.25">
      <c r="J30046" s="6"/>
      <c r="K30046" s="6"/>
    </row>
    <row r="30047" spans="10:11" x14ac:dyDescent="0.25">
      <c r="J30047" s="6"/>
      <c r="K30047" s="6"/>
    </row>
    <row r="30048" spans="10:11" x14ac:dyDescent="0.25">
      <c r="J30048" s="6"/>
      <c r="K30048" s="6"/>
    </row>
    <row r="30049" spans="10:11" x14ac:dyDescent="0.25">
      <c r="J30049" s="6"/>
      <c r="K30049" s="6"/>
    </row>
    <row r="30050" spans="10:11" x14ac:dyDescent="0.25">
      <c r="J30050" s="6"/>
      <c r="K30050" s="6"/>
    </row>
    <row r="30051" spans="10:11" x14ac:dyDescent="0.25">
      <c r="J30051" s="6"/>
      <c r="K30051" s="6"/>
    </row>
    <row r="30052" spans="10:11" x14ac:dyDescent="0.25">
      <c r="J30052" s="6"/>
      <c r="K30052" s="6"/>
    </row>
    <row r="30053" spans="10:11" x14ac:dyDescent="0.25">
      <c r="J30053" s="6"/>
      <c r="K30053" s="6"/>
    </row>
    <row r="30054" spans="10:11" x14ac:dyDescent="0.25">
      <c r="J30054" s="6"/>
      <c r="K30054" s="6"/>
    </row>
    <row r="30055" spans="10:11" x14ac:dyDescent="0.25">
      <c r="J30055" s="6"/>
      <c r="K30055" s="6"/>
    </row>
    <row r="30056" spans="10:11" x14ac:dyDescent="0.25">
      <c r="J30056" s="6"/>
      <c r="K30056" s="6"/>
    </row>
    <row r="30057" spans="10:11" x14ac:dyDescent="0.25">
      <c r="J30057" s="6"/>
      <c r="K30057" s="6"/>
    </row>
    <row r="30058" spans="10:11" x14ac:dyDescent="0.25">
      <c r="J30058" s="6"/>
      <c r="K30058" s="6"/>
    </row>
    <row r="30059" spans="10:11" x14ac:dyDescent="0.25">
      <c r="J30059" s="6"/>
      <c r="K30059" s="6"/>
    </row>
    <row r="30060" spans="10:11" x14ac:dyDescent="0.25">
      <c r="J30060" s="6"/>
      <c r="K30060" s="6"/>
    </row>
    <row r="30061" spans="10:11" x14ac:dyDescent="0.25">
      <c r="J30061" s="6"/>
      <c r="K30061" s="6"/>
    </row>
    <row r="30062" spans="10:11" x14ac:dyDescent="0.25">
      <c r="J30062" s="6"/>
      <c r="K30062" s="6"/>
    </row>
    <row r="30063" spans="10:11" x14ac:dyDescent="0.25">
      <c r="J30063" s="6"/>
      <c r="K30063" s="6"/>
    </row>
    <row r="30064" spans="10:11" x14ac:dyDescent="0.25">
      <c r="J30064" s="6"/>
      <c r="K30064" s="6"/>
    </row>
    <row r="30065" spans="10:11" x14ac:dyDescent="0.25">
      <c r="J30065" s="6"/>
      <c r="K30065" s="6"/>
    </row>
    <row r="30066" spans="10:11" x14ac:dyDescent="0.25">
      <c r="J30066" s="6"/>
      <c r="K30066" s="6"/>
    </row>
    <row r="30067" spans="10:11" x14ac:dyDescent="0.25">
      <c r="J30067" s="6"/>
      <c r="K30067" s="6"/>
    </row>
    <row r="30068" spans="10:11" x14ac:dyDescent="0.25">
      <c r="J30068" s="6"/>
      <c r="K30068" s="6"/>
    </row>
    <row r="30069" spans="10:11" x14ac:dyDescent="0.25">
      <c r="J30069" s="6"/>
      <c r="K30069" s="6"/>
    </row>
    <row r="30070" spans="10:11" x14ac:dyDescent="0.25">
      <c r="J30070" s="6"/>
      <c r="K30070" s="6"/>
    </row>
    <row r="30071" spans="10:11" x14ac:dyDescent="0.25">
      <c r="J30071" s="6"/>
      <c r="K30071" s="6"/>
    </row>
    <row r="30072" spans="10:11" x14ac:dyDescent="0.25">
      <c r="J30072" s="6"/>
      <c r="K30072" s="6"/>
    </row>
    <row r="30073" spans="10:11" x14ac:dyDescent="0.25">
      <c r="J30073" s="6"/>
      <c r="K30073" s="6"/>
    </row>
    <row r="30074" spans="10:11" x14ac:dyDescent="0.25">
      <c r="J30074" s="6"/>
      <c r="K30074" s="6"/>
    </row>
    <row r="30075" spans="10:11" x14ac:dyDescent="0.25">
      <c r="J30075" s="6"/>
      <c r="K30075" s="6"/>
    </row>
    <row r="30076" spans="10:11" x14ac:dyDescent="0.25">
      <c r="J30076" s="6"/>
      <c r="K30076" s="6"/>
    </row>
    <row r="30077" spans="10:11" x14ac:dyDescent="0.25">
      <c r="J30077" s="6"/>
      <c r="K30077" s="6"/>
    </row>
    <row r="30078" spans="10:11" x14ac:dyDescent="0.25">
      <c r="J30078" s="6"/>
      <c r="K30078" s="6"/>
    </row>
    <row r="30079" spans="10:11" x14ac:dyDescent="0.25">
      <c r="J30079" s="6"/>
      <c r="K30079" s="6"/>
    </row>
    <row r="30080" spans="10:11" x14ac:dyDescent="0.25">
      <c r="J30080" s="6"/>
      <c r="K30080" s="6"/>
    </row>
    <row r="30081" spans="10:11" x14ac:dyDescent="0.25">
      <c r="J30081" s="6"/>
      <c r="K30081" s="6"/>
    </row>
    <row r="30082" spans="10:11" x14ac:dyDescent="0.25">
      <c r="J30082" s="6"/>
      <c r="K30082" s="6"/>
    </row>
    <row r="30083" spans="10:11" x14ac:dyDescent="0.25">
      <c r="J30083" s="6"/>
      <c r="K30083" s="6"/>
    </row>
    <row r="30084" spans="10:11" x14ac:dyDescent="0.25">
      <c r="J30084" s="6"/>
      <c r="K30084" s="6"/>
    </row>
    <row r="30085" spans="10:11" x14ac:dyDescent="0.25">
      <c r="J30085" s="6"/>
      <c r="K30085" s="6"/>
    </row>
    <row r="30086" spans="10:11" x14ac:dyDescent="0.25">
      <c r="J30086" s="6"/>
      <c r="K30086" s="6"/>
    </row>
    <row r="30087" spans="10:11" x14ac:dyDescent="0.25">
      <c r="J30087" s="6"/>
      <c r="K30087" s="6"/>
    </row>
    <row r="30088" spans="10:11" x14ac:dyDescent="0.25">
      <c r="J30088" s="6"/>
      <c r="K30088" s="6"/>
    </row>
    <row r="30089" spans="10:11" x14ac:dyDescent="0.25">
      <c r="J30089" s="6"/>
      <c r="K30089" s="6"/>
    </row>
    <row r="30090" spans="10:11" x14ac:dyDescent="0.25">
      <c r="J30090" s="6"/>
      <c r="K30090" s="6"/>
    </row>
    <row r="30091" spans="10:11" x14ac:dyDescent="0.25">
      <c r="J30091" s="6"/>
      <c r="K30091" s="6"/>
    </row>
    <row r="30092" spans="10:11" x14ac:dyDescent="0.25">
      <c r="J30092" s="6"/>
      <c r="K30092" s="6"/>
    </row>
    <row r="30093" spans="10:11" x14ac:dyDescent="0.25">
      <c r="J30093" s="6"/>
      <c r="K30093" s="6"/>
    </row>
    <row r="30094" spans="10:11" x14ac:dyDescent="0.25">
      <c r="J30094" s="6"/>
      <c r="K30094" s="6"/>
    </row>
    <row r="30095" spans="10:11" x14ac:dyDescent="0.25">
      <c r="J30095" s="6"/>
      <c r="K30095" s="6"/>
    </row>
    <row r="30096" spans="10:11" x14ac:dyDescent="0.25">
      <c r="J30096" s="6"/>
      <c r="K30096" s="6"/>
    </row>
    <row r="30097" spans="10:11" x14ac:dyDescent="0.25">
      <c r="J30097" s="6"/>
      <c r="K30097" s="6"/>
    </row>
    <row r="30098" spans="10:11" x14ac:dyDescent="0.25">
      <c r="J30098" s="6"/>
      <c r="K30098" s="6"/>
    </row>
    <row r="30099" spans="10:11" x14ac:dyDescent="0.25">
      <c r="J30099" s="6"/>
      <c r="K30099" s="6"/>
    </row>
    <row r="30100" spans="10:11" x14ac:dyDescent="0.25">
      <c r="J30100" s="6"/>
      <c r="K30100" s="6"/>
    </row>
    <row r="30101" spans="10:11" x14ac:dyDescent="0.25">
      <c r="J30101" s="6"/>
      <c r="K30101" s="6"/>
    </row>
    <row r="30102" spans="10:11" x14ac:dyDescent="0.25">
      <c r="J30102" s="6"/>
      <c r="K30102" s="6"/>
    </row>
    <row r="30103" spans="10:11" x14ac:dyDescent="0.25">
      <c r="J30103" s="6"/>
      <c r="K30103" s="6"/>
    </row>
    <row r="30104" spans="10:11" x14ac:dyDescent="0.25">
      <c r="J30104" s="6"/>
      <c r="K30104" s="6"/>
    </row>
    <row r="30105" spans="10:11" x14ac:dyDescent="0.25">
      <c r="J30105" s="6"/>
      <c r="K30105" s="6"/>
    </row>
    <row r="30106" spans="10:11" x14ac:dyDescent="0.25">
      <c r="J30106" s="6"/>
      <c r="K30106" s="6"/>
    </row>
    <row r="30107" spans="10:11" x14ac:dyDescent="0.25">
      <c r="J30107" s="6"/>
      <c r="K30107" s="6"/>
    </row>
    <row r="30108" spans="10:11" x14ac:dyDescent="0.25">
      <c r="J30108" s="6"/>
      <c r="K30108" s="6"/>
    </row>
    <row r="30109" spans="10:11" x14ac:dyDescent="0.25">
      <c r="J30109" s="6"/>
      <c r="K30109" s="6"/>
    </row>
    <row r="30110" spans="10:11" x14ac:dyDescent="0.25">
      <c r="J30110" s="6"/>
      <c r="K30110" s="6"/>
    </row>
    <row r="30111" spans="10:11" x14ac:dyDescent="0.25">
      <c r="J30111" s="6"/>
      <c r="K30111" s="6"/>
    </row>
    <row r="30112" spans="10:11" x14ac:dyDescent="0.25">
      <c r="J30112" s="6"/>
      <c r="K30112" s="6"/>
    </row>
    <row r="30113" spans="10:11" x14ac:dyDescent="0.25">
      <c r="J30113" s="6"/>
      <c r="K30113" s="6"/>
    </row>
    <row r="30114" spans="10:11" x14ac:dyDescent="0.25">
      <c r="J30114" s="6"/>
      <c r="K30114" s="6"/>
    </row>
    <row r="30115" spans="10:11" x14ac:dyDescent="0.25">
      <c r="J30115" s="6"/>
      <c r="K30115" s="6"/>
    </row>
    <row r="30116" spans="10:11" x14ac:dyDescent="0.25">
      <c r="J30116" s="6"/>
      <c r="K30116" s="6"/>
    </row>
    <row r="30117" spans="10:11" x14ac:dyDescent="0.25">
      <c r="J30117" s="6"/>
      <c r="K30117" s="6"/>
    </row>
    <row r="30118" spans="10:11" x14ac:dyDescent="0.25">
      <c r="J30118" s="6"/>
      <c r="K30118" s="6"/>
    </row>
    <row r="30119" spans="10:11" x14ac:dyDescent="0.25">
      <c r="J30119" s="6"/>
      <c r="K30119" s="6"/>
    </row>
    <row r="30120" spans="10:11" x14ac:dyDescent="0.25">
      <c r="J30120" s="6"/>
      <c r="K30120" s="6"/>
    </row>
    <row r="30121" spans="10:11" x14ac:dyDescent="0.25">
      <c r="J30121" s="6"/>
      <c r="K30121" s="6"/>
    </row>
    <row r="30122" spans="10:11" x14ac:dyDescent="0.25">
      <c r="J30122" s="6"/>
      <c r="K30122" s="6"/>
    </row>
    <row r="30123" spans="10:11" x14ac:dyDescent="0.25">
      <c r="J30123" s="6"/>
      <c r="K30123" s="6"/>
    </row>
    <row r="30124" spans="10:11" x14ac:dyDescent="0.25">
      <c r="J30124" s="6"/>
      <c r="K30124" s="6"/>
    </row>
    <row r="30125" spans="10:11" x14ac:dyDescent="0.25">
      <c r="J30125" s="6"/>
      <c r="K30125" s="6"/>
    </row>
    <row r="30126" spans="10:11" x14ac:dyDescent="0.25">
      <c r="J30126" s="6"/>
      <c r="K30126" s="6"/>
    </row>
    <row r="30127" spans="10:11" x14ac:dyDescent="0.25">
      <c r="J30127" s="6"/>
      <c r="K30127" s="6"/>
    </row>
    <row r="30128" spans="10:11" x14ac:dyDescent="0.25">
      <c r="J30128" s="6"/>
      <c r="K30128" s="6"/>
    </row>
    <row r="30129" spans="10:11" x14ac:dyDescent="0.25">
      <c r="J30129" s="6"/>
      <c r="K30129" s="6"/>
    </row>
    <row r="30130" spans="10:11" x14ac:dyDescent="0.25">
      <c r="J30130" s="6"/>
      <c r="K30130" s="6"/>
    </row>
    <row r="30131" spans="10:11" x14ac:dyDescent="0.25">
      <c r="J30131" s="6"/>
      <c r="K30131" s="6"/>
    </row>
    <row r="30132" spans="10:11" x14ac:dyDescent="0.25">
      <c r="J30132" s="6"/>
      <c r="K30132" s="6"/>
    </row>
    <row r="30133" spans="10:11" x14ac:dyDescent="0.25">
      <c r="J30133" s="6"/>
      <c r="K30133" s="6"/>
    </row>
    <row r="30134" spans="10:11" x14ac:dyDescent="0.25">
      <c r="J30134" s="6"/>
      <c r="K30134" s="6"/>
    </row>
    <row r="30135" spans="10:11" x14ac:dyDescent="0.25">
      <c r="J30135" s="6"/>
      <c r="K30135" s="6"/>
    </row>
    <row r="30136" spans="10:11" x14ac:dyDescent="0.25">
      <c r="J30136" s="6"/>
      <c r="K30136" s="6"/>
    </row>
    <row r="30137" spans="10:11" x14ac:dyDescent="0.25">
      <c r="J30137" s="6"/>
      <c r="K30137" s="6"/>
    </row>
    <row r="30138" spans="10:11" x14ac:dyDescent="0.25">
      <c r="J30138" s="6"/>
      <c r="K30138" s="6"/>
    </row>
    <row r="30139" spans="10:11" x14ac:dyDescent="0.25">
      <c r="J30139" s="6"/>
      <c r="K30139" s="6"/>
    </row>
    <row r="30140" spans="10:11" x14ac:dyDescent="0.25">
      <c r="J30140" s="6"/>
      <c r="K30140" s="6"/>
    </row>
    <row r="30141" spans="10:11" x14ac:dyDescent="0.25">
      <c r="J30141" s="6"/>
      <c r="K30141" s="6"/>
    </row>
    <row r="30142" spans="10:11" x14ac:dyDescent="0.25">
      <c r="J30142" s="6"/>
      <c r="K30142" s="6"/>
    </row>
    <row r="30143" spans="10:11" x14ac:dyDescent="0.25">
      <c r="J30143" s="6"/>
      <c r="K30143" s="6"/>
    </row>
    <row r="30144" spans="10:11" x14ac:dyDescent="0.25">
      <c r="J30144" s="6"/>
      <c r="K30144" s="6"/>
    </row>
    <row r="30145" spans="10:11" x14ac:dyDescent="0.25">
      <c r="J30145" s="6"/>
      <c r="K30145" s="6"/>
    </row>
    <row r="30146" spans="10:11" x14ac:dyDescent="0.25">
      <c r="J30146" s="6"/>
      <c r="K30146" s="6"/>
    </row>
    <row r="30147" spans="10:11" x14ac:dyDescent="0.25">
      <c r="J30147" s="6"/>
      <c r="K30147" s="6"/>
    </row>
    <row r="30148" spans="10:11" x14ac:dyDescent="0.25">
      <c r="J30148" s="6"/>
      <c r="K30148" s="6"/>
    </row>
    <row r="30149" spans="10:11" x14ac:dyDescent="0.25">
      <c r="J30149" s="6"/>
      <c r="K30149" s="6"/>
    </row>
    <row r="30150" spans="10:11" x14ac:dyDescent="0.25">
      <c r="J30150" s="6"/>
      <c r="K30150" s="6"/>
    </row>
    <row r="30151" spans="10:11" x14ac:dyDescent="0.25">
      <c r="J30151" s="6"/>
      <c r="K30151" s="6"/>
    </row>
    <row r="30152" spans="10:11" x14ac:dyDescent="0.25">
      <c r="J30152" s="6"/>
      <c r="K30152" s="6"/>
    </row>
    <row r="30153" spans="10:11" x14ac:dyDescent="0.25">
      <c r="J30153" s="6"/>
      <c r="K30153" s="6"/>
    </row>
    <row r="30154" spans="10:11" x14ac:dyDescent="0.25">
      <c r="J30154" s="6"/>
      <c r="K30154" s="6"/>
    </row>
    <row r="30155" spans="10:11" x14ac:dyDescent="0.25">
      <c r="J30155" s="6"/>
      <c r="K30155" s="6"/>
    </row>
    <row r="30156" spans="10:11" x14ac:dyDescent="0.25">
      <c r="J30156" s="6"/>
      <c r="K30156" s="6"/>
    </row>
    <row r="30157" spans="10:11" x14ac:dyDescent="0.25">
      <c r="J30157" s="6"/>
      <c r="K30157" s="6"/>
    </row>
    <row r="30158" spans="10:11" x14ac:dyDescent="0.25">
      <c r="J30158" s="6"/>
      <c r="K30158" s="6"/>
    </row>
    <row r="30159" spans="10:11" x14ac:dyDescent="0.25">
      <c r="J30159" s="6"/>
      <c r="K30159" s="6"/>
    </row>
    <row r="30160" spans="10:11" x14ac:dyDescent="0.25">
      <c r="J30160" s="6"/>
      <c r="K30160" s="6"/>
    </row>
    <row r="30161" spans="10:11" x14ac:dyDescent="0.25">
      <c r="J30161" s="6"/>
      <c r="K30161" s="6"/>
    </row>
    <row r="30162" spans="10:11" x14ac:dyDescent="0.25">
      <c r="J30162" s="6"/>
      <c r="K30162" s="6"/>
    </row>
    <row r="30163" spans="10:11" x14ac:dyDescent="0.25">
      <c r="J30163" s="6"/>
      <c r="K30163" s="6"/>
    </row>
    <row r="30164" spans="10:11" x14ac:dyDescent="0.25">
      <c r="J30164" s="6"/>
      <c r="K30164" s="6"/>
    </row>
    <row r="30165" spans="10:11" x14ac:dyDescent="0.25">
      <c r="J30165" s="6"/>
      <c r="K30165" s="6"/>
    </row>
    <row r="30166" spans="10:11" x14ac:dyDescent="0.25">
      <c r="J30166" s="6"/>
      <c r="K30166" s="6"/>
    </row>
    <row r="30167" spans="10:11" x14ac:dyDescent="0.25">
      <c r="J30167" s="6"/>
      <c r="K30167" s="6"/>
    </row>
    <row r="30168" spans="10:11" x14ac:dyDescent="0.25">
      <c r="J30168" s="6"/>
      <c r="K30168" s="6"/>
    </row>
    <row r="30169" spans="10:11" x14ac:dyDescent="0.25">
      <c r="J30169" s="6"/>
      <c r="K30169" s="6"/>
    </row>
    <row r="30170" spans="10:11" x14ac:dyDescent="0.25">
      <c r="J30170" s="6"/>
      <c r="K30170" s="6"/>
    </row>
    <row r="30171" spans="10:11" x14ac:dyDescent="0.25">
      <c r="J30171" s="6"/>
      <c r="K30171" s="6"/>
    </row>
    <row r="30172" spans="10:11" x14ac:dyDescent="0.25">
      <c r="J30172" s="6"/>
      <c r="K30172" s="6"/>
    </row>
    <row r="30173" spans="10:11" x14ac:dyDescent="0.25">
      <c r="J30173" s="6"/>
      <c r="K30173" s="6"/>
    </row>
    <row r="30174" spans="10:11" x14ac:dyDescent="0.25">
      <c r="J30174" s="6"/>
      <c r="K30174" s="6"/>
    </row>
    <row r="30175" spans="10:11" x14ac:dyDescent="0.25">
      <c r="J30175" s="6"/>
      <c r="K30175" s="6"/>
    </row>
    <row r="30176" spans="10:11" x14ac:dyDescent="0.25">
      <c r="J30176" s="6"/>
      <c r="K30176" s="6"/>
    </row>
    <row r="30177" spans="10:11" x14ac:dyDescent="0.25">
      <c r="J30177" s="6"/>
      <c r="K30177" s="6"/>
    </row>
    <row r="30178" spans="10:11" x14ac:dyDescent="0.25">
      <c r="J30178" s="6"/>
      <c r="K30178" s="6"/>
    </row>
    <row r="30179" spans="10:11" x14ac:dyDescent="0.25">
      <c r="J30179" s="6"/>
      <c r="K30179" s="6"/>
    </row>
    <row r="30180" spans="10:11" x14ac:dyDescent="0.25">
      <c r="J30180" s="6"/>
      <c r="K30180" s="6"/>
    </row>
    <row r="30181" spans="10:11" x14ac:dyDescent="0.25">
      <c r="J30181" s="6"/>
      <c r="K30181" s="6"/>
    </row>
    <row r="30182" spans="10:11" x14ac:dyDescent="0.25">
      <c r="J30182" s="6"/>
      <c r="K30182" s="6"/>
    </row>
    <row r="30183" spans="10:11" x14ac:dyDescent="0.25">
      <c r="J30183" s="6"/>
      <c r="K30183" s="6"/>
    </row>
    <row r="30184" spans="10:11" x14ac:dyDescent="0.25">
      <c r="J30184" s="6"/>
      <c r="K30184" s="6"/>
    </row>
    <row r="30185" spans="10:11" x14ac:dyDescent="0.25">
      <c r="J30185" s="6"/>
      <c r="K30185" s="6"/>
    </row>
    <row r="30186" spans="10:11" x14ac:dyDescent="0.25">
      <c r="J30186" s="6"/>
      <c r="K30186" s="6"/>
    </row>
    <row r="30187" spans="10:11" x14ac:dyDescent="0.25">
      <c r="J30187" s="6"/>
      <c r="K30187" s="6"/>
    </row>
    <row r="30188" spans="10:11" x14ac:dyDescent="0.25">
      <c r="J30188" s="6"/>
      <c r="K30188" s="6"/>
    </row>
    <row r="30189" spans="10:11" x14ac:dyDescent="0.25">
      <c r="J30189" s="6"/>
      <c r="K30189" s="6"/>
    </row>
    <row r="30190" spans="10:11" x14ac:dyDescent="0.25">
      <c r="J30190" s="6"/>
      <c r="K30190" s="6"/>
    </row>
    <row r="30191" spans="10:11" x14ac:dyDescent="0.25">
      <c r="J30191" s="6"/>
      <c r="K30191" s="6"/>
    </row>
    <row r="30192" spans="10:11" x14ac:dyDescent="0.25">
      <c r="J30192" s="6"/>
      <c r="K30192" s="6"/>
    </row>
    <row r="30193" spans="10:11" x14ac:dyDescent="0.25">
      <c r="J30193" s="6"/>
      <c r="K30193" s="6"/>
    </row>
    <row r="30194" spans="10:11" x14ac:dyDescent="0.25">
      <c r="J30194" s="6"/>
      <c r="K30194" s="6"/>
    </row>
    <row r="30195" spans="10:11" x14ac:dyDescent="0.25">
      <c r="J30195" s="6"/>
      <c r="K30195" s="6"/>
    </row>
    <row r="30196" spans="10:11" x14ac:dyDescent="0.25">
      <c r="J30196" s="6"/>
      <c r="K30196" s="6"/>
    </row>
    <row r="30197" spans="10:11" x14ac:dyDescent="0.25">
      <c r="J30197" s="6"/>
      <c r="K30197" s="6"/>
    </row>
    <row r="30198" spans="10:11" x14ac:dyDescent="0.25">
      <c r="J30198" s="6"/>
      <c r="K30198" s="6"/>
    </row>
    <row r="30199" spans="10:11" x14ac:dyDescent="0.25">
      <c r="J30199" s="6"/>
      <c r="K30199" s="6"/>
    </row>
    <row r="30200" spans="10:11" x14ac:dyDescent="0.25">
      <c r="J30200" s="6"/>
      <c r="K30200" s="6"/>
    </row>
    <row r="30201" spans="10:11" x14ac:dyDescent="0.25">
      <c r="J30201" s="6"/>
      <c r="K30201" s="6"/>
    </row>
    <row r="30202" spans="10:11" x14ac:dyDescent="0.25">
      <c r="J30202" s="6"/>
      <c r="K30202" s="6"/>
    </row>
    <row r="30203" spans="10:11" x14ac:dyDescent="0.25">
      <c r="J30203" s="6"/>
      <c r="K30203" s="6"/>
    </row>
    <row r="30204" spans="10:11" x14ac:dyDescent="0.25">
      <c r="J30204" s="6"/>
      <c r="K30204" s="6"/>
    </row>
    <row r="30205" spans="10:11" x14ac:dyDescent="0.25">
      <c r="J30205" s="6"/>
      <c r="K30205" s="6"/>
    </row>
    <row r="30206" spans="10:11" x14ac:dyDescent="0.25">
      <c r="J30206" s="6"/>
      <c r="K30206" s="6"/>
    </row>
    <row r="30207" spans="10:11" x14ac:dyDescent="0.25">
      <c r="J30207" s="6"/>
      <c r="K30207" s="6"/>
    </row>
    <row r="30208" spans="10:11" x14ac:dyDescent="0.25">
      <c r="J30208" s="6"/>
      <c r="K30208" s="6"/>
    </row>
    <row r="30209" spans="10:11" x14ac:dyDescent="0.25">
      <c r="J30209" s="6"/>
      <c r="K30209" s="6"/>
    </row>
    <row r="30210" spans="10:11" x14ac:dyDescent="0.25">
      <c r="J30210" s="6"/>
      <c r="K30210" s="6"/>
    </row>
    <row r="30211" spans="10:11" x14ac:dyDescent="0.25">
      <c r="J30211" s="6"/>
      <c r="K30211" s="6"/>
    </row>
    <row r="30212" spans="10:11" x14ac:dyDescent="0.25">
      <c r="J30212" s="6"/>
      <c r="K30212" s="6"/>
    </row>
    <row r="30213" spans="10:11" x14ac:dyDescent="0.25">
      <c r="J30213" s="6"/>
      <c r="K30213" s="6"/>
    </row>
    <row r="30214" spans="10:11" x14ac:dyDescent="0.25">
      <c r="J30214" s="6"/>
      <c r="K30214" s="6"/>
    </row>
    <row r="30215" spans="10:11" x14ac:dyDescent="0.25">
      <c r="J30215" s="6"/>
      <c r="K30215" s="6"/>
    </row>
    <row r="30216" spans="10:11" x14ac:dyDescent="0.25">
      <c r="J30216" s="6"/>
      <c r="K30216" s="6"/>
    </row>
    <row r="30217" spans="10:11" x14ac:dyDescent="0.25">
      <c r="J30217" s="6"/>
      <c r="K30217" s="6"/>
    </row>
    <row r="30218" spans="10:11" x14ac:dyDescent="0.25">
      <c r="J30218" s="6"/>
      <c r="K30218" s="6"/>
    </row>
    <row r="30219" spans="10:11" x14ac:dyDescent="0.25">
      <c r="J30219" s="6"/>
      <c r="K30219" s="6"/>
    </row>
    <row r="30220" spans="10:11" x14ac:dyDescent="0.25">
      <c r="J30220" s="6"/>
      <c r="K30220" s="6"/>
    </row>
    <row r="30221" spans="10:11" x14ac:dyDescent="0.25">
      <c r="J30221" s="6"/>
      <c r="K30221" s="6"/>
    </row>
    <row r="30222" spans="10:11" x14ac:dyDescent="0.25">
      <c r="J30222" s="6"/>
      <c r="K30222" s="6"/>
    </row>
    <row r="30223" spans="10:11" x14ac:dyDescent="0.25">
      <c r="J30223" s="6"/>
      <c r="K30223" s="6"/>
    </row>
    <row r="30224" spans="10:11" x14ac:dyDescent="0.25">
      <c r="J30224" s="6"/>
      <c r="K30224" s="6"/>
    </row>
    <row r="30225" spans="10:11" x14ac:dyDescent="0.25">
      <c r="J30225" s="6"/>
      <c r="K30225" s="6"/>
    </row>
    <row r="30226" spans="10:11" x14ac:dyDescent="0.25">
      <c r="J30226" s="6"/>
      <c r="K30226" s="6"/>
    </row>
    <row r="30227" spans="10:11" x14ac:dyDescent="0.25">
      <c r="J30227" s="6"/>
      <c r="K30227" s="6"/>
    </row>
    <row r="30228" spans="10:11" x14ac:dyDescent="0.25">
      <c r="J30228" s="6"/>
      <c r="K30228" s="6"/>
    </row>
    <row r="30229" spans="10:11" x14ac:dyDescent="0.25">
      <c r="J30229" s="6"/>
      <c r="K30229" s="6"/>
    </row>
    <row r="30230" spans="10:11" x14ac:dyDescent="0.25">
      <c r="J30230" s="6"/>
      <c r="K30230" s="6"/>
    </row>
    <row r="30231" spans="10:11" x14ac:dyDescent="0.25">
      <c r="J30231" s="6"/>
      <c r="K30231" s="6"/>
    </row>
    <row r="30232" spans="10:11" x14ac:dyDescent="0.25">
      <c r="J30232" s="6"/>
      <c r="K30232" s="6"/>
    </row>
    <row r="30233" spans="10:11" x14ac:dyDescent="0.25">
      <c r="J30233" s="6"/>
      <c r="K30233" s="6"/>
    </row>
    <row r="30234" spans="10:11" x14ac:dyDescent="0.25">
      <c r="J30234" s="6"/>
      <c r="K30234" s="6"/>
    </row>
    <row r="30235" spans="10:11" x14ac:dyDescent="0.25">
      <c r="J30235" s="6"/>
      <c r="K30235" s="6"/>
    </row>
    <row r="30236" spans="10:11" x14ac:dyDescent="0.25">
      <c r="J30236" s="6"/>
      <c r="K30236" s="6"/>
    </row>
    <row r="30237" spans="10:11" x14ac:dyDescent="0.25">
      <c r="J30237" s="6"/>
      <c r="K30237" s="6"/>
    </row>
    <row r="30238" spans="10:11" x14ac:dyDescent="0.25">
      <c r="J30238" s="6"/>
      <c r="K30238" s="6"/>
    </row>
    <row r="30239" spans="10:11" x14ac:dyDescent="0.25">
      <c r="J30239" s="6"/>
      <c r="K30239" s="6"/>
    </row>
    <row r="30240" spans="10:11" x14ac:dyDescent="0.25">
      <c r="J30240" s="6"/>
      <c r="K30240" s="6"/>
    </row>
    <row r="30241" spans="10:11" x14ac:dyDescent="0.25">
      <c r="J30241" s="6"/>
      <c r="K30241" s="6"/>
    </row>
    <row r="30242" spans="10:11" x14ac:dyDescent="0.25">
      <c r="J30242" s="6"/>
      <c r="K30242" s="6"/>
    </row>
    <row r="30243" spans="10:11" x14ac:dyDescent="0.25">
      <c r="J30243" s="6"/>
      <c r="K30243" s="6"/>
    </row>
    <row r="30244" spans="10:11" x14ac:dyDescent="0.25">
      <c r="J30244" s="6"/>
      <c r="K30244" s="6"/>
    </row>
    <row r="30245" spans="10:11" x14ac:dyDescent="0.25">
      <c r="J30245" s="6"/>
      <c r="K30245" s="6"/>
    </row>
    <row r="30246" spans="10:11" x14ac:dyDescent="0.25">
      <c r="J30246" s="6"/>
      <c r="K30246" s="6"/>
    </row>
    <row r="30247" spans="10:11" x14ac:dyDescent="0.25">
      <c r="J30247" s="6"/>
      <c r="K30247" s="6"/>
    </row>
    <row r="30248" spans="10:11" x14ac:dyDescent="0.25">
      <c r="J30248" s="6"/>
      <c r="K30248" s="6"/>
    </row>
    <row r="30249" spans="10:11" x14ac:dyDescent="0.25">
      <c r="J30249" s="6"/>
      <c r="K30249" s="6"/>
    </row>
    <row r="30250" spans="10:11" x14ac:dyDescent="0.25">
      <c r="J30250" s="6"/>
      <c r="K30250" s="6"/>
    </row>
    <row r="30251" spans="10:11" x14ac:dyDescent="0.25">
      <c r="J30251" s="6"/>
      <c r="K30251" s="6"/>
    </row>
    <row r="30252" spans="10:11" x14ac:dyDescent="0.25">
      <c r="J30252" s="6"/>
      <c r="K30252" s="6"/>
    </row>
    <row r="30253" spans="10:11" x14ac:dyDescent="0.25">
      <c r="J30253" s="6"/>
      <c r="K30253" s="6"/>
    </row>
    <row r="30254" spans="10:11" x14ac:dyDescent="0.25">
      <c r="J30254" s="6"/>
      <c r="K30254" s="6"/>
    </row>
    <row r="30255" spans="10:11" x14ac:dyDescent="0.25">
      <c r="J30255" s="6"/>
      <c r="K30255" s="6"/>
    </row>
    <row r="30256" spans="10:11" x14ac:dyDescent="0.25">
      <c r="J30256" s="6"/>
      <c r="K30256" s="6"/>
    </row>
    <row r="30257" spans="10:11" x14ac:dyDescent="0.25">
      <c r="J30257" s="6"/>
      <c r="K30257" s="6"/>
    </row>
    <row r="30258" spans="10:11" x14ac:dyDescent="0.25">
      <c r="J30258" s="6"/>
      <c r="K30258" s="6"/>
    </row>
    <row r="30259" spans="10:11" x14ac:dyDescent="0.25">
      <c r="J30259" s="6"/>
      <c r="K30259" s="6"/>
    </row>
    <row r="30260" spans="10:11" x14ac:dyDescent="0.25">
      <c r="J30260" s="6"/>
      <c r="K30260" s="6"/>
    </row>
    <row r="30261" spans="10:11" x14ac:dyDescent="0.25">
      <c r="J30261" s="6"/>
      <c r="K30261" s="6"/>
    </row>
    <row r="30262" spans="10:11" x14ac:dyDescent="0.25">
      <c r="J30262" s="6"/>
      <c r="K30262" s="6"/>
    </row>
    <row r="30263" spans="10:11" x14ac:dyDescent="0.25">
      <c r="J30263" s="6"/>
      <c r="K30263" s="6"/>
    </row>
    <row r="30264" spans="10:11" x14ac:dyDescent="0.25">
      <c r="J30264" s="6"/>
      <c r="K30264" s="6"/>
    </row>
    <row r="30265" spans="10:11" x14ac:dyDescent="0.25">
      <c r="J30265" s="6"/>
      <c r="K30265" s="6"/>
    </row>
    <row r="30266" spans="10:11" x14ac:dyDescent="0.25">
      <c r="J30266" s="6"/>
      <c r="K30266" s="6"/>
    </row>
    <row r="30267" spans="10:11" x14ac:dyDescent="0.25">
      <c r="J30267" s="6"/>
      <c r="K30267" s="6"/>
    </row>
    <row r="30268" spans="10:11" x14ac:dyDescent="0.25">
      <c r="J30268" s="6"/>
      <c r="K30268" s="6"/>
    </row>
    <row r="30269" spans="10:11" x14ac:dyDescent="0.25">
      <c r="J30269" s="6"/>
      <c r="K30269" s="6"/>
    </row>
    <row r="30270" spans="10:11" x14ac:dyDescent="0.25">
      <c r="J30270" s="6"/>
      <c r="K30270" s="6"/>
    </row>
    <row r="30271" spans="10:11" x14ac:dyDescent="0.25">
      <c r="J30271" s="6"/>
      <c r="K30271" s="6"/>
    </row>
    <row r="30272" spans="10:11" x14ac:dyDescent="0.25">
      <c r="J30272" s="6"/>
      <c r="K30272" s="6"/>
    </row>
    <row r="30273" spans="10:11" x14ac:dyDescent="0.25">
      <c r="J30273" s="6"/>
      <c r="K30273" s="6"/>
    </row>
    <row r="30274" spans="10:11" x14ac:dyDescent="0.25">
      <c r="J30274" s="6"/>
      <c r="K30274" s="6"/>
    </row>
    <row r="30275" spans="10:11" x14ac:dyDescent="0.25">
      <c r="J30275" s="6"/>
      <c r="K30275" s="6"/>
    </row>
    <row r="30276" spans="10:11" x14ac:dyDescent="0.25">
      <c r="J30276" s="6"/>
      <c r="K30276" s="6"/>
    </row>
    <row r="30277" spans="10:11" x14ac:dyDescent="0.25">
      <c r="J30277" s="6"/>
      <c r="K30277" s="6"/>
    </row>
    <row r="30278" spans="10:11" x14ac:dyDescent="0.25">
      <c r="J30278" s="6"/>
      <c r="K30278" s="6"/>
    </row>
    <row r="30279" spans="10:11" x14ac:dyDescent="0.25">
      <c r="J30279" s="6"/>
      <c r="K30279" s="6"/>
    </row>
    <row r="30280" spans="10:11" x14ac:dyDescent="0.25">
      <c r="J30280" s="6"/>
      <c r="K30280" s="6"/>
    </row>
    <row r="30281" spans="10:11" x14ac:dyDescent="0.25">
      <c r="J30281" s="6"/>
      <c r="K30281" s="6"/>
    </row>
    <row r="30282" spans="10:11" x14ac:dyDescent="0.25">
      <c r="J30282" s="6"/>
      <c r="K30282" s="6"/>
    </row>
    <row r="30283" spans="10:11" x14ac:dyDescent="0.25">
      <c r="J30283" s="6"/>
      <c r="K30283" s="6"/>
    </row>
    <row r="30284" spans="10:11" x14ac:dyDescent="0.25">
      <c r="J30284" s="6"/>
      <c r="K30284" s="6"/>
    </row>
    <row r="30285" spans="10:11" x14ac:dyDescent="0.25">
      <c r="J30285" s="6"/>
      <c r="K30285" s="6"/>
    </row>
    <row r="30286" spans="10:11" x14ac:dyDescent="0.25">
      <c r="J30286" s="6"/>
      <c r="K30286" s="6"/>
    </row>
    <row r="30287" spans="10:11" x14ac:dyDescent="0.25">
      <c r="J30287" s="6"/>
      <c r="K30287" s="6"/>
    </row>
    <row r="30288" spans="10:11" x14ac:dyDescent="0.25">
      <c r="J30288" s="6"/>
      <c r="K30288" s="6"/>
    </row>
    <row r="30289" spans="10:11" x14ac:dyDescent="0.25">
      <c r="J30289" s="6"/>
      <c r="K30289" s="6"/>
    </row>
    <row r="30290" spans="10:11" x14ac:dyDescent="0.25">
      <c r="J30290" s="6"/>
      <c r="K30290" s="6"/>
    </row>
    <row r="30291" spans="10:11" x14ac:dyDescent="0.25">
      <c r="J30291" s="6"/>
      <c r="K30291" s="6"/>
    </row>
    <row r="30292" spans="10:11" x14ac:dyDescent="0.25">
      <c r="J30292" s="6"/>
      <c r="K30292" s="6"/>
    </row>
    <row r="30293" spans="10:11" x14ac:dyDescent="0.25">
      <c r="J30293" s="6"/>
      <c r="K30293" s="6"/>
    </row>
    <row r="30294" spans="10:11" x14ac:dyDescent="0.25">
      <c r="J30294" s="6"/>
      <c r="K30294" s="6"/>
    </row>
    <row r="30295" spans="10:11" x14ac:dyDescent="0.25">
      <c r="J30295" s="6"/>
      <c r="K30295" s="6"/>
    </row>
    <row r="30296" spans="10:11" x14ac:dyDescent="0.25">
      <c r="J30296" s="6"/>
      <c r="K30296" s="6"/>
    </row>
    <row r="30297" spans="10:11" x14ac:dyDescent="0.25">
      <c r="J30297" s="6"/>
      <c r="K30297" s="6"/>
    </row>
    <row r="30298" spans="10:11" x14ac:dyDescent="0.25">
      <c r="J30298" s="6"/>
      <c r="K30298" s="6"/>
    </row>
    <row r="30299" spans="10:11" x14ac:dyDescent="0.25">
      <c r="J30299" s="6"/>
      <c r="K30299" s="6"/>
    </row>
    <row r="30300" spans="10:11" x14ac:dyDescent="0.25">
      <c r="J30300" s="6"/>
      <c r="K30300" s="6"/>
    </row>
    <row r="30301" spans="10:11" x14ac:dyDescent="0.25">
      <c r="J30301" s="6"/>
      <c r="K30301" s="6"/>
    </row>
    <row r="30302" spans="10:11" x14ac:dyDescent="0.25">
      <c r="J30302" s="6"/>
      <c r="K30302" s="6"/>
    </row>
    <row r="30303" spans="10:11" x14ac:dyDescent="0.25">
      <c r="J30303" s="6"/>
      <c r="K30303" s="6"/>
    </row>
    <row r="30304" spans="10:11" x14ac:dyDescent="0.25">
      <c r="J30304" s="6"/>
      <c r="K30304" s="6"/>
    </row>
    <row r="30305" spans="10:11" x14ac:dyDescent="0.25">
      <c r="J30305" s="6"/>
      <c r="K30305" s="6"/>
    </row>
    <row r="30306" spans="10:11" x14ac:dyDescent="0.25">
      <c r="J30306" s="6"/>
      <c r="K30306" s="6"/>
    </row>
    <row r="30307" spans="10:11" x14ac:dyDescent="0.25">
      <c r="J30307" s="6"/>
      <c r="K30307" s="6"/>
    </row>
    <row r="30308" spans="10:11" x14ac:dyDescent="0.25">
      <c r="J30308" s="6"/>
      <c r="K30308" s="6"/>
    </row>
    <row r="30309" spans="10:11" x14ac:dyDescent="0.25">
      <c r="J30309" s="6"/>
      <c r="K30309" s="6"/>
    </row>
    <row r="30310" spans="10:11" x14ac:dyDescent="0.25">
      <c r="J30310" s="6"/>
      <c r="K30310" s="6"/>
    </row>
    <row r="30311" spans="10:11" x14ac:dyDescent="0.25">
      <c r="J30311" s="6"/>
      <c r="K30311" s="6"/>
    </row>
    <row r="30312" spans="10:11" x14ac:dyDescent="0.25">
      <c r="J30312" s="6"/>
      <c r="K30312" s="6"/>
    </row>
    <row r="30313" spans="10:11" x14ac:dyDescent="0.25">
      <c r="J30313" s="6"/>
      <c r="K30313" s="6"/>
    </row>
    <row r="30314" spans="10:11" x14ac:dyDescent="0.25">
      <c r="J30314" s="6"/>
      <c r="K30314" s="6"/>
    </row>
    <row r="30315" spans="10:11" x14ac:dyDescent="0.25">
      <c r="J30315" s="6"/>
      <c r="K30315" s="6"/>
    </row>
    <row r="30316" spans="10:11" x14ac:dyDescent="0.25">
      <c r="J30316" s="6"/>
      <c r="K30316" s="6"/>
    </row>
    <row r="30317" spans="10:11" x14ac:dyDescent="0.25">
      <c r="J30317" s="6"/>
      <c r="K30317" s="6"/>
    </row>
    <row r="30318" spans="10:11" x14ac:dyDescent="0.25">
      <c r="J30318" s="6"/>
      <c r="K30318" s="6"/>
    </row>
    <row r="30319" spans="10:11" x14ac:dyDescent="0.25">
      <c r="J30319" s="6"/>
      <c r="K30319" s="6"/>
    </row>
    <row r="30320" spans="10:11" x14ac:dyDescent="0.25">
      <c r="J30320" s="6"/>
      <c r="K30320" s="6"/>
    </row>
    <row r="30321" spans="10:11" x14ac:dyDescent="0.25">
      <c r="J30321" s="6"/>
      <c r="K30321" s="6"/>
    </row>
    <row r="30322" spans="10:11" x14ac:dyDescent="0.25">
      <c r="J30322" s="6"/>
      <c r="K30322" s="6"/>
    </row>
    <row r="30323" spans="10:11" x14ac:dyDescent="0.25">
      <c r="J30323" s="6"/>
      <c r="K30323" s="6"/>
    </row>
    <row r="30324" spans="10:11" x14ac:dyDescent="0.25">
      <c r="J30324" s="6"/>
      <c r="K30324" s="6"/>
    </row>
    <row r="30325" spans="10:11" x14ac:dyDescent="0.25">
      <c r="J30325" s="6"/>
      <c r="K30325" s="6"/>
    </row>
    <row r="30326" spans="10:11" x14ac:dyDescent="0.25">
      <c r="J30326" s="6"/>
      <c r="K30326" s="6"/>
    </row>
    <row r="30327" spans="10:11" x14ac:dyDescent="0.25">
      <c r="J30327" s="6"/>
      <c r="K30327" s="6"/>
    </row>
    <row r="30328" spans="10:11" x14ac:dyDescent="0.25">
      <c r="J30328" s="6"/>
      <c r="K30328" s="6"/>
    </row>
    <row r="30329" spans="10:11" x14ac:dyDescent="0.25">
      <c r="J30329" s="6"/>
      <c r="K30329" s="6"/>
    </row>
    <row r="30330" spans="10:11" x14ac:dyDescent="0.25">
      <c r="J30330" s="6"/>
      <c r="K30330" s="6"/>
    </row>
    <row r="30331" spans="10:11" x14ac:dyDescent="0.25">
      <c r="J30331" s="6"/>
      <c r="K30331" s="6"/>
    </row>
    <row r="30332" spans="10:11" x14ac:dyDescent="0.25">
      <c r="J30332" s="6"/>
      <c r="K30332" s="6"/>
    </row>
    <row r="30333" spans="10:11" x14ac:dyDescent="0.25">
      <c r="J30333" s="6"/>
      <c r="K30333" s="6"/>
    </row>
    <row r="30334" spans="10:11" x14ac:dyDescent="0.25">
      <c r="J30334" s="6"/>
      <c r="K30334" s="6"/>
    </row>
    <row r="30335" spans="10:11" x14ac:dyDescent="0.25">
      <c r="J30335" s="6"/>
      <c r="K30335" s="6"/>
    </row>
    <row r="30336" spans="10:11" x14ac:dyDescent="0.25">
      <c r="J30336" s="6"/>
      <c r="K30336" s="6"/>
    </row>
    <row r="30337" spans="10:11" x14ac:dyDescent="0.25">
      <c r="J30337" s="6"/>
      <c r="K30337" s="6"/>
    </row>
    <row r="30338" spans="10:11" x14ac:dyDescent="0.25">
      <c r="J30338" s="6"/>
      <c r="K30338" s="6"/>
    </row>
    <row r="30339" spans="10:11" x14ac:dyDescent="0.25">
      <c r="J30339" s="6"/>
      <c r="K30339" s="6"/>
    </row>
    <row r="30340" spans="10:11" x14ac:dyDescent="0.25">
      <c r="J30340" s="6"/>
      <c r="K30340" s="6"/>
    </row>
    <row r="30341" spans="10:11" x14ac:dyDescent="0.25">
      <c r="J30341" s="6"/>
      <c r="K30341" s="6"/>
    </row>
    <row r="30342" spans="10:11" x14ac:dyDescent="0.25">
      <c r="J30342" s="6"/>
      <c r="K30342" s="6"/>
    </row>
    <row r="30343" spans="10:11" x14ac:dyDescent="0.25">
      <c r="J30343" s="6"/>
      <c r="K30343" s="6"/>
    </row>
    <row r="30344" spans="10:11" x14ac:dyDescent="0.25">
      <c r="J30344" s="6"/>
      <c r="K30344" s="6"/>
    </row>
    <row r="30345" spans="10:11" x14ac:dyDescent="0.25">
      <c r="J30345" s="6"/>
      <c r="K30345" s="6"/>
    </row>
    <row r="30346" spans="10:11" x14ac:dyDescent="0.25">
      <c r="J30346" s="6"/>
      <c r="K30346" s="6"/>
    </row>
    <row r="30347" spans="10:11" x14ac:dyDescent="0.25">
      <c r="J30347" s="6"/>
      <c r="K30347" s="6"/>
    </row>
    <row r="30348" spans="10:11" x14ac:dyDescent="0.25">
      <c r="J30348" s="6"/>
      <c r="K30348" s="6"/>
    </row>
    <row r="30349" spans="10:11" x14ac:dyDescent="0.25">
      <c r="J30349" s="6"/>
      <c r="K30349" s="6"/>
    </row>
    <row r="30350" spans="10:11" x14ac:dyDescent="0.25">
      <c r="J30350" s="6"/>
      <c r="K30350" s="6"/>
    </row>
    <row r="30351" spans="10:11" x14ac:dyDescent="0.25">
      <c r="J30351" s="6"/>
      <c r="K30351" s="6"/>
    </row>
    <row r="30352" spans="10:11" x14ac:dyDescent="0.25">
      <c r="J30352" s="6"/>
      <c r="K30352" s="6"/>
    </row>
    <row r="30353" spans="10:11" x14ac:dyDescent="0.25">
      <c r="J30353" s="6"/>
      <c r="K30353" s="6"/>
    </row>
    <row r="30354" spans="10:11" x14ac:dyDescent="0.25">
      <c r="J30354" s="6"/>
      <c r="K30354" s="6"/>
    </row>
    <row r="30355" spans="10:11" x14ac:dyDescent="0.25">
      <c r="J30355" s="6"/>
      <c r="K30355" s="6"/>
    </row>
    <row r="30356" spans="10:11" x14ac:dyDescent="0.25">
      <c r="J30356" s="6"/>
      <c r="K30356" s="6"/>
    </row>
    <row r="30357" spans="10:11" x14ac:dyDescent="0.25">
      <c r="J30357" s="6"/>
      <c r="K30357" s="6"/>
    </row>
    <row r="30358" spans="10:11" x14ac:dyDescent="0.25">
      <c r="J30358" s="6"/>
      <c r="K30358" s="6"/>
    </row>
    <row r="30359" spans="10:11" x14ac:dyDescent="0.25">
      <c r="J30359" s="6"/>
      <c r="K30359" s="6"/>
    </row>
    <row r="30360" spans="10:11" x14ac:dyDescent="0.25">
      <c r="J30360" s="6"/>
      <c r="K30360" s="6"/>
    </row>
    <row r="30361" spans="10:11" x14ac:dyDescent="0.25">
      <c r="J30361" s="6"/>
      <c r="K30361" s="6"/>
    </row>
    <row r="30362" spans="10:11" x14ac:dyDescent="0.25">
      <c r="J30362" s="6"/>
      <c r="K30362" s="6"/>
    </row>
    <row r="30363" spans="10:11" x14ac:dyDescent="0.25">
      <c r="J30363" s="6"/>
      <c r="K30363" s="6"/>
    </row>
    <row r="30364" spans="10:11" x14ac:dyDescent="0.25">
      <c r="J30364" s="6"/>
      <c r="K30364" s="6"/>
    </row>
    <row r="30365" spans="10:11" x14ac:dyDescent="0.25">
      <c r="J30365" s="6"/>
      <c r="K30365" s="6"/>
    </row>
    <row r="30366" spans="10:11" x14ac:dyDescent="0.25">
      <c r="J30366" s="6"/>
      <c r="K30366" s="6"/>
    </row>
    <row r="30367" spans="10:11" x14ac:dyDescent="0.25">
      <c r="J30367" s="6"/>
      <c r="K30367" s="6"/>
    </row>
    <row r="30368" spans="10:11" x14ac:dyDescent="0.25">
      <c r="J30368" s="6"/>
      <c r="K30368" s="6"/>
    </row>
    <row r="30369" spans="10:11" x14ac:dyDescent="0.25">
      <c r="J30369" s="6"/>
      <c r="K30369" s="6"/>
    </row>
    <row r="30370" spans="10:11" x14ac:dyDescent="0.25">
      <c r="J30370" s="6"/>
      <c r="K30370" s="6"/>
    </row>
    <row r="30371" spans="10:11" x14ac:dyDescent="0.25">
      <c r="J30371" s="6"/>
      <c r="K30371" s="6"/>
    </row>
    <row r="30372" spans="10:11" x14ac:dyDescent="0.25">
      <c r="J30372" s="6"/>
      <c r="K30372" s="6"/>
    </row>
    <row r="30373" spans="10:11" x14ac:dyDescent="0.25">
      <c r="J30373" s="6"/>
      <c r="K30373" s="6"/>
    </row>
    <row r="30374" spans="10:11" x14ac:dyDescent="0.25">
      <c r="J30374" s="6"/>
      <c r="K30374" s="6"/>
    </row>
    <row r="30375" spans="10:11" x14ac:dyDescent="0.25">
      <c r="J30375" s="6"/>
      <c r="K30375" s="6"/>
    </row>
    <row r="30376" spans="10:11" x14ac:dyDescent="0.25">
      <c r="J30376" s="6"/>
      <c r="K30376" s="6"/>
    </row>
    <row r="30377" spans="10:11" x14ac:dyDescent="0.25">
      <c r="J30377" s="6"/>
      <c r="K30377" s="6"/>
    </row>
    <row r="30378" spans="10:11" x14ac:dyDescent="0.25">
      <c r="J30378" s="6"/>
      <c r="K30378" s="6"/>
    </row>
    <row r="30379" spans="10:11" x14ac:dyDescent="0.25">
      <c r="J30379" s="6"/>
      <c r="K30379" s="6"/>
    </row>
    <row r="30380" spans="10:11" x14ac:dyDescent="0.25">
      <c r="J30380" s="6"/>
      <c r="K30380" s="6"/>
    </row>
    <row r="30381" spans="10:11" x14ac:dyDescent="0.25">
      <c r="J30381" s="6"/>
      <c r="K30381" s="6"/>
    </row>
    <row r="30382" spans="10:11" x14ac:dyDescent="0.25">
      <c r="J30382" s="6"/>
      <c r="K30382" s="6"/>
    </row>
    <row r="30383" spans="10:11" x14ac:dyDescent="0.25">
      <c r="J30383" s="6"/>
      <c r="K30383" s="6"/>
    </row>
    <row r="30384" spans="10:11" x14ac:dyDescent="0.25">
      <c r="J30384" s="6"/>
      <c r="K30384" s="6"/>
    </row>
    <row r="30385" spans="10:11" x14ac:dyDescent="0.25">
      <c r="J30385" s="6"/>
      <c r="K30385" s="6"/>
    </row>
    <row r="30386" spans="10:11" x14ac:dyDescent="0.25">
      <c r="J30386" s="6"/>
      <c r="K30386" s="6"/>
    </row>
    <row r="30387" spans="10:11" x14ac:dyDescent="0.25">
      <c r="J30387" s="6"/>
      <c r="K30387" s="6"/>
    </row>
    <row r="30388" spans="10:11" x14ac:dyDescent="0.25">
      <c r="J30388" s="6"/>
      <c r="K30388" s="6"/>
    </row>
    <row r="30389" spans="10:11" x14ac:dyDescent="0.25">
      <c r="J30389" s="6"/>
      <c r="K30389" s="6"/>
    </row>
    <row r="30390" spans="10:11" x14ac:dyDescent="0.25">
      <c r="J30390" s="6"/>
      <c r="K30390" s="6"/>
    </row>
    <row r="30391" spans="10:11" x14ac:dyDescent="0.25">
      <c r="J30391" s="6"/>
      <c r="K30391" s="6"/>
    </row>
    <row r="30392" spans="10:11" x14ac:dyDescent="0.25">
      <c r="J30392" s="6"/>
      <c r="K30392" s="6"/>
    </row>
    <row r="30393" spans="10:11" x14ac:dyDescent="0.25">
      <c r="J30393" s="6"/>
      <c r="K30393" s="6"/>
    </row>
    <row r="30394" spans="10:11" x14ac:dyDescent="0.25">
      <c r="J30394" s="6"/>
      <c r="K30394" s="6"/>
    </row>
    <row r="30395" spans="10:11" x14ac:dyDescent="0.25">
      <c r="J30395" s="6"/>
      <c r="K30395" s="6"/>
    </row>
    <row r="30396" spans="10:11" x14ac:dyDescent="0.25">
      <c r="J30396" s="6"/>
      <c r="K30396" s="6"/>
    </row>
    <row r="30397" spans="10:11" x14ac:dyDescent="0.25">
      <c r="J30397" s="6"/>
      <c r="K30397" s="6"/>
    </row>
    <row r="30398" spans="10:11" x14ac:dyDescent="0.25">
      <c r="J30398" s="6"/>
      <c r="K30398" s="6"/>
    </row>
    <row r="30399" spans="10:11" x14ac:dyDescent="0.25">
      <c r="J30399" s="6"/>
      <c r="K30399" s="6"/>
    </row>
    <row r="30400" spans="10:11" x14ac:dyDescent="0.25">
      <c r="J30400" s="6"/>
      <c r="K30400" s="6"/>
    </row>
    <row r="30401" spans="10:11" x14ac:dyDescent="0.25">
      <c r="J30401" s="6"/>
      <c r="K30401" s="6"/>
    </row>
    <row r="30402" spans="10:11" x14ac:dyDescent="0.25">
      <c r="J30402" s="6"/>
      <c r="K30402" s="6"/>
    </row>
    <row r="30403" spans="10:11" x14ac:dyDescent="0.25">
      <c r="J30403" s="6"/>
      <c r="K30403" s="6"/>
    </row>
    <row r="30404" spans="10:11" x14ac:dyDescent="0.25">
      <c r="J30404" s="6"/>
      <c r="K30404" s="6"/>
    </row>
    <row r="30405" spans="10:11" x14ac:dyDescent="0.25">
      <c r="J30405" s="6"/>
      <c r="K30405" s="6"/>
    </row>
    <row r="30406" spans="10:11" x14ac:dyDescent="0.25">
      <c r="J30406" s="6"/>
      <c r="K30406" s="6"/>
    </row>
    <row r="30407" spans="10:11" x14ac:dyDescent="0.25">
      <c r="J30407" s="6"/>
      <c r="K30407" s="6"/>
    </row>
    <row r="30408" spans="10:11" x14ac:dyDescent="0.25">
      <c r="J30408" s="6"/>
      <c r="K30408" s="6"/>
    </row>
    <row r="30409" spans="10:11" x14ac:dyDescent="0.25">
      <c r="J30409" s="6"/>
      <c r="K30409" s="6"/>
    </row>
    <row r="30410" spans="10:11" x14ac:dyDescent="0.25">
      <c r="J30410" s="6"/>
      <c r="K30410" s="6"/>
    </row>
    <row r="30411" spans="10:11" x14ac:dyDescent="0.25">
      <c r="J30411" s="6"/>
      <c r="K30411" s="6"/>
    </row>
    <row r="30412" spans="10:11" x14ac:dyDescent="0.25">
      <c r="J30412" s="6"/>
      <c r="K30412" s="6"/>
    </row>
    <row r="30413" spans="10:11" x14ac:dyDescent="0.25">
      <c r="J30413" s="6"/>
      <c r="K30413" s="6"/>
    </row>
    <row r="30414" spans="10:11" x14ac:dyDescent="0.25">
      <c r="J30414" s="6"/>
      <c r="K30414" s="6"/>
    </row>
    <row r="30415" spans="10:11" x14ac:dyDescent="0.25">
      <c r="J30415" s="6"/>
      <c r="K30415" s="6"/>
    </row>
    <row r="30416" spans="10:11" x14ac:dyDescent="0.25">
      <c r="J30416" s="6"/>
      <c r="K30416" s="6"/>
    </row>
    <row r="30417" spans="10:11" x14ac:dyDescent="0.25">
      <c r="J30417" s="6"/>
      <c r="K30417" s="6"/>
    </row>
    <row r="30418" spans="10:11" x14ac:dyDescent="0.25">
      <c r="J30418" s="6"/>
      <c r="K30418" s="6"/>
    </row>
    <row r="30419" spans="10:11" x14ac:dyDescent="0.25">
      <c r="J30419" s="6"/>
      <c r="K30419" s="6"/>
    </row>
    <row r="30420" spans="10:11" x14ac:dyDescent="0.25">
      <c r="J30420" s="6"/>
      <c r="K30420" s="6"/>
    </row>
    <row r="30421" spans="10:11" x14ac:dyDescent="0.25">
      <c r="J30421" s="6"/>
      <c r="K30421" s="6"/>
    </row>
    <row r="30422" spans="10:11" x14ac:dyDescent="0.25">
      <c r="J30422" s="6"/>
      <c r="K30422" s="6"/>
    </row>
    <row r="30423" spans="10:11" x14ac:dyDescent="0.25">
      <c r="J30423" s="6"/>
      <c r="K30423" s="6"/>
    </row>
    <row r="30424" spans="10:11" x14ac:dyDescent="0.25">
      <c r="J30424" s="6"/>
      <c r="K30424" s="6"/>
    </row>
    <row r="30425" spans="10:11" x14ac:dyDescent="0.25">
      <c r="J30425" s="6"/>
      <c r="K30425" s="6"/>
    </row>
    <row r="30426" spans="10:11" x14ac:dyDescent="0.25">
      <c r="J30426" s="6"/>
      <c r="K30426" s="6"/>
    </row>
    <row r="30427" spans="10:11" x14ac:dyDescent="0.25">
      <c r="J30427" s="6"/>
      <c r="K30427" s="6"/>
    </row>
    <row r="30428" spans="10:11" x14ac:dyDescent="0.25">
      <c r="J30428" s="6"/>
      <c r="K30428" s="6"/>
    </row>
    <row r="30429" spans="10:11" x14ac:dyDescent="0.25">
      <c r="J30429" s="6"/>
      <c r="K30429" s="6"/>
    </row>
    <row r="30430" spans="10:11" x14ac:dyDescent="0.25">
      <c r="J30430" s="6"/>
      <c r="K30430" s="6"/>
    </row>
    <row r="30431" spans="10:11" x14ac:dyDescent="0.25">
      <c r="J30431" s="6"/>
      <c r="K30431" s="6"/>
    </row>
    <row r="30432" spans="10:11" x14ac:dyDescent="0.25">
      <c r="J30432" s="6"/>
      <c r="K30432" s="6"/>
    </row>
    <row r="30433" spans="10:11" x14ac:dyDescent="0.25">
      <c r="J30433" s="6"/>
      <c r="K30433" s="6"/>
    </row>
    <row r="30434" spans="10:11" x14ac:dyDescent="0.25">
      <c r="J30434" s="6"/>
      <c r="K30434" s="6"/>
    </row>
    <row r="30435" spans="10:11" x14ac:dyDescent="0.25">
      <c r="J30435" s="6"/>
      <c r="K30435" s="6"/>
    </row>
    <row r="30436" spans="10:11" x14ac:dyDescent="0.25">
      <c r="J30436" s="6"/>
      <c r="K30436" s="6"/>
    </row>
    <row r="30437" spans="10:11" x14ac:dyDescent="0.25">
      <c r="J30437" s="6"/>
      <c r="K30437" s="6"/>
    </row>
    <row r="30438" spans="10:11" x14ac:dyDescent="0.25">
      <c r="J30438" s="6"/>
      <c r="K30438" s="6"/>
    </row>
    <row r="30439" spans="10:11" x14ac:dyDescent="0.25">
      <c r="J30439" s="6"/>
      <c r="K30439" s="6"/>
    </row>
    <row r="30440" spans="10:11" x14ac:dyDescent="0.25">
      <c r="J30440" s="6"/>
      <c r="K30440" s="6"/>
    </row>
    <row r="30441" spans="10:11" x14ac:dyDescent="0.25">
      <c r="J30441" s="6"/>
      <c r="K30441" s="6"/>
    </row>
    <row r="30442" spans="10:11" x14ac:dyDescent="0.25">
      <c r="J30442" s="6"/>
      <c r="K30442" s="6"/>
    </row>
    <row r="30443" spans="10:11" x14ac:dyDescent="0.25">
      <c r="J30443" s="6"/>
      <c r="K30443" s="6"/>
    </row>
    <row r="30444" spans="10:11" x14ac:dyDescent="0.25">
      <c r="J30444" s="6"/>
      <c r="K30444" s="6"/>
    </row>
    <row r="30445" spans="10:11" x14ac:dyDescent="0.25">
      <c r="J30445" s="6"/>
      <c r="K30445" s="6"/>
    </row>
    <row r="30446" spans="10:11" x14ac:dyDescent="0.25">
      <c r="J30446" s="6"/>
      <c r="K30446" s="6"/>
    </row>
    <row r="30447" spans="10:11" x14ac:dyDescent="0.25">
      <c r="J30447" s="6"/>
      <c r="K30447" s="6"/>
    </row>
    <row r="30448" spans="10:11" x14ac:dyDescent="0.25">
      <c r="J30448" s="6"/>
      <c r="K30448" s="6"/>
    </row>
    <row r="30449" spans="10:11" x14ac:dyDescent="0.25">
      <c r="J30449" s="6"/>
      <c r="K30449" s="6"/>
    </row>
    <row r="30450" spans="10:11" x14ac:dyDescent="0.25">
      <c r="J30450" s="6"/>
      <c r="K30450" s="6"/>
    </row>
    <row r="30451" spans="10:11" x14ac:dyDescent="0.25">
      <c r="J30451" s="6"/>
      <c r="K30451" s="6"/>
    </row>
    <row r="30452" spans="10:11" x14ac:dyDescent="0.25">
      <c r="J30452" s="6"/>
      <c r="K30452" s="6"/>
    </row>
    <row r="30453" spans="10:11" x14ac:dyDescent="0.25">
      <c r="J30453" s="6"/>
      <c r="K30453" s="6"/>
    </row>
    <row r="30454" spans="10:11" x14ac:dyDescent="0.25">
      <c r="J30454" s="6"/>
      <c r="K30454" s="6"/>
    </row>
    <row r="30455" spans="10:11" x14ac:dyDescent="0.25">
      <c r="J30455" s="6"/>
      <c r="K30455" s="6"/>
    </row>
    <row r="30456" spans="10:11" x14ac:dyDescent="0.25">
      <c r="J30456" s="6"/>
      <c r="K30456" s="6"/>
    </row>
    <row r="30457" spans="10:11" x14ac:dyDescent="0.25">
      <c r="J30457" s="6"/>
      <c r="K30457" s="6"/>
    </row>
    <row r="30458" spans="10:11" x14ac:dyDescent="0.25">
      <c r="J30458" s="6"/>
      <c r="K30458" s="6"/>
    </row>
    <row r="30459" spans="10:11" x14ac:dyDescent="0.25">
      <c r="J30459" s="6"/>
      <c r="K30459" s="6"/>
    </row>
    <row r="30460" spans="10:11" x14ac:dyDescent="0.25">
      <c r="J30460" s="6"/>
      <c r="K30460" s="6"/>
    </row>
    <row r="30461" spans="10:11" x14ac:dyDescent="0.25">
      <c r="J30461" s="6"/>
      <c r="K30461" s="6"/>
    </row>
    <row r="30462" spans="10:11" x14ac:dyDescent="0.25">
      <c r="J30462" s="6"/>
      <c r="K30462" s="6"/>
    </row>
    <row r="30463" spans="10:11" x14ac:dyDescent="0.25">
      <c r="J30463" s="6"/>
      <c r="K30463" s="6"/>
    </row>
    <row r="30464" spans="10:11" x14ac:dyDescent="0.25">
      <c r="J30464" s="6"/>
      <c r="K30464" s="6"/>
    </row>
    <row r="30465" spans="10:11" x14ac:dyDescent="0.25">
      <c r="J30465" s="6"/>
      <c r="K30465" s="6"/>
    </row>
    <row r="30466" spans="10:11" x14ac:dyDescent="0.25">
      <c r="J30466" s="6"/>
      <c r="K30466" s="6"/>
    </row>
    <row r="30467" spans="10:11" x14ac:dyDescent="0.25">
      <c r="J30467" s="6"/>
      <c r="K30467" s="6"/>
    </row>
    <row r="30468" spans="10:11" x14ac:dyDescent="0.25">
      <c r="J30468" s="6"/>
      <c r="K30468" s="6"/>
    </row>
    <row r="30469" spans="10:11" x14ac:dyDescent="0.25">
      <c r="J30469" s="6"/>
      <c r="K30469" s="6"/>
    </row>
    <row r="30470" spans="10:11" x14ac:dyDescent="0.25">
      <c r="J30470" s="6"/>
      <c r="K30470" s="6"/>
    </row>
    <row r="30471" spans="10:11" x14ac:dyDescent="0.25">
      <c r="J30471" s="6"/>
      <c r="K30471" s="6"/>
    </row>
    <row r="30472" spans="10:11" x14ac:dyDescent="0.25">
      <c r="J30472" s="6"/>
      <c r="K30472" s="6"/>
    </row>
    <row r="30473" spans="10:11" x14ac:dyDescent="0.25">
      <c r="J30473" s="6"/>
      <c r="K30473" s="6"/>
    </row>
    <row r="30474" spans="10:11" x14ac:dyDescent="0.25">
      <c r="J30474" s="6"/>
      <c r="K30474" s="6"/>
    </row>
    <row r="30475" spans="10:11" x14ac:dyDescent="0.25">
      <c r="J30475" s="6"/>
      <c r="K30475" s="6"/>
    </row>
    <row r="30476" spans="10:11" x14ac:dyDescent="0.25">
      <c r="J30476" s="6"/>
      <c r="K30476" s="6"/>
    </row>
    <row r="30477" spans="10:11" x14ac:dyDescent="0.25">
      <c r="J30477" s="6"/>
      <c r="K30477" s="6"/>
    </row>
    <row r="30478" spans="10:11" x14ac:dyDescent="0.25">
      <c r="J30478" s="6"/>
      <c r="K30478" s="6"/>
    </row>
    <row r="30479" spans="10:11" x14ac:dyDescent="0.25">
      <c r="J30479" s="6"/>
      <c r="K30479" s="6"/>
    </row>
    <row r="30480" spans="10:11" x14ac:dyDescent="0.25">
      <c r="J30480" s="6"/>
      <c r="K30480" s="6"/>
    </row>
    <row r="30481" spans="10:11" x14ac:dyDescent="0.25">
      <c r="J30481" s="6"/>
      <c r="K30481" s="6"/>
    </row>
    <row r="30482" spans="10:11" x14ac:dyDescent="0.25">
      <c r="J30482" s="6"/>
      <c r="K30482" s="6"/>
    </row>
    <row r="30483" spans="10:11" x14ac:dyDescent="0.25">
      <c r="J30483" s="6"/>
      <c r="K30483" s="6"/>
    </row>
    <row r="30484" spans="10:11" x14ac:dyDescent="0.25">
      <c r="J30484" s="6"/>
      <c r="K30484" s="6"/>
    </row>
    <row r="30485" spans="10:11" x14ac:dyDescent="0.25">
      <c r="J30485" s="6"/>
      <c r="K30485" s="6"/>
    </row>
    <row r="30486" spans="10:11" x14ac:dyDescent="0.25">
      <c r="J30486" s="6"/>
      <c r="K30486" s="6"/>
    </row>
    <row r="30487" spans="10:11" x14ac:dyDescent="0.25">
      <c r="J30487" s="6"/>
      <c r="K30487" s="6"/>
    </row>
    <row r="30488" spans="10:11" x14ac:dyDescent="0.25">
      <c r="J30488" s="6"/>
      <c r="K30488" s="6"/>
    </row>
    <row r="30489" spans="10:11" x14ac:dyDescent="0.25">
      <c r="J30489" s="6"/>
      <c r="K30489" s="6"/>
    </row>
    <row r="30490" spans="10:11" x14ac:dyDescent="0.25">
      <c r="J30490" s="6"/>
      <c r="K30490" s="6"/>
    </row>
    <row r="30491" spans="10:11" x14ac:dyDescent="0.25">
      <c r="J30491" s="6"/>
      <c r="K30491" s="6"/>
    </row>
    <row r="30492" spans="10:11" x14ac:dyDescent="0.25">
      <c r="J30492" s="6"/>
      <c r="K30492" s="6"/>
    </row>
    <row r="30493" spans="10:11" x14ac:dyDescent="0.25">
      <c r="J30493" s="6"/>
      <c r="K30493" s="6"/>
    </row>
    <row r="30494" spans="10:11" x14ac:dyDescent="0.25">
      <c r="J30494" s="6"/>
      <c r="K30494" s="6"/>
    </row>
    <row r="30495" spans="10:11" x14ac:dyDescent="0.25">
      <c r="J30495" s="6"/>
      <c r="K30495" s="6"/>
    </row>
    <row r="30496" spans="10:11" x14ac:dyDescent="0.25">
      <c r="J30496" s="6"/>
      <c r="K30496" s="6"/>
    </row>
    <row r="30497" spans="10:11" x14ac:dyDescent="0.25">
      <c r="J30497" s="6"/>
      <c r="K30497" s="6"/>
    </row>
    <row r="30498" spans="10:11" x14ac:dyDescent="0.25">
      <c r="J30498" s="6"/>
      <c r="K30498" s="6"/>
    </row>
    <row r="30499" spans="10:11" x14ac:dyDescent="0.25">
      <c r="J30499" s="6"/>
      <c r="K30499" s="6"/>
    </row>
    <row r="30500" spans="10:11" x14ac:dyDescent="0.25">
      <c r="J30500" s="6"/>
      <c r="K30500" s="6"/>
    </row>
    <row r="30501" spans="10:11" x14ac:dyDescent="0.25">
      <c r="J30501" s="6"/>
      <c r="K30501" s="6"/>
    </row>
    <row r="30502" spans="10:11" x14ac:dyDescent="0.25">
      <c r="J30502" s="6"/>
      <c r="K30502" s="6"/>
    </row>
    <row r="30503" spans="10:11" x14ac:dyDescent="0.25">
      <c r="J30503" s="6"/>
      <c r="K30503" s="6"/>
    </row>
    <row r="30504" spans="10:11" x14ac:dyDescent="0.25">
      <c r="J30504" s="6"/>
      <c r="K30504" s="6"/>
    </row>
    <row r="30505" spans="10:11" x14ac:dyDescent="0.25">
      <c r="J30505" s="6"/>
      <c r="K30505" s="6"/>
    </row>
    <row r="30506" spans="10:11" x14ac:dyDescent="0.25">
      <c r="J30506" s="6"/>
      <c r="K30506" s="6"/>
    </row>
    <row r="30507" spans="10:11" x14ac:dyDescent="0.25">
      <c r="J30507" s="6"/>
      <c r="K30507" s="6"/>
    </row>
    <row r="30508" spans="10:11" x14ac:dyDescent="0.25">
      <c r="J30508" s="6"/>
      <c r="K30508" s="6"/>
    </row>
    <row r="30509" spans="10:11" x14ac:dyDescent="0.25">
      <c r="J30509" s="6"/>
      <c r="K30509" s="6"/>
    </row>
    <row r="30510" spans="10:11" x14ac:dyDescent="0.25">
      <c r="J30510" s="6"/>
      <c r="K30510" s="6"/>
    </row>
    <row r="30511" spans="10:11" x14ac:dyDescent="0.25">
      <c r="J30511" s="6"/>
      <c r="K30511" s="6"/>
    </row>
    <row r="30512" spans="10:11" x14ac:dyDescent="0.25">
      <c r="J30512" s="6"/>
      <c r="K30512" s="6"/>
    </row>
    <row r="30513" spans="10:11" x14ac:dyDescent="0.25">
      <c r="J30513" s="6"/>
      <c r="K30513" s="6"/>
    </row>
    <row r="30514" spans="10:11" x14ac:dyDescent="0.25">
      <c r="J30514" s="6"/>
      <c r="K30514" s="6"/>
    </row>
    <row r="30515" spans="10:11" x14ac:dyDescent="0.25">
      <c r="J30515" s="6"/>
      <c r="K30515" s="6"/>
    </row>
    <row r="30516" spans="10:11" x14ac:dyDescent="0.25">
      <c r="J30516" s="6"/>
      <c r="K30516" s="6"/>
    </row>
    <row r="30517" spans="10:11" x14ac:dyDescent="0.25">
      <c r="J30517" s="6"/>
      <c r="K30517" s="6"/>
    </row>
    <row r="30518" spans="10:11" x14ac:dyDescent="0.25">
      <c r="J30518" s="6"/>
      <c r="K30518" s="6"/>
    </row>
    <row r="30519" spans="10:11" x14ac:dyDescent="0.25">
      <c r="J30519" s="6"/>
      <c r="K30519" s="6"/>
    </row>
    <row r="30520" spans="10:11" x14ac:dyDescent="0.25">
      <c r="J30520" s="6"/>
      <c r="K30520" s="6"/>
    </row>
    <row r="30521" spans="10:11" x14ac:dyDescent="0.25">
      <c r="J30521" s="6"/>
      <c r="K30521" s="6"/>
    </row>
    <row r="30522" spans="10:11" x14ac:dyDescent="0.25">
      <c r="J30522" s="6"/>
      <c r="K30522" s="6"/>
    </row>
    <row r="30523" spans="10:11" x14ac:dyDescent="0.25">
      <c r="J30523" s="6"/>
      <c r="K30523" s="6"/>
    </row>
    <row r="30524" spans="10:11" x14ac:dyDescent="0.25">
      <c r="J30524" s="6"/>
      <c r="K30524" s="6"/>
    </row>
    <row r="30525" spans="10:11" x14ac:dyDescent="0.25">
      <c r="J30525" s="6"/>
      <c r="K30525" s="6"/>
    </row>
    <row r="30526" spans="10:11" x14ac:dyDescent="0.25">
      <c r="J30526" s="6"/>
      <c r="K30526" s="6"/>
    </row>
    <row r="30527" spans="10:11" x14ac:dyDescent="0.25">
      <c r="J30527" s="6"/>
      <c r="K30527" s="6"/>
    </row>
    <row r="30528" spans="10:11" x14ac:dyDescent="0.25">
      <c r="J30528" s="6"/>
      <c r="K30528" s="6"/>
    </row>
    <row r="30529" spans="10:11" x14ac:dyDescent="0.25">
      <c r="J30529" s="6"/>
      <c r="K30529" s="6"/>
    </row>
    <row r="30530" spans="10:11" x14ac:dyDescent="0.25">
      <c r="J30530" s="6"/>
      <c r="K30530" s="6"/>
    </row>
    <row r="30531" spans="10:11" x14ac:dyDescent="0.25">
      <c r="J30531" s="6"/>
      <c r="K30531" s="6"/>
    </row>
    <row r="30532" spans="10:11" x14ac:dyDescent="0.25">
      <c r="J30532" s="6"/>
      <c r="K30532" s="6"/>
    </row>
    <row r="30533" spans="10:11" x14ac:dyDescent="0.25">
      <c r="J30533" s="6"/>
      <c r="K30533" s="6"/>
    </row>
    <row r="30534" spans="10:11" x14ac:dyDescent="0.25">
      <c r="J30534" s="6"/>
      <c r="K30534" s="6"/>
    </row>
    <row r="30535" spans="10:11" x14ac:dyDescent="0.25">
      <c r="J30535" s="6"/>
      <c r="K30535" s="6"/>
    </row>
    <row r="30536" spans="10:11" x14ac:dyDescent="0.25">
      <c r="J30536" s="6"/>
      <c r="K30536" s="6"/>
    </row>
    <row r="30537" spans="10:11" x14ac:dyDescent="0.25">
      <c r="J30537" s="6"/>
      <c r="K30537" s="6"/>
    </row>
    <row r="30538" spans="10:11" x14ac:dyDescent="0.25">
      <c r="J30538" s="6"/>
      <c r="K30538" s="6"/>
    </row>
    <row r="30539" spans="10:11" x14ac:dyDescent="0.25">
      <c r="J30539" s="6"/>
      <c r="K30539" s="6"/>
    </row>
    <row r="30540" spans="10:11" x14ac:dyDescent="0.25">
      <c r="J30540" s="6"/>
      <c r="K30540" s="6"/>
    </row>
    <row r="30541" spans="10:11" x14ac:dyDescent="0.25">
      <c r="J30541" s="6"/>
      <c r="K30541" s="6"/>
    </row>
    <row r="30542" spans="10:11" x14ac:dyDescent="0.25">
      <c r="J30542" s="6"/>
      <c r="K30542" s="6"/>
    </row>
    <row r="30543" spans="10:11" x14ac:dyDescent="0.25">
      <c r="J30543" s="6"/>
      <c r="K30543" s="6"/>
    </row>
    <row r="30544" spans="10:11" x14ac:dyDescent="0.25">
      <c r="J30544" s="6"/>
      <c r="K30544" s="6"/>
    </row>
    <row r="30545" spans="10:11" x14ac:dyDescent="0.25">
      <c r="J30545" s="6"/>
      <c r="K30545" s="6"/>
    </row>
    <row r="30546" spans="10:11" x14ac:dyDescent="0.25">
      <c r="J30546" s="6"/>
      <c r="K30546" s="6"/>
    </row>
    <row r="30547" spans="10:11" x14ac:dyDescent="0.25">
      <c r="J30547" s="6"/>
      <c r="K30547" s="6"/>
    </row>
    <row r="30548" spans="10:11" x14ac:dyDescent="0.25">
      <c r="J30548" s="6"/>
      <c r="K30548" s="6"/>
    </row>
    <row r="30549" spans="10:11" x14ac:dyDescent="0.25">
      <c r="J30549" s="6"/>
      <c r="K30549" s="6"/>
    </row>
    <row r="30550" spans="10:11" x14ac:dyDescent="0.25">
      <c r="J30550" s="6"/>
      <c r="K30550" s="6"/>
    </row>
    <row r="30551" spans="10:11" x14ac:dyDescent="0.25">
      <c r="J30551" s="6"/>
      <c r="K30551" s="6"/>
    </row>
    <row r="30552" spans="10:11" x14ac:dyDescent="0.25">
      <c r="J30552" s="6"/>
      <c r="K30552" s="6"/>
    </row>
    <row r="30553" spans="10:11" x14ac:dyDescent="0.25">
      <c r="J30553" s="6"/>
      <c r="K30553" s="6"/>
    </row>
    <row r="30554" spans="10:11" x14ac:dyDescent="0.25">
      <c r="J30554" s="6"/>
      <c r="K30554" s="6"/>
    </row>
    <row r="30555" spans="10:11" x14ac:dyDescent="0.25">
      <c r="J30555" s="6"/>
      <c r="K30555" s="6"/>
    </row>
    <row r="30556" spans="10:11" x14ac:dyDescent="0.25">
      <c r="J30556" s="6"/>
      <c r="K30556" s="6"/>
    </row>
    <row r="30557" spans="10:11" x14ac:dyDescent="0.25">
      <c r="J30557" s="6"/>
      <c r="K30557" s="6"/>
    </row>
    <row r="30558" spans="10:11" x14ac:dyDescent="0.25">
      <c r="J30558" s="6"/>
      <c r="K30558" s="6"/>
    </row>
    <row r="30559" spans="10:11" x14ac:dyDescent="0.25">
      <c r="J30559" s="6"/>
      <c r="K30559" s="6"/>
    </row>
    <row r="30560" spans="10:11" x14ac:dyDescent="0.25">
      <c r="J30560" s="6"/>
      <c r="K30560" s="6"/>
    </row>
    <row r="30561" spans="10:11" x14ac:dyDescent="0.25">
      <c r="J30561" s="6"/>
      <c r="K30561" s="6"/>
    </row>
    <row r="30562" spans="10:11" x14ac:dyDescent="0.25">
      <c r="J30562" s="6"/>
      <c r="K30562" s="6"/>
    </row>
    <row r="30563" spans="10:11" x14ac:dyDescent="0.25">
      <c r="J30563" s="6"/>
      <c r="K30563" s="6"/>
    </row>
    <row r="30564" spans="10:11" x14ac:dyDescent="0.25">
      <c r="J30564" s="6"/>
      <c r="K30564" s="6"/>
    </row>
    <row r="30565" spans="10:11" x14ac:dyDescent="0.25">
      <c r="J30565" s="6"/>
      <c r="K30565" s="6"/>
    </row>
    <row r="30566" spans="10:11" x14ac:dyDescent="0.25">
      <c r="J30566" s="6"/>
      <c r="K30566" s="6"/>
    </row>
    <row r="30567" spans="10:11" x14ac:dyDescent="0.25">
      <c r="J30567" s="6"/>
      <c r="K30567" s="6"/>
    </row>
    <row r="30568" spans="10:11" x14ac:dyDescent="0.25">
      <c r="J30568" s="6"/>
      <c r="K30568" s="6"/>
    </row>
    <row r="30569" spans="10:11" x14ac:dyDescent="0.25">
      <c r="J30569" s="6"/>
      <c r="K30569" s="6"/>
    </row>
    <row r="30570" spans="10:11" x14ac:dyDescent="0.25">
      <c r="J30570" s="6"/>
      <c r="K30570" s="6"/>
    </row>
    <row r="30571" spans="10:11" x14ac:dyDescent="0.25">
      <c r="J30571" s="6"/>
      <c r="K30571" s="6"/>
    </row>
    <row r="30572" spans="10:11" x14ac:dyDescent="0.25">
      <c r="J30572" s="6"/>
      <c r="K30572" s="6"/>
    </row>
    <row r="30573" spans="10:11" x14ac:dyDescent="0.25">
      <c r="J30573" s="6"/>
      <c r="K30573" s="6"/>
    </row>
    <row r="30574" spans="10:11" x14ac:dyDescent="0.25">
      <c r="J30574" s="6"/>
      <c r="K30574" s="6"/>
    </row>
    <row r="30575" spans="10:11" x14ac:dyDescent="0.25">
      <c r="J30575" s="6"/>
      <c r="K30575" s="6"/>
    </row>
    <row r="30576" spans="10:11" x14ac:dyDescent="0.25">
      <c r="J30576" s="6"/>
      <c r="K30576" s="6"/>
    </row>
    <row r="30577" spans="10:11" x14ac:dyDescent="0.25">
      <c r="J30577" s="6"/>
      <c r="K30577" s="6"/>
    </row>
    <row r="30578" spans="10:11" x14ac:dyDescent="0.25">
      <c r="J30578" s="6"/>
      <c r="K30578" s="6"/>
    </row>
    <row r="30579" spans="10:11" x14ac:dyDescent="0.25">
      <c r="J30579" s="6"/>
      <c r="K30579" s="6"/>
    </row>
    <row r="30580" spans="10:11" x14ac:dyDescent="0.25">
      <c r="J30580" s="6"/>
      <c r="K30580" s="6"/>
    </row>
    <row r="30581" spans="10:11" x14ac:dyDescent="0.25">
      <c r="J30581" s="6"/>
      <c r="K30581" s="6"/>
    </row>
    <row r="30582" spans="10:11" x14ac:dyDescent="0.25">
      <c r="J30582" s="6"/>
      <c r="K30582" s="6"/>
    </row>
    <row r="30583" spans="10:11" x14ac:dyDescent="0.25">
      <c r="J30583" s="6"/>
      <c r="K30583" s="6"/>
    </row>
    <row r="30584" spans="10:11" x14ac:dyDescent="0.25">
      <c r="J30584" s="6"/>
      <c r="K30584" s="6"/>
    </row>
    <row r="30585" spans="10:11" x14ac:dyDescent="0.25">
      <c r="J30585" s="6"/>
      <c r="K30585" s="6"/>
    </row>
    <row r="30586" spans="10:11" x14ac:dyDescent="0.25">
      <c r="J30586" s="6"/>
      <c r="K30586" s="6"/>
    </row>
    <row r="30587" spans="10:11" x14ac:dyDescent="0.25">
      <c r="J30587" s="6"/>
      <c r="K30587" s="6"/>
    </row>
    <row r="30588" spans="10:11" x14ac:dyDescent="0.25">
      <c r="J30588" s="6"/>
      <c r="K30588" s="6"/>
    </row>
    <row r="30589" spans="10:11" x14ac:dyDescent="0.25">
      <c r="J30589" s="6"/>
      <c r="K30589" s="6"/>
    </row>
    <row r="30590" spans="10:11" x14ac:dyDescent="0.25">
      <c r="J30590" s="6"/>
      <c r="K30590" s="6"/>
    </row>
    <row r="30591" spans="10:11" x14ac:dyDescent="0.25">
      <c r="J30591" s="6"/>
      <c r="K30591" s="6"/>
    </row>
    <row r="30592" spans="10:11" x14ac:dyDescent="0.25">
      <c r="J30592" s="6"/>
      <c r="K30592" s="6"/>
    </row>
    <row r="30593" spans="10:11" x14ac:dyDescent="0.25">
      <c r="J30593" s="6"/>
      <c r="K30593" s="6"/>
    </row>
    <row r="30594" spans="10:11" x14ac:dyDescent="0.25">
      <c r="J30594" s="6"/>
      <c r="K30594" s="6"/>
    </row>
    <row r="30595" spans="10:11" x14ac:dyDescent="0.25">
      <c r="J30595" s="6"/>
      <c r="K30595" s="6"/>
    </row>
    <row r="30596" spans="10:11" x14ac:dyDescent="0.25">
      <c r="J30596" s="6"/>
      <c r="K30596" s="6"/>
    </row>
    <row r="30597" spans="10:11" x14ac:dyDescent="0.25">
      <c r="J30597" s="6"/>
      <c r="K30597" s="6"/>
    </row>
    <row r="30598" spans="10:11" x14ac:dyDescent="0.25">
      <c r="J30598" s="6"/>
      <c r="K30598" s="6"/>
    </row>
    <row r="30599" spans="10:11" x14ac:dyDescent="0.25">
      <c r="J30599" s="6"/>
      <c r="K30599" s="6"/>
    </row>
    <row r="30600" spans="10:11" x14ac:dyDescent="0.25">
      <c r="J30600" s="6"/>
      <c r="K30600" s="6"/>
    </row>
    <row r="30601" spans="10:11" x14ac:dyDescent="0.25">
      <c r="J30601" s="6"/>
      <c r="K30601" s="6"/>
    </row>
    <row r="30602" spans="10:11" x14ac:dyDescent="0.25">
      <c r="J30602" s="6"/>
      <c r="K30602" s="6"/>
    </row>
    <row r="30603" spans="10:11" x14ac:dyDescent="0.25">
      <c r="J30603" s="6"/>
      <c r="K30603" s="6"/>
    </row>
    <row r="30604" spans="10:11" x14ac:dyDescent="0.25">
      <c r="J30604" s="6"/>
      <c r="K30604" s="6"/>
    </row>
    <row r="30605" spans="10:11" x14ac:dyDescent="0.25">
      <c r="J30605" s="6"/>
      <c r="K30605" s="6"/>
    </row>
    <row r="30606" spans="10:11" x14ac:dyDescent="0.25">
      <c r="J30606" s="6"/>
      <c r="K30606" s="6"/>
    </row>
    <row r="30607" spans="10:11" x14ac:dyDescent="0.25">
      <c r="J30607" s="6"/>
      <c r="K30607" s="6"/>
    </row>
    <row r="30608" spans="10:11" x14ac:dyDescent="0.25">
      <c r="J30608" s="6"/>
      <c r="K30608" s="6"/>
    </row>
    <row r="30609" spans="10:11" x14ac:dyDescent="0.25">
      <c r="J30609" s="6"/>
      <c r="K30609" s="6"/>
    </row>
    <row r="30610" spans="10:11" x14ac:dyDescent="0.25">
      <c r="J30610" s="6"/>
      <c r="K30610" s="6"/>
    </row>
    <row r="30611" spans="10:11" x14ac:dyDescent="0.25">
      <c r="J30611" s="6"/>
      <c r="K30611" s="6"/>
    </row>
    <row r="30612" spans="10:11" x14ac:dyDescent="0.25">
      <c r="J30612" s="6"/>
      <c r="K30612" s="6"/>
    </row>
    <row r="30613" spans="10:11" x14ac:dyDescent="0.25">
      <c r="J30613" s="6"/>
      <c r="K30613" s="6"/>
    </row>
    <row r="30614" spans="10:11" x14ac:dyDescent="0.25">
      <c r="J30614" s="6"/>
      <c r="K30614" s="6"/>
    </row>
    <row r="30615" spans="10:11" x14ac:dyDescent="0.25">
      <c r="J30615" s="6"/>
      <c r="K30615" s="6"/>
    </row>
    <row r="30616" spans="10:11" x14ac:dyDescent="0.25">
      <c r="J30616" s="6"/>
      <c r="K30616" s="6"/>
    </row>
    <row r="30617" spans="10:11" x14ac:dyDescent="0.25">
      <c r="J30617" s="6"/>
      <c r="K30617" s="6"/>
    </row>
    <row r="30618" spans="10:11" x14ac:dyDescent="0.25">
      <c r="J30618" s="6"/>
      <c r="K30618" s="6"/>
    </row>
    <row r="30619" spans="10:11" x14ac:dyDescent="0.25">
      <c r="J30619" s="6"/>
      <c r="K30619" s="6"/>
    </row>
    <row r="30620" spans="10:11" x14ac:dyDescent="0.25">
      <c r="J30620" s="6"/>
      <c r="K30620" s="6"/>
    </row>
    <row r="30621" spans="10:11" x14ac:dyDescent="0.25">
      <c r="J30621" s="6"/>
      <c r="K30621" s="6"/>
    </row>
    <row r="30622" spans="10:11" x14ac:dyDescent="0.25">
      <c r="J30622" s="6"/>
      <c r="K30622" s="6"/>
    </row>
    <row r="30623" spans="10:11" x14ac:dyDescent="0.25">
      <c r="J30623" s="6"/>
      <c r="K30623" s="6"/>
    </row>
    <row r="30624" spans="10:11" x14ac:dyDescent="0.25">
      <c r="J30624" s="6"/>
      <c r="K30624" s="6"/>
    </row>
    <row r="30625" spans="10:11" x14ac:dyDescent="0.25">
      <c r="J30625" s="6"/>
      <c r="K30625" s="6"/>
    </row>
    <row r="30626" spans="10:11" x14ac:dyDescent="0.25">
      <c r="J30626" s="6"/>
      <c r="K30626" s="6"/>
    </row>
    <row r="30627" spans="10:11" x14ac:dyDescent="0.25">
      <c r="J30627" s="6"/>
      <c r="K30627" s="6"/>
    </row>
    <row r="30628" spans="10:11" x14ac:dyDescent="0.25">
      <c r="J30628" s="6"/>
      <c r="K30628" s="6"/>
    </row>
    <row r="30629" spans="10:11" x14ac:dyDescent="0.25">
      <c r="J30629" s="6"/>
      <c r="K30629" s="6"/>
    </row>
    <row r="30630" spans="10:11" x14ac:dyDescent="0.25">
      <c r="J30630" s="6"/>
      <c r="K30630" s="6"/>
    </row>
    <row r="30631" spans="10:11" x14ac:dyDescent="0.25">
      <c r="J30631" s="6"/>
      <c r="K30631" s="6"/>
    </row>
    <row r="30632" spans="10:11" x14ac:dyDescent="0.25">
      <c r="J30632" s="6"/>
      <c r="K30632" s="6"/>
    </row>
    <row r="30633" spans="10:11" x14ac:dyDescent="0.25">
      <c r="J30633" s="6"/>
      <c r="K30633" s="6"/>
    </row>
    <row r="30634" spans="10:11" x14ac:dyDescent="0.25">
      <c r="J30634" s="6"/>
      <c r="K30634" s="6"/>
    </row>
    <row r="30635" spans="10:11" x14ac:dyDescent="0.25">
      <c r="J30635" s="6"/>
      <c r="K30635" s="6"/>
    </row>
    <row r="30636" spans="10:11" x14ac:dyDescent="0.25">
      <c r="J30636" s="6"/>
      <c r="K30636" s="6"/>
    </row>
    <row r="30637" spans="10:11" x14ac:dyDescent="0.25">
      <c r="J30637" s="6"/>
      <c r="K30637" s="6"/>
    </row>
    <row r="30638" spans="10:11" x14ac:dyDescent="0.25">
      <c r="J30638" s="6"/>
      <c r="K30638" s="6"/>
    </row>
    <row r="30639" spans="10:11" x14ac:dyDescent="0.25">
      <c r="J30639" s="6"/>
      <c r="K30639" s="6"/>
    </row>
    <row r="30640" spans="10:11" x14ac:dyDescent="0.25">
      <c r="J30640" s="6"/>
      <c r="K30640" s="6"/>
    </row>
    <row r="30641" spans="10:11" x14ac:dyDescent="0.25">
      <c r="J30641" s="6"/>
      <c r="K30641" s="6"/>
    </row>
    <row r="30642" spans="10:11" x14ac:dyDescent="0.25">
      <c r="J30642" s="6"/>
      <c r="K30642" s="6"/>
    </row>
    <row r="30643" spans="10:11" x14ac:dyDescent="0.25">
      <c r="J30643" s="6"/>
      <c r="K30643" s="6"/>
    </row>
    <row r="30644" spans="10:11" x14ac:dyDescent="0.25">
      <c r="J30644" s="6"/>
      <c r="K30644" s="6"/>
    </row>
    <row r="30645" spans="10:11" x14ac:dyDescent="0.25">
      <c r="J30645" s="6"/>
      <c r="K30645" s="6"/>
    </row>
    <row r="30646" spans="10:11" x14ac:dyDescent="0.25">
      <c r="J30646" s="6"/>
      <c r="K30646" s="6"/>
    </row>
    <row r="30647" spans="10:11" x14ac:dyDescent="0.25">
      <c r="J30647" s="6"/>
      <c r="K30647" s="6"/>
    </row>
    <row r="30648" spans="10:11" x14ac:dyDescent="0.25">
      <c r="J30648" s="6"/>
      <c r="K30648" s="6"/>
    </row>
    <row r="30649" spans="10:11" x14ac:dyDescent="0.25">
      <c r="J30649" s="6"/>
      <c r="K30649" s="6"/>
    </row>
    <row r="30650" spans="10:11" x14ac:dyDescent="0.25">
      <c r="J30650" s="6"/>
      <c r="K30650" s="6"/>
    </row>
    <row r="30651" spans="10:11" x14ac:dyDescent="0.25">
      <c r="J30651" s="6"/>
      <c r="K30651" s="6"/>
    </row>
    <row r="30652" spans="10:11" x14ac:dyDescent="0.25">
      <c r="J30652" s="6"/>
      <c r="K30652" s="6"/>
    </row>
    <row r="30653" spans="10:11" x14ac:dyDescent="0.25">
      <c r="J30653" s="6"/>
      <c r="K30653" s="6"/>
    </row>
    <row r="30654" spans="10:11" x14ac:dyDescent="0.25">
      <c r="J30654" s="6"/>
      <c r="K30654" s="6"/>
    </row>
    <row r="30655" spans="10:11" x14ac:dyDescent="0.25">
      <c r="J30655" s="6"/>
      <c r="K30655" s="6"/>
    </row>
    <row r="30656" spans="10:11" x14ac:dyDescent="0.25">
      <c r="J30656" s="6"/>
      <c r="K30656" s="6"/>
    </row>
    <row r="30657" spans="10:11" x14ac:dyDescent="0.25">
      <c r="J30657" s="6"/>
      <c r="K30657" s="6"/>
    </row>
    <row r="30658" spans="10:11" x14ac:dyDescent="0.25">
      <c r="J30658" s="6"/>
      <c r="K30658" s="6"/>
    </row>
    <row r="30659" spans="10:11" x14ac:dyDescent="0.25">
      <c r="J30659" s="6"/>
      <c r="K30659" s="6"/>
    </row>
    <row r="30660" spans="10:11" x14ac:dyDescent="0.25">
      <c r="J30660" s="6"/>
      <c r="K30660" s="6"/>
    </row>
    <row r="30661" spans="10:11" x14ac:dyDescent="0.25">
      <c r="J30661" s="6"/>
      <c r="K30661" s="6"/>
    </row>
    <row r="30662" spans="10:11" x14ac:dyDescent="0.25">
      <c r="J30662" s="6"/>
      <c r="K30662" s="6"/>
    </row>
    <row r="30663" spans="10:11" x14ac:dyDescent="0.25">
      <c r="J30663" s="6"/>
      <c r="K30663" s="6"/>
    </row>
    <row r="30664" spans="10:11" x14ac:dyDescent="0.25">
      <c r="J30664" s="6"/>
      <c r="K30664" s="6"/>
    </row>
    <row r="30665" spans="10:11" x14ac:dyDescent="0.25">
      <c r="J30665" s="6"/>
      <c r="K30665" s="6"/>
    </row>
    <row r="30666" spans="10:11" x14ac:dyDescent="0.25">
      <c r="J30666" s="6"/>
      <c r="K30666" s="6"/>
    </row>
    <row r="30667" spans="10:11" x14ac:dyDescent="0.25">
      <c r="J30667" s="6"/>
      <c r="K30667" s="6"/>
    </row>
    <row r="30668" spans="10:11" x14ac:dyDescent="0.25">
      <c r="J30668" s="6"/>
      <c r="K30668" s="6"/>
    </row>
    <row r="30669" spans="10:11" x14ac:dyDescent="0.25">
      <c r="J30669" s="6"/>
      <c r="K30669" s="6"/>
    </row>
    <row r="30670" spans="10:11" x14ac:dyDescent="0.25">
      <c r="J30670" s="6"/>
      <c r="K30670" s="6"/>
    </row>
    <row r="30671" spans="10:11" x14ac:dyDescent="0.25">
      <c r="J30671" s="6"/>
      <c r="K30671" s="6"/>
    </row>
    <row r="30672" spans="10:11" x14ac:dyDescent="0.25">
      <c r="J30672" s="6"/>
      <c r="K30672" s="6"/>
    </row>
    <row r="30673" spans="10:11" x14ac:dyDescent="0.25">
      <c r="J30673" s="6"/>
      <c r="K30673" s="6"/>
    </row>
    <row r="30674" spans="10:11" x14ac:dyDescent="0.25">
      <c r="J30674" s="6"/>
      <c r="K30674" s="6"/>
    </row>
    <row r="30675" spans="10:11" x14ac:dyDescent="0.25">
      <c r="J30675" s="6"/>
      <c r="K30675" s="6"/>
    </row>
    <row r="30676" spans="10:11" x14ac:dyDescent="0.25">
      <c r="J30676" s="6"/>
      <c r="K30676" s="6"/>
    </row>
    <row r="30677" spans="10:11" x14ac:dyDescent="0.25">
      <c r="J30677" s="6"/>
      <c r="K30677" s="6"/>
    </row>
    <row r="30678" spans="10:11" x14ac:dyDescent="0.25">
      <c r="J30678" s="6"/>
      <c r="K30678" s="6"/>
    </row>
    <row r="30679" spans="10:11" x14ac:dyDescent="0.25">
      <c r="J30679" s="6"/>
      <c r="K30679" s="6"/>
    </row>
    <row r="30680" spans="10:11" x14ac:dyDescent="0.25">
      <c r="J30680" s="6"/>
      <c r="K30680" s="6"/>
    </row>
    <row r="30681" spans="10:11" x14ac:dyDescent="0.25">
      <c r="J30681" s="6"/>
      <c r="K30681" s="6"/>
    </row>
    <row r="30682" spans="10:11" x14ac:dyDescent="0.25">
      <c r="J30682" s="6"/>
      <c r="K30682" s="6"/>
    </row>
    <row r="30683" spans="10:11" x14ac:dyDescent="0.25">
      <c r="J30683" s="6"/>
      <c r="K30683" s="6"/>
    </row>
    <row r="30684" spans="10:11" x14ac:dyDescent="0.25">
      <c r="J30684" s="6"/>
      <c r="K30684" s="6"/>
    </row>
    <row r="30685" spans="10:11" x14ac:dyDescent="0.25">
      <c r="J30685" s="6"/>
      <c r="K30685" s="6"/>
    </row>
    <row r="30686" spans="10:11" x14ac:dyDescent="0.25">
      <c r="J30686" s="6"/>
      <c r="K30686" s="6"/>
    </row>
    <row r="30687" spans="10:11" x14ac:dyDescent="0.25">
      <c r="J30687" s="6"/>
      <c r="K30687" s="6"/>
    </row>
    <row r="30688" spans="10:11" x14ac:dyDescent="0.25">
      <c r="J30688" s="6"/>
      <c r="K30688" s="6"/>
    </row>
    <row r="30689" spans="10:11" x14ac:dyDescent="0.25">
      <c r="J30689" s="6"/>
      <c r="K30689" s="6"/>
    </row>
    <row r="30690" spans="10:11" x14ac:dyDescent="0.25">
      <c r="J30690" s="6"/>
      <c r="K30690" s="6"/>
    </row>
    <row r="30691" spans="10:11" x14ac:dyDescent="0.25">
      <c r="J30691" s="6"/>
      <c r="K30691" s="6"/>
    </row>
    <row r="30692" spans="10:11" x14ac:dyDescent="0.25">
      <c r="J30692" s="6"/>
      <c r="K30692" s="6"/>
    </row>
    <row r="30693" spans="10:11" x14ac:dyDescent="0.25">
      <c r="J30693" s="6"/>
      <c r="K30693" s="6"/>
    </row>
    <row r="30694" spans="10:11" x14ac:dyDescent="0.25">
      <c r="J30694" s="6"/>
      <c r="K30694" s="6"/>
    </row>
    <row r="30695" spans="10:11" x14ac:dyDescent="0.25">
      <c r="J30695" s="6"/>
      <c r="K30695" s="6"/>
    </row>
    <row r="30696" spans="10:11" x14ac:dyDescent="0.25">
      <c r="J30696" s="6"/>
      <c r="K30696" s="6"/>
    </row>
    <row r="30697" spans="10:11" x14ac:dyDescent="0.25">
      <c r="J30697" s="6"/>
      <c r="K30697" s="6"/>
    </row>
    <row r="30698" spans="10:11" x14ac:dyDescent="0.25">
      <c r="J30698" s="6"/>
      <c r="K30698" s="6"/>
    </row>
    <row r="30699" spans="10:11" x14ac:dyDescent="0.25">
      <c r="J30699" s="6"/>
      <c r="K30699" s="6"/>
    </row>
    <row r="30700" spans="10:11" x14ac:dyDescent="0.25">
      <c r="J30700" s="6"/>
      <c r="K30700" s="6"/>
    </row>
    <row r="30701" spans="10:11" x14ac:dyDescent="0.25">
      <c r="J30701" s="6"/>
      <c r="K30701" s="6"/>
    </row>
    <row r="30702" spans="10:11" x14ac:dyDescent="0.25">
      <c r="J30702" s="6"/>
      <c r="K30702" s="6"/>
    </row>
    <row r="30703" spans="10:11" x14ac:dyDescent="0.25">
      <c r="J30703" s="6"/>
      <c r="K30703" s="6"/>
    </row>
    <row r="30704" spans="10:11" x14ac:dyDescent="0.25">
      <c r="J30704" s="6"/>
      <c r="K30704" s="6"/>
    </row>
    <row r="30705" spans="10:11" x14ac:dyDescent="0.25">
      <c r="J30705" s="6"/>
      <c r="K30705" s="6"/>
    </row>
    <row r="30706" spans="10:11" x14ac:dyDescent="0.25">
      <c r="J30706" s="6"/>
      <c r="K30706" s="6"/>
    </row>
    <row r="30707" spans="10:11" x14ac:dyDescent="0.25">
      <c r="J30707" s="6"/>
      <c r="K30707" s="6"/>
    </row>
    <row r="30708" spans="10:11" x14ac:dyDescent="0.25">
      <c r="J30708" s="6"/>
      <c r="K30708" s="6"/>
    </row>
    <row r="30709" spans="10:11" x14ac:dyDescent="0.25">
      <c r="J30709" s="6"/>
      <c r="K30709" s="6"/>
    </row>
    <row r="30710" spans="10:11" x14ac:dyDescent="0.25">
      <c r="J30710" s="6"/>
      <c r="K30710" s="6"/>
    </row>
    <row r="30711" spans="10:11" x14ac:dyDescent="0.25">
      <c r="J30711" s="6"/>
      <c r="K30711" s="6"/>
    </row>
    <row r="30712" spans="10:11" x14ac:dyDescent="0.25">
      <c r="J30712" s="6"/>
      <c r="K30712" s="6"/>
    </row>
    <row r="30713" spans="10:11" x14ac:dyDescent="0.25">
      <c r="J30713" s="6"/>
      <c r="K30713" s="6"/>
    </row>
    <row r="30714" spans="10:11" x14ac:dyDescent="0.25">
      <c r="J30714" s="6"/>
      <c r="K30714" s="6"/>
    </row>
    <row r="30715" spans="10:11" x14ac:dyDescent="0.25">
      <c r="J30715" s="6"/>
      <c r="K30715" s="6"/>
    </row>
    <row r="30716" spans="10:11" x14ac:dyDescent="0.25">
      <c r="J30716" s="6"/>
      <c r="K30716" s="6"/>
    </row>
    <row r="30717" spans="10:11" x14ac:dyDescent="0.25">
      <c r="J30717" s="6"/>
      <c r="K30717" s="6"/>
    </row>
    <row r="30718" spans="10:11" x14ac:dyDescent="0.25">
      <c r="J30718" s="6"/>
      <c r="K30718" s="6"/>
    </row>
    <row r="30719" spans="10:11" x14ac:dyDescent="0.25">
      <c r="J30719" s="6"/>
      <c r="K30719" s="6"/>
    </row>
    <row r="30720" spans="10:11" x14ac:dyDescent="0.25">
      <c r="J30720" s="6"/>
      <c r="K30720" s="6"/>
    </row>
    <row r="30721" spans="10:11" x14ac:dyDescent="0.25">
      <c r="J30721" s="6"/>
      <c r="K30721" s="6"/>
    </row>
    <row r="30722" spans="10:11" x14ac:dyDescent="0.25">
      <c r="J30722" s="6"/>
      <c r="K30722" s="6"/>
    </row>
    <row r="30723" spans="10:11" x14ac:dyDescent="0.25">
      <c r="J30723" s="6"/>
      <c r="K30723" s="6"/>
    </row>
    <row r="30724" spans="10:11" x14ac:dyDescent="0.25">
      <c r="J30724" s="6"/>
      <c r="K30724" s="6"/>
    </row>
    <row r="30725" spans="10:11" x14ac:dyDescent="0.25">
      <c r="J30725" s="6"/>
      <c r="K30725" s="6"/>
    </row>
    <row r="30726" spans="10:11" x14ac:dyDescent="0.25">
      <c r="J30726" s="6"/>
      <c r="K30726" s="6"/>
    </row>
    <row r="30727" spans="10:11" x14ac:dyDescent="0.25">
      <c r="J30727" s="6"/>
      <c r="K30727" s="6"/>
    </row>
    <row r="30728" spans="10:11" x14ac:dyDescent="0.25">
      <c r="J30728" s="6"/>
      <c r="K30728" s="6"/>
    </row>
    <row r="30729" spans="10:11" x14ac:dyDescent="0.25">
      <c r="J30729" s="6"/>
      <c r="K30729" s="6"/>
    </row>
    <row r="30730" spans="10:11" x14ac:dyDescent="0.25">
      <c r="J30730" s="6"/>
      <c r="K30730" s="6"/>
    </row>
    <row r="30731" spans="10:11" x14ac:dyDescent="0.25">
      <c r="J30731" s="6"/>
      <c r="K30731" s="6"/>
    </row>
    <row r="30732" spans="10:11" x14ac:dyDescent="0.25">
      <c r="J30732" s="6"/>
      <c r="K30732" s="6"/>
    </row>
    <row r="30733" spans="10:11" x14ac:dyDescent="0.25">
      <c r="J30733" s="6"/>
      <c r="K30733" s="6"/>
    </row>
    <row r="30734" spans="10:11" x14ac:dyDescent="0.25">
      <c r="J30734" s="6"/>
      <c r="K30734" s="6"/>
    </row>
    <row r="30735" spans="10:11" x14ac:dyDescent="0.25">
      <c r="J30735" s="6"/>
      <c r="K30735" s="6"/>
    </row>
    <row r="30736" spans="10:11" x14ac:dyDescent="0.25">
      <c r="J30736" s="6"/>
      <c r="K30736" s="6"/>
    </row>
    <row r="30737" spans="10:11" x14ac:dyDescent="0.25">
      <c r="J30737" s="6"/>
      <c r="K30737" s="6"/>
    </row>
    <row r="30738" spans="10:11" x14ac:dyDescent="0.25">
      <c r="J30738" s="6"/>
      <c r="K30738" s="6"/>
    </row>
    <row r="30739" spans="10:11" x14ac:dyDescent="0.25">
      <c r="J30739" s="6"/>
      <c r="K30739" s="6"/>
    </row>
    <row r="30740" spans="10:11" x14ac:dyDescent="0.25">
      <c r="J30740" s="6"/>
      <c r="K30740" s="6"/>
    </row>
    <row r="30741" spans="10:11" x14ac:dyDescent="0.25">
      <c r="J30741" s="6"/>
      <c r="K30741" s="6"/>
    </row>
    <row r="30742" spans="10:11" x14ac:dyDescent="0.25">
      <c r="J30742" s="6"/>
      <c r="K30742" s="6"/>
    </row>
    <row r="30743" spans="10:11" x14ac:dyDescent="0.25">
      <c r="J30743" s="6"/>
      <c r="K30743" s="6"/>
    </row>
    <row r="30744" spans="10:11" x14ac:dyDescent="0.25">
      <c r="J30744" s="6"/>
      <c r="K30744" s="6"/>
    </row>
    <row r="30745" spans="10:11" x14ac:dyDescent="0.25">
      <c r="J30745" s="6"/>
      <c r="K30745" s="6"/>
    </row>
    <row r="30746" spans="10:11" x14ac:dyDescent="0.25">
      <c r="J30746" s="6"/>
      <c r="K30746" s="6"/>
    </row>
    <row r="30747" spans="10:11" x14ac:dyDescent="0.25">
      <c r="J30747" s="6"/>
      <c r="K30747" s="6"/>
    </row>
    <row r="30748" spans="10:11" x14ac:dyDescent="0.25">
      <c r="J30748" s="6"/>
      <c r="K30748" s="6"/>
    </row>
    <row r="30749" spans="10:11" x14ac:dyDescent="0.25">
      <c r="J30749" s="6"/>
      <c r="K30749" s="6"/>
    </row>
    <row r="30750" spans="10:11" x14ac:dyDescent="0.25">
      <c r="J30750" s="6"/>
      <c r="K30750" s="6"/>
    </row>
    <row r="30751" spans="10:11" x14ac:dyDescent="0.25">
      <c r="J30751" s="6"/>
      <c r="K30751" s="6"/>
    </row>
    <row r="30752" spans="10:11" x14ac:dyDescent="0.25">
      <c r="J30752" s="6"/>
      <c r="K30752" s="6"/>
    </row>
    <row r="30753" spans="10:11" x14ac:dyDescent="0.25">
      <c r="J30753" s="6"/>
      <c r="K30753" s="6"/>
    </row>
    <row r="30754" spans="10:11" x14ac:dyDescent="0.25">
      <c r="J30754" s="6"/>
      <c r="K30754" s="6"/>
    </row>
    <row r="30755" spans="10:11" x14ac:dyDescent="0.25">
      <c r="J30755" s="6"/>
      <c r="K30755" s="6"/>
    </row>
    <row r="30756" spans="10:11" x14ac:dyDescent="0.25">
      <c r="J30756" s="6"/>
      <c r="K30756" s="6"/>
    </row>
    <row r="30757" spans="10:11" x14ac:dyDescent="0.25">
      <c r="J30757" s="6"/>
      <c r="K30757" s="6"/>
    </row>
    <row r="30758" spans="10:11" x14ac:dyDescent="0.25">
      <c r="J30758" s="6"/>
      <c r="K30758" s="6"/>
    </row>
    <row r="30759" spans="10:11" x14ac:dyDescent="0.25">
      <c r="J30759" s="6"/>
      <c r="K30759" s="6"/>
    </row>
    <row r="30760" spans="10:11" x14ac:dyDescent="0.25">
      <c r="J30760" s="6"/>
      <c r="K30760" s="6"/>
    </row>
    <row r="30761" spans="10:11" x14ac:dyDescent="0.25">
      <c r="J30761" s="6"/>
      <c r="K30761" s="6"/>
    </row>
    <row r="30762" spans="10:11" x14ac:dyDescent="0.25">
      <c r="J30762" s="6"/>
      <c r="K30762" s="6"/>
    </row>
    <row r="30763" spans="10:11" x14ac:dyDescent="0.25">
      <c r="J30763" s="6"/>
      <c r="K30763" s="6"/>
    </row>
    <row r="30764" spans="10:11" x14ac:dyDescent="0.25">
      <c r="J30764" s="6"/>
      <c r="K30764" s="6"/>
    </row>
    <row r="30765" spans="10:11" x14ac:dyDescent="0.25">
      <c r="J30765" s="6"/>
      <c r="K30765" s="6"/>
    </row>
    <row r="30766" spans="10:11" x14ac:dyDescent="0.25">
      <c r="J30766" s="6"/>
      <c r="K30766" s="6"/>
    </row>
    <row r="30767" spans="10:11" x14ac:dyDescent="0.25">
      <c r="J30767" s="6"/>
      <c r="K30767" s="6"/>
    </row>
    <row r="30768" spans="10:11" x14ac:dyDescent="0.25">
      <c r="J30768" s="6"/>
      <c r="K30768" s="6"/>
    </row>
    <row r="30769" spans="10:11" x14ac:dyDescent="0.25">
      <c r="J30769" s="6"/>
      <c r="K30769" s="6"/>
    </row>
    <row r="30770" spans="10:11" x14ac:dyDescent="0.25">
      <c r="J30770" s="6"/>
      <c r="K30770" s="6"/>
    </row>
    <row r="30771" spans="10:11" x14ac:dyDescent="0.25">
      <c r="J30771" s="6"/>
      <c r="K30771" s="6"/>
    </row>
    <row r="30772" spans="10:11" x14ac:dyDescent="0.25">
      <c r="J30772" s="6"/>
      <c r="K30772" s="6"/>
    </row>
    <row r="30773" spans="10:11" x14ac:dyDescent="0.25">
      <c r="J30773" s="6"/>
      <c r="K30773" s="6"/>
    </row>
    <row r="30774" spans="10:11" x14ac:dyDescent="0.25">
      <c r="J30774" s="6"/>
      <c r="K30774" s="6"/>
    </row>
    <row r="30775" spans="10:11" x14ac:dyDescent="0.25">
      <c r="J30775" s="6"/>
      <c r="K30775" s="6"/>
    </row>
    <row r="30776" spans="10:11" x14ac:dyDescent="0.25">
      <c r="J30776" s="6"/>
      <c r="K30776" s="6"/>
    </row>
    <row r="30777" spans="10:11" x14ac:dyDescent="0.25">
      <c r="J30777" s="6"/>
      <c r="K30777" s="6"/>
    </row>
    <row r="30778" spans="10:11" x14ac:dyDescent="0.25">
      <c r="J30778" s="6"/>
      <c r="K30778" s="6"/>
    </row>
    <row r="30779" spans="10:11" x14ac:dyDescent="0.25">
      <c r="J30779" s="6"/>
      <c r="K30779" s="6"/>
    </row>
    <row r="30780" spans="10:11" x14ac:dyDescent="0.25">
      <c r="J30780" s="6"/>
      <c r="K30780" s="6"/>
    </row>
    <row r="30781" spans="10:11" x14ac:dyDescent="0.25">
      <c r="J30781" s="6"/>
      <c r="K30781" s="6"/>
    </row>
    <row r="30782" spans="10:11" x14ac:dyDescent="0.25">
      <c r="J30782" s="6"/>
      <c r="K30782" s="6"/>
    </row>
    <row r="30783" spans="10:11" x14ac:dyDescent="0.25">
      <c r="J30783" s="6"/>
      <c r="K30783" s="6"/>
    </row>
    <row r="30784" spans="10:11" x14ac:dyDescent="0.25">
      <c r="J30784" s="6"/>
      <c r="K30784" s="6"/>
    </row>
    <row r="30785" spans="10:11" x14ac:dyDescent="0.25">
      <c r="J30785" s="6"/>
      <c r="K30785" s="6"/>
    </row>
    <row r="30786" spans="10:11" x14ac:dyDescent="0.25">
      <c r="J30786" s="6"/>
      <c r="K30786" s="6"/>
    </row>
    <row r="30787" spans="10:11" x14ac:dyDescent="0.25">
      <c r="J30787" s="6"/>
      <c r="K30787" s="6"/>
    </row>
    <row r="30788" spans="10:11" x14ac:dyDescent="0.25">
      <c r="J30788" s="6"/>
      <c r="K30788" s="6"/>
    </row>
    <row r="30789" spans="10:11" x14ac:dyDescent="0.25">
      <c r="J30789" s="6"/>
      <c r="K30789" s="6"/>
    </row>
    <row r="30790" spans="10:11" x14ac:dyDescent="0.25">
      <c r="J30790" s="6"/>
      <c r="K30790" s="6"/>
    </row>
    <row r="30791" spans="10:11" x14ac:dyDescent="0.25">
      <c r="J30791" s="6"/>
      <c r="K30791" s="6"/>
    </row>
    <row r="30792" spans="10:11" x14ac:dyDescent="0.25">
      <c r="J30792" s="6"/>
      <c r="K30792" s="6"/>
    </row>
    <row r="30793" spans="10:11" x14ac:dyDescent="0.25">
      <c r="J30793" s="6"/>
      <c r="K30793" s="6"/>
    </row>
    <row r="30794" spans="10:11" x14ac:dyDescent="0.25">
      <c r="J30794" s="6"/>
      <c r="K30794" s="6"/>
    </row>
    <row r="30795" spans="10:11" x14ac:dyDescent="0.25">
      <c r="J30795" s="6"/>
      <c r="K30795" s="6"/>
    </row>
    <row r="30796" spans="10:11" x14ac:dyDescent="0.25">
      <c r="J30796" s="6"/>
      <c r="K30796" s="6"/>
    </row>
    <row r="30797" spans="10:11" x14ac:dyDescent="0.25">
      <c r="J30797" s="6"/>
      <c r="K30797" s="6"/>
    </row>
    <row r="30798" spans="10:11" x14ac:dyDescent="0.25">
      <c r="J30798" s="6"/>
      <c r="K30798" s="6"/>
    </row>
    <row r="30799" spans="10:11" x14ac:dyDescent="0.25">
      <c r="J30799" s="6"/>
      <c r="K30799" s="6"/>
    </row>
    <row r="30800" spans="10:11" x14ac:dyDescent="0.25">
      <c r="J30800" s="6"/>
      <c r="K30800" s="6"/>
    </row>
    <row r="30801" spans="10:11" x14ac:dyDescent="0.25">
      <c r="J30801" s="6"/>
      <c r="K30801" s="6"/>
    </row>
    <row r="30802" spans="10:11" x14ac:dyDescent="0.25">
      <c r="J30802" s="6"/>
      <c r="K30802" s="6"/>
    </row>
    <row r="30803" spans="10:11" x14ac:dyDescent="0.25">
      <c r="J30803" s="6"/>
      <c r="K30803" s="6"/>
    </row>
    <row r="30804" spans="10:11" x14ac:dyDescent="0.25">
      <c r="J30804" s="6"/>
      <c r="K30804" s="6"/>
    </row>
    <row r="30805" spans="10:11" x14ac:dyDescent="0.25">
      <c r="J30805" s="6"/>
      <c r="K30805" s="6"/>
    </row>
    <row r="30806" spans="10:11" x14ac:dyDescent="0.25">
      <c r="J30806" s="6"/>
      <c r="K30806" s="6"/>
    </row>
    <row r="30807" spans="10:11" x14ac:dyDescent="0.25">
      <c r="J30807" s="6"/>
      <c r="K30807" s="6"/>
    </row>
    <row r="30808" spans="10:11" x14ac:dyDescent="0.25">
      <c r="J30808" s="6"/>
      <c r="K30808" s="6"/>
    </row>
    <row r="30809" spans="10:11" x14ac:dyDescent="0.25">
      <c r="J30809" s="6"/>
      <c r="K30809" s="6"/>
    </row>
    <row r="30810" spans="10:11" x14ac:dyDescent="0.25">
      <c r="J30810" s="6"/>
      <c r="K30810" s="6"/>
    </row>
    <row r="30811" spans="10:11" x14ac:dyDescent="0.25">
      <c r="J30811" s="6"/>
      <c r="K30811" s="6"/>
    </row>
    <row r="30812" spans="10:11" x14ac:dyDescent="0.25">
      <c r="J30812" s="6"/>
      <c r="K30812" s="6"/>
    </row>
    <row r="30813" spans="10:11" x14ac:dyDescent="0.25">
      <c r="J30813" s="6"/>
      <c r="K30813" s="6"/>
    </row>
    <row r="30814" spans="10:11" x14ac:dyDescent="0.25">
      <c r="J30814" s="6"/>
      <c r="K30814" s="6"/>
    </row>
    <row r="30815" spans="10:11" x14ac:dyDescent="0.25">
      <c r="J30815" s="6"/>
      <c r="K30815" s="6"/>
    </row>
    <row r="30816" spans="10:11" x14ac:dyDescent="0.25">
      <c r="J30816" s="6"/>
      <c r="K30816" s="6"/>
    </row>
    <row r="30817" spans="10:11" x14ac:dyDescent="0.25">
      <c r="J30817" s="6"/>
      <c r="K30817" s="6"/>
    </row>
    <row r="30818" spans="10:11" x14ac:dyDescent="0.25">
      <c r="J30818" s="6"/>
      <c r="K30818" s="6"/>
    </row>
    <row r="30819" spans="10:11" x14ac:dyDescent="0.25">
      <c r="J30819" s="6"/>
      <c r="K30819" s="6"/>
    </row>
    <row r="30820" spans="10:11" x14ac:dyDescent="0.25">
      <c r="J30820" s="6"/>
      <c r="K30820" s="6"/>
    </row>
    <row r="30821" spans="10:11" x14ac:dyDescent="0.25">
      <c r="J30821" s="6"/>
      <c r="K30821" s="6"/>
    </row>
    <row r="30822" spans="10:11" x14ac:dyDescent="0.25">
      <c r="J30822" s="6"/>
      <c r="K30822" s="6"/>
    </row>
    <row r="30823" spans="10:11" x14ac:dyDescent="0.25">
      <c r="J30823" s="6"/>
      <c r="K30823" s="6"/>
    </row>
    <row r="30824" spans="10:11" x14ac:dyDescent="0.25">
      <c r="J30824" s="6"/>
      <c r="K30824" s="6"/>
    </row>
    <row r="30825" spans="10:11" x14ac:dyDescent="0.25">
      <c r="J30825" s="6"/>
      <c r="K30825" s="6"/>
    </row>
    <row r="30826" spans="10:11" x14ac:dyDescent="0.25">
      <c r="J30826" s="6"/>
      <c r="K30826" s="6"/>
    </row>
    <row r="30827" spans="10:11" x14ac:dyDescent="0.25">
      <c r="J30827" s="6"/>
      <c r="K30827" s="6"/>
    </row>
    <row r="30828" spans="10:11" x14ac:dyDescent="0.25">
      <c r="J30828" s="6"/>
      <c r="K30828" s="6"/>
    </row>
    <row r="30829" spans="10:11" x14ac:dyDescent="0.25">
      <c r="J30829" s="6"/>
      <c r="K30829" s="6"/>
    </row>
    <row r="30830" spans="10:11" x14ac:dyDescent="0.25">
      <c r="J30830" s="6"/>
      <c r="K30830" s="6"/>
    </row>
    <row r="30831" spans="10:11" x14ac:dyDescent="0.25">
      <c r="J30831" s="6"/>
      <c r="K30831" s="6"/>
    </row>
    <row r="30832" spans="10:11" x14ac:dyDescent="0.25">
      <c r="J30832" s="6"/>
      <c r="K30832" s="6"/>
    </row>
    <row r="30833" spans="10:11" x14ac:dyDescent="0.25">
      <c r="J30833" s="6"/>
      <c r="K30833" s="6"/>
    </row>
    <row r="30834" spans="10:11" x14ac:dyDescent="0.25">
      <c r="J30834" s="6"/>
      <c r="K30834" s="6"/>
    </row>
    <row r="30835" spans="10:11" x14ac:dyDescent="0.25">
      <c r="J30835" s="6"/>
      <c r="K30835" s="6"/>
    </row>
    <row r="30836" spans="10:11" x14ac:dyDescent="0.25">
      <c r="J30836" s="6"/>
      <c r="K30836" s="6"/>
    </row>
    <row r="30837" spans="10:11" x14ac:dyDescent="0.25">
      <c r="J30837" s="6"/>
      <c r="K30837" s="6"/>
    </row>
    <row r="30838" spans="10:11" x14ac:dyDescent="0.25">
      <c r="J30838" s="6"/>
      <c r="K30838" s="6"/>
    </row>
    <row r="30839" spans="10:11" x14ac:dyDescent="0.25">
      <c r="J30839" s="6"/>
      <c r="K30839" s="6"/>
    </row>
    <row r="30840" spans="10:11" x14ac:dyDescent="0.25">
      <c r="J30840" s="6"/>
      <c r="K30840" s="6"/>
    </row>
    <row r="30841" spans="10:11" x14ac:dyDescent="0.25">
      <c r="J30841" s="6"/>
      <c r="K30841" s="6"/>
    </row>
    <row r="30842" spans="10:11" x14ac:dyDescent="0.25">
      <c r="J30842" s="6"/>
      <c r="K30842" s="6"/>
    </row>
    <row r="30843" spans="10:11" x14ac:dyDescent="0.25">
      <c r="J30843" s="6"/>
      <c r="K30843" s="6"/>
    </row>
    <row r="30844" spans="10:11" x14ac:dyDescent="0.25">
      <c r="J30844" s="6"/>
      <c r="K30844" s="6"/>
    </row>
    <row r="30845" spans="10:11" x14ac:dyDescent="0.25">
      <c r="J30845" s="6"/>
      <c r="K30845" s="6"/>
    </row>
    <row r="30846" spans="10:11" x14ac:dyDescent="0.25">
      <c r="J30846" s="6"/>
      <c r="K30846" s="6"/>
    </row>
    <row r="30847" spans="10:11" x14ac:dyDescent="0.25">
      <c r="J30847" s="6"/>
      <c r="K30847" s="6"/>
    </row>
    <row r="30848" spans="10:11" x14ac:dyDescent="0.25">
      <c r="J30848" s="6"/>
      <c r="K30848" s="6"/>
    </row>
    <row r="30849" spans="10:11" x14ac:dyDescent="0.25">
      <c r="J30849" s="6"/>
      <c r="K30849" s="6"/>
    </row>
    <row r="30850" spans="10:11" x14ac:dyDescent="0.25">
      <c r="J30850" s="6"/>
      <c r="K30850" s="6"/>
    </row>
    <row r="30851" spans="10:11" x14ac:dyDescent="0.25">
      <c r="J30851" s="6"/>
      <c r="K30851" s="6"/>
    </row>
    <row r="30852" spans="10:11" x14ac:dyDescent="0.25">
      <c r="J30852" s="6"/>
      <c r="K30852" s="6"/>
    </row>
    <row r="30853" spans="10:11" x14ac:dyDescent="0.25">
      <c r="J30853" s="6"/>
      <c r="K30853" s="6"/>
    </row>
    <row r="30854" spans="10:11" x14ac:dyDescent="0.25">
      <c r="J30854" s="6"/>
      <c r="K30854" s="6"/>
    </row>
    <row r="30855" spans="10:11" x14ac:dyDescent="0.25">
      <c r="J30855" s="6"/>
      <c r="K30855" s="6"/>
    </row>
    <row r="30856" spans="10:11" x14ac:dyDescent="0.25">
      <c r="J30856" s="6"/>
      <c r="K30856" s="6"/>
    </row>
    <row r="30857" spans="10:11" x14ac:dyDescent="0.25">
      <c r="J30857" s="6"/>
      <c r="K30857" s="6"/>
    </row>
    <row r="30858" spans="10:11" x14ac:dyDescent="0.25">
      <c r="J30858" s="6"/>
      <c r="K30858" s="6"/>
    </row>
    <row r="30859" spans="10:11" x14ac:dyDescent="0.25">
      <c r="J30859" s="6"/>
      <c r="K30859" s="6"/>
    </row>
    <row r="30860" spans="10:11" x14ac:dyDescent="0.25">
      <c r="J30860" s="6"/>
      <c r="K30860" s="6"/>
    </row>
    <row r="30861" spans="10:11" x14ac:dyDescent="0.25">
      <c r="J30861" s="6"/>
      <c r="K30861" s="6"/>
    </row>
    <row r="30862" spans="10:11" x14ac:dyDescent="0.25">
      <c r="J30862" s="6"/>
      <c r="K30862" s="6"/>
    </row>
    <row r="30863" spans="10:11" x14ac:dyDescent="0.25">
      <c r="J30863" s="6"/>
      <c r="K30863" s="6"/>
    </row>
    <row r="30864" spans="10:11" x14ac:dyDescent="0.25">
      <c r="J30864" s="6"/>
      <c r="K30864" s="6"/>
    </row>
    <row r="30865" spans="10:11" x14ac:dyDescent="0.25">
      <c r="J30865" s="6"/>
      <c r="K30865" s="6"/>
    </row>
    <row r="30866" spans="10:11" x14ac:dyDescent="0.25">
      <c r="J30866" s="6"/>
      <c r="K30866" s="6"/>
    </row>
    <row r="30867" spans="10:11" x14ac:dyDescent="0.25">
      <c r="J30867" s="6"/>
      <c r="K30867" s="6"/>
    </row>
    <row r="30868" spans="10:11" x14ac:dyDescent="0.25">
      <c r="J30868" s="6"/>
      <c r="K30868" s="6"/>
    </row>
    <row r="30869" spans="10:11" x14ac:dyDescent="0.25">
      <c r="J30869" s="6"/>
      <c r="K30869" s="6"/>
    </row>
    <row r="30870" spans="10:11" x14ac:dyDescent="0.25">
      <c r="J30870" s="6"/>
      <c r="K30870" s="6"/>
    </row>
    <row r="30871" spans="10:11" x14ac:dyDescent="0.25">
      <c r="J30871" s="6"/>
      <c r="K30871" s="6"/>
    </row>
    <row r="30872" spans="10:11" x14ac:dyDescent="0.25">
      <c r="J30872" s="6"/>
      <c r="K30872" s="6"/>
    </row>
    <row r="30873" spans="10:11" x14ac:dyDescent="0.25">
      <c r="J30873" s="6"/>
      <c r="K30873" s="6"/>
    </row>
    <row r="30874" spans="10:11" x14ac:dyDescent="0.25">
      <c r="J30874" s="6"/>
      <c r="K30874" s="6"/>
    </row>
    <row r="30875" spans="10:11" x14ac:dyDescent="0.25">
      <c r="J30875" s="6"/>
      <c r="K30875" s="6"/>
    </row>
    <row r="30876" spans="10:11" x14ac:dyDescent="0.25">
      <c r="J30876" s="6"/>
      <c r="K30876" s="6"/>
    </row>
    <row r="30877" spans="10:11" x14ac:dyDescent="0.25">
      <c r="J30877" s="6"/>
      <c r="K30877" s="6"/>
    </row>
    <row r="30878" spans="10:11" x14ac:dyDescent="0.25">
      <c r="J30878" s="6"/>
      <c r="K30878" s="6"/>
    </row>
    <row r="30879" spans="10:11" x14ac:dyDescent="0.25">
      <c r="J30879" s="6"/>
      <c r="K30879" s="6"/>
    </row>
    <row r="30880" spans="10:11" x14ac:dyDescent="0.25">
      <c r="J30880" s="6"/>
      <c r="K30880" s="6"/>
    </row>
    <row r="30881" spans="10:11" x14ac:dyDescent="0.25">
      <c r="J30881" s="6"/>
      <c r="K30881" s="6"/>
    </row>
    <row r="30882" spans="10:11" x14ac:dyDescent="0.25">
      <c r="J30882" s="6"/>
      <c r="K30882" s="6"/>
    </row>
    <row r="30883" spans="10:11" x14ac:dyDescent="0.25">
      <c r="J30883" s="6"/>
      <c r="K30883" s="6"/>
    </row>
    <row r="30884" spans="10:11" x14ac:dyDescent="0.25">
      <c r="J30884" s="6"/>
      <c r="K30884" s="6"/>
    </row>
    <row r="30885" spans="10:11" x14ac:dyDescent="0.25">
      <c r="J30885" s="6"/>
      <c r="K30885" s="6"/>
    </row>
    <row r="30886" spans="10:11" x14ac:dyDescent="0.25">
      <c r="J30886" s="6"/>
      <c r="K30886" s="6"/>
    </row>
    <row r="30887" spans="10:11" x14ac:dyDescent="0.25">
      <c r="J30887" s="6"/>
      <c r="K30887" s="6"/>
    </row>
    <row r="30888" spans="10:11" x14ac:dyDescent="0.25">
      <c r="J30888" s="6"/>
      <c r="K30888" s="6"/>
    </row>
    <row r="30889" spans="10:11" x14ac:dyDescent="0.25">
      <c r="J30889" s="6"/>
      <c r="K30889" s="6"/>
    </row>
    <row r="30890" spans="10:11" x14ac:dyDescent="0.25">
      <c r="J30890" s="6"/>
      <c r="K30890" s="6"/>
    </row>
    <row r="30891" spans="10:11" x14ac:dyDescent="0.25">
      <c r="J30891" s="6"/>
      <c r="K30891" s="6"/>
    </row>
    <row r="30892" spans="10:11" x14ac:dyDescent="0.25">
      <c r="J30892" s="6"/>
      <c r="K30892" s="6"/>
    </row>
    <row r="30893" spans="10:11" x14ac:dyDescent="0.25">
      <c r="J30893" s="6"/>
      <c r="K30893" s="6"/>
    </row>
    <row r="30894" spans="10:11" x14ac:dyDescent="0.25">
      <c r="J30894" s="6"/>
      <c r="K30894" s="6"/>
    </row>
    <row r="30895" spans="10:11" x14ac:dyDescent="0.25">
      <c r="J30895" s="6"/>
      <c r="K30895" s="6"/>
    </row>
    <row r="30896" spans="10:11" x14ac:dyDescent="0.25">
      <c r="J30896" s="6"/>
      <c r="K30896" s="6"/>
    </row>
    <row r="30897" spans="10:11" x14ac:dyDescent="0.25">
      <c r="J30897" s="6"/>
      <c r="K30897" s="6"/>
    </row>
    <row r="30898" spans="10:11" x14ac:dyDescent="0.25">
      <c r="J30898" s="6"/>
      <c r="K30898" s="6"/>
    </row>
    <row r="30899" spans="10:11" x14ac:dyDescent="0.25">
      <c r="J30899" s="6"/>
      <c r="K30899" s="6"/>
    </row>
    <row r="30900" spans="10:11" x14ac:dyDescent="0.25">
      <c r="J30900" s="6"/>
      <c r="K30900" s="6"/>
    </row>
    <row r="30901" spans="10:11" x14ac:dyDescent="0.25">
      <c r="J30901" s="6"/>
      <c r="K30901" s="6"/>
    </row>
    <row r="30902" spans="10:11" x14ac:dyDescent="0.25">
      <c r="J30902" s="6"/>
      <c r="K30902" s="6"/>
    </row>
    <row r="30903" spans="10:11" x14ac:dyDescent="0.25">
      <c r="J30903" s="6"/>
      <c r="K30903" s="6"/>
    </row>
    <row r="30904" spans="10:11" x14ac:dyDescent="0.25">
      <c r="J30904" s="6"/>
      <c r="K30904" s="6"/>
    </row>
    <row r="30905" spans="10:11" x14ac:dyDescent="0.25">
      <c r="J30905" s="6"/>
      <c r="K30905" s="6"/>
    </row>
    <row r="30906" spans="10:11" x14ac:dyDescent="0.25">
      <c r="J30906" s="6"/>
      <c r="K30906" s="6"/>
    </row>
    <row r="30907" spans="10:11" x14ac:dyDescent="0.25">
      <c r="J30907" s="6"/>
      <c r="K30907" s="6"/>
    </row>
    <row r="30908" spans="10:11" x14ac:dyDescent="0.25">
      <c r="J30908" s="6"/>
      <c r="K30908" s="6"/>
    </row>
    <row r="30909" spans="10:11" x14ac:dyDescent="0.25">
      <c r="J30909" s="6"/>
      <c r="K30909" s="6"/>
    </row>
    <row r="30910" spans="10:11" x14ac:dyDescent="0.25">
      <c r="J30910" s="6"/>
      <c r="K30910" s="6"/>
    </row>
    <row r="30911" spans="10:11" x14ac:dyDescent="0.25">
      <c r="J30911" s="6"/>
      <c r="K30911" s="6"/>
    </row>
    <row r="30912" spans="10:11" x14ac:dyDescent="0.25">
      <c r="J30912" s="6"/>
      <c r="K30912" s="6"/>
    </row>
    <row r="30913" spans="10:11" x14ac:dyDescent="0.25">
      <c r="J30913" s="6"/>
      <c r="K30913" s="6"/>
    </row>
    <row r="30914" spans="10:11" x14ac:dyDescent="0.25">
      <c r="J30914" s="6"/>
      <c r="K30914" s="6"/>
    </row>
    <row r="30915" spans="10:11" x14ac:dyDescent="0.25">
      <c r="J30915" s="6"/>
      <c r="K30915" s="6"/>
    </row>
    <row r="30916" spans="10:11" x14ac:dyDescent="0.25">
      <c r="J30916" s="6"/>
      <c r="K30916" s="6"/>
    </row>
    <row r="30917" spans="10:11" x14ac:dyDescent="0.25">
      <c r="J30917" s="6"/>
      <c r="K30917" s="6"/>
    </row>
    <row r="30918" spans="10:11" x14ac:dyDescent="0.25">
      <c r="J30918" s="6"/>
      <c r="K30918" s="6"/>
    </row>
    <row r="30919" spans="10:11" x14ac:dyDescent="0.25">
      <c r="J30919" s="6"/>
      <c r="K30919" s="6"/>
    </row>
    <row r="30920" spans="10:11" x14ac:dyDescent="0.25">
      <c r="J30920" s="6"/>
      <c r="K30920" s="6"/>
    </row>
    <row r="30921" spans="10:11" x14ac:dyDescent="0.25">
      <c r="J30921" s="6"/>
      <c r="K30921" s="6"/>
    </row>
    <row r="30922" spans="10:11" x14ac:dyDescent="0.25">
      <c r="J30922" s="6"/>
      <c r="K30922" s="6"/>
    </row>
    <row r="30923" spans="10:11" x14ac:dyDescent="0.25">
      <c r="J30923" s="6"/>
      <c r="K30923" s="6"/>
    </row>
    <row r="30924" spans="10:11" x14ac:dyDescent="0.25">
      <c r="J30924" s="6"/>
      <c r="K30924" s="6"/>
    </row>
    <row r="30925" spans="10:11" x14ac:dyDescent="0.25">
      <c r="J30925" s="6"/>
      <c r="K30925" s="6"/>
    </row>
    <row r="30926" spans="10:11" x14ac:dyDescent="0.25">
      <c r="J30926" s="6"/>
      <c r="K30926" s="6"/>
    </row>
    <row r="30927" spans="10:11" x14ac:dyDescent="0.25">
      <c r="J30927" s="6"/>
      <c r="K30927" s="6"/>
    </row>
    <row r="30928" spans="10:11" x14ac:dyDescent="0.25">
      <c r="J30928" s="6"/>
      <c r="K30928" s="6"/>
    </row>
    <row r="30929" spans="10:11" x14ac:dyDescent="0.25">
      <c r="J30929" s="6"/>
      <c r="K30929" s="6"/>
    </row>
    <row r="30930" spans="10:11" x14ac:dyDescent="0.25">
      <c r="J30930" s="6"/>
      <c r="K30930" s="6"/>
    </row>
    <row r="30931" spans="10:11" x14ac:dyDescent="0.25">
      <c r="J30931" s="6"/>
      <c r="K30931" s="6"/>
    </row>
    <row r="30932" spans="10:11" x14ac:dyDescent="0.25">
      <c r="J30932" s="6"/>
      <c r="K30932" s="6"/>
    </row>
    <row r="30933" spans="10:11" x14ac:dyDescent="0.25">
      <c r="J30933" s="6"/>
      <c r="K30933" s="6"/>
    </row>
    <row r="30934" spans="10:11" x14ac:dyDescent="0.25">
      <c r="J30934" s="6"/>
      <c r="K30934" s="6"/>
    </row>
    <row r="30935" spans="10:11" x14ac:dyDescent="0.25">
      <c r="J30935" s="6"/>
      <c r="K30935" s="6"/>
    </row>
    <row r="30936" spans="10:11" x14ac:dyDescent="0.25">
      <c r="J30936" s="6"/>
      <c r="K30936" s="6"/>
    </row>
    <row r="30937" spans="10:11" x14ac:dyDescent="0.25">
      <c r="J30937" s="6"/>
      <c r="K30937" s="6"/>
    </row>
    <row r="30938" spans="10:11" x14ac:dyDescent="0.25">
      <c r="J30938" s="6"/>
      <c r="K30938" s="6"/>
    </row>
    <row r="30939" spans="10:11" x14ac:dyDescent="0.25">
      <c r="J30939" s="6"/>
      <c r="K30939" s="6"/>
    </row>
    <row r="30940" spans="10:11" x14ac:dyDescent="0.25">
      <c r="J30940" s="6"/>
      <c r="K30940" s="6"/>
    </row>
    <row r="30941" spans="10:11" x14ac:dyDescent="0.25">
      <c r="J30941" s="6"/>
      <c r="K30941" s="6"/>
    </row>
    <row r="30942" spans="10:11" x14ac:dyDescent="0.25">
      <c r="J30942" s="6"/>
      <c r="K30942" s="6"/>
    </row>
    <row r="30943" spans="10:11" x14ac:dyDescent="0.25">
      <c r="J30943" s="6"/>
      <c r="K30943" s="6"/>
    </row>
    <row r="30944" spans="10:11" x14ac:dyDescent="0.25">
      <c r="J30944" s="6"/>
      <c r="K30944" s="6"/>
    </row>
    <row r="30945" spans="10:11" x14ac:dyDescent="0.25">
      <c r="J30945" s="6"/>
      <c r="K30945" s="6"/>
    </row>
    <row r="30946" spans="10:11" x14ac:dyDescent="0.25">
      <c r="J30946" s="6"/>
      <c r="K30946" s="6"/>
    </row>
    <row r="30947" spans="10:11" x14ac:dyDescent="0.25">
      <c r="J30947" s="6"/>
      <c r="K30947" s="6"/>
    </row>
    <row r="30948" spans="10:11" x14ac:dyDescent="0.25">
      <c r="J30948" s="6"/>
      <c r="K30948" s="6"/>
    </row>
    <row r="30949" spans="10:11" x14ac:dyDescent="0.25">
      <c r="J30949" s="6"/>
      <c r="K30949" s="6"/>
    </row>
    <row r="30950" spans="10:11" x14ac:dyDescent="0.25">
      <c r="J30950" s="6"/>
      <c r="K30950" s="6"/>
    </row>
    <row r="30951" spans="10:11" x14ac:dyDescent="0.25">
      <c r="J30951" s="6"/>
      <c r="K30951" s="6"/>
    </row>
    <row r="30952" spans="10:11" x14ac:dyDescent="0.25">
      <c r="J30952" s="6"/>
      <c r="K30952" s="6"/>
    </row>
    <row r="30953" spans="10:11" x14ac:dyDescent="0.25">
      <c r="J30953" s="6"/>
      <c r="K30953" s="6"/>
    </row>
    <row r="30954" spans="10:11" x14ac:dyDescent="0.25">
      <c r="J30954" s="6"/>
      <c r="K30954" s="6"/>
    </row>
    <row r="30955" spans="10:11" x14ac:dyDescent="0.25">
      <c r="J30955" s="6"/>
      <c r="K30955" s="6"/>
    </row>
    <row r="30956" spans="10:11" x14ac:dyDescent="0.25">
      <c r="J30956" s="6"/>
      <c r="K30956" s="6"/>
    </row>
    <row r="30957" spans="10:11" x14ac:dyDescent="0.25">
      <c r="J30957" s="6"/>
      <c r="K30957" s="6"/>
    </row>
    <row r="30958" spans="10:11" x14ac:dyDescent="0.25">
      <c r="J30958" s="6"/>
      <c r="K30958" s="6"/>
    </row>
    <row r="30959" spans="10:11" x14ac:dyDescent="0.25">
      <c r="J30959" s="6"/>
      <c r="K30959" s="6"/>
    </row>
    <row r="30960" spans="10:11" x14ac:dyDescent="0.25">
      <c r="J30960" s="6"/>
      <c r="K30960" s="6"/>
    </row>
    <row r="30961" spans="10:11" x14ac:dyDescent="0.25">
      <c r="J30961" s="6"/>
      <c r="K30961" s="6"/>
    </row>
    <row r="30962" spans="10:11" x14ac:dyDescent="0.25">
      <c r="J30962" s="6"/>
      <c r="K30962" s="6"/>
    </row>
    <row r="30963" spans="10:11" x14ac:dyDescent="0.25">
      <c r="J30963" s="6"/>
      <c r="K30963" s="6"/>
    </row>
    <row r="30964" spans="10:11" x14ac:dyDescent="0.25">
      <c r="J30964" s="6"/>
      <c r="K30964" s="6"/>
    </row>
    <row r="30965" spans="10:11" x14ac:dyDescent="0.25">
      <c r="J30965" s="6"/>
      <c r="K30965" s="6"/>
    </row>
    <row r="30966" spans="10:11" x14ac:dyDescent="0.25">
      <c r="J30966" s="6"/>
      <c r="K30966" s="6"/>
    </row>
    <row r="30967" spans="10:11" x14ac:dyDescent="0.25">
      <c r="J30967" s="6"/>
      <c r="K30967" s="6"/>
    </row>
    <row r="30968" spans="10:11" x14ac:dyDescent="0.25">
      <c r="J30968" s="6"/>
      <c r="K30968" s="6"/>
    </row>
    <row r="30969" spans="10:11" x14ac:dyDescent="0.25">
      <c r="J30969" s="6"/>
      <c r="K30969" s="6"/>
    </row>
    <row r="30970" spans="10:11" x14ac:dyDescent="0.25">
      <c r="J30970" s="6"/>
      <c r="K30970" s="6"/>
    </row>
    <row r="30971" spans="10:11" x14ac:dyDescent="0.25">
      <c r="J30971" s="6"/>
      <c r="K30971" s="6"/>
    </row>
    <row r="30972" spans="10:11" x14ac:dyDescent="0.25">
      <c r="J30972" s="6"/>
      <c r="K30972" s="6"/>
    </row>
    <row r="30973" spans="10:11" x14ac:dyDescent="0.25">
      <c r="J30973" s="6"/>
      <c r="K30973" s="6"/>
    </row>
    <row r="30974" spans="10:11" x14ac:dyDescent="0.25">
      <c r="J30974" s="6"/>
      <c r="K30974" s="6"/>
    </row>
    <row r="30975" spans="10:11" x14ac:dyDescent="0.25">
      <c r="J30975" s="6"/>
      <c r="K30975" s="6"/>
    </row>
    <row r="30976" spans="10:11" x14ac:dyDescent="0.25">
      <c r="J30976" s="6"/>
      <c r="K30976" s="6"/>
    </row>
    <row r="30977" spans="10:11" x14ac:dyDescent="0.25">
      <c r="J30977" s="6"/>
      <c r="K30977" s="6"/>
    </row>
    <row r="30978" spans="10:11" x14ac:dyDescent="0.25">
      <c r="J30978" s="6"/>
      <c r="K30978" s="6"/>
    </row>
    <row r="30979" spans="10:11" x14ac:dyDescent="0.25">
      <c r="J30979" s="6"/>
      <c r="K30979" s="6"/>
    </row>
    <row r="30980" spans="10:11" x14ac:dyDescent="0.25">
      <c r="J30980" s="6"/>
      <c r="K30980" s="6"/>
    </row>
    <row r="30981" spans="10:11" x14ac:dyDescent="0.25">
      <c r="J30981" s="6"/>
      <c r="K30981" s="6"/>
    </row>
    <row r="30982" spans="10:11" x14ac:dyDescent="0.25">
      <c r="J30982" s="6"/>
      <c r="K30982" s="6"/>
    </row>
    <row r="30983" spans="10:11" x14ac:dyDescent="0.25">
      <c r="J30983" s="6"/>
      <c r="K30983" s="6"/>
    </row>
    <row r="30984" spans="10:11" x14ac:dyDescent="0.25">
      <c r="J30984" s="6"/>
      <c r="K30984" s="6"/>
    </row>
    <row r="30985" spans="10:11" x14ac:dyDescent="0.25">
      <c r="J30985" s="6"/>
      <c r="K30985" s="6"/>
    </row>
    <row r="30986" spans="10:11" x14ac:dyDescent="0.25">
      <c r="J30986" s="6"/>
      <c r="K30986" s="6"/>
    </row>
    <row r="30987" spans="10:11" x14ac:dyDescent="0.25">
      <c r="J30987" s="6"/>
      <c r="K30987" s="6"/>
    </row>
    <row r="30988" spans="10:11" x14ac:dyDescent="0.25">
      <c r="J30988" s="6"/>
      <c r="K30988" s="6"/>
    </row>
    <row r="30989" spans="10:11" x14ac:dyDescent="0.25">
      <c r="J30989" s="6"/>
      <c r="K30989" s="6"/>
    </row>
    <row r="30990" spans="10:11" x14ac:dyDescent="0.25">
      <c r="J30990" s="6"/>
      <c r="K30990" s="6"/>
    </row>
    <row r="30991" spans="10:11" x14ac:dyDescent="0.25">
      <c r="J30991" s="6"/>
      <c r="K30991" s="6"/>
    </row>
    <row r="30992" spans="10:11" x14ac:dyDescent="0.25">
      <c r="J30992" s="6"/>
      <c r="K30992" s="6"/>
    </row>
    <row r="30993" spans="10:11" x14ac:dyDescent="0.25">
      <c r="J30993" s="6"/>
      <c r="K30993" s="6"/>
    </row>
    <row r="30994" spans="10:11" x14ac:dyDescent="0.25">
      <c r="J30994" s="6"/>
      <c r="K30994" s="6"/>
    </row>
    <row r="30995" spans="10:11" x14ac:dyDescent="0.25">
      <c r="J30995" s="6"/>
      <c r="K30995" s="6"/>
    </row>
    <row r="30996" spans="10:11" x14ac:dyDescent="0.25">
      <c r="J30996" s="6"/>
      <c r="K30996" s="6"/>
    </row>
    <row r="30997" spans="10:11" x14ac:dyDescent="0.25">
      <c r="J30997" s="6"/>
      <c r="K30997" s="6"/>
    </row>
    <row r="30998" spans="10:11" x14ac:dyDescent="0.25">
      <c r="J30998" s="6"/>
      <c r="K30998" s="6"/>
    </row>
    <row r="30999" spans="10:11" x14ac:dyDescent="0.25">
      <c r="J30999" s="6"/>
      <c r="K30999" s="6"/>
    </row>
    <row r="31000" spans="10:11" x14ac:dyDescent="0.25">
      <c r="J31000" s="6"/>
      <c r="K31000" s="6"/>
    </row>
    <row r="31001" spans="10:11" x14ac:dyDescent="0.25">
      <c r="J31001" s="6"/>
      <c r="K31001" s="6"/>
    </row>
    <row r="31002" spans="10:11" x14ac:dyDescent="0.25">
      <c r="J31002" s="6"/>
      <c r="K31002" s="6"/>
    </row>
    <row r="31003" spans="10:11" x14ac:dyDescent="0.25">
      <c r="J31003" s="6"/>
      <c r="K31003" s="6"/>
    </row>
    <row r="31004" spans="10:11" x14ac:dyDescent="0.25">
      <c r="J31004" s="6"/>
      <c r="K31004" s="6"/>
    </row>
    <row r="31005" spans="10:11" x14ac:dyDescent="0.25">
      <c r="J31005" s="6"/>
      <c r="K31005" s="6"/>
    </row>
    <row r="31006" spans="10:11" x14ac:dyDescent="0.25">
      <c r="J31006" s="6"/>
      <c r="K31006" s="6"/>
    </row>
    <row r="31007" spans="10:11" x14ac:dyDescent="0.25">
      <c r="J31007" s="6"/>
      <c r="K31007" s="6"/>
    </row>
    <row r="31008" spans="10:11" x14ac:dyDescent="0.25">
      <c r="J31008" s="6"/>
      <c r="K31008" s="6"/>
    </row>
    <row r="31009" spans="10:11" x14ac:dyDescent="0.25">
      <c r="J31009" s="6"/>
      <c r="K31009" s="6"/>
    </row>
    <row r="31010" spans="10:11" x14ac:dyDescent="0.25">
      <c r="J31010" s="6"/>
      <c r="K31010" s="6"/>
    </row>
    <row r="31011" spans="10:11" x14ac:dyDescent="0.25">
      <c r="J31011" s="6"/>
      <c r="K31011" s="6"/>
    </row>
    <row r="31012" spans="10:11" x14ac:dyDescent="0.25">
      <c r="J31012" s="6"/>
      <c r="K31012" s="6"/>
    </row>
    <row r="31013" spans="10:11" x14ac:dyDescent="0.25">
      <c r="J31013" s="6"/>
      <c r="K31013" s="6"/>
    </row>
    <row r="31014" spans="10:11" x14ac:dyDescent="0.25">
      <c r="J31014" s="6"/>
      <c r="K31014" s="6"/>
    </row>
    <row r="31015" spans="10:11" x14ac:dyDescent="0.25">
      <c r="J31015" s="6"/>
      <c r="K31015" s="6"/>
    </row>
    <row r="31016" spans="10:11" x14ac:dyDescent="0.25">
      <c r="J31016" s="6"/>
      <c r="K31016" s="6"/>
    </row>
    <row r="31017" spans="10:11" x14ac:dyDescent="0.25">
      <c r="J31017" s="6"/>
      <c r="K31017" s="6"/>
    </row>
    <row r="31018" spans="10:11" x14ac:dyDescent="0.25">
      <c r="J31018" s="6"/>
      <c r="K31018" s="6"/>
    </row>
    <row r="31019" spans="10:11" x14ac:dyDescent="0.25">
      <c r="J31019" s="6"/>
      <c r="K31019" s="6"/>
    </row>
    <row r="31020" spans="10:11" x14ac:dyDescent="0.25">
      <c r="J31020" s="6"/>
      <c r="K31020" s="6"/>
    </row>
    <row r="31021" spans="10:11" x14ac:dyDescent="0.25">
      <c r="J31021" s="6"/>
      <c r="K31021" s="6"/>
    </row>
    <row r="31022" spans="10:11" x14ac:dyDescent="0.25">
      <c r="J31022" s="6"/>
      <c r="K31022" s="6"/>
    </row>
    <row r="31023" spans="10:11" x14ac:dyDescent="0.25">
      <c r="J31023" s="6"/>
      <c r="K31023" s="6"/>
    </row>
    <row r="31024" spans="10:11" x14ac:dyDescent="0.25">
      <c r="J31024" s="6"/>
      <c r="K31024" s="6"/>
    </row>
    <row r="31025" spans="10:11" x14ac:dyDescent="0.25">
      <c r="J31025" s="6"/>
      <c r="K31025" s="6"/>
    </row>
    <row r="31026" spans="10:11" x14ac:dyDescent="0.25">
      <c r="J31026" s="6"/>
      <c r="K31026" s="6"/>
    </row>
    <row r="31027" spans="10:11" x14ac:dyDescent="0.25">
      <c r="J31027" s="6"/>
      <c r="K31027" s="6"/>
    </row>
    <row r="31028" spans="10:11" x14ac:dyDescent="0.25">
      <c r="J31028" s="6"/>
      <c r="K31028" s="6"/>
    </row>
    <row r="31029" spans="10:11" x14ac:dyDescent="0.25">
      <c r="J31029" s="6"/>
      <c r="K31029" s="6"/>
    </row>
    <row r="31030" spans="10:11" x14ac:dyDescent="0.25">
      <c r="J31030" s="6"/>
      <c r="K31030" s="6"/>
    </row>
    <row r="31031" spans="10:11" x14ac:dyDescent="0.25">
      <c r="J31031" s="6"/>
      <c r="K31031" s="6"/>
    </row>
    <row r="31032" spans="10:11" x14ac:dyDescent="0.25">
      <c r="J31032" s="6"/>
      <c r="K31032" s="6"/>
    </row>
    <row r="31033" spans="10:11" x14ac:dyDescent="0.25">
      <c r="J31033" s="6"/>
      <c r="K31033" s="6"/>
    </row>
    <row r="31034" spans="10:11" x14ac:dyDescent="0.25">
      <c r="J31034" s="6"/>
      <c r="K31034" s="6"/>
    </row>
    <row r="31035" spans="10:11" x14ac:dyDescent="0.25">
      <c r="J31035" s="6"/>
      <c r="K31035" s="6"/>
    </row>
    <row r="31036" spans="10:11" x14ac:dyDescent="0.25">
      <c r="J31036" s="6"/>
      <c r="K31036" s="6"/>
    </row>
    <row r="31037" spans="10:11" x14ac:dyDescent="0.25">
      <c r="J31037" s="6"/>
      <c r="K31037" s="6"/>
    </row>
    <row r="31038" spans="10:11" x14ac:dyDescent="0.25">
      <c r="J31038" s="6"/>
      <c r="K31038" s="6"/>
    </row>
    <row r="31039" spans="10:11" x14ac:dyDescent="0.25">
      <c r="J31039" s="6"/>
      <c r="K31039" s="6"/>
    </row>
    <row r="31040" spans="10:11" x14ac:dyDescent="0.25">
      <c r="J31040" s="6"/>
      <c r="K31040" s="6"/>
    </row>
    <row r="31041" spans="10:11" x14ac:dyDescent="0.25">
      <c r="J31041" s="6"/>
      <c r="K31041" s="6"/>
    </row>
    <row r="31042" spans="10:11" x14ac:dyDescent="0.25">
      <c r="J31042" s="6"/>
      <c r="K31042" s="6"/>
    </row>
    <row r="31043" spans="10:11" x14ac:dyDescent="0.25">
      <c r="J31043" s="6"/>
      <c r="K31043" s="6"/>
    </row>
    <row r="31044" spans="10:11" x14ac:dyDescent="0.25">
      <c r="J31044" s="6"/>
      <c r="K31044" s="6"/>
    </row>
    <row r="31045" spans="10:11" x14ac:dyDescent="0.25">
      <c r="J31045" s="6"/>
      <c r="K31045" s="6"/>
    </row>
    <row r="31046" spans="10:11" x14ac:dyDescent="0.25">
      <c r="J31046" s="6"/>
      <c r="K31046" s="6"/>
    </row>
    <row r="31047" spans="10:11" x14ac:dyDescent="0.25">
      <c r="J31047" s="6"/>
      <c r="K31047" s="6"/>
    </row>
    <row r="31048" spans="10:11" x14ac:dyDescent="0.25">
      <c r="J31048" s="6"/>
      <c r="K31048" s="6"/>
    </row>
    <row r="31049" spans="10:11" x14ac:dyDescent="0.25">
      <c r="J31049" s="6"/>
      <c r="K31049" s="6"/>
    </row>
    <row r="31050" spans="10:11" x14ac:dyDescent="0.25">
      <c r="J31050" s="6"/>
      <c r="K31050" s="6"/>
    </row>
    <row r="31051" spans="10:11" x14ac:dyDescent="0.25">
      <c r="J31051" s="6"/>
      <c r="K31051" s="6"/>
    </row>
    <row r="31052" spans="10:11" x14ac:dyDescent="0.25">
      <c r="J31052" s="6"/>
      <c r="K31052" s="6"/>
    </row>
    <row r="31053" spans="10:11" x14ac:dyDescent="0.25">
      <c r="J31053" s="6"/>
      <c r="K31053" s="6"/>
    </row>
    <row r="31054" spans="10:11" x14ac:dyDescent="0.25">
      <c r="J31054" s="6"/>
      <c r="K31054" s="6"/>
    </row>
    <row r="31055" spans="10:11" x14ac:dyDescent="0.25">
      <c r="J31055" s="6"/>
      <c r="K31055" s="6"/>
    </row>
    <row r="31056" spans="10:11" x14ac:dyDescent="0.25">
      <c r="J31056" s="6"/>
      <c r="K31056" s="6"/>
    </row>
    <row r="31057" spans="10:11" x14ac:dyDescent="0.25">
      <c r="J31057" s="6"/>
      <c r="K31057" s="6"/>
    </row>
    <row r="31058" spans="10:11" x14ac:dyDescent="0.25">
      <c r="J31058" s="6"/>
      <c r="K31058" s="6"/>
    </row>
    <row r="31059" spans="10:11" x14ac:dyDescent="0.25">
      <c r="J31059" s="6"/>
      <c r="K31059" s="6"/>
    </row>
    <row r="31060" spans="10:11" x14ac:dyDescent="0.25">
      <c r="J31060" s="6"/>
      <c r="K31060" s="6"/>
    </row>
    <row r="31061" spans="10:11" x14ac:dyDescent="0.25">
      <c r="J31061" s="6"/>
      <c r="K31061" s="6"/>
    </row>
    <row r="31062" spans="10:11" x14ac:dyDescent="0.25">
      <c r="J31062" s="6"/>
      <c r="K31062" s="6"/>
    </row>
    <row r="31063" spans="10:11" x14ac:dyDescent="0.25">
      <c r="J31063" s="6"/>
      <c r="K31063" s="6"/>
    </row>
    <row r="31064" spans="10:11" x14ac:dyDescent="0.25">
      <c r="J31064" s="6"/>
      <c r="K31064" s="6"/>
    </row>
    <row r="31065" spans="10:11" x14ac:dyDescent="0.25">
      <c r="J31065" s="6"/>
      <c r="K31065" s="6"/>
    </row>
    <row r="31066" spans="10:11" x14ac:dyDescent="0.25">
      <c r="J31066" s="6"/>
      <c r="K31066" s="6"/>
    </row>
    <row r="31067" spans="10:11" x14ac:dyDescent="0.25">
      <c r="J31067" s="6"/>
      <c r="K31067" s="6"/>
    </row>
    <row r="31068" spans="10:11" x14ac:dyDescent="0.25">
      <c r="J31068" s="6"/>
      <c r="K31068" s="6"/>
    </row>
    <row r="31069" spans="10:11" x14ac:dyDescent="0.25">
      <c r="J31069" s="6"/>
      <c r="K31069" s="6"/>
    </row>
    <row r="31070" spans="10:11" x14ac:dyDescent="0.25">
      <c r="J31070" s="6"/>
      <c r="K31070" s="6"/>
    </row>
    <row r="31071" spans="10:11" x14ac:dyDescent="0.25">
      <c r="J31071" s="6"/>
      <c r="K31071" s="6"/>
    </row>
    <row r="31072" spans="10:11" x14ac:dyDescent="0.25">
      <c r="J31072" s="6"/>
      <c r="K31072" s="6"/>
    </row>
    <row r="31073" spans="10:11" x14ac:dyDescent="0.25">
      <c r="J31073" s="6"/>
      <c r="K31073" s="6"/>
    </row>
    <row r="31074" spans="10:11" x14ac:dyDescent="0.25">
      <c r="J31074" s="6"/>
      <c r="K31074" s="6"/>
    </row>
    <row r="31075" spans="10:11" x14ac:dyDescent="0.25">
      <c r="J31075" s="6"/>
      <c r="K31075" s="6"/>
    </row>
    <row r="31076" spans="10:11" x14ac:dyDescent="0.25">
      <c r="J31076" s="6"/>
      <c r="K31076" s="6"/>
    </row>
    <row r="31077" spans="10:11" x14ac:dyDescent="0.25">
      <c r="J31077" s="6"/>
      <c r="K31077" s="6"/>
    </row>
    <row r="31078" spans="10:11" x14ac:dyDescent="0.25">
      <c r="J31078" s="6"/>
      <c r="K31078" s="6"/>
    </row>
    <row r="31079" spans="10:11" x14ac:dyDescent="0.25">
      <c r="J31079" s="6"/>
      <c r="K31079" s="6"/>
    </row>
    <row r="31080" spans="10:11" x14ac:dyDescent="0.25">
      <c r="J31080" s="6"/>
      <c r="K31080" s="6"/>
    </row>
    <row r="31081" spans="10:11" x14ac:dyDescent="0.25">
      <c r="J31081" s="6"/>
      <c r="K31081" s="6"/>
    </row>
    <row r="31082" spans="10:11" x14ac:dyDescent="0.25">
      <c r="J31082" s="6"/>
      <c r="K31082" s="6"/>
    </row>
    <row r="31083" spans="10:11" x14ac:dyDescent="0.25">
      <c r="J31083" s="6"/>
      <c r="K31083" s="6"/>
    </row>
    <row r="31084" spans="10:11" x14ac:dyDescent="0.25">
      <c r="J31084" s="6"/>
      <c r="K31084" s="6"/>
    </row>
    <row r="31085" spans="10:11" x14ac:dyDescent="0.25">
      <c r="J31085" s="6"/>
      <c r="K31085" s="6"/>
    </row>
    <row r="31086" spans="10:11" x14ac:dyDescent="0.25">
      <c r="J31086" s="6"/>
      <c r="K31086" s="6"/>
    </row>
    <row r="31087" spans="10:11" x14ac:dyDescent="0.25">
      <c r="J31087" s="6"/>
      <c r="K31087" s="6"/>
    </row>
    <row r="31088" spans="10:11" x14ac:dyDescent="0.25">
      <c r="J31088" s="6"/>
      <c r="K31088" s="6"/>
    </row>
    <row r="31089" spans="10:11" x14ac:dyDescent="0.25">
      <c r="J31089" s="6"/>
      <c r="K31089" s="6"/>
    </row>
    <row r="31090" spans="10:11" x14ac:dyDescent="0.25">
      <c r="J31090" s="6"/>
      <c r="K31090" s="6"/>
    </row>
    <row r="31091" spans="10:11" x14ac:dyDescent="0.25">
      <c r="J31091" s="6"/>
      <c r="K31091" s="6"/>
    </row>
    <row r="31092" spans="10:11" x14ac:dyDescent="0.25">
      <c r="J31092" s="6"/>
      <c r="K31092" s="6"/>
    </row>
    <row r="31093" spans="10:11" x14ac:dyDescent="0.25">
      <c r="J31093" s="6"/>
      <c r="K31093" s="6"/>
    </row>
    <row r="31094" spans="10:11" x14ac:dyDescent="0.25">
      <c r="J31094" s="6"/>
      <c r="K31094" s="6"/>
    </row>
    <row r="31095" spans="10:11" x14ac:dyDescent="0.25">
      <c r="J31095" s="6"/>
      <c r="K31095" s="6"/>
    </row>
    <row r="31096" spans="10:11" x14ac:dyDescent="0.25">
      <c r="J31096" s="6"/>
      <c r="K31096" s="6"/>
    </row>
    <row r="31097" spans="10:11" x14ac:dyDescent="0.25">
      <c r="J31097" s="6"/>
      <c r="K31097" s="6"/>
    </row>
    <row r="31098" spans="10:11" x14ac:dyDescent="0.25">
      <c r="J31098" s="6"/>
      <c r="K31098" s="6"/>
    </row>
    <row r="31099" spans="10:11" x14ac:dyDescent="0.25">
      <c r="J31099" s="6"/>
      <c r="K31099" s="6"/>
    </row>
    <row r="31100" spans="10:11" x14ac:dyDescent="0.25">
      <c r="J31100" s="6"/>
      <c r="K31100" s="6"/>
    </row>
    <row r="31101" spans="10:11" x14ac:dyDescent="0.25">
      <c r="J31101" s="6"/>
      <c r="K31101" s="6"/>
    </row>
    <row r="31102" spans="10:11" x14ac:dyDescent="0.25">
      <c r="J31102" s="6"/>
      <c r="K31102" s="6"/>
    </row>
    <row r="31103" spans="10:11" x14ac:dyDescent="0.25">
      <c r="J31103" s="6"/>
      <c r="K31103" s="6"/>
    </row>
    <row r="31104" spans="10:11" x14ac:dyDescent="0.25">
      <c r="J31104" s="6"/>
      <c r="K31104" s="6"/>
    </row>
    <row r="31105" spans="10:11" x14ac:dyDescent="0.25">
      <c r="J31105" s="6"/>
      <c r="K31105" s="6"/>
    </row>
    <row r="31106" spans="10:11" x14ac:dyDescent="0.25">
      <c r="J31106" s="6"/>
      <c r="K31106" s="6"/>
    </row>
    <row r="31107" spans="10:11" x14ac:dyDescent="0.25">
      <c r="J31107" s="6"/>
      <c r="K31107" s="6"/>
    </row>
    <row r="31108" spans="10:11" x14ac:dyDescent="0.25">
      <c r="J31108" s="6"/>
      <c r="K31108" s="6"/>
    </row>
    <row r="31109" spans="10:11" x14ac:dyDescent="0.25">
      <c r="J31109" s="6"/>
      <c r="K31109" s="6"/>
    </row>
    <row r="31110" spans="10:11" x14ac:dyDescent="0.25">
      <c r="J31110" s="6"/>
      <c r="K31110" s="6"/>
    </row>
    <row r="31111" spans="10:11" x14ac:dyDescent="0.25">
      <c r="J31111" s="6"/>
      <c r="K31111" s="6"/>
    </row>
    <row r="31112" spans="10:11" x14ac:dyDescent="0.25">
      <c r="J31112" s="6"/>
      <c r="K31112" s="6"/>
    </row>
    <row r="31113" spans="10:11" x14ac:dyDescent="0.25">
      <c r="J31113" s="6"/>
      <c r="K31113" s="6"/>
    </row>
    <row r="31114" spans="10:11" x14ac:dyDescent="0.25">
      <c r="J31114" s="6"/>
      <c r="K31114" s="6"/>
    </row>
    <row r="31115" spans="10:11" x14ac:dyDescent="0.25">
      <c r="J31115" s="6"/>
      <c r="K31115" s="6"/>
    </row>
    <row r="31116" spans="10:11" x14ac:dyDescent="0.25">
      <c r="J31116" s="6"/>
      <c r="K31116" s="6"/>
    </row>
    <row r="31117" spans="10:11" x14ac:dyDescent="0.25">
      <c r="J31117" s="6"/>
      <c r="K31117" s="6"/>
    </row>
    <row r="31118" spans="10:11" x14ac:dyDescent="0.25">
      <c r="J31118" s="6"/>
      <c r="K31118" s="6"/>
    </row>
    <row r="31119" spans="10:11" x14ac:dyDescent="0.25">
      <c r="J31119" s="6"/>
      <c r="K31119" s="6"/>
    </row>
    <row r="31120" spans="10:11" x14ac:dyDescent="0.25">
      <c r="J31120" s="6"/>
      <c r="K31120" s="6"/>
    </row>
    <row r="31121" spans="10:11" x14ac:dyDescent="0.25">
      <c r="J31121" s="6"/>
      <c r="K31121" s="6"/>
    </row>
    <row r="31122" spans="10:11" x14ac:dyDescent="0.25">
      <c r="J31122" s="6"/>
      <c r="K31122" s="6"/>
    </row>
    <row r="31123" spans="10:11" x14ac:dyDescent="0.25">
      <c r="J31123" s="6"/>
      <c r="K31123" s="6"/>
    </row>
    <row r="31124" spans="10:11" x14ac:dyDescent="0.25">
      <c r="J31124" s="6"/>
      <c r="K31124" s="6"/>
    </row>
    <row r="31125" spans="10:11" x14ac:dyDescent="0.25">
      <c r="J31125" s="6"/>
      <c r="K31125" s="6"/>
    </row>
    <row r="31126" spans="10:11" x14ac:dyDescent="0.25">
      <c r="J31126" s="6"/>
      <c r="K31126" s="6"/>
    </row>
    <row r="31127" spans="10:11" x14ac:dyDescent="0.25">
      <c r="J31127" s="6"/>
      <c r="K31127" s="6"/>
    </row>
    <row r="31128" spans="10:11" x14ac:dyDescent="0.25">
      <c r="J31128" s="6"/>
      <c r="K31128" s="6"/>
    </row>
    <row r="31129" spans="10:11" x14ac:dyDescent="0.25">
      <c r="J31129" s="6"/>
      <c r="K31129" s="6"/>
    </row>
    <row r="31130" spans="10:11" x14ac:dyDescent="0.25">
      <c r="J31130" s="6"/>
      <c r="K31130" s="6"/>
    </row>
    <row r="31131" spans="10:11" x14ac:dyDescent="0.25">
      <c r="J31131" s="6"/>
      <c r="K31131" s="6"/>
    </row>
    <row r="31132" spans="10:11" x14ac:dyDescent="0.25">
      <c r="J31132" s="6"/>
      <c r="K31132" s="6"/>
    </row>
    <row r="31133" spans="10:11" x14ac:dyDescent="0.25">
      <c r="J31133" s="6"/>
      <c r="K31133" s="6"/>
    </row>
    <row r="31134" spans="10:11" x14ac:dyDescent="0.25">
      <c r="J31134" s="6"/>
      <c r="K31134" s="6"/>
    </row>
    <row r="31135" spans="10:11" x14ac:dyDescent="0.25">
      <c r="J31135" s="6"/>
      <c r="K31135" s="6"/>
    </row>
    <row r="31136" spans="10:11" x14ac:dyDescent="0.25">
      <c r="J31136" s="6"/>
      <c r="K31136" s="6"/>
    </row>
    <row r="31137" spans="10:11" x14ac:dyDescent="0.25">
      <c r="J31137" s="6"/>
      <c r="K31137" s="6"/>
    </row>
    <row r="31138" spans="10:11" x14ac:dyDescent="0.25">
      <c r="J31138" s="6"/>
      <c r="K31138" s="6"/>
    </row>
    <row r="31139" spans="10:11" x14ac:dyDescent="0.25">
      <c r="J31139" s="6"/>
      <c r="K31139" s="6"/>
    </row>
    <row r="31140" spans="10:11" x14ac:dyDescent="0.25">
      <c r="J31140" s="6"/>
      <c r="K31140" s="6"/>
    </row>
    <row r="31141" spans="10:11" x14ac:dyDescent="0.25">
      <c r="J31141" s="6"/>
      <c r="K31141" s="6"/>
    </row>
    <row r="31142" spans="10:11" x14ac:dyDescent="0.25">
      <c r="J31142" s="6"/>
      <c r="K31142" s="6"/>
    </row>
    <row r="31143" spans="10:11" x14ac:dyDescent="0.25">
      <c r="J31143" s="6"/>
      <c r="K31143" s="6"/>
    </row>
    <row r="31144" spans="10:11" x14ac:dyDescent="0.25">
      <c r="J31144" s="6"/>
      <c r="K31144" s="6"/>
    </row>
    <row r="31145" spans="10:11" x14ac:dyDescent="0.25">
      <c r="J31145" s="6"/>
      <c r="K31145" s="6"/>
    </row>
    <row r="31146" spans="10:11" x14ac:dyDescent="0.25">
      <c r="J31146" s="6"/>
      <c r="K31146" s="6"/>
    </row>
    <row r="31147" spans="10:11" x14ac:dyDescent="0.25">
      <c r="J31147" s="6"/>
      <c r="K31147" s="6"/>
    </row>
    <row r="31148" spans="10:11" x14ac:dyDescent="0.25">
      <c r="J31148" s="6"/>
      <c r="K31148" s="6"/>
    </row>
    <row r="31149" spans="10:11" x14ac:dyDescent="0.25">
      <c r="J31149" s="6"/>
      <c r="K31149" s="6"/>
    </row>
    <row r="31150" spans="10:11" x14ac:dyDescent="0.25">
      <c r="J31150" s="6"/>
      <c r="K31150" s="6"/>
    </row>
    <row r="31151" spans="10:11" x14ac:dyDescent="0.25">
      <c r="J31151" s="6"/>
      <c r="K31151" s="6"/>
    </row>
    <row r="31152" spans="10:11" x14ac:dyDescent="0.25">
      <c r="J31152" s="6"/>
      <c r="K31152" s="6"/>
    </row>
    <row r="31153" spans="10:11" x14ac:dyDescent="0.25">
      <c r="J31153" s="6"/>
      <c r="K31153" s="6"/>
    </row>
    <row r="31154" spans="10:11" x14ac:dyDescent="0.25">
      <c r="J31154" s="6"/>
      <c r="K31154" s="6"/>
    </row>
    <row r="31155" spans="10:11" x14ac:dyDescent="0.25">
      <c r="J31155" s="6"/>
      <c r="K31155" s="6"/>
    </row>
    <row r="31156" spans="10:11" x14ac:dyDescent="0.25">
      <c r="J31156" s="6"/>
      <c r="K31156" s="6"/>
    </row>
    <row r="31157" spans="10:11" x14ac:dyDescent="0.25">
      <c r="J31157" s="6"/>
      <c r="K31157" s="6"/>
    </row>
    <row r="31158" spans="10:11" x14ac:dyDescent="0.25">
      <c r="J31158" s="6"/>
      <c r="K31158" s="6"/>
    </row>
    <row r="31159" spans="10:11" x14ac:dyDescent="0.25">
      <c r="J31159" s="6"/>
      <c r="K31159" s="6"/>
    </row>
    <row r="31160" spans="10:11" x14ac:dyDescent="0.25">
      <c r="J31160" s="6"/>
      <c r="K31160" s="6"/>
    </row>
    <row r="31161" spans="10:11" x14ac:dyDescent="0.25">
      <c r="J31161" s="6"/>
      <c r="K31161" s="6"/>
    </row>
    <row r="31162" spans="10:11" x14ac:dyDescent="0.25">
      <c r="J31162" s="6"/>
      <c r="K31162" s="6"/>
    </row>
    <row r="31163" spans="10:11" x14ac:dyDescent="0.25">
      <c r="J31163" s="6"/>
      <c r="K31163" s="6"/>
    </row>
    <row r="31164" spans="10:11" x14ac:dyDescent="0.25">
      <c r="J31164" s="6"/>
      <c r="K31164" s="6"/>
    </row>
    <row r="31165" spans="10:11" x14ac:dyDescent="0.25">
      <c r="J31165" s="6"/>
      <c r="K31165" s="6"/>
    </row>
    <row r="31166" spans="10:11" x14ac:dyDescent="0.25">
      <c r="J31166" s="6"/>
      <c r="K31166" s="6"/>
    </row>
    <row r="31167" spans="10:11" x14ac:dyDescent="0.25">
      <c r="J31167" s="6"/>
      <c r="K31167" s="6"/>
    </row>
    <row r="31168" spans="10:11" x14ac:dyDescent="0.25">
      <c r="J31168" s="6"/>
      <c r="K31168" s="6"/>
    </row>
    <row r="31169" spans="10:11" x14ac:dyDescent="0.25">
      <c r="J31169" s="6"/>
      <c r="K31169" s="6"/>
    </row>
    <row r="31170" spans="10:11" x14ac:dyDescent="0.25">
      <c r="J31170" s="6"/>
      <c r="K31170" s="6"/>
    </row>
    <row r="31171" spans="10:11" x14ac:dyDescent="0.25">
      <c r="J31171" s="6"/>
      <c r="K31171" s="6"/>
    </row>
    <row r="31172" spans="10:11" x14ac:dyDescent="0.25">
      <c r="J31172" s="6"/>
      <c r="K31172" s="6"/>
    </row>
    <row r="31173" spans="10:11" x14ac:dyDescent="0.25">
      <c r="J31173" s="6"/>
      <c r="K31173" s="6"/>
    </row>
    <row r="31174" spans="10:11" x14ac:dyDescent="0.25">
      <c r="J31174" s="6"/>
      <c r="K31174" s="6"/>
    </row>
    <row r="31175" spans="10:11" x14ac:dyDescent="0.25">
      <c r="J31175" s="6"/>
      <c r="K31175" s="6"/>
    </row>
    <row r="31176" spans="10:11" x14ac:dyDescent="0.25">
      <c r="J31176" s="6"/>
      <c r="K31176" s="6"/>
    </row>
    <row r="31177" spans="10:11" x14ac:dyDescent="0.25">
      <c r="J31177" s="6"/>
      <c r="K31177" s="6"/>
    </row>
    <row r="31178" spans="10:11" x14ac:dyDescent="0.25">
      <c r="J31178" s="6"/>
      <c r="K31178" s="6"/>
    </row>
    <row r="31179" spans="10:11" x14ac:dyDescent="0.25">
      <c r="J31179" s="6"/>
      <c r="K31179" s="6"/>
    </row>
    <row r="31180" spans="10:11" x14ac:dyDescent="0.25">
      <c r="J31180" s="6"/>
      <c r="K31180" s="6"/>
    </row>
    <row r="31181" spans="10:11" x14ac:dyDescent="0.25">
      <c r="J31181" s="6"/>
      <c r="K31181" s="6"/>
    </row>
    <row r="31182" spans="10:11" x14ac:dyDescent="0.25">
      <c r="J31182" s="6"/>
      <c r="K31182" s="6"/>
    </row>
    <row r="31183" spans="10:11" x14ac:dyDescent="0.25">
      <c r="J31183" s="6"/>
      <c r="K31183" s="6"/>
    </row>
    <row r="31184" spans="10:11" x14ac:dyDescent="0.25">
      <c r="J31184" s="6"/>
      <c r="K31184" s="6"/>
    </row>
    <row r="31185" spans="10:11" x14ac:dyDescent="0.25">
      <c r="J31185" s="6"/>
      <c r="K31185" s="6"/>
    </row>
    <row r="31186" spans="10:11" x14ac:dyDescent="0.25">
      <c r="J31186" s="6"/>
      <c r="K31186" s="6"/>
    </row>
    <row r="31187" spans="10:11" x14ac:dyDescent="0.25">
      <c r="J31187" s="6"/>
      <c r="K31187" s="6"/>
    </row>
    <row r="31188" spans="10:11" x14ac:dyDescent="0.25">
      <c r="J31188" s="6"/>
      <c r="K31188" s="6"/>
    </row>
    <row r="31189" spans="10:11" x14ac:dyDescent="0.25">
      <c r="J31189" s="6"/>
      <c r="K31189" s="6"/>
    </row>
    <row r="31190" spans="10:11" x14ac:dyDescent="0.25">
      <c r="J31190" s="6"/>
      <c r="K31190" s="6"/>
    </row>
    <row r="31191" spans="10:11" x14ac:dyDescent="0.25">
      <c r="J31191" s="6"/>
      <c r="K31191" s="6"/>
    </row>
    <row r="31192" spans="10:11" x14ac:dyDescent="0.25">
      <c r="J31192" s="6"/>
      <c r="K31192" s="6"/>
    </row>
    <row r="31193" spans="10:11" x14ac:dyDescent="0.25">
      <c r="J31193" s="6"/>
      <c r="K31193" s="6"/>
    </row>
    <row r="31194" spans="10:11" x14ac:dyDescent="0.25">
      <c r="J31194" s="6"/>
      <c r="K31194" s="6"/>
    </row>
    <row r="31195" spans="10:11" x14ac:dyDescent="0.25">
      <c r="J31195" s="6"/>
      <c r="K31195" s="6"/>
    </row>
    <row r="31196" spans="10:11" x14ac:dyDescent="0.25">
      <c r="J31196" s="6"/>
      <c r="K31196" s="6"/>
    </row>
    <row r="31197" spans="10:11" x14ac:dyDescent="0.25">
      <c r="J31197" s="6"/>
      <c r="K31197" s="6"/>
    </row>
    <row r="31198" spans="10:11" x14ac:dyDescent="0.25">
      <c r="J31198" s="6"/>
      <c r="K31198" s="6"/>
    </row>
    <row r="31199" spans="10:11" x14ac:dyDescent="0.25">
      <c r="J31199" s="6"/>
      <c r="K31199" s="6"/>
    </row>
    <row r="31200" spans="10:11" x14ac:dyDescent="0.25">
      <c r="J31200" s="6"/>
      <c r="K31200" s="6"/>
    </row>
    <row r="31201" spans="10:11" x14ac:dyDescent="0.25">
      <c r="J31201" s="6"/>
      <c r="K31201" s="6"/>
    </row>
    <row r="31202" spans="10:11" x14ac:dyDescent="0.25">
      <c r="J31202" s="6"/>
      <c r="K31202" s="6"/>
    </row>
    <row r="31203" spans="10:11" x14ac:dyDescent="0.25">
      <c r="J31203" s="6"/>
      <c r="K31203" s="6"/>
    </row>
    <row r="31204" spans="10:11" x14ac:dyDescent="0.25">
      <c r="J31204" s="6"/>
      <c r="K31204" s="6"/>
    </row>
    <row r="31205" spans="10:11" x14ac:dyDescent="0.25">
      <c r="J31205" s="6"/>
      <c r="K31205" s="6"/>
    </row>
    <row r="31206" spans="10:11" x14ac:dyDescent="0.25">
      <c r="J31206" s="6"/>
      <c r="K31206" s="6"/>
    </row>
    <row r="31207" spans="10:11" x14ac:dyDescent="0.25">
      <c r="J31207" s="6"/>
      <c r="K31207" s="6"/>
    </row>
    <row r="31208" spans="10:11" x14ac:dyDescent="0.25">
      <c r="J31208" s="6"/>
      <c r="K31208" s="6"/>
    </row>
    <row r="31209" spans="10:11" x14ac:dyDescent="0.25">
      <c r="J31209" s="6"/>
      <c r="K31209" s="6"/>
    </row>
    <row r="31210" spans="10:11" x14ac:dyDescent="0.25">
      <c r="J31210" s="6"/>
      <c r="K31210" s="6"/>
    </row>
    <row r="31211" spans="10:11" x14ac:dyDescent="0.25">
      <c r="J31211" s="6"/>
      <c r="K31211" s="6"/>
    </row>
    <row r="31212" spans="10:11" x14ac:dyDescent="0.25">
      <c r="J31212" s="6"/>
      <c r="K31212" s="6"/>
    </row>
    <row r="31213" spans="10:11" x14ac:dyDescent="0.25">
      <c r="J31213" s="6"/>
      <c r="K31213" s="6"/>
    </row>
    <row r="31214" spans="10:11" x14ac:dyDescent="0.25">
      <c r="J31214" s="6"/>
      <c r="K31214" s="6"/>
    </row>
    <row r="31215" spans="10:11" x14ac:dyDescent="0.25">
      <c r="J31215" s="6"/>
      <c r="K31215" s="6"/>
    </row>
    <row r="31216" spans="10:11" x14ac:dyDescent="0.25">
      <c r="J31216" s="6"/>
      <c r="K31216" s="6"/>
    </row>
    <row r="31217" spans="10:11" x14ac:dyDescent="0.25">
      <c r="J31217" s="6"/>
      <c r="K31217" s="6"/>
    </row>
    <row r="31218" spans="10:11" x14ac:dyDescent="0.25">
      <c r="J31218" s="6"/>
      <c r="K31218" s="6"/>
    </row>
    <row r="31219" spans="10:11" x14ac:dyDescent="0.25">
      <c r="J31219" s="6"/>
      <c r="K31219" s="6"/>
    </row>
    <row r="31220" spans="10:11" x14ac:dyDescent="0.25">
      <c r="J31220" s="6"/>
      <c r="K31220" s="6"/>
    </row>
    <row r="31221" spans="10:11" x14ac:dyDescent="0.25">
      <c r="J31221" s="6"/>
      <c r="K31221" s="6"/>
    </row>
    <row r="31222" spans="10:11" x14ac:dyDescent="0.25">
      <c r="J31222" s="6"/>
      <c r="K31222" s="6"/>
    </row>
    <row r="31223" spans="10:11" x14ac:dyDescent="0.25">
      <c r="J31223" s="6"/>
      <c r="K31223" s="6"/>
    </row>
    <row r="31224" spans="10:11" x14ac:dyDescent="0.25">
      <c r="J31224" s="6"/>
      <c r="K31224" s="6"/>
    </row>
    <row r="31225" spans="10:11" x14ac:dyDescent="0.25">
      <c r="J31225" s="6"/>
      <c r="K31225" s="6"/>
    </row>
    <row r="31226" spans="10:11" x14ac:dyDescent="0.25">
      <c r="J31226" s="6"/>
      <c r="K31226" s="6"/>
    </row>
    <row r="31227" spans="10:11" x14ac:dyDescent="0.25">
      <c r="J31227" s="6"/>
      <c r="K31227" s="6"/>
    </row>
    <row r="31228" spans="10:11" x14ac:dyDescent="0.25">
      <c r="J31228" s="6"/>
      <c r="K31228" s="6"/>
    </row>
    <row r="31229" spans="10:11" x14ac:dyDescent="0.25">
      <c r="J31229" s="6"/>
      <c r="K31229" s="6"/>
    </row>
    <row r="31230" spans="10:11" x14ac:dyDescent="0.25">
      <c r="J31230" s="6"/>
      <c r="K31230" s="6"/>
    </row>
    <row r="31231" spans="10:11" x14ac:dyDescent="0.25">
      <c r="J31231" s="6"/>
      <c r="K31231" s="6"/>
    </row>
    <row r="31232" spans="10:11" x14ac:dyDescent="0.25">
      <c r="J31232" s="6"/>
      <c r="K31232" s="6"/>
    </row>
    <row r="31233" spans="10:11" x14ac:dyDescent="0.25">
      <c r="J31233" s="6"/>
      <c r="K31233" s="6"/>
    </row>
    <row r="31234" spans="10:11" x14ac:dyDescent="0.25">
      <c r="J31234" s="6"/>
      <c r="K31234" s="6"/>
    </row>
    <row r="31235" spans="10:11" x14ac:dyDescent="0.25">
      <c r="J31235" s="6"/>
      <c r="K31235" s="6"/>
    </row>
    <row r="31236" spans="10:11" x14ac:dyDescent="0.25">
      <c r="J31236" s="6"/>
      <c r="K31236" s="6"/>
    </row>
    <row r="31237" spans="10:11" x14ac:dyDescent="0.25">
      <c r="J31237" s="6"/>
      <c r="K31237" s="6"/>
    </row>
    <row r="31238" spans="10:11" x14ac:dyDescent="0.25">
      <c r="J31238" s="6"/>
      <c r="K31238" s="6"/>
    </row>
    <row r="31239" spans="10:11" x14ac:dyDescent="0.25">
      <c r="J31239" s="6"/>
      <c r="K31239" s="6"/>
    </row>
    <row r="31240" spans="10:11" x14ac:dyDescent="0.25">
      <c r="J31240" s="6"/>
      <c r="K31240" s="6"/>
    </row>
    <row r="31241" spans="10:11" x14ac:dyDescent="0.25">
      <c r="J31241" s="6"/>
      <c r="K31241" s="6"/>
    </row>
    <row r="31242" spans="10:11" x14ac:dyDescent="0.25">
      <c r="J31242" s="6"/>
      <c r="K31242" s="6"/>
    </row>
    <row r="31243" spans="10:11" x14ac:dyDescent="0.25">
      <c r="J31243" s="6"/>
      <c r="K31243" s="6"/>
    </row>
    <row r="31244" spans="10:11" x14ac:dyDescent="0.25">
      <c r="J31244" s="6"/>
      <c r="K31244" s="6"/>
    </row>
    <row r="31245" spans="10:11" x14ac:dyDescent="0.25">
      <c r="J31245" s="6"/>
      <c r="K31245" s="6"/>
    </row>
    <row r="31246" spans="10:11" x14ac:dyDescent="0.25">
      <c r="J31246" s="6"/>
      <c r="K31246" s="6"/>
    </row>
    <row r="31247" spans="10:11" x14ac:dyDescent="0.25">
      <c r="J31247" s="6"/>
      <c r="K31247" s="6"/>
    </row>
    <row r="31248" spans="10:11" x14ac:dyDescent="0.25">
      <c r="J31248" s="6"/>
      <c r="K31248" s="6"/>
    </row>
    <row r="31249" spans="10:11" x14ac:dyDescent="0.25">
      <c r="J31249" s="6"/>
      <c r="K31249" s="6"/>
    </row>
    <row r="31250" spans="10:11" x14ac:dyDescent="0.25">
      <c r="J31250" s="6"/>
      <c r="K31250" s="6"/>
    </row>
    <row r="31251" spans="10:11" x14ac:dyDescent="0.25">
      <c r="J31251" s="6"/>
      <c r="K31251" s="6"/>
    </row>
    <row r="31252" spans="10:11" x14ac:dyDescent="0.25">
      <c r="J31252" s="6"/>
      <c r="K31252" s="6"/>
    </row>
    <row r="31253" spans="10:11" x14ac:dyDescent="0.25">
      <c r="J31253" s="6"/>
      <c r="K31253" s="6"/>
    </row>
    <row r="31254" spans="10:11" x14ac:dyDescent="0.25">
      <c r="J31254" s="6"/>
      <c r="K31254" s="6"/>
    </row>
    <row r="31255" spans="10:11" x14ac:dyDescent="0.25">
      <c r="J31255" s="6"/>
      <c r="K31255" s="6"/>
    </row>
    <row r="31256" spans="10:11" x14ac:dyDescent="0.25">
      <c r="J31256" s="6"/>
      <c r="K31256" s="6"/>
    </row>
    <row r="31257" spans="10:11" x14ac:dyDescent="0.25">
      <c r="J31257" s="6"/>
      <c r="K31257" s="6"/>
    </row>
    <row r="31258" spans="10:11" x14ac:dyDescent="0.25">
      <c r="J31258" s="6"/>
      <c r="K31258" s="6"/>
    </row>
    <row r="31259" spans="10:11" x14ac:dyDescent="0.25">
      <c r="J31259" s="6"/>
      <c r="K31259" s="6"/>
    </row>
    <row r="31260" spans="10:11" x14ac:dyDescent="0.25">
      <c r="J31260" s="6"/>
      <c r="K31260" s="6"/>
    </row>
    <row r="31261" spans="10:11" x14ac:dyDescent="0.25">
      <c r="J31261" s="6"/>
      <c r="K31261" s="6"/>
    </row>
    <row r="31262" spans="10:11" x14ac:dyDescent="0.25">
      <c r="J31262" s="6"/>
      <c r="K31262" s="6"/>
    </row>
    <row r="31263" spans="10:11" x14ac:dyDescent="0.25">
      <c r="J31263" s="6"/>
      <c r="K31263" s="6"/>
    </row>
    <row r="31264" spans="10:11" x14ac:dyDescent="0.25">
      <c r="J31264" s="6"/>
      <c r="K31264" s="6"/>
    </row>
    <row r="31265" spans="10:11" x14ac:dyDescent="0.25">
      <c r="J31265" s="6"/>
      <c r="K31265" s="6"/>
    </row>
    <row r="31266" spans="10:11" x14ac:dyDescent="0.25">
      <c r="J31266" s="6"/>
      <c r="K31266" s="6"/>
    </row>
    <row r="31267" spans="10:11" x14ac:dyDescent="0.25">
      <c r="J31267" s="6"/>
      <c r="K31267" s="6"/>
    </row>
    <row r="31268" spans="10:11" x14ac:dyDescent="0.25">
      <c r="J31268" s="6"/>
      <c r="K31268" s="6"/>
    </row>
    <row r="31269" spans="10:11" x14ac:dyDescent="0.25">
      <c r="J31269" s="6"/>
      <c r="K31269" s="6"/>
    </row>
    <row r="31270" spans="10:11" x14ac:dyDescent="0.25">
      <c r="J31270" s="6"/>
      <c r="K31270" s="6"/>
    </row>
    <row r="31271" spans="10:11" x14ac:dyDescent="0.25">
      <c r="J31271" s="6"/>
      <c r="K31271" s="6"/>
    </row>
    <row r="31272" spans="10:11" x14ac:dyDescent="0.25">
      <c r="J31272" s="6"/>
      <c r="K31272" s="6"/>
    </row>
    <row r="31273" spans="10:11" x14ac:dyDescent="0.25">
      <c r="J31273" s="6"/>
      <c r="K31273" s="6"/>
    </row>
    <row r="31274" spans="10:11" x14ac:dyDescent="0.25">
      <c r="J31274" s="6"/>
      <c r="K31274" s="6"/>
    </row>
    <row r="31275" spans="10:11" x14ac:dyDescent="0.25">
      <c r="J31275" s="6"/>
      <c r="K31275" s="6"/>
    </row>
    <row r="31276" spans="10:11" x14ac:dyDescent="0.25">
      <c r="J31276" s="6"/>
      <c r="K31276" s="6"/>
    </row>
    <row r="31277" spans="10:11" x14ac:dyDescent="0.25">
      <c r="J31277" s="6"/>
      <c r="K31277" s="6"/>
    </row>
    <row r="31278" spans="10:11" x14ac:dyDescent="0.25">
      <c r="J31278" s="6"/>
      <c r="K31278" s="6"/>
    </row>
    <row r="31279" spans="10:11" x14ac:dyDescent="0.25">
      <c r="J31279" s="6"/>
      <c r="K31279" s="6"/>
    </row>
    <row r="31280" spans="10:11" x14ac:dyDescent="0.25">
      <c r="J31280" s="6"/>
      <c r="K31280" s="6"/>
    </row>
    <row r="31281" spans="10:11" x14ac:dyDescent="0.25">
      <c r="J31281" s="6"/>
      <c r="K31281" s="6"/>
    </row>
    <row r="31282" spans="10:11" x14ac:dyDescent="0.25">
      <c r="J31282" s="6"/>
      <c r="K31282" s="6"/>
    </row>
    <row r="31283" spans="10:11" x14ac:dyDescent="0.25">
      <c r="J31283" s="6"/>
      <c r="K31283" s="6"/>
    </row>
    <row r="31284" spans="10:11" x14ac:dyDescent="0.25">
      <c r="J31284" s="6"/>
      <c r="K31284" s="6"/>
    </row>
    <row r="31285" spans="10:11" x14ac:dyDescent="0.25">
      <c r="J31285" s="6"/>
      <c r="K31285" s="6"/>
    </row>
    <row r="31286" spans="10:11" x14ac:dyDescent="0.25">
      <c r="J31286" s="6"/>
      <c r="K31286" s="6"/>
    </row>
    <row r="31287" spans="10:11" x14ac:dyDescent="0.25">
      <c r="J31287" s="6"/>
      <c r="K31287" s="6"/>
    </row>
    <row r="31288" spans="10:11" x14ac:dyDescent="0.25">
      <c r="J31288" s="6"/>
      <c r="K31288" s="6"/>
    </row>
    <row r="31289" spans="10:11" x14ac:dyDescent="0.25">
      <c r="J31289" s="6"/>
      <c r="K31289" s="6"/>
    </row>
    <row r="31290" spans="10:11" x14ac:dyDescent="0.25">
      <c r="J31290" s="6"/>
      <c r="K31290" s="6"/>
    </row>
    <row r="31291" spans="10:11" x14ac:dyDescent="0.25">
      <c r="J31291" s="6"/>
      <c r="K31291" s="6"/>
    </row>
    <row r="31292" spans="10:11" x14ac:dyDescent="0.25">
      <c r="J31292" s="6"/>
      <c r="K31292" s="6"/>
    </row>
    <row r="31293" spans="10:11" x14ac:dyDescent="0.25">
      <c r="J31293" s="6"/>
      <c r="K31293" s="6"/>
    </row>
    <row r="31294" spans="10:11" x14ac:dyDescent="0.25">
      <c r="J31294" s="6"/>
      <c r="K31294" s="6"/>
    </row>
    <row r="31295" spans="10:11" x14ac:dyDescent="0.25">
      <c r="J31295" s="6"/>
      <c r="K31295" s="6"/>
    </row>
    <row r="31296" spans="10:11" x14ac:dyDescent="0.25">
      <c r="J31296" s="6"/>
      <c r="K31296" s="6"/>
    </row>
    <row r="31297" spans="10:11" x14ac:dyDescent="0.25">
      <c r="J31297" s="6"/>
      <c r="K31297" s="6"/>
    </row>
    <row r="31298" spans="10:11" x14ac:dyDescent="0.25">
      <c r="J31298" s="6"/>
      <c r="K31298" s="6"/>
    </row>
    <row r="31299" spans="10:11" x14ac:dyDescent="0.25">
      <c r="J31299" s="6"/>
      <c r="K31299" s="6"/>
    </row>
    <row r="31300" spans="10:11" x14ac:dyDescent="0.25">
      <c r="J31300" s="6"/>
      <c r="K31300" s="6"/>
    </row>
    <row r="31301" spans="10:11" x14ac:dyDescent="0.25">
      <c r="J31301" s="6"/>
      <c r="K31301" s="6"/>
    </row>
    <row r="31302" spans="10:11" x14ac:dyDescent="0.25">
      <c r="J31302" s="6"/>
      <c r="K31302" s="6"/>
    </row>
    <row r="31303" spans="10:11" x14ac:dyDescent="0.25">
      <c r="J31303" s="6"/>
      <c r="K31303" s="6"/>
    </row>
    <row r="31304" spans="10:11" x14ac:dyDescent="0.25">
      <c r="J31304" s="6"/>
      <c r="K31304" s="6"/>
    </row>
    <row r="31305" spans="10:11" x14ac:dyDescent="0.25">
      <c r="J31305" s="6"/>
      <c r="K31305" s="6"/>
    </row>
    <row r="31306" spans="10:11" x14ac:dyDescent="0.25">
      <c r="J31306" s="6"/>
      <c r="K31306" s="6"/>
    </row>
    <row r="31307" spans="10:11" x14ac:dyDescent="0.25">
      <c r="J31307" s="6"/>
      <c r="K31307" s="6"/>
    </row>
    <row r="31308" spans="10:11" x14ac:dyDescent="0.25">
      <c r="J31308" s="6"/>
      <c r="K31308" s="6"/>
    </row>
    <row r="31309" spans="10:11" x14ac:dyDescent="0.25">
      <c r="J31309" s="6"/>
      <c r="K31309" s="6"/>
    </row>
    <row r="31310" spans="10:11" x14ac:dyDescent="0.25">
      <c r="J31310" s="6"/>
      <c r="K31310" s="6"/>
    </row>
    <row r="31311" spans="10:11" x14ac:dyDescent="0.25">
      <c r="J31311" s="6"/>
      <c r="K31311" s="6"/>
    </row>
    <row r="31312" spans="10:11" x14ac:dyDescent="0.25">
      <c r="J31312" s="6"/>
      <c r="K31312" s="6"/>
    </row>
    <row r="31313" spans="10:11" x14ac:dyDescent="0.25">
      <c r="J31313" s="6"/>
      <c r="K31313" s="6"/>
    </row>
    <row r="31314" spans="10:11" x14ac:dyDescent="0.25">
      <c r="J31314" s="6"/>
      <c r="K31314" s="6"/>
    </row>
    <row r="31315" spans="10:11" x14ac:dyDescent="0.25">
      <c r="J31315" s="6"/>
      <c r="K31315" s="6"/>
    </row>
    <row r="31316" spans="10:11" x14ac:dyDescent="0.25">
      <c r="J31316" s="6"/>
      <c r="K31316" s="6"/>
    </row>
    <row r="31317" spans="10:11" x14ac:dyDescent="0.25">
      <c r="J31317" s="6"/>
      <c r="K31317" s="6"/>
    </row>
    <row r="31318" spans="10:11" x14ac:dyDescent="0.25">
      <c r="J31318" s="6"/>
      <c r="K31318" s="6"/>
    </row>
    <row r="31319" spans="10:11" x14ac:dyDescent="0.25">
      <c r="J31319" s="6"/>
      <c r="K31319" s="6"/>
    </row>
    <row r="31320" spans="10:11" x14ac:dyDescent="0.25">
      <c r="J31320" s="6"/>
      <c r="K31320" s="6"/>
    </row>
    <row r="31321" spans="10:11" x14ac:dyDescent="0.25">
      <c r="J31321" s="6"/>
      <c r="K31321" s="6"/>
    </row>
    <row r="31322" spans="10:11" x14ac:dyDescent="0.25">
      <c r="J31322" s="6"/>
      <c r="K31322" s="6"/>
    </row>
    <row r="31323" spans="10:11" x14ac:dyDescent="0.25">
      <c r="J31323" s="6"/>
      <c r="K31323" s="6"/>
    </row>
    <row r="31324" spans="10:11" x14ac:dyDescent="0.25">
      <c r="J31324" s="6"/>
      <c r="K31324" s="6"/>
    </row>
    <row r="31325" spans="10:11" x14ac:dyDescent="0.25">
      <c r="J31325" s="6"/>
      <c r="K31325" s="6"/>
    </row>
    <row r="31326" spans="10:11" x14ac:dyDescent="0.25">
      <c r="J31326" s="6"/>
      <c r="K31326" s="6"/>
    </row>
    <row r="31327" spans="10:11" x14ac:dyDescent="0.25">
      <c r="J31327" s="6"/>
      <c r="K31327" s="6"/>
    </row>
    <row r="31328" spans="10:11" x14ac:dyDescent="0.25">
      <c r="J31328" s="6"/>
      <c r="K31328" s="6"/>
    </row>
    <row r="31329" spans="10:11" x14ac:dyDescent="0.25">
      <c r="J31329" s="6"/>
      <c r="K31329" s="6"/>
    </row>
    <row r="31330" spans="10:11" x14ac:dyDescent="0.25">
      <c r="J31330" s="6"/>
      <c r="K31330" s="6"/>
    </row>
    <row r="31331" spans="10:11" x14ac:dyDescent="0.25">
      <c r="J31331" s="6"/>
      <c r="K31331" s="6"/>
    </row>
    <row r="31332" spans="10:11" x14ac:dyDescent="0.25">
      <c r="J31332" s="6"/>
      <c r="K31332" s="6"/>
    </row>
    <row r="31333" spans="10:11" x14ac:dyDescent="0.25">
      <c r="J31333" s="6"/>
      <c r="K31333" s="6"/>
    </row>
    <row r="31334" spans="10:11" x14ac:dyDescent="0.25">
      <c r="J31334" s="6"/>
      <c r="K31334" s="6"/>
    </row>
    <row r="31335" spans="10:11" x14ac:dyDescent="0.25">
      <c r="J31335" s="6"/>
      <c r="K31335" s="6"/>
    </row>
    <row r="31336" spans="10:11" x14ac:dyDescent="0.25">
      <c r="J31336" s="6"/>
      <c r="K31336" s="6"/>
    </row>
    <row r="31337" spans="10:11" x14ac:dyDescent="0.25">
      <c r="J31337" s="6"/>
      <c r="K31337" s="6"/>
    </row>
    <row r="31338" spans="10:11" x14ac:dyDescent="0.25">
      <c r="J31338" s="6"/>
      <c r="K31338" s="6"/>
    </row>
    <row r="31339" spans="10:11" x14ac:dyDescent="0.25">
      <c r="J31339" s="6"/>
      <c r="K31339" s="6"/>
    </row>
    <row r="31340" spans="10:11" x14ac:dyDescent="0.25">
      <c r="J31340" s="6"/>
      <c r="K31340" s="6"/>
    </row>
    <row r="31341" spans="10:11" x14ac:dyDescent="0.25">
      <c r="J31341" s="6"/>
      <c r="K31341" s="6"/>
    </row>
    <row r="31342" spans="10:11" x14ac:dyDescent="0.25">
      <c r="J31342" s="6"/>
      <c r="K31342" s="6"/>
    </row>
    <row r="31343" spans="10:11" x14ac:dyDescent="0.25">
      <c r="J31343" s="6"/>
      <c r="K31343" s="6"/>
    </row>
    <row r="31344" spans="10:11" x14ac:dyDescent="0.25">
      <c r="J31344" s="6"/>
      <c r="K31344" s="6"/>
    </row>
    <row r="31345" spans="10:11" x14ac:dyDescent="0.25">
      <c r="J31345" s="6"/>
      <c r="K31345" s="6"/>
    </row>
    <row r="31346" spans="10:11" x14ac:dyDescent="0.25">
      <c r="J31346" s="6"/>
      <c r="K31346" s="6"/>
    </row>
    <row r="31347" spans="10:11" x14ac:dyDescent="0.25">
      <c r="J31347" s="6"/>
      <c r="K31347" s="6"/>
    </row>
    <row r="31348" spans="10:11" x14ac:dyDescent="0.25">
      <c r="J31348" s="6"/>
      <c r="K31348" s="6"/>
    </row>
    <row r="31349" spans="10:11" x14ac:dyDescent="0.25">
      <c r="J31349" s="6"/>
      <c r="K31349" s="6"/>
    </row>
    <row r="31350" spans="10:11" x14ac:dyDescent="0.25">
      <c r="J31350" s="6"/>
      <c r="K31350" s="6"/>
    </row>
    <row r="31351" spans="10:11" x14ac:dyDescent="0.25">
      <c r="J31351" s="6"/>
      <c r="K31351" s="6"/>
    </row>
    <row r="31352" spans="10:11" x14ac:dyDescent="0.25">
      <c r="J31352" s="6"/>
      <c r="K31352" s="6"/>
    </row>
    <row r="31353" spans="10:11" x14ac:dyDescent="0.25">
      <c r="J31353" s="6"/>
      <c r="K31353" s="6"/>
    </row>
    <row r="31354" spans="10:11" x14ac:dyDescent="0.25">
      <c r="J31354" s="6"/>
      <c r="K31354" s="6"/>
    </row>
    <row r="31355" spans="10:11" x14ac:dyDescent="0.25">
      <c r="J31355" s="6"/>
      <c r="K31355" s="6"/>
    </row>
    <row r="31356" spans="10:11" x14ac:dyDescent="0.25">
      <c r="J31356" s="6"/>
      <c r="K31356" s="6"/>
    </row>
    <row r="31357" spans="10:11" x14ac:dyDescent="0.25">
      <c r="J31357" s="6"/>
      <c r="K31357" s="6"/>
    </row>
    <row r="31358" spans="10:11" x14ac:dyDescent="0.25">
      <c r="J31358" s="6"/>
      <c r="K31358" s="6"/>
    </row>
    <row r="31359" spans="10:11" x14ac:dyDescent="0.25">
      <c r="J31359" s="6"/>
      <c r="K31359" s="6"/>
    </row>
    <row r="31360" spans="10:11" x14ac:dyDescent="0.25">
      <c r="J31360" s="6"/>
      <c r="K31360" s="6"/>
    </row>
    <row r="31361" spans="10:11" x14ac:dyDescent="0.25">
      <c r="J31361" s="6"/>
      <c r="K31361" s="6"/>
    </row>
    <row r="31362" spans="10:11" x14ac:dyDescent="0.25">
      <c r="J31362" s="6"/>
      <c r="K31362" s="6"/>
    </row>
    <row r="31363" spans="10:11" x14ac:dyDescent="0.25">
      <c r="J31363" s="6"/>
      <c r="K31363" s="6"/>
    </row>
    <row r="31364" spans="10:11" x14ac:dyDescent="0.25">
      <c r="J31364" s="6"/>
      <c r="K31364" s="6"/>
    </row>
    <row r="31365" spans="10:11" x14ac:dyDescent="0.25">
      <c r="J31365" s="6"/>
      <c r="K31365" s="6"/>
    </row>
    <row r="31366" spans="10:11" x14ac:dyDescent="0.25">
      <c r="J31366" s="6"/>
      <c r="K31366" s="6"/>
    </row>
    <row r="31367" spans="10:11" x14ac:dyDescent="0.25">
      <c r="J31367" s="6"/>
      <c r="K31367" s="6"/>
    </row>
    <row r="31368" spans="10:11" x14ac:dyDescent="0.25">
      <c r="J31368" s="6"/>
      <c r="K31368" s="6"/>
    </row>
    <row r="31369" spans="10:11" x14ac:dyDescent="0.25">
      <c r="J31369" s="6"/>
      <c r="K31369" s="6"/>
    </row>
    <row r="31370" spans="10:11" x14ac:dyDescent="0.25">
      <c r="J31370" s="6"/>
      <c r="K31370" s="6"/>
    </row>
    <row r="31371" spans="10:11" x14ac:dyDescent="0.25">
      <c r="J31371" s="6"/>
      <c r="K31371" s="6"/>
    </row>
    <row r="31372" spans="10:11" x14ac:dyDescent="0.25">
      <c r="J31372" s="6"/>
      <c r="K31372" s="6"/>
    </row>
    <row r="31373" spans="10:11" x14ac:dyDescent="0.25">
      <c r="J31373" s="6"/>
      <c r="K31373" s="6"/>
    </row>
    <row r="31374" spans="10:11" x14ac:dyDescent="0.25">
      <c r="J31374" s="6"/>
      <c r="K31374" s="6"/>
    </row>
    <row r="31375" spans="10:11" x14ac:dyDescent="0.25">
      <c r="J31375" s="6"/>
      <c r="K31375" s="6"/>
    </row>
    <row r="31376" spans="10:11" x14ac:dyDescent="0.25">
      <c r="J31376" s="6"/>
      <c r="K31376" s="6"/>
    </row>
    <row r="31377" spans="10:11" x14ac:dyDescent="0.25">
      <c r="J31377" s="6"/>
      <c r="K31377" s="6"/>
    </row>
    <row r="31378" spans="10:11" x14ac:dyDescent="0.25">
      <c r="J31378" s="6"/>
      <c r="K31378" s="6"/>
    </row>
    <row r="31379" spans="10:11" x14ac:dyDescent="0.25">
      <c r="J31379" s="6"/>
      <c r="K31379" s="6"/>
    </row>
    <row r="31380" spans="10:11" x14ac:dyDescent="0.25">
      <c r="J31380" s="6"/>
      <c r="K31380" s="6"/>
    </row>
    <row r="31381" spans="10:11" x14ac:dyDescent="0.25">
      <c r="J31381" s="6"/>
      <c r="K31381" s="6"/>
    </row>
    <row r="31382" spans="10:11" x14ac:dyDescent="0.25">
      <c r="J31382" s="6"/>
      <c r="K31382" s="6"/>
    </row>
    <row r="31383" spans="10:11" x14ac:dyDescent="0.25">
      <c r="J31383" s="6"/>
      <c r="K31383" s="6"/>
    </row>
    <row r="31384" spans="10:11" x14ac:dyDescent="0.25">
      <c r="J31384" s="6"/>
      <c r="K31384" s="6"/>
    </row>
    <row r="31385" spans="10:11" x14ac:dyDescent="0.25">
      <c r="J31385" s="6"/>
      <c r="K31385" s="6"/>
    </row>
    <row r="31386" spans="10:11" x14ac:dyDescent="0.25">
      <c r="J31386" s="6"/>
      <c r="K31386" s="6"/>
    </row>
    <row r="31387" spans="10:11" x14ac:dyDescent="0.25">
      <c r="J31387" s="6"/>
      <c r="K31387" s="6"/>
    </row>
    <row r="31388" spans="10:11" x14ac:dyDescent="0.25">
      <c r="J31388" s="6"/>
      <c r="K31388" s="6"/>
    </row>
    <row r="31389" spans="10:11" x14ac:dyDescent="0.25">
      <c r="J31389" s="6"/>
      <c r="K31389" s="6"/>
    </row>
    <row r="31390" spans="10:11" x14ac:dyDescent="0.25">
      <c r="J31390" s="6"/>
      <c r="K31390" s="6"/>
    </row>
    <row r="31391" spans="10:11" x14ac:dyDescent="0.25">
      <c r="J31391" s="6"/>
      <c r="K31391" s="6"/>
    </row>
    <row r="31392" spans="10:11" x14ac:dyDescent="0.25">
      <c r="J31392" s="6"/>
      <c r="K31392" s="6"/>
    </row>
    <row r="31393" spans="10:11" x14ac:dyDescent="0.25">
      <c r="J31393" s="6"/>
      <c r="K31393" s="6"/>
    </row>
    <row r="31394" spans="10:11" x14ac:dyDescent="0.25">
      <c r="J31394" s="6"/>
      <c r="K31394" s="6"/>
    </row>
    <row r="31395" spans="10:11" x14ac:dyDescent="0.25">
      <c r="J31395" s="6"/>
      <c r="K31395" s="6"/>
    </row>
    <row r="31396" spans="10:11" x14ac:dyDescent="0.25">
      <c r="J31396" s="6"/>
      <c r="K31396" s="6"/>
    </row>
    <row r="31397" spans="10:11" x14ac:dyDescent="0.25">
      <c r="J31397" s="6"/>
      <c r="K31397" s="6"/>
    </row>
    <row r="31398" spans="10:11" x14ac:dyDescent="0.25">
      <c r="J31398" s="6"/>
      <c r="K31398" s="6"/>
    </row>
    <row r="31399" spans="10:11" x14ac:dyDescent="0.25">
      <c r="J31399" s="6"/>
      <c r="K31399" s="6"/>
    </row>
    <row r="31400" spans="10:11" x14ac:dyDescent="0.25">
      <c r="J31400" s="6"/>
      <c r="K31400" s="6"/>
    </row>
    <row r="31401" spans="10:11" x14ac:dyDescent="0.25">
      <c r="J31401" s="6"/>
      <c r="K31401" s="6"/>
    </row>
    <row r="31402" spans="10:11" x14ac:dyDescent="0.25">
      <c r="J31402" s="6"/>
      <c r="K31402" s="6"/>
    </row>
    <row r="31403" spans="10:11" x14ac:dyDescent="0.25">
      <c r="J31403" s="6"/>
      <c r="K31403" s="6"/>
    </row>
    <row r="31404" spans="10:11" x14ac:dyDescent="0.25">
      <c r="J31404" s="6"/>
      <c r="K31404" s="6"/>
    </row>
    <row r="31405" spans="10:11" x14ac:dyDescent="0.25">
      <c r="J31405" s="6"/>
      <c r="K31405" s="6"/>
    </row>
    <row r="31406" spans="10:11" x14ac:dyDescent="0.25">
      <c r="J31406" s="6"/>
      <c r="K31406" s="6"/>
    </row>
    <row r="31407" spans="10:11" x14ac:dyDescent="0.25">
      <c r="J31407" s="6"/>
      <c r="K31407" s="6"/>
    </row>
    <row r="31408" spans="10:11" x14ac:dyDescent="0.25">
      <c r="J31408" s="6"/>
      <c r="K31408" s="6"/>
    </row>
    <row r="31409" spans="10:11" x14ac:dyDescent="0.25">
      <c r="J31409" s="6"/>
      <c r="K31409" s="6"/>
    </row>
    <row r="31410" spans="10:11" x14ac:dyDescent="0.25">
      <c r="J31410" s="6"/>
      <c r="K31410" s="6"/>
    </row>
    <row r="31411" spans="10:11" x14ac:dyDescent="0.25">
      <c r="J31411" s="6"/>
      <c r="K31411" s="6"/>
    </row>
    <row r="31412" spans="10:11" x14ac:dyDescent="0.25">
      <c r="J31412" s="6"/>
      <c r="K31412" s="6"/>
    </row>
    <row r="31413" spans="10:11" x14ac:dyDescent="0.25">
      <c r="J31413" s="6"/>
      <c r="K31413" s="6"/>
    </row>
    <row r="31414" spans="10:11" x14ac:dyDescent="0.25">
      <c r="J31414" s="6"/>
      <c r="K31414" s="6"/>
    </row>
    <row r="31415" spans="10:11" x14ac:dyDescent="0.25">
      <c r="J31415" s="6"/>
      <c r="K31415" s="6"/>
    </row>
    <row r="31416" spans="10:11" x14ac:dyDescent="0.25">
      <c r="J31416" s="6"/>
      <c r="K31416" s="6"/>
    </row>
    <row r="31417" spans="10:11" x14ac:dyDescent="0.25">
      <c r="J31417" s="6"/>
      <c r="K31417" s="6"/>
    </row>
    <row r="31418" spans="10:11" x14ac:dyDescent="0.25">
      <c r="J31418" s="6"/>
      <c r="K31418" s="6"/>
    </row>
    <row r="31419" spans="10:11" x14ac:dyDescent="0.25">
      <c r="J31419" s="6"/>
      <c r="K31419" s="6"/>
    </row>
    <row r="31420" spans="10:11" x14ac:dyDescent="0.25">
      <c r="J31420" s="6"/>
      <c r="K31420" s="6"/>
    </row>
    <row r="31421" spans="10:11" x14ac:dyDescent="0.25">
      <c r="J31421" s="6"/>
      <c r="K31421" s="6"/>
    </row>
    <row r="31422" spans="10:11" x14ac:dyDescent="0.25">
      <c r="J31422" s="6"/>
      <c r="K31422" s="6"/>
    </row>
    <row r="31423" spans="10:11" x14ac:dyDescent="0.25">
      <c r="J31423" s="6"/>
      <c r="K31423" s="6"/>
    </row>
    <row r="31424" spans="10:11" x14ac:dyDescent="0.25">
      <c r="J31424" s="6"/>
      <c r="K31424" s="6"/>
    </row>
    <row r="31425" spans="10:11" x14ac:dyDescent="0.25">
      <c r="J31425" s="6"/>
      <c r="K31425" s="6"/>
    </row>
    <row r="31426" spans="10:11" x14ac:dyDescent="0.25">
      <c r="J31426" s="6"/>
      <c r="K31426" s="6"/>
    </row>
    <row r="31427" spans="10:11" x14ac:dyDescent="0.25">
      <c r="J31427" s="6"/>
      <c r="K31427" s="6"/>
    </row>
    <row r="31428" spans="10:11" x14ac:dyDescent="0.25">
      <c r="J31428" s="6"/>
      <c r="K31428" s="6"/>
    </row>
    <row r="31429" spans="10:11" x14ac:dyDescent="0.25">
      <c r="J31429" s="6"/>
      <c r="K31429" s="6"/>
    </row>
    <row r="31430" spans="10:11" x14ac:dyDescent="0.25">
      <c r="J31430" s="6"/>
      <c r="K31430" s="6"/>
    </row>
    <row r="31431" spans="10:11" x14ac:dyDescent="0.25">
      <c r="J31431" s="6"/>
      <c r="K31431" s="6"/>
    </row>
    <row r="31432" spans="10:11" x14ac:dyDescent="0.25">
      <c r="J31432" s="6"/>
      <c r="K31432" s="6"/>
    </row>
    <row r="31433" spans="10:11" x14ac:dyDescent="0.25">
      <c r="J31433" s="6"/>
      <c r="K31433" s="6"/>
    </row>
    <row r="31434" spans="10:11" x14ac:dyDescent="0.25">
      <c r="J31434" s="6"/>
      <c r="K31434" s="6"/>
    </row>
    <row r="31435" spans="10:11" x14ac:dyDescent="0.25">
      <c r="J31435" s="6"/>
      <c r="K31435" s="6"/>
    </row>
    <row r="31436" spans="10:11" x14ac:dyDescent="0.25">
      <c r="J31436" s="6"/>
      <c r="K31436" s="6"/>
    </row>
    <row r="31437" spans="10:11" x14ac:dyDescent="0.25">
      <c r="J31437" s="6"/>
      <c r="K31437" s="6"/>
    </row>
    <row r="31438" spans="10:11" x14ac:dyDescent="0.25">
      <c r="J31438" s="6"/>
      <c r="K31438" s="6"/>
    </row>
    <row r="31439" spans="10:11" x14ac:dyDescent="0.25">
      <c r="J31439" s="6"/>
      <c r="K31439" s="6"/>
    </row>
    <row r="31440" spans="10:11" x14ac:dyDescent="0.25">
      <c r="J31440" s="6"/>
      <c r="K31440" s="6"/>
    </row>
    <row r="31441" spans="10:11" x14ac:dyDescent="0.25">
      <c r="J31441" s="6"/>
      <c r="K31441" s="6"/>
    </row>
    <row r="31442" spans="10:11" x14ac:dyDescent="0.25">
      <c r="J31442" s="6"/>
      <c r="K31442" s="6"/>
    </row>
    <row r="31443" spans="10:11" x14ac:dyDescent="0.25">
      <c r="J31443" s="6"/>
      <c r="K31443" s="6"/>
    </row>
    <row r="31444" spans="10:11" x14ac:dyDescent="0.25">
      <c r="J31444" s="6"/>
      <c r="K31444" s="6"/>
    </row>
    <row r="31445" spans="10:11" x14ac:dyDescent="0.25">
      <c r="J31445" s="6"/>
      <c r="K31445" s="6"/>
    </row>
    <row r="31446" spans="10:11" x14ac:dyDescent="0.25">
      <c r="J31446" s="6"/>
      <c r="K31446" s="6"/>
    </row>
    <row r="31447" spans="10:11" x14ac:dyDescent="0.25">
      <c r="J31447" s="6"/>
      <c r="K31447" s="6"/>
    </row>
    <row r="31448" spans="10:11" x14ac:dyDescent="0.25">
      <c r="J31448" s="6"/>
      <c r="K31448" s="6"/>
    </row>
    <row r="31449" spans="10:11" x14ac:dyDescent="0.25">
      <c r="J31449" s="6"/>
      <c r="K31449" s="6"/>
    </row>
    <row r="31450" spans="10:11" x14ac:dyDescent="0.25">
      <c r="J31450" s="6"/>
      <c r="K31450" s="6"/>
    </row>
    <row r="31451" spans="10:11" x14ac:dyDescent="0.25">
      <c r="J31451" s="6"/>
      <c r="K31451" s="6"/>
    </row>
    <row r="31452" spans="10:11" x14ac:dyDescent="0.25">
      <c r="J31452" s="6"/>
      <c r="K31452" s="6"/>
    </row>
    <row r="31453" spans="10:11" x14ac:dyDescent="0.25">
      <c r="J31453" s="6"/>
      <c r="K31453" s="6"/>
    </row>
    <row r="31454" spans="10:11" x14ac:dyDescent="0.25">
      <c r="J31454" s="6"/>
      <c r="K31454" s="6"/>
    </row>
    <row r="31455" spans="10:11" x14ac:dyDescent="0.25">
      <c r="J31455" s="6"/>
      <c r="K31455" s="6"/>
    </row>
    <row r="31456" spans="10:11" x14ac:dyDescent="0.25">
      <c r="J31456" s="6"/>
      <c r="K31456" s="6"/>
    </row>
    <row r="31457" spans="10:11" x14ac:dyDescent="0.25">
      <c r="J31457" s="6"/>
      <c r="K31457" s="6"/>
    </row>
    <row r="31458" spans="10:11" x14ac:dyDescent="0.25">
      <c r="J31458" s="6"/>
      <c r="K31458" s="6"/>
    </row>
    <row r="31459" spans="10:11" x14ac:dyDescent="0.25">
      <c r="J31459" s="6"/>
      <c r="K31459" s="6"/>
    </row>
    <row r="31460" spans="10:11" x14ac:dyDescent="0.25">
      <c r="J31460" s="6"/>
      <c r="K31460" s="6"/>
    </row>
    <row r="31461" spans="10:11" x14ac:dyDescent="0.25">
      <c r="J31461" s="6"/>
      <c r="K31461" s="6"/>
    </row>
    <row r="31462" spans="10:11" x14ac:dyDescent="0.25">
      <c r="J31462" s="6"/>
      <c r="K31462" s="6"/>
    </row>
    <row r="31463" spans="10:11" x14ac:dyDescent="0.25">
      <c r="J31463" s="6"/>
      <c r="K31463" s="6"/>
    </row>
    <row r="31464" spans="10:11" x14ac:dyDescent="0.25">
      <c r="J31464" s="6"/>
      <c r="K31464" s="6"/>
    </row>
    <row r="31465" spans="10:11" x14ac:dyDescent="0.25">
      <c r="J31465" s="6"/>
      <c r="K31465" s="6"/>
    </row>
    <row r="31466" spans="10:11" x14ac:dyDescent="0.25">
      <c r="J31466" s="6"/>
      <c r="K31466" s="6"/>
    </row>
    <row r="31467" spans="10:11" x14ac:dyDescent="0.25">
      <c r="J31467" s="6"/>
      <c r="K31467" s="6"/>
    </row>
    <row r="31468" spans="10:11" x14ac:dyDescent="0.25">
      <c r="J31468" s="6"/>
      <c r="K31468" s="6"/>
    </row>
    <row r="31469" spans="10:11" x14ac:dyDescent="0.25">
      <c r="J31469" s="6"/>
      <c r="K31469" s="6"/>
    </row>
    <row r="31470" spans="10:11" x14ac:dyDescent="0.25">
      <c r="J31470" s="6"/>
      <c r="K31470" s="6"/>
    </row>
    <row r="31471" spans="10:11" x14ac:dyDescent="0.25">
      <c r="J31471" s="6"/>
      <c r="K31471" s="6"/>
    </row>
    <row r="31472" spans="10:11" x14ac:dyDescent="0.25">
      <c r="J31472" s="6"/>
      <c r="K31472" s="6"/>
    </row>
    <row r="31473" spans="10:11" x14ac:dyDescent="0.25">
      <c r="J31473" s="6"/>
      <c r="K31473" s="6"/>
    </row>
    <row r="31474" spans="10:11" x14ac:dyDescent="0.25">
      <c r="J31474" s="6"/>
      <c r="K31474" s="6"/>
    </row>
    <row r="31475" spans="10:11" x14ac:dyDescent="0.25">
      <c r="J31475" s="6"/>
      <c r="K31475" s="6"/>
    </row>
    <row r="31476" spans="10:11" x14ac:dyDescent="0.25">
      <c r="J31476" s="6"/>
      <c r="K31476" s="6"/>
    </row>
    <row r="31477" spans="10:11" x14ac:dyDescent="0.25">
      <c r="J31477" s="6"/>
      <c r="K31477" s="6"/>
    </row>
    <row r="31478" spans="10:11" x14ac:dyDescent="0.25">
      <c r="J31478" s="6"/>
      <c r="K31478" s="6"/>
    </row>
    <row r="31479" spans="10:11" x14ac:dyDescent="0.25">
      <c r="J31479" s="6"/>
      <c r="K31479" s="6"/>
    </row>
    <row r="31480" spans="10:11" x14ac:dyDescent="0.25">
      <c r="J31480" s="6"/>
      <c r="K31480" s="6"/>
    </row>
    <row r="31481" spans="10:11" x14ac:dyDescent="0.25">
      <c r="J31481" s="6"/>
      <c r="K31481" s="6"/>
    </row>
    <row r="31482" spans="10:11" x14ac:dyDescent="0.25">
      <c r="J31482" s="6"/>
      <c r="K31482" s="6"/>
    </row>
    <row r="31483" spans="10:11" x14ac:dyDescent="0.25">
      <c r="J31483" s="6"/>
      <c r="K31483" s="6"/>
    </row>
    <row r="31484" spans="10:11" x14ac:dyDescent="0.25">
      <c r="J31484" s="6"/>
      <c r="K31484" s="6"/>
    </row>
    <row r="31485" spans="10:11" x14ac:dyDescent="0.25">
      <c r="J31485" s="6"/>
      <c r="K31485" s="6"/>
    </row>
    <row r="31486" spans="10:11" x14ac:dyDescent="0.25">
      <c r="J31486" s="6"/>
      <c r="K31486" s="6"/>
    </row>
    <row r="31487" spans="10:11" x14ac:dyDescent="0.25">
      <c r="J31487" s="6"/>
      <c r="K31487" s="6"/>
    </row>
    <row r="31488" spans="10:11" x14ac:dyDescent="0.25">
      <c r="J31488" s="6"/>
      <c r="K31488" s="6"/>
    </row>
    <row r="31489" spans="10:11" x14ac:dyDescent="0.25">
      <c r="J31489" s="6"/>
      <c r="K31489" s="6"/>
    </row>
    <row r="31490" spans="10:11" x14ac:dyDescent="0.25">
      <c r="J31490" s="6"/>
      <c r="K31490" s="6"/>
    </row>
    <row r="31491" spans="10:11" x14ac:dyDescent="0.25">
      <c r="J31491" s="6"/>
      <c r="K31491" s="6"/>
    </row>
    <row r="31492" spans="10:11" x14ac:dyDescent="0.25">
      <c r="J31492" s="6"/>
      <c r="K31492" s="6"/>
    </row>
    <row r="31493" spans="10:11" x14ac:dyDescent="0.25">
      <c r="J31493" s="6"/>
      <c r="K31493" s="6"/>
    </row>
    <row r="31494" spans="10:11" x14ac:dyDescent="0.25">
      <c r="J31494" s="6"/>
      <c r="K31494" s="6"/>
    </row>
    <row r="31495" spans="10:11" x14ac:dyDescent="0.25">
      <c r="J31495" s="6"/>
      <c r="K31495" s="6"/>
    </row>
    <row r="31496" spans="10:11" x14ac:dyDescent="0.25">
      <c r="J31496" s="6"/>
      <c r="K31496" s="6"/>
    </row>
    <row r="31497" spans="10:11" x14ac:dyDescent="0.25">
      <c r="J31497" s="6"/>
      <c r="K31497" s="6"/>
    </row>
    <row r="31498" spans="10:11" x14ac:dyDescent="0.25">
      <c r="J31498" s="6"/>
      <c r="K31498" s="6"/>
    </row>
    <row r="31499" spans="10:11" x14ac:dyDescent="0.25">
      <c r="J31499" s="6"/>
      <c r="K31499" s="6"/>
    </row>
    <row r="31500" spans="10:11" x14ac:dyDescent="0.25">
      <c r="J31500" s="6"/>
      <c r="K31500" s="6"/>
    </row>
    <row r="31501" spans="10:11" x14ac:dyDescent="0.25">
      <c r="J31501" s="6"/>
      <c r="K31501" s="6"/>
    </row>
    <row r="31502" spans="10:11" x14ac:dyDescent="0.25">
      <c r="J31502" s="6"/>
      <c r="K31502" s="6"/>
    </row>
    <row r="31503" spans="10:11" x14ac:dyDescent="0.25">
      <c r="J31503" s="6"/>
      <c r="K31503" s="6"/>
    </row>
    <row r="31504" spans="10:11" x14ac:dyDescent="0.25">
      <c r="J31504" s="6"/>
      <c r="K31504" s="6"/>
    </row>
    <row r="31505" spans="10:11" x14ac:dyDescent="0.25">
      <c r="J31505" s="6"/>
      <c r="K31505" s="6"/>
    </row>
    <row r="31506" spans="10:11" x14ac:dyDescent="0.25">
      <c r="J31506" s="6"/>
      <c r="K31506" s="6"/>
    </row>
    <row r="31507" spans="10:11" x14ac:dyDescent="0.25">
      <c r="J31507" s="6"/>
      <c r="K31507" s="6"/>
    </row>
    <row r="31508" spans="10:11" x14ac:dyDescent="0.25">
      <c r="J31508" s="6"/>
      <c r="K31508" s="6"/>
    </row>
    <row r="31509" spans="10:11" x14ac:dyDescent="0.25">
      <c r="J31509" s="6"/>
      <c r="K31509" s="6"/>
    </row>
    <row r="31510" spans="10:11" x14ac:dyDescent="0.25">
      <c r="J31510" s="6"/>
      <c r="K31510" s="6"/>
    </row>
    <row r="31511" spans="10:11" x14ac:dyDescent="0.25">
      <c r="J31511" s="6"/>
      <c r="K31511" s="6"/>
    </row>
    <row r="31512" spans="10:11" x14ac:dyDescent="0.25">
      <c r="J31512" s="6"/>
      <c r="K31512" s="6"/>
    </row>
    <row r="31513" spans="10:11" x14ac:dyDescent="0.25">
      <c r="J31513" s="6"/>
      <c r="K31513" s="6"/>
    </row>
    <row r="31514" spans="10:11" x14ac:dyDescent="0.25">
      <c r="J31514" s="6"/>
      <c r="K31514" s="6"/>
    </row>
    <row r="31515" spans="10:11" x14ac:dyDescent="0.25">
      <c r="J31515" s="6"/>
      <c r="K31515" s="6"/>
    </row>
    <row r="31516" spans="10:11" x14ac:dyDescent="0.25">
      <c r="J31516" s="6"/>
      <c r="K31516" s="6"/>
    </row>
    <row r="31517" spans="10:11" x14ac:dyDescent="0.25">
      <c r="J31517" s="6"/>
      <c r="K31517" s="6"/>
    </row>
    <row r="31518" spans="10:11" x14ac:dyDescent="0.25">
      <c r="J31518" s="6"/>
      <c r="K31518" s="6"/>
    </row>
    <row r="31519" spans="10:11" x14ac:dyDescent="0.25">
      <c r="J31519" s="6"/>
      <c r="K31519" s="6"/>
    </row>
    <row r="31520" spans="10:11" x14ac:dyDescent="0.25">
      <c r="J31520" s="6"/>
      <c r="K31520" s="6"/>
    </row>
    <row r="31521" spans="10:11" x14ac:dyDescent="0.25">
      <c r="J31521" s="6"/>
      <c r="K31521" s="6"/>
    </row>
    <row r="31522" spans="10:11" x14ac:dyDescent="0.25">
      <c r="J31522" s="6"/>
      <c r="K31522" s="6"/>
    </row>
    <row r="31523" spans="10:11" x14ac:dyDescent="0.25">
      <c r="J31523" s="6"/>
      <c r="K31523" s="6"/>
    </row>
    <row r="31524" spans="10:11" x14ac:dyDescent="0.25">
      <c r="J31524" s="6"/>
      <c r="K31524" s="6"/>
    </row>
    <row r="31525" spans="10:11" x14ac:dyDescent="0.25">
      <c r="J31525" s="6"/>
      <c r="K31525" s="6"/>
    </row>
    <row r="31526" spans="10:11" x14ac:dyDescent="0.25">
      <c r="J31526" s="6"/>
      <c r="K31526" s="6"/>
    </row>
    <row r="31527" spans="10:11" x14ac:dyDescent="0.25">
      <c r="J31527" s="6"/>
      <c r="K31527" s="6"/>
    </row>
    <row r="31528" spans="10:11" x14ac:dyDescent="0.25">
      <c r="J31528" s="6"/>
      <c r="K31528" s="6"/>
    </row>
    <row r="31529" spans="10:11" x14ac:dyDescent="0.25">
      <c r="J31529" s="6"/>
      <c r="K31529" s="6"/>
    </row>
    <row r="31530" spans="10:11" x14ac:dyDescent="0.25">
      <c r="J31530" s="6"/>
      <c r="K31530" s="6"/>
    </row>
    <row r="31531" spans="10:11" x14ac:dyDescent="0.25">
      <c r="J31531" s="6"/>
      <c r="K31531" s="6"/>
    </row>
    <row r="31532" spans="10:11" x14ac:dyDescent="0.25">
      <c r="J31532" s="6"/>
      <c r="K31532" s="6"/>
    </row>
    <row r="31533" spans="10:11" x14ac:dyDescent="0.25">
      <c r="J31533" s="6"/>
      <c r="K31533" s="6"/>
    </row>
    <row r="31534" spans="10:11" x14ac:dyDescent="0.25">
      <c r="J31534" s="6"/>
      <c r="K31534" s="6"/>
    </row>
    <row r="31535" spans="10:11" x14ac:dyDescent="0.25">
      <c r="J31535" s="6"/>
      <c r="K31535" s="6"/>
    </row>
    <row r="31536" spans="10:11" x14ac:dyDescent="0.25">
      <c r="J31536" s="6"/>
      <c r="K31536" s="6"/>
    </row>
    <row r="31537" spans="10:11" x14ac:dyDescent="0.25">
      <c r="J31537" s="6"/>
      <c r="K31537" s="6"/>
    </row>
    <row r="31538" spans="10:11" x14ac:dyDescent="0.25">
      <c r="J31538" s="6"/>
      <c r="K31538" s="6"/>
    </row>
    <row r="31539" spans="10:11" x14ac:dyDescent="0.25">
      <c r="J31539" s="6"/>
      <c r="K31539" s="6"/>
    </row>
    <row r="31540" spans="10:11" x14ac:dyDescent="0.25">
      <c r="J31540" s="6"/>
      <c r="K31540" s="6"/>
    </row>
    <row r="31541" spans="10:11" x14ac:dyDescent="0.25">
      <c r="J31541" s="6"/>
      <c r="K31541" s="6"/>
    </row>
    <row r="31542" spans="10:11" x14ac:dyDescent="0.25">
      <c r="J31542" s="6"/>
      <c r="K31542" s="6"/>
    </row>
    <row r="31543" spans="10:11" x14ac:dyDescent="0.25">
      <c r="J31543" s="6"/>
      <c r="K31543" s="6"/>
    </row>
    <row r="31544" spans="10:11" x14ac:dyDescent="0.25">
      <c r="J31544" s="6"/>
      <c r="K31544" s="6"/>
    </row>
    <row r="31545" spans="10:11" x14ac:dyDescent="0.25">
      <c r="J31545" s="6"/>
      <c r="K31545" s="6"/>
    </row>
    <row r="31546" spans="10:11" x14ac:dyDescent="0.25">
      <c r="J31546" s="6"/>
      <c r="K31546" s="6"/>
    </row>
    <row r="31547" spans="10:11" x14ac:dyDescent="0.25">
      <c r="J31547" s="6"/>
      <c r="K31547" s="6"/>
    </row>
    <row r="31548" spans="10:11" x14ac:dyDescent="0.25">
      <c r="J31548" s="6"/>
      <c r="K31548" s="6"/>
    </row>
    <row r="31549" spans="10:11" x14ac:dyDescent="0.25">
      <c r="J31549" s="6"/>
      <c r="K31549" s="6"/>
    </row>
    <row r="31550" spans="10:11" x14ac:dyDescent="0.25">
      <c r="J31550" s="6"/>
      <c r="K31550" s="6"/>
    </row>
    <row r="31551" spans="10:11" x14ac:dyDescent="0.25">
      <c r="J31551" s="6"/>
      <c r="K31551" s="6"/>
    </row>
    <row r="31552" spans="10:11" x14ac:dyDescent="0.25">
      <c r="J31552" s="6"/>
      <c r="K31552" s="6"/>
    </row>
    <row r="31553" spans="10:11" x14ac:dyDescent="0.25">
      <c r="J31553" s="6"/>
      <c r="K31553" s="6"/>
    </row>
    <row r="31554" spans="10:11" x14ac:dyDescent="0.25">
      <c r="J31554" s="6"/>
      <c r="K31554" s="6"/>
    </row>
    <row r="31555" spans="10:11" x14ac:dyDescent="0.25">
      <c r="J31555" s="6"/>
      <c r="K31555" s="6"/>
    </row>
    <row r="31556" spans="10:11" x14ac:dyDescent="0.25">
      <c r="J31556" s="6"/>
      <c r="K31556" s="6"/>
    </row>
    <row r="31557" spans="10:11" x14ac:dyDescent="0.25">
      <c r="J31557" s="6"/>
      <c r="K31557" s="6"/>
    </row>
    <row r="31558" spans="10:11" x14ac:dyDescent="0.25">
      <c r="J31558" s="6"/>
      <c r="K31558" s="6"/>
    </row>
    <row r="31559" spans="10:11" x14ac:dyDescent="0.25">
      <c r="J31559" s="6"/>
      <c r="K31559" s="6"/>
    </row>
    <row r="31560" spans="10:11" x14ac:dyDescent="0.25">
      <c r="J31560" s="6"/>
      <c r="K31560" s="6"/>
    </row>
    <row r="31561" spans="10:11" x14ac:dyDescent="0.25">
      <c r="J31561" s="6"/>
      <c r="K31561" s="6"/>
    </row>
    <row r="31562" spans="10:11" x14ac:dyDescent="0.25">
      <c r="J31562" s="6"/>
      <c r="K31562" s="6"/>
    </row>
    <row r="31563" spans="10:11" x14ac:dyDescent="0.25">
      <c r="J31563" s="6"/>
      <c r="K31563" s="6"/>
    </row>
    <row r="31564" spans="10:11" x14ac:dyDescent="0.25">
      <c r="J31564" s="6"/>
      <c r="K31564" s="6"/>
    </row>
    <row r="31565" spans="10:11" x14ac:dyDescent="0.25">
      <c r="J31565" s="6"/>
      <c r="K31565" s="6"/>
    </row>
    <row r="31566" spans="10:11" x14ac:dyDescent="0.25">
      <c r="J31566" s="6"/>
      <c r="K31566" s="6"/>
    </row>
    <row r="31567" spans="10:11" x14ac:dyDescent="0.25">
      <c r="J31567" s="6"/>
      <c r="K31567" s="6"/>
    </row>
    <row r="31568" spans="10:11" x14ac:dyDescent="0.25">
      <c r="J31568" s="6"/>
      <c r="K31568" s="6"/>
    </row>
    <row r="31569" spans="10:11" x14ac:dyDescent="0.25">
      <c r="J31569" s="6"/>
      <c r="K31569" s="6"/>
    </row>
    <row r="31570" spans="10:11" x14ac:dyDescent="0.25">
      <c r="J31570" s="6"/>
      <c r="K31570" s="6"/>
    </row>
    <row r="31571" spans="10:11" x14ac:dyDescent="0.25">
      <c r="J31571" s="6"/>
      <c r="K31571" s="6"/>
    </row>
    <row r="31572" spans="10:11" x14ac:dyDescent="0.25">
      <c r="J31572" s="6"/>
      <c r="K31572" s="6"/>
    </row>
    <row r="31573" spans="10:11" x14ac:dyDescent="0.25">
      <c r="J31573" s="6"/>
      <c r="K31573" s="6"/>
    </row>
    <row r="31574" spans="10:11" x14ac:dyDescent="0.25">
      <c r="J31574" s="6"/>
      <c r="K31574" s="6"/>
    </row>
    <row r="31575" spans="10:11" x14ac:dyDescent="0.25">
      <c r="J31575" s="6"/>
      <c r="K31575" s="6"/>
    </row>
    <row r="31576" spans="10:11" x14ac:dyDescent="0.25">
      <c r="J31576" s="6"/>
      <c r="K31576" s="6"/>
    </row>
    <row r="31577" spans="10:11" x14ac:dyDescent="0.25">
      <c r="J31577" s="6"/>
      <c r="K31577" s="6"/>
    </row>
    <row r="31578" spans="10:11" x14ac:dyDescent="0.25">
      <c r="J31578" s="6"/>
      <c r="K31578" s="6"/>
    </row>
    <row r="31579" spans="10:11" x14ac:dyDescent="0.25">
      <c r="J31579" s="6"/>
      <c r="K31579" s="6"/>
    </row>
    <row r="31580" spans="10:11" x14ac:dyDescent="0.25">
      <c r="J31580" s="6"/>
      <c r="K31580" s="6"/>
    </row>
    <row r="31581" spans="10:11" x14ac:dyDescent="0.25">
      <c r="J31581" s="6"/>
      <c r="K31581" s="6"/>
    </row>
    <row r="31582" spans="10:11" x14ac:dyDescent="0.25">
      <c r="J31582" s="6"/>
      <c r="K31582" s="6"/>
    </row>
    <row r="31583" spans="10:11" x14ac:dyDescent="0.25">
      <c r="J31583" s="6"/>
      <c r="K31583" s="6"/>
    </row>
    <row r="31584" spans="10:11" x14ac:dyDescent="0.25">
      <c r="J31584" s="6"/>
      <c r="K31584" s="6"/>
    </row>
    <row r="31585" spans="10:11" x14ac:dyDescent="0.25">
      <c r="J31585" s="6"/>
      <c r="K31585" s="6"/>
    </row>
    <row r="31586" spans="10:11" x14ac:dyDescent="0.25">
      <c r="J31586" s="6"/>
      <c r="K31586" s="6"/>
    </row>
    <row r="31587" spans="10:11" x14ac:dyDescent="0.25">
      <c r="J31587" s="6"/>
      <c r="K31587" s="6"/>
    </row>
    <row r="31588" spans="10:11" x14ac:dyDescent="0.25">
      <c r="J31588" s="6"/>
      <c r="K31588" s="6"/>
    </row>
    <row r="31589" spans="10:11" x14ac:dyDescent="0.25">
      <c r="J31589" s="6"/>
      <c r="K31589" s="6"/>
    </row>
    <row r="31590" spans="10:11" x14ac:dyDescent="0.25">
      <c r="J31590" s="6"/>
      <c r="K31590" s="6"/>
    </row>
    <row r="31591" spans="10:11" x14ac:dyDescent="0.25">
      <c r="J31591" s="6"/>
      <c r="K31591" s="6"/>
    </row>
    <row r="31592" spans="10:11" x14ac:dyDescent="0.25">
      <c r="J31592" s="6"/>
      <c r="K31592" s="6"/>
    </row>
    <row r="31593" spans="10:11" x14ac:dyDescent="0.25">
      <c r="J31593" s="6"/>
      <c r="K31593" s="6"/>
    </row>
    <row r="31594" spans="10:11" x14ac:dyDescent="0.25">
      <c r="J31594" s="6"/>
      <c r="K31594" s="6"/>
    </row>
    <row r="31595" spans="10:11" x14ac:dyDescent="0.25">
      <c r="J31595" s="6"/>
      <c r="K31595" s="6"/>
    </row>
    <row r="31596" spans="10:11" x14ac:dyDescent="0.25">
      <c r="J31596" s="6"/>
      <c r="K31596" s="6"/>
    </row>
    <row r="31597" spans="10:11" x14ac:dyDescent="0.25">
      <c r="J31597" s="6"/>
      <c r="K31597" s="6"/>
    </row>
    <row r="31598" spans="10:11" x14ac:dyDescent="0.25">
      <c r="J31598" s="6"/>
      <c r="K31598" s="6"/>
    </row>
    <row r="31599" spans="10:11" x14ac:dyDescent="0.25">
      <c r="J31599" s="6"/>
      <c r="K31599" s="6"/>
    </row>
    <row r="31600" spans="10:11" x14ac:dyDescent="0.25">
      <c r="J31600" s="6"/>
      <c r="K31600" s="6"/>
    </row>
    <row r="31601" spans="10:11" x14ac:dyDescent="0.25">
      <c r="J31601" s="6"/>
      <c r="K31601" s="6"/>
    </row>
    <row r="31602" spans="10:11" x14ac:dyDescent="0.25">
      <c r="J31602" s="6"/>
      <c r="K31602" s="6"/>
    </row>
    <row r="31603" spans="10:11" x14ac:dyDescent="0.25">
      <c r="J31603" s="6"/>
      <c r="K31603" s="6"/>
    </row>
    <row r="31604" spans="10:11" x14ac:dyDescent="0.25">
      <c r="J31604" s="6"/>
      <c r="K31604" s="6"/>
    </row>
    <row r="31605" spans="10:11" x14ac:dyDescent="0.25">
      <c r="J31605" s="6"/>
      <c r="K31605" s="6"/>
    </row>
    <row r="31606" spans="10:11" x14ac:dyDescent="0.25">
      <c r="J31606" s="6"/>
      <c r="K31606" s="6"/>
    </row>
    <row r="31607" spans="10:11" x14ac:dyDescent="0.25">
      <c r="J31607" s="6"/>
      <c r="K31607" s="6"/>
    </row>
    <row r="31608" spans="10:11" x14ac:dyDescent="0.25">
      <c r="J31608" s="6"/>
      <c r="K31608" s="6"/>
    </row>
    <row r="31609" spans="10:11" x14ac:dyDescent="0.25">
      <c r="J31609" s="6"/>
      <c r="K31609" s="6"/>
    </row>
    <row r="31610" spans="10:11" x14ac:dyDescent="0.25">
      <c r="J31610" s="6"/>
      <c r="K31610" s="6"/>
    </row>
    <row r="31611" spans="10:11" x14ac:dyDescent="0.25">
      <c r="J31611" s="6"/>
      <c r="K31611" s="6"/>
    </row>
    <row r="31612" spans="10:11" x14ac:dyDescent="0.25">
      <c r="J31612" s="6"/>
      <c r="K31612" s="6"/>
    </row>
    <row r="31613" spans="10:11" x14ac:dyDescent="0.25">
      <c r="J31613" s="6"/>
      <c r="K31613" s="6"/>
    </row>
    <row r="31614" spans="10:11" x14ac:dyDescent="0.25">
      <c r="J31614" s="6"/>
      <c r="K31614" s="6"/>
    </row>
    <row r="31615" spans="10:11" x14ac:dyDescent="0.25">
      <c r="J31615" s="6"/>
      <c r="K31615" s="6"/>
    </row>
    <row r="31616" spans="10:11" x14ac:dyDescent="0.25">
      <c r="J31616" s="6"/>
      <c r="K31616" s="6"/>
    </row>
    <row r="31617" spans="10:11" x14ac:dyDescent="0.25">
      <c r="J31617" s="6"/>
      <c r="K31617" s="6"/>
    </row>
    <row r="31618" spans="10:11" x14ac:dyDescent="0.25">
      <c r="J31618" s="6"/>
      <c r="K31618" s="6"/>
    </row>
    <row r="31619" spans="10:11" x14ac:dyDescent="0.25">
      <c r="J31619" s="6"/>
      <c r="K31619" s="6"/>
    </row>
    <row r="31620" spans="10:11" x14ac:dyDescent="0.25">
      <c r="J31620" s="6"/>
      <c r="K31620" s="6"/>
    </row>
    <row r="31621" spans="10:11" x14ac:dyDescent="0.25">
      <c r="J31621" s="6"/>
      <c r="K31621" s="6"/>
    </row>
    <row r="31622" spans="10:11" x14ac:dyDescent="0.25">
      <c r="J31622" s="6"/>
      <c r="K31622" s="6"/>
    </row>
    <row r="31623" spans="10:11" x14ac:dyDescent="0.25">
      <c r="J31623" s="6"/>
      <c r="K31623" s="6"/>
    </row>
    <row r="31624" spans="10:11" x14ac:dyDescent="0.25">
      <c r="J31624" s="6"/>
      <c r="K31624" s="6"/>
    </row>
    <row r="31625" spans="10:11" x14ac:dyDescent="0.25">
      <c r="J31625" s="6"/>
      <c r="K31625" s="6"/>
    </row>
    <row r="31626" spans="10:11" x14ac:dyDescent="0.25">
      <c r="J31626" s="6"/>
      <c r="K31626" s="6"/>
    </row>
    <row r="31627" spans="10:11" x14ac:dyDescent="0.25">
      <c r="J31627" s="6"/>
      <c r="K31627" s="6"/>
    </row>
    <row r="31628" spans="10:11" x14ac:dyDescent="0.25">
      <c r="J31628" s="6"/>
      <c r="K31628" s="6"/>
    </row>
    <row r="31629" spans="10:11" x14ac:dyDescent="0.25">
      <c r="J31629" s="6"/>
      <c r="K31629" s="6"/>
    </row>
    <row r="31630" spans="10:11" x14ac:dyDescent="0.25">
      <c r="J31630" s="6"/>
      <c r="K31630" s="6"/>
    </row>
    <row r="31631" spans="10:11" x14ac:dyDescent="0.25">
      <c r="J31631" s="6"/>
      <c r="K31631" s="6"/>
    </row>
    <row r="31632" spans="10:11" x14ac:dyDescent="0.25">
      <c r="J31632" s="6"/>
      <c r="K31632" s="6"/>
    </row>
    <row r="31633" spans="10:11" x14ac:dyDescent="0.25">
      <c r="J31633" s="6"/>
      <c r="K31633" s="6"/>
    </row>
    <row r="31634" spans="10:11" x14ac:dyDescent="0.25">
      <c r="J31634" s="6"/>
      <c r="K31634" s="6"/>
    </row>
    <row r="31635" spans="10:11" x14ac:dyDescent="0.25">
      <c r="J31635" s="6"/>
      <c r="K31635" s="6"/>
    </row>
    <row r="31636" spans="10:11" x14ac:dyDescent="0.25">
      <c r="J31636" s="6"/>
      <c r="K31636" s="6"/>
    </row>
    <row r="31637" spans="10:11" x14ac:dyDescent="0.25">
      <c r="J31637" s="6"/>
      <c r="K31637" s="6"/>
    </row>
    <row r="31638" spans="10:11" x14ac:dyDescent="0.25">
      <c r="J31638" s="6"/>
      <c r="K31638" s="6"/>
    </row>
    <row r="31639" spans="10:11" x14ac:dyDescent="0.25">
      <c r="J31639" s="6"/>
      <c r="K31639" s="6"/>
    </row>
    <row r="31640" spans="10:11" x14ac:dyDescent="0.25">
      <c r="J31640" s="6"/>
      <c r="K31640" s="6"/>
    </row>
    <row r="31641" spans="10:11" x14ac:dyDescent="0.25">
      <c r="J31641" s="6"/>
      <c r="K31641" s="6"/>
    </row>
    <row r="31642" spans="10:11" x14ac:dyDescent="0.25">
      <c r="J31642" s="6"/>
      <c r="K31642" s="6"/>
    </row>
    <row r="31643" spans="10:11" x14ac:dyDescent="0.25">
      <c r="J31643" s="6"/>
      <c r="K31643" s="6"/>
    </row>
    <row r="31644" spans="10:11" x14ac:dyDescent="0.25">
      <c r="J31644" s="6"/>
      <c r="K31644" s="6"/>
    </row>
    <row r="31645" spans="10:11" x14ac:dyDescent="0.25">
      <c r="J31645" s="6"/>
      <c r="K31645" s="6"/>
    </row>
    <row r="31646" spans="10:11" x14ac:dyDescent="0.25">
      <c r="J31646" s="6"/>
      <c r="K31646" s="6"/>
    </row>
    <row r="31647" spans="10:11" x14ac:dyDescent="0.25">
      <c r="J31647" s="6"/>
      <c r="K31647" s="6"/>
    </row>
    <row r="31648" spans="10:11" x14ac:dyDescent="0.25">
      <c r="J31648" s="6"/>
      <c r="K31648" s="6"/>
    </row>
    <row r="31649" spans="10:11" x14ac:dyDescent="0.25">
      <c r="J31649" s="6"/>
      <c r="K31649" s="6"/>
    </row>
    <row r="31650" spans="10:11" x14ac:dyDescent="0.25">
      <c r="J31650" s="6"/>
      <c r="K31650" s="6"/>
    </row>
    <row r="31651" spans="10:11" x14ac:dyDescent="0.25">
      <c r="J31651" s="6"/>
      <c r="K31651" s="6"/>
    </row>
    <row r="31652" spans="10:11" x14ac:dyDescent="0.25">
      <c r="J31652" s="6"/>
      <c r="K31652" s="6"/>
    </row>
    <row r="31653" spans="10:11" x14ac:dyDescent="0.25">
      <c r="J31653" s="6"/>
      <c r="K31653" s="6"/>
    </row>
    <row r="31654" spans="10:11" x14ac:dyDescent="0.25">
      <c r="J31654" s="6"/>
      <c r="K31654" s="6"/>
    </row>
    <row r="31655" spans="10:11" x14ac:dyDescent="0.25">
      <c r="J31655" s="6"/>
      <c r="K31655" s="6"/>
    </row>
    <row r="31656" spans="10:11" x14ac:dyDescent="0.25">
      <c r="J31656" s="6"/>
      <c r="K31656" s="6"/>
    </row>
    <row r="31657" spans="10:11" x14ac:dyDescent="0.25">
      <c r="J31657" s="6"/>
      <c r="K31657" s="6"/>
    </row>
    <row r="31658" spans="10:11" x14ac:dyDescent="0.25">
      <c r="J31658" s="6"/>
      <c r="K31658" s="6"/>
    </row>
    <row r="31659" spans="10:11" x14ac:dyDescent="0.25">
      <c r="J31659" s="6"/>
      <c r="K31659" s="6"/>
    </row>
    <row r="31660" spans="10:11" x14ac:dyDescent="0.25">
      <c r="J31660" s="6"/>
      <c r="K31660" s="6"/>
    </row>
    <row r="31661" spans="10:11" x14ac:dyDescent="0.25">
      <c r="J31661" s="6"/>
      <c r="K31661" s="6"/>
    </row>
    <row r="31662" spans="10:11" x14ac:dyDescent="0.25">
      <c r="J31662" s="6"/>
      <c r="K31662" s="6"/>
    </row>
    <row r="31663" spans="10:11" x14ac:dyDescent="0.25">
      <c r="J31663" s="6"/>
      <c r="K31663" s="6"/>
    </row>
    <row r="31664" spans="10:11" x14ac:dyDescent="0.25">
      <c r="J31664" s="6"/>
      <c r="K31664" s="6"/>
    </row>
    <row r="31665" spans="10:11" x14ac:dyDescent="0.25">
      <c r="J31665" s="6"/>
      <c r="K31665" s="6"/>
    </row>
    <row r="31666" spans="10:11" x14ac:dyDescent="0.25">
      <c r="J31666" s="6"/>
      <c r="K31666" s="6"/>
    </row>
    <row r="31667" spans="10:11" x14ac:dyDescent="0.25">
      <c r="J31667" s="6"/>
      <c r="K31667" s="6"/>
    </row>
    <row r="31668" spans="10:11" x14ac:dyDescent="0.25">
      <c r="J31668" s="6"/>
      <c r="K31668" s="6"/>
    </row>
    <row r="31669" spans="10:11" x14ac:dyDescent="0.25">
      <c r="J31669" s="6"/>
      <c r="K31669" s="6"/>
    </row>
    <row r="31670" spans="10:11" x14ac:dyDescent="0.25">
      <c r="J31670" s="6"/>
      <c r="K31670" s="6"/>
    </row>
    <row r="31671" spans="10:11" x14ac:dyDescent="0.25">
      <c r="J31671" s="6"/>
      <c r="K31671" s="6"/>
    </row>
    <row r="31672" spans="10:11" x14ac:dyDescent="0.25">
      <c r="J31672" s="6"/>
      <c r="K31672" s="6"/>
    </row>
    <row r="31673" spans="10:11" x14ac:dyDescent="0.25">
      <c r="J31673" s="6"/>
      <c r="K31673" s="6"/>
    </row>
    <row r="31674" spans="10:11" x14ac:dyDescent="0.25">
      <c r="J31674" s="6"/>
      <c r="K31674" s="6"/>
    </row>
    <row r="31675" spans="10:11" x14ac:dyDescent="0.25">
      <c r="J31675" s="6"/>
      <c r="K31675" s="6"/>
    </row>
    <row r="31676" spans="10:11" x14ac:dyDescent="0.25">
      <c r="J31676" s="6"/>
      <c r="K31676" s="6"/>
    </row>
    <row r="31677" spans="10:11" x14ac:dyDescent="0.25">
      <c r="J31677" s="6"/>
      <c r="K31677" s="6"/>
    </row>
    <row r="31678" spans="10:11" x14ac:dyDescent="0.25">
      <c r="J31678" s="6"/>
      <c r="K31678" s="6"/>
    </row>
    <row r="31679" spans="10:11" x14ac:dyDescent="0.25">
      <c r="J31679" s="6"/>
      <c r="K31679" s="6"/>
    </row>
    <row r="31680" spans="10:11" x14ac:dyDescent="0.25">
      <c r="J31680" s="6"/>
      <c r="K31680" s="6"/>
    </row>
    <row r="31681" spans="10:11" x14ac:dyDescent="0.25">
      <c r="J31681" s="6"/>
      <c r="K31681" s="6"/>
    </row>
    <row r="31682" spans="10:11" x14ac:dyDescent="0.25">
      <c r="J31682" s="6"/>
      <c r="K31682" s="6"/>
    </row>
    <row r="31683" spans="10:11" x14ac:dyDescent="0.25">
      <c r="J31683" s="6"/>
      <c r="K31683" s="6"/>
    </row>
    <row r="31684" spans="10:11" x14ac:dyDescent="0.25">
      <c r="J31684" s="6"/>
      <c r="K31684" s="6"/>
    </row>
    <row r="31685" spans="10:11" x14ac:dyDescent="0.25">
      <c r="J31685" s="6"/>
      <c r="K31685" s="6"/>
    </row>
    <row r="31686" spans="10:11" x14ac:dyDescent="0.25">
      <c r="J31686" s="6"/>
      <c r="K31686" s="6"/>
    </row>
    <row r="31687" spans="10:11" x14ac:dyDescent="0.25">
      <c r="J31687" s="6"/>
      <c r="K31687" s="6"/>
    </row>
    <row r="31688" spans="10:11" x14ac:dyDescent="0.25">
      <c r="J31688" s="6"/>
      <c r="K31688" s="6"/>
    </row>
    <row r="31689" spans="10:11" x14ac:dyDescent="0.25">
      <c r="J31689" s="6"/>
      <c r="K31689" s="6"/>
    </row>
    <row r="31690" spans="10:11" x14ac:dyDescent="0.25">
      <c r="J31690" s="6"/>
      <c r="K31690" s="6"/>
    </row>
    <row r="31691" spans="10:11" x14ac:dyDescent="0.25">
      <c r="J31691" s="6"/>
      <c r="K31691" s="6"/>
    </row>
    <row r="31692" spans="10:11" x14ac:dyDescent="0.25">
      <c r="J31692" s="6"/>
      <c r="K31692" s="6"/>
    </row>
    <row r="31693" spans="10:11" x14ac:dyDescent="0.25">
      <c r="J31693" s="6"/>
      <c r="K31693" s="6"/>
    </row>
    <row r="31694" spans="10:11" x14ac:dyDescent="0.25">
      <c r="J31694" s="6"/>
      <c r="K31694" s="6"/>
    </row>
    <row r="31695" spans="10:11" x14ac:dyDescent="0.25">
      <c r="J31695" s="6"/>
      <c r="K31695" s="6"/>
    </row>
    <row r="31696" spans="10:11" x14ac:dyDescent="0.25">
      <c r="J31696" s="6"/>
      <c r="K31696" s="6"/>
    </row>
    <row r="31697" spans="10:11" x14ac:dyDescent="0.25">
      <c r="J31697" s="6"/>
      <c r="K31697" s="6"/>
    </row>
    <row r="31698" spans="10:11" x14ac:dyDescent="0.25">
      <c r="J31698" s="6"/>
      <c r="K31698" s="6"/>
    </row>
    <row r="31699" spans="10:11" x14ac:dyDescent="0.25">
      <c r="J31699" s="6"/>
      <c r="K31699" s="6"/>
    </row>
    <row r="31700" spans="10:11" x14ac:dyDescent="0.25">
      <c r="J31700" s="6"/>
      <c r="K31700" s="6"/>
    </row>
    <row r="31701" spans="10:11" x14ac:dyDescent="0.25">
      <c r="J31701" s="6"/>
      <c r="K31701" s="6"/>
    </row>
    <row r="31702" spans="10:11" x14ac:dyDescent="0.25">
      <c r="J31702" s="6"/>
      <c r="K31702" s="6"/>
    </row>
    <row r="31703" spans="10:11" x14ac:dyDescent="0.25">
      <c r="J31703" s="6"/>
      <c r="K31703" s="6"/>
    </row>
    <row r="31704" spans="10:11" x14ac:dyDescent="0.25">
      <c r="J31704" s="6"/>
      <c r="K31704" s="6"/>
    </row>
    <row r="31705" spans="10:11" x14ac:dyDescent="0.25">
      <c r="J31705" s="6"/>
      <c r="K31705" s="6"/>
    </row>
    <row r="31706" spans="10:11" x14ac:dyDescent="0.25">
      <c r="J31706" s="6"/>
      <c r="K31706" s="6"/>
    </row>
    <row r="31707" spans="10:11" x14ac:dyDescent="0.25">
      <c r="J31707" s="6"/>
      <c r="K31707" s="6"/>
    </row>
    <row r="31708" spans="10:11" x14ac:dyDescent="0.25">
      <c r="J31708" s="6"/>
      <c r="K31708" s="6"/>
    </row>
    <row r="31709" spans="10:11" x14ac:dyDescent="0.25">
      <c r="J31709" s="6"/>
      <c r="K31709" s="6"/>
    </row>
    <row r="31710" spans="10:11" x14ac:dyDescent="0.25">
      <c r="J31710" s="6"/>
      <c r="K31710" s="6"/>
    </row>
    <row r="31711" spans="10:11" x14ac:dyDescent="0.25">
      <c r="J31711" s="6"/>
      <c r="K31711" s="6"/>
    </row>
    <row r="31712" spans="10:11" x14ac:dyDescent="0.25">
      <c r="J31712" s="6"/>
      <c r="K31712" s="6"/>
    </row>
    <row r="31713" spans="10:11" x14ac:dyDescent="0.25">
      <c r="J31713" s="6"/>
      <c r="K31713" s="6"/>
    </row>
    <row r="31714" spans="10:11" x14ac:dyDescent="0.25">
      <c r="J31714" s="6"/>
      <c r="K31714" s="6"/>
    </row>
    <row r="31715" spans="10:11" x14ac:dyDescent="0.25">
      <c r="J31715" s="6"/>
      <c r="K31715" s="6"/>
    </row>
    <row r="31716" spans="10:11" x14ac:dyDescent="0.25">
      <c r="J31716" s="6"/>
      <c r="K31716" s="6"/>
    </row>
    <row r="31717" spans="10:11" x14ac:dyDescent="0.25">
      <c r="J31717" s="6"/>
      <c r="K31717" s="6"/>
    </row>
    <row r="31718" spans="10:11" x14ac:dyDescent="0.25">
      <c r="J31718" s="6"/>
      <c r="K31718" s="6"/>
    </row>
    <row r="31719" spans="10:11" x14ac:dyDescent="0.25">
      <c r="J31719" s="6"/>
      <c r="K31719" s="6"/>
    </row>
    <row r="31720" spans="10:11" x14ac:dyDescent="0.25">
      <c r="J31720" s="6"/>
      <c r="K31720" s="6"/>
    </row>
    <row r="31721" spans="10:11" x14ac:dyDescent="0.25">
      <c r="J31721" s="6"/>
      <c r="K31721" s="6"/>
    </row>
    <row r="31722" spans="10:11" x14ac:dyDescent="0.25">
      <c r="J31722" s="6"/>
      <c r="K31722" s="6"/>
    </row>
    <row r="31723" spans="10:11" x14ac:dyDescent="0.25">
      <c r="J31723" s="6"/>
      <c r="K31723" s="6"/>
    </row>
    <row r="31724" spans="10:11" x14ac:dyDescent="0.25">
      <c r="J31724" s="6"/>
      <c r="K31724" s="6"/>
    </row>
    <row r="31725" spans="10:11" x14ac:dyDescent="0.25">
      <c r="J31725" s="6"/>
      <c r="K31725" s="6"/>
    </row>
    <row r="31726" spans="10:11" x14ac:dyDescent="0.25">
      <c r="J31726" s="6"/>
      <c r="K31726" s="6"/>
    </row>
    <row r="31727" spans="10:11" x14ac:dyDescent="0.25">
      <c r="J31727" s="6"/>
      <c r="K31727" s="6"/>
    </row>
    <row r="31728" spans="10:11" x14ac:dyDescent="0.25">
      <c r="J31728" s="6"/>
      <c r="K31728" s="6"/>
    </row>
    <row r="31729" spans="10:11" x14ac:dyDescent="0.25">
      <c r="J31729" s="6"/>
      <c r="K31729" s="6"/>
    </row>
    <row r="31730" spans="10:11" x14ac:dyDescent="0.25">
      <c r="J31730" s="6"/>
      <c r="K31730" s="6"/>
    </row>
    <row r="31731" spans="10:11" x14ac:dyDescent="0.25">
      <c r="J31731" s="6"/>
      <c r="K31731" s="6"/>
    </row>
    <row r="31732" spans="10:11" x14ac:dyDescent="0.25">
      <c r="J31732" s="6"/>
      <c r="K31732" s="6"/>
    </row>
    <row r="31733" spans="10:11" x14ac:dyDescent="0.25">
      <c r="J31733" s="6"/>
      <c r="K31733" s="6"/>
    </row>
    <row r="31734" spans="10:11" x14ac:dyDescent="0.25">
      <c r="J31734" s="6"/>
      <c r="K31734" s="6"/>
    </row>
    <row r="31735" spans="10:11" x14ac:dyDescent="0.25">
      <c r="J31735" s="6"/>
      <c r="K31735" s="6"/>
    </row>
    <row r="31736" spans="10:11" x14ac:dyDescent="0.25">
      <c r="J31736" s="6"/>
      <c r="K31736" s="6"/>
    </row>
    <row r="31737" spans="10:11" x14ac:dyDescent="0.25">
      <c r="J31737" s="6"/>
      <c r="K31737" s="6"/>
    </row>
    <row r="31738" spans="10:11" x14ac:dyDescent="0.25">
      <c r="J31738" s="6"/>
      <c r="K31738" s="6"/>
    </row>
    <row r="31739" spans="10:11" x14ac:dyDescent="0.25">
      <c r="J31739" s="6"/>
      <c r="K31739" s="6"/>
    </row>
    <row r="31740" spans="10:11" x14ac:dyDescent="0.25">
      <c r="J31740" s="6"/>
      <c r="K31740" s="6"/>
    </row>
    <row r="31741" spans="10:11" x14ac:dyDescent="0.25">
      <c r="J31741" s="6"/>
      <c r="K31741" s="6"/>
    </row>
    <row r="31742" spans="10:11" x14ac:dyDescent="0.25">
      <c r="J31742" s="6"/>
      <c r="K31742" s="6"/>
    </row>
    <row r="31743" spans="10:11" x14ac:dyDescent="0.25">
      <c r="J31743" s="6"/>
      <c r="K31743" s="6"/>
    </row>
    <row r="31744" spans="10:11" x14ac:dyDescent="0.25">
      <c r="J31744" s="6"/>
      <c r="K31744" s="6"/>
    </row>
    <row r="31745" spans="10:11" x14ac:dyDescent="0.25">
      <c r="J31745" s="6"/>
      <c r="K31745" s="6"/>
    </row>
    <row r="31746" spans="10:11" x14ac:dyDescent="0.25">
      <c r="J31746" s="6"/>
      <c r="K31746" s="6"/>
    </row>
    <row r="31747" spans="10:11" x14ac:dyDescent="0.25">
      <c r="J31747" s="6"/>
      <c r="K31747" s="6"/>
    </row>
    <row r="31748" spans="10:11" x14ac:dyDescent="0.25">
      <c r="J31748" s="6"/>
      <c r="K31748" s="6"/>
    </row>
    <row r="31749" spans="10:11" x14ac:dyDescent="0.25">
      <c r="J31749" s="6"/>
      <c r="K31749" s="6"/>
    </row>
    <row r="31750" spans="10:11" x14ac:dyDescent="0.25">
      <c r="J31750" s="6"/>
      <c r="K31750" s="6"/>
    </row>
    <row r="31751" spans="10:11" x14ac:dyDescent="0.25">
      <c r="J31751" s="6"/>
      <c r="K31751" s="6"/>
    </row>
    <row r="31752" spans="10:11" x14ac:dyDescent="0.25">
      <c r="J31752" s="6"/>
      <c r="K31752" s="6"/>
    </row>
    <row r="31753" spans="10:11" x14ac:dyDescent="0.25">
      <c r="J31753" s="6"/>
      <c r="K31753" s="6"/>
    </row>
    <row r="31754" spans="10:11" x14ac:dyDescent="0.25">
      <c r="J31754" s="6"/>
      <c r="K31754" s="6"/>
    </row>
    <row r="31755" spans="10:11" x14ac:dyDescent="0.25">
      <c r="J31755" s="6"/>
      <c r="K31755" s="6"/>
    </row>
    <row r="31756" spans="10:11" x14ac:dyDescent="0.25">
      <c r="J31756" s="6"/>
      <c r="K31756" s="6"/>
    </row>
    <row r="31757" spans="10:11" x14ac:dyDescent="0.25">
      <c r="J31757" s="6"/>
      <c r="K31757" s="6"/>
    </row>
    <row r="31758" spans="10:11" x14ac:dyDescent="0.25">
      <c r="J31758" s="6"/>
      <c r="K31758" s="6"/>
    </row>
    <row r="31759" spans="10:11" x14ac:dyDescent="0.25">
      <c r="J31759" s="6"/>
      <c r="K31759" s="6"/>
    </row>
    <row r="31760" spans="10:11" x14ac:dyDescent="0.25">
      <c r="J31760" s="6"/>
      <c r="K31760" s="6"/>
    </row>
    <row r="31761" spans="10:11" x14ac:dyDescent="0.25">
      <c r="J31761" s="6"/>
      <c r="K31761" s="6"/>
    </row>
    <row r="31762" spans="10:11" x14ac:dyDescent="0.25">
      <c r="J31762" s="6"/>
      <c r="K31762" s="6"/>
    </row>
    <row r="31763" spans="10:11" x14ac:dyDescent="0.25">
      <c r="J31763" s="6"/>
      <c r="K31763" s="6"/>
    </row>
    <row r="31764" spans="10:11" x14ac:dyDescent="0.25">
      <c r="J31764" s="6"/>
      <c r="K31764" s="6"/>
    </row>
    <row r="31765" spans="10:11" x14ac:dyDescent="0.25">
      <c r="J31765" s="6"/>
      <c r="K31765" s="6"/>
    </row>
    <row r="31766" spans="10:11" x14ac:dyDescent="0.25">
      <c r="J31766" s="6"/>
      <c r="K31766" s="6"/>
    </row>
    <row r="31767" spans="10:11" x14ac:dyDescent="0.25">
      <c r="J31767" s="6"/>
      <c r="K31767" s="6"/>
    </row>
    <row r="31768" spans="10:11" x14ac:dyDescent="0.25">
      <c r="J31768" s="6"/>
      <c r="K31768" s="6"/>
    </row>
    <row r="31769" spans="10:11" x14ac:dyDescent="0.25">
      <c r="J31769" s="6"/>
      <c r="K31769" s="6"/>
    </row>
    <row r="31770" spans="10:11" x14ac:dyDescent="0.25">
      <c r="J31770" s="6"/>
      <c r="K31770" s="6"/>
    </row>
    <row r="31771" spans="10:11" x14ac:dyDescent="0.25">
      <c r="J31771" s="6"/>
      <c r="K31771" s="6"/>
    </row>
    <row r="31772" spans="10:11" x14ac:dyDescent="0.25">
      <c r="J31772" s="6"/>
      <c r="K31772" s="6"/>
    </row>
    <row r="31773" spans="10:11" x14ac:dyDescent="0.25">
      <c r="J31773" s="6"/>
      <c r="K31773" s="6"/>
    </row>
    <row r="31774" spans="10:11" x14ac:dyDescent="0.25">
      <c r="J31774" s="6"/>
      <c r="K31774" s="6"/>
    </row>
    <row r="31775" spans="10:11" x14ac:dyDescent="0.25">
      <c r="J31775" s="6"/>
      <c r="K31775" s="6"/>
    </row>
    <row r="31776" spans="10:11" x14ac:dyDescent="0.25">
      <c r="J31776" s="6"/>
      <c r="K31776" s="6"/>
    </row>
    <row r="31777" spans="10:11" x14ac:dyDescent="0.25">
      <c r="J31777" s="6"/>
      <c r="K31777" s="6"/>
    </row>
    <row r="31778" spans="10:11" x14ac:dyDescent="0.25">
      <c r="J31778" s="6"/>
      <c r="K31778" s="6"/>
    </row>
    <row r="31779" spans="10:11" x14ac:dyDescent="0.25">
      <c r="J31779" s="6"/>
      <c r="K31779" s="6"/>
    </row>
    <row r="31780" spans="10:11" x14ac:dyDescent="0.25">
      <c r="J31780" s="6"/>
      <c r="K31780" s="6"/>
    </row>
    <row r="31781" spans="10:11" x14ac:dyDescent="0.25">
      <c r="J31781" s="6"/>
      <c r="K31781" s="6"/>
    </row>
    <row r="31782" spans="10:11" x14ac:dyDescent="0.25">
      <c r="J31782" s="6"/>
      <c r="K31782" s="6"/>
    </row>
    <row r="31783" spans="10:11" x14ac:dyDescent="0.25">
      <c r="J31783" s="6"/>
      <c r="K31783" s="6"/>
    </row>
    <row r="31784" spans="10:11" x14ac:dyDescent="0.25">
      <c r="J31784" s="6"/>
      <c r="K31784" s="6"/>
    </row>
    <row r="31785" spans="10:11" x14ac:dyDescent="0.25">
      <c r="J31785" s="6"/>
      <c r="K31785" s="6"/>
    </row>
    <row r="31786" spans="10:11" x14ac:dyDescent="0.25">
      <c r="J31786" s="6"/>
      <c r="K31786" s="6"/>
    </row>
    <row r="31787" spans="10:11" x14ac:dyDescent="0.25">
      <c r="J31787" s="6"/>
      <c r="K31787" s="6"/>
    </row>
    <row r="31788" spans="10:11" x14ac:dyDescent="0.25">
      <c r="J31788" s="6"/>
      <c r="K31788" s="6"/>
    </row>
    <row r="31789" spans="10:11" x14ac:dyDescent="0.25">
      <c r="J31789" s="6"/>
      <c r="K31789" s="6"/>
    </row>
    <row r="31790" spans="10:11" x14ac:dyDescent="0.25">
      <c r="J31790" s="6"/>
      <c r="K31790" s="6"/>
    </row>
    <row r="31791" spans="10:11" x14ac:dyDescent="0.25">
      <c r="J31791" s="6"/>
      <c r="K31791" s="6"/>
    </row>
    <row r="31792" spans="10:11" x14ac:dyDescent="0.25">
      <c r="J31792" s="6"/>
      <c r="K31792" s="6"/>
    </row>
    <row r="31793" spans="10:11" x14ac:dyDescent="0.25">
      <c r="J31793" s="6"/>
      <c r="K31793" s="6"/>
    </row>
    <row r="31794" spans="10:11" x14ac:dyDescent="0.25">
      <c r="J31794" s="6"/>
      <c r="K31794" s="6"/>
    </row>
    <row r="31795" spans="10:11" x14ac:dyDescent="0.25">
      <c r="J31795" s="6"/>
      <c r="K31795" s="6"/>
    </row>
    <row r="31796" spans="10:11" x14ac:dyDescent="0.25">
      <c r="J31796" s="6"/>
      <c r="K31796" s="6"/>
    </row>
    <row r="31797" spans="10:11" x14ac:dyDescent="0.25">
      <c r="J31797" s="6"/>
      <c r="K31797" s="6"/>
    </row>
    <row r="31798" spans="10:11" x14ac:dyDescent="0.25">
      <c r="J31798" s="6"/>
      <c r="K31798" s="6"/>
    </row>
    <row r="31799" spans="10:11" x14ac:dyDescent="0.25">
      <c r="J31799" s="6"/>
      <c r="K31799" s="6"/>
    </row>
    <row r="31800" spans="10:11" x14ac:dyDescent="0.25">
      <c r="J31800" s="6"/>
      <c r="K31800" s="6"/>
    </row>
    <row r="31801" spans="10:11" x14ac:dyDescent="0.25">
      <c r="J31801" s="6"/>
      <c r="K31801" s="6"/>
    </row>
    <row r="31802" spans="10:11" x14ac:dyDescent="0.25">
      <c r="J31802" s="6"/>
      <c r="K31802" s="6"/>
    </row>
    <row r="31803" spans="10:11" x14ac:dyDescent="0.25">
      <c r="J31803" s="6"/>
      <c r="K31803" s="6"/>
    </row>
    <row r="31804" spans="10:11" x14ac:dyDescent="0.25">
      <c r="J31804" s="6"/>
      <c r="K31804" s="6"/>
    </row>
    <row r="31805" spans="10:11" x14ac:dyDescent="0.25">
      <c r="J31805" s="6"/>
      <c r="K31805" s="6"/>
    </row>
    <row r="31806" spans="10:11" x14ac:dyDescent="0.25">
      <c r="J31806" s="6"/>
      <c r="K31806" s="6"/>
    </row>
    <row r="31807" spans="10:11" x14ac:dyDescent="0.25">
      <c r="J31807" s="6"/>
      <c r="K31807" s="6"/>
    </row>
    <row r="31808" spans="10:11" x14ac:dyDescent="0.25">
      <c r="J31808" s="6"/>
      <c r="K31808" s="6"/>
    </row>
    <row r="31809" spans="10:11" x14ac:dyDescent="0.25">
      <c r="J31809" s="6"/>
      <c r="K31809" s="6"/>
    </row>
    <row r="31810" spans="10:11" x14ac:dyDescent="0.25">
      <c r="J31810" s="6"/>
      <c r="K31810" s="6"/>
    </row>
    <row r="31811" spans="10:11" x14ac:dyDescent="0.25">
      <c r="J31811" s="6"/>
      <c r="K31811" s="6"/>
    </row>
    <row r="31812" spans="10:11" x14ac:dyDescent="0.25">
      <c r="J31812" s="6"/>
      <c r="K31812" s="6"/>
    </row>
    <row r="31813" spans="10:11" x14ac:dyDescent="0.25">
      <c r="J31813" s="6"/>
      <c r="K31813" s="6"/>
    </row>
    <row r="31814" spans="10:11" x14ac:dyDescent="0.25">
      <c r="J31814" s="6"/>
      <c r="K31814" s="6"/>
    </row>
    <row r="31815" spans="10:11" x14ac:dyDescent="0.25">
      <c r="J31815" s="6"/>
      <c r="K31815" s="6"/>
    </row>
    <row r="31816" spans="10:11" x14ac:dyDescent="0.25">
      <c r="J31816" s="6"/>
      <c r="K31816" s="6"/>
    </row>
    <row r="31817" spans="10:11" x14ac:dyDescent="0.25">
      <c r="J31817" s="6"/>
      <c r="K31817" s="6"/>
    </row>
    <row r="31818" spans="10:11" x14ac:dyDescent="0.25">
      <c r="J31818" s="6"/>
      <c r="K31818" s="6"/>
    </row>
    <row r="31819" spans="10:11" x14ac:dyDescent="0.25">
      <c r="J31819" s="6"/>
      <c r="K31819" s="6"/>
    </row>
    <row r="31820" spans="10:11" x14ac:dyDescent="0.25">
      <c r="J31820" s="6"/>
      <c r="K31820" s="6"/>
    </row>
    <row r="31821" spans="10:11" x14ac:dyDescent="0.25">
      <c r="J31821" s="6"/>
      <c r="K31821" s="6"/>
    </row>
    <row r="31822" spans="10:11" x14ac:dyDescent="0.25">
      <c r="J31822" s="6"/>
      <c r="K31822" s="6"/>
    </row>
    <row r="31823" spans="10:11" x14ac:dyDescent="0.25">
      <c r="J31823" s="6"/>
      <c r="K31823" s="6"/>
    </row>
    <row r="31824" spans="10:11" x14ac:dyDescent="0.25">
      <c r="J31824" s="6"/>
      <c r="K31824" s="6"/>
    </row>
    <row r="31825" spans="10:11" x14ac:dyDescent="0.25">
      <c r="J31825" s="6"/>
      <c r="K31825" s="6"/>
    </row>
    <row r="31826" spans="10:11" x14ac:dyDescent="0.25">
      <c r="J31826" s="6"/>
      <c r="K31826" s="6"/>
    </row>
    <row r="31827" spans="10:11" x14ac:dyDescent="0.25">
      <c r="J31827" s="6"/>
      <c r="K31827" s="6"/>
    </row>
    <row r="31828" spans="10:11" x14ac:dyDescent="0.25">
      <c r="J31828" s="6"/>
      <c r="K31828" s="6"/>
    </row>
    <row r="31829" spans="10:11" x14ac:dyDescent="0.25">
      <c r="J31829" s="6"/>
      <c r="K31829" s="6"/>
    </row>
    <row r="31830" spans="10:11" x14ac:dyDescent="0.25">
      <c r="J31830" s="6"/>
      <c r="K31830" s="6"/>
    </row>
    <row r="31831" spans="10:11" x14ac:dyDescent="0.25">
      <c r="J31831" s="6"/>
      <c r="K31831" s="6"/>
    </row>
    <row r="31832" spans="10:11" x14ac:dyDescent="0.25">
      <c r="J31832" s="6"/>
      <c r="K31832" s="6"/>
    </row>
    <row r="31833" spans="10:11" x14ac:dyDescent="0.25">
      <c r="J31833" s="6"/>
      <c r="K31833" s="6"/>
    </row>
    <row r="31834" spans="10:11" x14ac:dyDescent="0.25">
      <c r="J31834" s="6"/>
      <c r="K31834" s="6"/>
    </row>
    <row r="31835" spans="10:11" x14ac:dyDescent="0.25">
      <c r="J31835" s="6"/>
      <c r="K31835" s="6"/>
    </row>
    <row r="31836" spans="10:11" x14ac:dyDescent="0.25">
      <c r="J31836" s="6"/>
      <c r="K31836" s="6"/>
    </row>
    <row r="31837" spans="10:11" x14ac:dyDescent="0.25">
      <c r="J31837" s="6"/>
      <c r="K31837" s="6"/>
    </row>
    <row r="31838" spans="10:11" x14ac:dyDescent="0.25">
      <c r="J31838" s="6"/>
      <c r="K31838" s="6"/>
    </row>
    <row r="31839" spans="10:11" x14ac:dyDescent="0.25">
      <c r="J31839" s="6"/>
      <c r="K31839" s="6"/>
    </row>
    <row r="31840" spans="10:11" x14ac:dyDescent="0.25">
      <c r="J31840" s="6"/>
      <c r="K31840" s="6"/>
    </row>
    <row r="31841" spans="10:11" x14ac:dyDescent="0.25">
      <c r="J31841" s="6"/>
      <c r="K31841" s="6"/>
    </row>
    <row r="31842" spans="10:11" x14ac:dyDescent="0.25">
      <c r="J31842" s="6"/>
      <c r="K31842" s="6"/>
    </row>
    <row r="31843" spans="10:11" x14ac:dyDescent="0.25">
      <c r="J31843" s="6"/>
      <c r="K31843" s="6"/>
    </row>
    <row r="31844" spans="10:11" x14ac:dyDescent="0.25">
      <c r="J31844" s="6"/>
      <c r="K31844" s="6"/>
    </row>
    <row r="31845" spans="10:11" x14ac:dyDescent="0.25">
      <c r="J31845" s="6"/>
      <c r="K31845" s="6"/>
    </row>
    <row r="31846" spans="10:11" x14ac:dyDescent="0.25">
      <c r="J31846" s="6"/>
      <c r="K31846" s="6"/>
    </row>
    <row r="31847" spans="10:11" x14ac:dyDescent="0.25">
      <c r="J31847" s="6"/>
      <c r="K31847" s="6"/>
    </row>
    <row r="31848" spans="10:11" x14ac:dyDescent="0.25">
      <c r="J31848" s="6"/>
      <c r="K31848" s="6"/>
    </row>
    <row r="31849" spans="10:11" x14ac:dyDescent="0.25">
      <c r="J31849" s="6"/>
      <c r="K31849" s="6"/>
    </row>
    <row r="31850" spans="10:11" x14ac:dyDescent="0.25">
      <c r="J31850" s="6"/>
      <c r="K31850" s="6"/>
    </row>
    <row r="31851" spans="10:11" x14ac:dyDescent="0.25">
      <c r="J31851" s="6"/>
      <c r="K31851" s="6"/>
    </row>
    <row r="31852" spans="10:11" x14ac:dyDescent="0.25">
      <c r="J31852" s="6"/>
      <c r="K31852" s="6"/>
    </row>
    <row r="31853" spans="10:11" x14ac:dyDescent="0.25">
      <c r="J31853" s="6"/>
      <c r="K31853" s="6"/>
    </row>
    <row r="31854" spans="10:11" x14ac:dyDescent="0.25">
      <c r="J31854" s="6"/>
      <c r="K31854" s="6"/>
    </row>
    <row r="31855" spans="10:11" x14ac:dyDescent="0.25">
      <c r="J31855" s="6"/>
      <c r="K31855" s="6"/>
    </row>
    <row r="31856" spans="10:11" x14ac:dyDescent="0.25">
      <c r="J31856" s="6"/>
      <c r="K31856" s="6"/>
    </row>
    <row r="31857" spans="10:11" x14ac:dyDescent="0.25">
      <c r="J31857" s="6"/>
      <c r="K31857" s="6"/>
    </row>
    <row r="31858" spans="10:11" x14ac:dyDescent="0.25">
      <c r="J31858" s="6"/>
      <c r="K31858" s="6"/>
    </row>
    <row r="31859" spans="10:11" x14ac:dyDescent="0.25">
      <c r="J31859" s="6"/>
      <c r="K31859" s="6"/>
    </row>
    <row r="31860" spans="10:11" x14ac:dyDescent="0.25">
      <c r="J31860" s="6"/>
      <c r="K31860" s="6"/>
    </row>
    <row r="31861" spans="10:11" x14ac:dyDescent="0.25">
      <c r="J31861" s="6"/>
      <c r="K31861" s="6"/>
    </row>
    <row r="31862" spans="10:11" x14ac:dyDescent="0.25">
      <c r="J31862" s="6"/>
      <c r="K31862" s="6"/>
    </row>
    <row r="31863" spans="10:11" x14ac:dyDescent="0.25">
      <c r="J31863" s="6"/>
      <c r="K31863" s="6"/>
    </row>
    <row r="31864" spans="10:11" x14ac:dyDescent="0.25">
      <c r="J31864" s="6"/>
      <c r="K31864" s="6"/>
    </row>
    <row r="31865" spans="10:11" x14ac:dyDescent="0.25">
      <c r="J31865" s="6"/>
      <c r="K31865" s="6"/>
    </row>
    <row r="31866" spans="10:11" x14ac:dyDescent="0.25">
      <c r="J31866" s="6"/>
      <c r="K31866" s="6"/>
    </row>
    <row r="31867" spans="10:11" x14ac:dyDescent="0.25">
      <c r="J31867" s="6"/>
      <c r="K31867" s="6"/>
    </row>
    <row r="31868" spans="10:11" x14ac:dyDescent="0.25">
      <c r="J31868" s="6"/>
      <c r="K31868" s="6"/>
    </row>
    <row r="31869" spans="10:11" x14ac:dyDescent="0.25">
      <c r="J31869" s="6"/>
      <c r="K31869" s="6"/>
    </row>
    <row r="31870" spans="10:11" x14ac:dyDescent="0.25">
      <c r="J31870" s="6"/>
      <c r="K31870" s="6"/>
    </row>
    <row r="31871" spans="10:11" x14ac:dyDescent="0.25">
      <c r="J31871" s="6"/>
      <c r="K31871" s="6"/>
    </row>
    <row r="31872" spans="10:11" x14ac:dyDescent="0.25">
      <c r="J31872" s="6"/>
      <c r="K31872" s="6"/>
    </row>
    <row r="31873" spans="10:11" x14ac:dyDescent="0.25">
      <c r="J31873" s="6"/>
      <c r="K31873" s="6"/>
    </row>
    <row r="31874" spans="10:11" x14ac:dyDescent="0.25">
      <c r="J31874" s="6"/>
      <c r="K31874" s="6"/>
    </row>
    <row r="31875" spans="10:11" x14ac:dyDescent="0.25">
      <c r="J31875" s="6"/>
      <c r="K31875" s="6"/>
    </row>
    <row r="31876" spans="10:11" x14ac:dyDescent="0.25">
      <c r="J31876" s="6"/>
      <c r="K31876" s="6"/>
    </row>
    <row r="31877" spans="10:11" x14ac:dyDescent="0.25">
      <c r="J31877" s="6"/>
      <c r="K31877" s="6"/>
    </row>
    <row r="31878" spans="10:11" x14ac:dyDescent="0.25">
      <c r="J31878" s="6"/>
      <c r="K31878" s="6"/>
    </row>
    <row r="31879" spans="10:11" x14ac:dyDescent="0.25">
      <c r="J31879" s="6"/>
      <c r="K31879" s="6"/>
    </row>
    <row r="31880" spans="10:11" x14ac:dyDescent="0.25">
      <c r="J31880" s="6"/>
      <c r="K31880" s="6"/>
    </row>
    <row r="31881" spans="10:11" x14ac:dyDescent="0.25">
      <c r="J31881" s="6"/>
      <c r="K31881" s="6"/>
    </row>
    <row r="31882" spans="10:11" x14ac:dyDescent="0.25">
      <c r="J31882" s="6"/>
      <c r="K31882" s="6"/>
    </row>
    <row r="31883" spans="10:11" x14ac:dyDescent="0.25">
      <c r="J31883" s="6"/>
      <c r="K31883" s="6"/>
    </row>
    <row r="31884" spans="10:11" x14ac:dyDescent="0.25">
      <c r="J31884" s="6"/>
      <c r="K31884" s="6"/>
    </row>
    <row r="31885" spans="10:11" x14ac:dyDescent="0.25">
      <c r="J31885" s="6"/>
      <c r="K31885" s="6"/>
    </row>
    <row r="31886" spans="10:11" x14ac:dyDescent="0.25">
      <c r="J31886" s="6"/>
      <c r="K31886" s="6"/>
    </row>
    <row r="31887" spans="10:11" x14ac:dyDescent="0.25">
      <c r="J31887" s="6"/>
      <c r="K31887" s="6"/>
    </row>
    <row r="31888" spans="10:11" x14ac:dyDescent="0.25">
      <c r="J31888" s="6"/>
      <c r="K31888" s="6"/>
    </row>
    <row r="31889" spans="10:11" x14ac:dyDescent="0.25">
      <c r="J31889" s="6"/>
      <c r="K31889" s="6"/>
    </row>
    <row r="31890" spans="10:11" x14ac:dyDescent="0.25">
      <c r="J31890" s="6"/>
      <c r="K31890" s="6"/>
    </row>
    <row r="31891" spans="10:11" x14ac:dyDescent="0.25">
      <c r="J31891" s="6"/>
      <c r="K31891" s="6"/>
    </row>
    <row r="31892" spans="10:11" x14ac:dyDescent="0.25">
      <c r="J31892" s="6"/>
      <c r="K31892" s="6"/>
    </row>
    <row r="31893" spans="10:11" x14ac:dyDescent="0.25">
      <c r="J31893" s="6"/>
      <c r="K31893" s="6"/>
    </row>
    <row r="31894" spans="10:11" x14ac:dyDescent="0.25">
      <c r="J31894" s="6"/>
      <c r="K31894" s="6"/>
    </row>
    <row r="31895" spans="10:11" x14ac:dyDescent="0.25">
      <c r="J31895" s="6"/>
      <c r="K31895" s="6"/>
    </row>
    <row r="31896" spans="10:11" x14ac:dyDescent="0.25">
      <c r="J31896" s="6"/>
      <c r="K31896" s="6"/>
    </row>
    <row r="31897" spans="10:11" x14ac:dyDescent="0.25">
      <c r="J31897" s="6"/>
      <c r="K31897" s="6"/>
    </row>
    <row r="31898" spans="10:11" x14ac:dyDescent="0.25">
      <c r="J31898" s="6"/>
      <c r="K31898" s="6"/>
    </row>
    <row r="31899" spans="10:11" x14ac:dyDescent="0.25">
      <c r="J31899" s="6"/>
      <c r="K31899" s="6"/>
    </row>
    <row r="31900" spans="10:11" x14ac:dyDescent="0.25">
      <c r="J31900" s="6"/>
      <c r="K31900" s="6"/>
    </row>
    <row r="31901" spans="10:11" x14ac:dyDescent="0.25">
      <c r="J31901" s="6"/>
      <c r="K31901" s="6"/>
    </row>
    <row r="31902" spans="10:11" x14ac:dyDescent="0.25">
      <c r="J31902" s="6"/>
      <c r="K31902" s="6"/>
    </row>
    <row r="31903" spans="10:11" x14ac:dyDescent="0.25">
      <c r="J31903" s="6"/>
      <c r="K31903" s="6"/>
    </row>
    <row r="31904" spans="10:11" x14ac:dyDescent="0.25">
      <c r="J31904" s="6"/>
      <c r="K31904" s="6"/>
    </row>
    <row r="31905" spans="10:11" x14ac:dyDescent="0.25">
      <c r="J31905" s="6"/>
      <c r="K31905" s="6"/>
    </row>
    <row r="31906" spans="10:11" x14ac:dyDescent="0.25">
      <c r="J31906" s="6"/>
      <c r="K31906" s="6"/>
    </row>
    <row r="31907" spans="10:11" x14ac:dyDescent="0.25">
      <c r="J31907" s="6"/>
      <c r="K31907" s="6"/>
    </row>
    <row r="31908" spans="10:11" x14ac:dyDescent="0.25">
      <c r="J31908" s="6"/>
      <c r="K31908" s="6"/>
    </row>
    <row r="31909" spans="10:11" x14ac:dyDescent="0.25">
      <c r="J31909" s="6"/>
      <c r="K31909" s="6"/>
    </row>
    <row r="31910" spans="10:11" x14ac:dyDescent="0.25">
      <c r="J31910" s="6"/>
      <c r="K31910" s="6"/>
    </row>
    <row r="31911" spans="10:11" x14ac:dyDescent="0.25">
      <c r="J31911" s="6"/>
      <c r="K31911" s="6"/>
    </row>
    <row r="31912" spans="10:11" x14ac:dyDescent="0.25">
      <c r="J31912" s="6"/>
      <c r="K31912" s="6"/>
    </row>
    <row r="31913" spans="10:11" x14ac:dyDescent="0.25">
      <c r="J31913" s="6"/>
      <c r="K31913" s="6"/>
    </row>
    <row r="31914" spans="10:11" x14ac:dyDescent="0.25">
      <c r="J31914" s="6"/>
      <c r="K31914" s="6"/>
    </row>
    <row r="31915" spans="10:11" x14ac:dyDescent="0.25">
      <c r="J31915" s="6"/>
      <c r="K31915" s="6"/>
    </row>
    <row r="31916" spans="10:11" x14ac:dyDescent="0.25">
      <c r="J31916" s="6"/>
      <c r="K31916" s="6"/>
    </row>
    <row r="31917" spans="10:11" x14ac:dyDescent="0.25">
      <c r="J31917" s="6"/>
      <c r="K31917" s="6"/>
    </row>
    <row r="31918" spans="10:11" x14ac:dyDescent="0.25">
      <c r="J31918" s="6"/>
      <c r="K31918" s="6"/>
    </row>
    <row r="31919" spans="10:11" x14ac:dyDescent="0.25">
      <c r="J31919" s="6"/>
      <c r="K31919" s="6"/>
    </row>
    <row r="31920" spans="10:11" x14ac:dyDescent="0.25">
      <c r="J31920" s="6"/>
      <c r="K31920" s="6"/>
    </row>
    <row r="31921" spans="10:11" x14ac:dyDescent="0.25">
      <c r="J31921" s="6"/>
      <c r="K31921" s="6"/>
    </row>
    <row r="31922" spans="10:11" x14ac:dyDescent="0.25">
      <c r="J31922" s="6"/>
      <c r="K31922" s="6"/>
    </row>
    <row r="31923" spans="10:11" x14ac:dyDescent="0.25">
      <c r="J31923" s="6"/>
      <c r="K31923" s="6"/>
    </row>
    <row r="31924" spans="10:11" x14ac:dyDescent="0.25">
      <c r="J31924" s="6"/>
      <c r="K31924" s="6"/>
    </row>
    <row r="31925" spans="10:11" x14ac:dyDescent="0.25">
      <c r="J31925" s="6"/>
      <c r="K31925" s="6"/>
    </row>
    <row r="31926" spans="10:11" x14ac:dyDescent="0.25">
      <c r="J31926" s="6"/>
      <c r="K31926" s="6"/>
    </row>
    <row r="31927" spans="10:11" x14ac:dyDescent="0.25">
      <c r="J31927" s="6"/>
      <c r="K31927" s="6"/>
    </row>
    <row r="31928" spans="10:11" x14ac:dyDescent="0.25">
      <c r="J31928" s="6"/>
      <c r="K31928" s="6"/>
    </row>
    <row r="31929" spans="10:11" x14ac:dyDescent="0.25">
      <c r="J31929" s="6"/>
      <c r="K31929" s="6"/>
    </row>
    <row r="31930" spans="10:11" x14ac:dyDescent="0.25">
      <c r="J31930" s="6"/>
      <c r="K31930" s="6"/>
    </row>
    <row r="31931" spans="10:11" x14ac:dyDescent="0.25">
      <c r="J31931" s="6"/>
      <c r="K31931" s="6"/>
    </row>
    <row r="31932" spans="10:11" x14ac:dyDescent="0.25">
      <c r="J31932" s="6"/>
      <c r="K31932" s="6"/>
    </row>
    <row r="31933" spans="10:11" x14ac:dyDescent="0.25">
      <c r="J31933" s="6"/>
      <c r="K31933" s="6"/>
    </row>
    <row r="31934" spans="10:11" x14ac:dyDescent="0.25">
      <c r="J31934" s="6"/>
      <c r="K31934" s="6"/>
    </row>
    <row r="31935" spans="10:11" x14ac:dyDescent="0.25">
      <c r="J31935" s="6"/>
      <c r="K31935" s="6"/>
    </row>
    <row r="31936" spans="10:11" x14ac:dyDescent="0.25">
      <c r="J31936" s="6"/>
      <c r="K31936" s="6"/>
    </row>
    <row r="31937" spans="10:11" x14ac:dyDescent="0.25">
      <c r="J31937" s="6"/>
      <c r="K31937" s="6"/>
    </row>
    <row r="31938" spans="10:11" x14ac:dyDescent="0.25">
      <c r="J31938" s="6"/>
      <c r="K31938" s="6"/>
    </row>
    <row r="31939" spans="10:11" x14ac:dyDescent="0.25">
      <c r="J31939" s="6"/>
      <c r="K31939" s="6"/>
    </row>
    <row r="31940" spans="10:11" x14ac:dyDescent="0.25">
      <c r="J31940" s="6"/>
      <c r="K31940" s="6"/>
    </row>
    <row r="31941" spans="10:11" x14ac:dyDescent="0.25">
      <c r="J31941" s="6"/>
      <c r="K31941" s="6"/>
    </row>
    <row r="31942" spans="10:11" x14ac:dyDescent="0.25">
      <c r="J31942" s="6"/>
      <c r="K31942" s="6"/>
    </row>
    <row r="31943" spans="10:11" x14ac:dyDescent="0.25">
      <c r="J31943" s="6"/>
      <c r="K31943" s="6"/>
    </row>
    <row r="31944" spans="10:11" x14ac:dyDescent="0.25">
      <c r="J31944" s="6"/>
      <c r="K31944" s="6"/>
    </row>
    <row r="31945" spans="10:11" x14ac:dyDescent="0.25">
      <c r="J31945" s="6"/>
      <c r="K31945" s="6"/>
    </row>
    <row r="31946" spans="10:11" x14ac:dyDescent="0.25">
      <c r="J31946" s="6"/>
      <c r="K31946" s="6"/>
    </row>
    <row r="31947" spans="10:11" x14ac:dyDescent="0.25">
      <c r="J31947" s="6"/>
      <c r="K31947" s="6"/>
    </row>
    <row r="31948" spans="10:11" x14ac:dyDescent="0.25">
      <c r="J31948" s="6"/>
      <c r="K31948" s="6"/>
    </row>
    <row r="31949" spans="10:11" x14ac:dyDescent="0.25">
      <c r="J31949" s="6"/>
      <c r="K31949" s="6"/>
    </row>
    <row r="31950" spans="10:11" x14ac:dyDescent="0.25">
      <c r="J31950" s="6"/>
      <c r="K31950" s="6"/>
    </row>
    <row r="31951" spans="10:11" x14ac:dyDescent="0.25">
      <c r="J31951" s="6"/>
      <c r="K31951" s="6"/>
    </row>
    <row r="31952" spans="10:11" x14ac:dyDescent="0.25">
      <c r="J31952" s="6"/>
      <c r="K31952" s="6"/>
    </row>
    <row r="31953" spans="10:11" x14ac:dyDescent="0.25">
      <c r="J31953" s="6"/>
      <c r="K31953" s="6"/>
    </row>
    <row r="31954" spans="10:11" x14ac:dyDescent="0.25">
      <c r="J31954" s="6"/>
      <c r="K31954" s="6"/>
    </row>
    <row r="31955" spans="10:11" x14ac:dyDescent="0.25">
      <c r="J31955" s="6"/>
      <c r="K31955" s="6"/>
    </row>
    <row r="31956" spans="10:11" x14ac:dyDescent="0.25">
      <c r="J31956" s="6"/>
      <c r="K31956" s="6"/>
    </row>
    <row r="31957" spans="10:11" x14ac:dyDescent="0.25">
      <c r="J31957" s="6"/>
      <c r="K31957" s="6"/>
    </row>
    <row r="31958" spans="10:11" x14ac:dyDescent="0.25">
      <c r="J31958" s="6"/>
      <c r="K31958" s="6"/>
    </row>
    <row r="31959" spans="10:11" x14ac:dyDescent="0.25">
      <c r="J31959" s="6"/>
      <c r="K31959" s="6"/>
    </row>
    <row r="31960" spans="10:11" x14ac:dyDescent="0.25">
      <c r="J31960" s="6"/>
      <c r="K31960" s="6"/>
    </row>
    <row r="31961" spans="10:11" x14ac:dyDescent="0.25">
      <c r="J31961" s="6"/>
      <c r="K31961" s="6"/>
    </row>
    <row r="31962" spans="10:11" x14ac:dyDescent="0.25">
      <c r="J31962" s="6"/>
      <c r="K31962" s="6"/>
    </row>
    <row r="31963" spans="10:11" x14ac:dyDescent="0.25">
      <c r="J31963" s="6"/>
      <c r="K31963" s="6"/>
    </row>
    <row r="31964" spans="10:11" x14ac:dyDescent="0.25">
      <c r="J31964" s="6"/>
      <c r="K31964" s="6"/>
    </row>
    <row r="31965" spans="10:11" x14ac:dyDescent="0.25">
      <c r="J31965" s="6"/>
      <c r="K31965" s="6"/>
    </row>
    <row r="31966" spans="10:11" x14ac:dyDescent="0.25">
      <c r="J31966" s="6"/>
      <c r="K31966" s="6"/>
    </row>
    <row r="31967" spans="10:11" x14ac:dyDescent="0.25">
      <c r="J31967" s="6"/>
      <c r="K31967" s="6"/>
    </row>
    <row r="31968" spans="10:11" x14ac:dyDescent="0.25">
      <c r="J31968" s="6"/>
      <c r="K31968" s="6"/>
    </row>
    <row r="31969" spans="10:11" x14ac:dyDescent="0.25">
      <c r="J31969" s="6"/>
      <c r="K31969" s="6"/>
    </row>
    <row r="31970" spans="10:11" x14ac:dyDescent="0.25">
      <c r="J31970" s="6"/>
      <c r="K31970" s="6"/>
    </row>
    <row r="31971" spans="10:11" x14ac:dyDescent="0.25">
      <c r="J31971" s="6"/>
      <c r="K31971" s="6"/>
    </row>
    <row r="31972" spans="10:11" x14ac:dyDescent="0.25">
      <c r="J31972" s="6"/>
      <c r="K31972" s="6"/>
    </row>
    <row r="31973" spans="10:11" x14ac:dyDescent="0.25">
      <c r="J31973" s="6"/>
      <c r="K31973" s="6"/>
    </row>
    <row r="31974" spans="10:11" x14ac:dyDescent="0.25">
      <c r="J31974" s="6"/>
      <c r="K31974" s="6"/>
    </row>
    <row r="31975" spans="10:11" x14ac:dyDescent="0.25">
      <c r="J31975" s="6"/>
      <c r="K31975" s="6"/>
    </row>
    <row r="31976" spans="10:11" x14ac:dyDescent="0.25">
      <c r="J31976" s="6"/>
      <c r="K31976" s="6"/>
    </row>
    <row r="31977" spans="10:11" x14ac:dyDescent="0.25">
      <c r="J31977" s="6"/>
      <c r="K31977" s="6"/>
    </row>
    <row r="31978" spans="10:11" x14ac:dyDescent="0.25">
      <c r="J31978" s="6"/>
      <c r="K31978" s="6"/>
    </row>
    <row r="31979" spans="10:11" x14ac:dyDescent="0.25">
      <c r="J31979" s="6"/>
      <c r="K31979" s="6"/>
    </row>
    <row r="31980" spans="10:11" x14ac:dyDescent="0.25">
      <c r="J31980" s="6"/>
      <c r="K31980" s="6"/>
    </row>
    <row r="31981" spans="10:11" x14ac:dyDescent="0.25">
      <c r="J31981" s="6"/>
      <c r="K31981" s="6"/>
    </row>
    <row r="31982" spans="10:11" x14ac:dyDescent="0.25">
      <c r="J31982" s="6"/>
      <c r="K31982" s="6"/>
    </row>
    <row r="31983" spans="10:11" x14ac:dyDescent="0.25">
      <c r="J31983" s="6"/>
      <c r="K31983" s="6"/>
    </row>
    <row r="31984" spans="10:11" x14ac:dyDescent="0.25">
      <c r="J31984" s="6"/>
      <c r="K31984" s="6"/>
    </row>
    <row r="31985" spans="10:11" x14ac:dyDescent="0.25">
      <c r="J31985" s="6"/>
      <c r="K31985" s="6"/>
    </row>
    <row r="31986" spans="10:11" x14ac:dyDescent="0.25">
      <c r="J31986" s="6"/>
      <c r="K31986" s="6"/>
    </row>
    <row r="31987" spans="10:11" x14ac:dyDescent="0.25">
      <c r="J31987" s="6"/>
      <c r="K31987" s="6"/>
    </row>
    <row r="31988" spans="10:11" x14ac:dyDescent="0.25">
      <c r="J31988" s="6"/>
      <c r="K31988" s="6"/>
    </row>
    <row r="31989" spans="10:11" x14ac:dyDescent="0.25">
      <c r="J31989" s="6"/>
      <c r="K31989" s="6"/>
    </row>
    <row r="31990" spans="10:11" x14ac:dyDescent="0.25">
      <c r="J31990" s="6"/>
      <c r="K31990" s="6"/>
    </row>
    <row r="31991" spans="10:11" x14ac:dyDescent="0.25">
      <c r="J31991" s="6"/>
      <c r="K31991" s="6"/>
    </row>
    <row r="31992" spans="10:11" x14ac:dyDescent="0.25">
      <c r="J31992" s="6"/>
      <c r="K31992" s="6"/>
    </row>
    <row r="31993" spans="10:11" x14ac:dyDescent="0.25">
      <c r="J31993" s="6"/>
      <c r="K31993" s="6"/>
    </row>
    <row r="31994" spans="10:11" x14ac:dyDescent="0.25">
      <c r="J31994" s="6"/>
      <c r="K31994" s="6"/>
    </row>
    <row r="31995" spans="10:11" x14ac:dyDescent="0.25">
      <c r="J31995" s="6"/>
      <c r="K31995" s="6"/>
    </row>
    <row r="31996" spans="10:11" x14ac:dyDescent="0.25">
      <c r="J31996" s="6"/>
      <c r="K31996" s="6"/>
    </row>
    <row r="31997" spans="10:11" x14ac:dyDescent="0.25">
      <c r="J31997" s="6"/>
      <c r="K31997" s="6"/>
    </row>
    <row r="31998" spans="10:11" x14ac:dyDescent="0.25">
      <c r="J31998" s="6"/>
      <c r="K31998" s="6"/>
    </row>
    <row r="31999" spans="10:11" x14ac:dyDescent="0.25">
      <c r="J31999" s="6"/>
      <c r="K31999" s="6"/>
    </row>
    <row r="32000" spans="10:11" x14ac:dyDescent="0.25">
      <c r="J32000" s="6"/>
      <c r="K32000" s="6"/>
    </row>
    <row r="32001" spans="10:11" x14ac:dyDescent="0.25">
      <c r="J32001" s="6"/>
      <c r="K32001" s="6"/>
    </row>
    <row r="32002" spans="10:11" x14ac:dyDescent="0.25">
      <c r="J32002" s="6"/>
      <c r="K32002" s="6"/>
    </row>
    <row r="32003" spans="10:11" x14ac:dyDescent="0.25">
      <c r="J32003" s="6"/>
      <c r="K32003" s="6"/>
    </row>
    <row r="32004" spans="10:11" x14ac:dyDescent="0.25">
      <c r="J32004" s="6"/>
      <c r="K32004" s="6"/>
    </row>
    <row r="32005" spans="10:11" x14ac:dyDescent="0.25">
      <c r="J32005" s="6"/>
      <c r="K32005" s="6"/>
    </row>
    <row r="32006" spans="10:11" x14ac:dyDescent="0.25">
      <c r="J32006" s="6"/>
      <c r="K32006" s="6"/>
    </row>
    <row r="32007" spans="10:11" x14ac:dyDescent="0.25">
      <c r="J32007" s="6"/>
      <c r="K32007" s="6"/>
    </row>
    <row r="32008" spans="10:11" x14ac:dyDescent="0.25">
      <c r="J32008" s="6"/>
      <c r="K32008" s="6"/>
    </row>
    <row r="32009" spans="10:11" x14ac:dyDescent="0.25">
      <c r="J32009" s="6"/>
      <c r="K32009" s="6"/>
    </row>
    <row r="32010" spans="10:11" x14ac:dyDescent="0.25">
      <c r="J32010" s="6"/>
      <c r="K32010" s="6"/>
    </row>
    <row r="32011" spans="10:11" x14ac:dyDescent="0.25">
      <c r="J32011" s="6"/>
      <c r="K32011" s="6"/>
    </row>
    <row r="32012" spans="10:11" x14ac:dyDescent="0.25">
      <c r="J32012" s="6"/>
      <c r="K32012" s="6"/>
    </row>
    <row r="32013" spans="10:11" x14ac:dyDescent="0.25">
      <c r="J32013" s="6"/>
      <c r="K32013" s="6"/>
    </row>
    <row r="32014" spans="10:11" x14ac:dyDescent="0.25">
      <c r="J32014" s="6"/>
      <c r="K32014" s="6"/>
    </row>
    <row r="32015" spans="10:11" x14ac:dyDescent="0.25">
      <c r="J32015" s="6"/>
      <c r="K32015" s="6"/>
    </row>
    <row r="32016" spans="10:11" x14ac:dyDescent="0.25">
      <c r="J32016" s="6"/>
      <c r="K32016" s="6"/>
    </row>
    <row r="32017" spans="10:11" x14ac:dyDescent="0.25">
      <c r="J32017" s="6"/>
      <c r="K32017" s="6"/>
    </row>
    <row r="32018" spans="10:11" x14ac:dyDescent="0.25">
      <c r="J32018" s="6"/>
      <c r="K32018" s="6"/>
    </row>
    <row r="32019" spans="10:11" x14ac:dyDescent="0.25">
      <c r="J32019" s="6"/>
      <c r="K32019" s="6"/>
    </row>
    <row r="32020" spans="10:11" x14ac:dyDescent="0.25">
      <c r="J32020" s="6"/>
      <c r="K32020" s="6"/>
    </row>
    <row r="32021" spans="10:11" x14ac:dyDescent="0.25">
      <c r="J32021" s="6"/>
      <c r="K32021" s="6"/>
    </row>
    <row r="32022" spans="10:11" x14ac:dyDescent="0.25">
      <c r="J32022" s="6"/>
      <c r="K32022" s="6"/>
    </row>
    <row r="32023" spans="10:11" x14ac:dyDescent="0.25">
      <c r="J32023" s="6"/>
      <c r="K32023" s="6"/>
    </row>
    <row r="32024" spans="10:11" x14ac:dyDescent="0.25">
      <c r="J32024" s="6"/>
      <c r="K32024" s="6"/>
    </row>
    <row r="32025" spans="10:11" x14ac:dyDescent="0.25">
      <c r="J32025" s="6"/>
      <c r="K32025" s="6"/>
    </row>
    <row r="32026" spans="10:11" x14ac:dyDescent="0.25">
      <c r="J32026" s="6"/>
      <c r="K32026" s="6"/>
    </row>
    <row r="32027" spans="10:11" x14ac:dyDescent="0.25">
      <c r="J32027" s="6"/>
      <c r="K32027" s="6"/>
    </row>
    <row r="32028" spans="10:11" x14ac:dyDescent="0.25">
      <c r="J32028" s="6"/>
      <c r="K32028" s="6"/>
    </row>
    <row r="32029" spans="10:11" x14ac:dyDescent="0.25">
      <c r="J32029" s="6"/>
      <c r="K32029" s="6"/>
    </row>
    <row r="32030" spans="10:11" x14ac:dyDescent="0.25">
      <c r="J32030" s="6"/>
      <c r="K32030" s="6"/>
    </row>
    <row r="32031" spans="10:11" x14ac:dyDescent="0.25">
      <c r="J32031" s="6"/>
      <c r="K32031" s="6"/>
    </row>
    <row r="32032" spans="10:11" x14ac:dyDescent="0.25">
      <c r="J32032" s="6"/>
      <c r="K32032" s="6"/>
    </row>
    <row r="32033" spans="10:11" x14ac:dyDescent="0.25">
      <c r="J32033" s="6"/>
      <c r="K32033" s="6"/>
    </row>
    <row r="32034" spans="10:11" x14ac:dyDescent="0.25">
      <c r="J32034" s="6"/>
      <c r="K32034" s="6"/>
    </row>
    <row r="32035" spans="10:11" x14ac:dyDescent="0.25">
      <c r="J32035" s="6"/>
      <c r="K32035" s="6"/>
    </row>
    <row r="32036" spans="10:11" x14ac:dyDescent="0.25">
      <c r="J32036" s="6"/>
      <c r="K32036" s="6"/>
    </row>
    <row r="32037" spans="10:11" x14ac:dyDescent="0.25">
      <c r="J32037" s="6"/>
      <c r="K32037" s="6"/>
    </row>
    <row r="32038" spans="10:11" x14ac:dyDescent="0.25">
      <c r="J32038" s="6"/>
      <c r="K32038" s="6"/>
    </row>
    <row r="32039" spans="10:11" x14ac:dyDescent="0.25">
      <c r="J32039" s="6"/>
      <c r="K32039" s="6"/>
    </row>
    <row r="32040" spans="10:11" x14ac:dyDescent="0.25">
      <c r="J32040" s="6"/>
      <c r="K32040" s="6"/>
    </row>
    <row r="32041" spans="10:11" x14ac:dyDescent="0.25">
      <c r="J32041" s="6"/>
      <c r="K32041" s="6"/>
    </row>
    <row r="32042" spans="10:11" x14ac:dyDescent="0.25">
      <c r="J32042" s="6"/>
      <c r="K32042" s="6"/>
    </row>
    <row r="32043" spans="10:11" x14ac:dyDescent="0.25">
      <c r="J32043" s="6"/>
      <c r="K32043" s="6"/>
    </row>
    <row r="32044" spans="10:11" x14ac:dyDescent="0.25">
      <c r="J32044" s="6"/>
      <c r="K32044" s="6"/>
    </row>
    <row r="32045" spans="10:11" x14ac:dyDescent="0.25">
      <c r="J32045" s="6"/>
      <c r="K32045" s="6"/>
    </row>
    <row r="32046" spans="10:11" x14ac:dyDescent="0.25">
      <c r="J32046" s="6"/>
      <c r="K32046" s="6"/>
    </row>
    <row r="32047" spans="10:11" x14ac:dyDescent="0.25">
      <c r="J32047" s="6"/>
      <c r="K32047" s="6"/>
    </row>
    <row r="32048" spans="10:11" x14ac:dyDescent="0.25">
      <c r="J32048" s="6"/>
      <c r="K32048" s="6"/>
    </row>
    <row r="32049" spans="10:11" x14ac:dyDescent="0.25">
      <c r="J32049" s="6"/>
      <c r="K32049" s="6"/>
    </row>
    <row r="32050" spans="10:11" x14ac:dyDescent="0.25">
      <c r="J32050" s="6"/>
      <c r="K32050" s="6"/>
    </row>
    <row r="32051" spans="10:11" x14ac:dyDescent="0.25">
      <c r="J32051" s="6"/>
      <c r="K32051" s="6"/>
    </row>
    <row r="32052" spans="10:11" x14ac:dyDescent="0.25">
      <c r="J32052" s="6"/>
      <c r="K32052" s="6"/>
    </row>
    <row r="32053" spans="10:11" x14ac:dyDescent="0.25">
      <c r="J32053" s="6"/>
      <c r="K32053" s="6"/>
    </row>
    <row r="32054" spans="10:11" x14ac:dyDescent="0.25">
      <c r="J32054" s="6"/>
      <c r="K32054" s="6"/>
    </row>
    <row r="32055" spans="10:11" x14ac:dyDescent="0.25">
      <c r="J32055" s="6"/>
      <c r="K32055" s="6"/>
    </row>
    <row r="32056" spans="10:11" x14ac:dyDescent="0.25">
      <c r="J32056" s="6"/>
      <c r="K32056" s="6"/>
    </row>
    <row r="32057" spans="10:11" x14ac:dyDescent="0.25">
      <c r="J32057" s="6"/>
      <c r="K32057" s="6"/>
    </row>
    <row r="32058" spans="10:11" x14ac:dyDescent="0.25">
      <c r="J32058" s="6"/>
      <c r="K32058" s="6"/>
    </row>
    <row r="32059" spans="10:11" x14ac:dyDescent="0.25">
      <c r="J32059" s="6"/>
      <c r="K32059" s="6"/>
    </row>
    <row r="32060" spans="10:11" x14ac:dyDescent="0.25">
      <c r="J32060" s="6"/>
      <c r="K32060" s="6"/>
    </row>
    <row r="32061" spans="10:11" x14ac:dyDescent="0.25">
      <c r="J32061" s="6"/>
      <c r="K32061" s="6"/>
    </row>
    <row r="32062" spans="10:11" x14ac:dyDescent="0.25">
      <c r="J32062" s="6"/>
      <c r="K32062" s="6"/>
    </row>
    <row r="32063" spans="10:11" x14ac:dyDescent="0.25">
      <c r="J32063" s="6"/>
      <c r="K32063" s="6"/>
    </row>
    <row r="32064" spans="10:11" x14ac:dyDescent="0.25">
      <c r="J32064" s="6"/>
      <c r="K32064" s="6"/>
    </row>
    <row r="32065" spans="10:11" x14ac:dyDescent="0.25">
      <c r="J32065" s="6"/>
      <c r="K32065" s="6"/>
    </row>
    <row r="32066" spans="10:11" x14ac:dyDescent="0.25">
      <c r="J32066" s="6"/>
      <c r="K32066" s="6"/>
    </row>
    <row r="32067" spans="10:11" x14ac:dyDescent="0.25">
      <c r="J32067" s="6"/>
      <c r="K32067" s="6"/>
    </row>
    <row r="32068" spans="10:11" x14ac:dyDescent="0.25">
      <c r="J32068" s="6"/>
      <c r="K32068" s="6"/>
    </row>
    <row r="32069" spans="10:11" x14ac:dyDescent="0.25">
      <c r="J32069" s="6"/>
      <c r="K32069" s="6"/>
    </row>
    <row r="32070" spans="10:11" x14ac:dyDescent="0.25">
      <c r="J32070" s="6"/>
      <c r="K32070" s="6"/>
    </row>
    <row r="32071" spans="10:11" x14ac:dyDescent="0.25">
      <c r="J32071" s="6"/>
      <c r="K32071" s="6"/>
    </row>
    <row r="32072" spans="10:11" x14ac:dyDescent="0.25">
      <c r="J32072" s="6"/>
      <c r="K32072" s="6"/>
    </row>
    <row r="32073" spans="10:11" x14ac:dyDescent="0.25">
      <c r="J32073" s="6"/>
      <c r="K32073" s="6"/>
    </row>
    <row r="32074" spans="10:11" x14ac:dyDescent="0.25">
      <c r="J32074" s="6"/>
      <c r="K32074" s="6"/>
    </row>
    <row r="32075" spans="10:11" x14ac:dyDescent="0.25">
      <c r="J32075" s="6"/>
      <c r="K32075" s="6"/>
    </row>
    <row r="32076" spans="10:11" x14ac:dyDescent="0.25">
      <c r="J32076" s="6"/>
      <c r="K32076" s="6"/>
    </row>
    <row r="32077" spans="10:11" x14ac:dyDescent="0.25">
      <c r="J32077" s="6"/>
      <c r="K32077" s="6"/>
    </row>
    <row r="32078" spans="10:11" x14ac:dyDescent="0.25">
      <c r="J32078" s="6"/>
      <c r="K32078" s="6"/>
    </row>
    <row r="32079" spans="10:11" x14ac:dyDescent="0.25">
      <c r="J32079" s="6"/>
      <c r="K32079" s="6"/>
    </row>
    <row r="32080" spans="10:11" x14ac:dyDescent="0.25">
      <c r="J32080" s="6"/>
      <c r="K32080" s="6"/>
    </row>
    <row r="32081" spans="10:11" x14ac:dyDescent="0.25">
      <c r="J32081" s="6"/>
      <c r="K32081" s="6"/>
    </row>
    <row r="32082" spans="10:11" x14ac:dyDescent="0.25">
      <c r="J32082" s="6"/>
      <c r="K32082" s="6"/>
    </row>
    <row r="32083" spans="10:11" x14ac:dyDescent="0.25">
      <c r="J32083" s="6"/>
      <c r="K32083" s="6"/>
    </row>
    <row r="32084" spans="10:11" x14ac:dyDescent="0.25">
      <c r="J32084" s="6"/>
      <c r="K32084" s="6"/>
    </row>
    <row r="32085" spans="10:11" x14ac:dyDescent="0.25">
      <c r="J32085" s="6"/>
      <c r="K32085" s="6"/>
    </row>
    <row r="32086" spans="10:11" x14ac:dyDescent="0.25">
      <c r="J32086" s="6"/>
      <c r="K32086" s="6"/>
    </row>
    <row r="32087" spans="10:11" x14ac:dyDescent="0.25">
      <c r="J32087" s="6"/>
      <c r="K32087" s="6"/>
    </row>
    <row r="32088" spans="10:11" x14ac:dyDescent="0.25">
      <c r="J32088" s="6"/>
      <c r="K32088" s="6"/>
    </row>
    <row r="32089" spans="10:11" x14ac:dyDescent="0.25">
      <c r="J32089" s="6"/>
      <c r="K32089" s="6"/>
    </row>
    <row r="32090" spans="10:11" x14ac:dyDescent="0.25">
      <c r="J32090" s="6"/>
      <c r="K32090" s="6"/>
    </row>
    <row r="32091" spans="10:11" x14ac:dyDescent="0.25">
      <c r="J32091" s="6"/>
      <c r="K32091" s="6"/>
    </row>
    <row r="32092" spans="10:11" x14ac:dyDescent="0.25">
      <c r="J32092" s="6"/>
      <c r="K32092" s="6"/>
    </row>
    <row r="32093" spans="10:11" x14ac:dyDescent="0.25">
      <c r="J32093" s="6"/>
      <c r="K32093" s="6"/>
    </row>
    <row r="32094" spans="10:11" x14ac:dyDescent="0.25">
      <c r="J32094" s="6"/>
      <c r="K32094" s="6"/>
    </row>
    <row r="32095" spans="10:11" x14ac:dyDescent="0.25">
      <c r="J32095" s="6"/>
      <c r="K32095" s="6"/>
    </row>
    <row r="32096" spans="10:11" x14ac:dyDescent="0.25">
      <c r="J32096" s="6"/>
      <c r="K32096" s="6"/>
    </row>
    <row r="32097" spans="10:11" x14ac:dyDescent="0.25">
      <c r="J32097" s="6"/>
      <c r="K32097" s="6"/>
    </row>
    <row r="32098" spans="10:11" x14ac:dyDescent="0.25">
      <c r="J32098" s="6"/>
      <c r="K32098" s="6"/>
    </row>
    <row r="32099" spans="10:11" x14ac:dyDescent="0.25">
      <c r="J32099" s="6"/>
      <c r="K32099" s="6"/>
    </row>
    <row r="32100" spans="10:11" x14ac:dyDescent="0.25">
      <c r="J32100" s="6"/>
      <c r="K32100" s="6"/>
    </row>
    <row r="32101" spans="10:11" x14ac:dyDescent="0.25">
      <c r="J32101" s="6"/>
      <c r="K32101" s="6"/>
    </row>
    <row r="32102" spans="10:11" x14ac:dyDescent="0.25">
      <c r="J32102" s="6"/>
      <c r="K32102" s="6"/>
    </row>
    <row r="32103" spans="10:11" x14ac:dyDescent="0.25">
      <c r="J32103" s="6"/>
      <c r="K32103" s="6"/>
    </row>
    <row r="32104" spans="10:11" x14ac:dyDescent="0.25">
      <c r="J32104" s="6"/>
      <c r="K32104" s="6"/>
    </row>
    <row r="32105" spans="10:11" x14ac:dyDescent="0.25">
      <c r="J32105" s="6"/>
      <c r="K32105" s="6"/>
    </row>
    <row r="32106" spans="10:11" x14ac:dyDescent="0.25">
      <c r="J32106" s="6"/>
      <c r="K32106" s="6"/>
    </row>
    <row r="32107" spans="10:11" x14ac:dyDescent="0.25">
      <c r="J32107" s="6"/>
      <c r="K32107" s="6"/>
    </row>
    <row r="32108" spans="10:11" x14ac:dyDescent="0.25">
      <c r="J32108" s="6"/>
      <c r="K32108" s="6"/>
    </row>
    <row r="32109" spans="10:11" x14ac:dyDescent="0.25">
      <c r="J32109" s="6"/>
      <c r="K32109" s="6"/>
    </row>
    <row r="32110" spans="10:11" x14ac:dyDescent="0.25">
      <c r="J32110" s="6"/>
      <c r="K32110" s="6"/>
    </row>
    <row r="32111" spans="10:11" x14ac:dyDescent="0.25">
      <c r="J32111" s="6"/>
      <c r="K32111" s="6"/>
    </row>
    <row r="32112" spans="10:11" x14ac:dyDescent="0.25">
      <c r="J32112" s="6"/>
      <c r="K32112" s="6"/>
    </row>
    <row r="32113" spans="10:11" x14ac:dyDescent="0.25">
      <c r="J32113" s="6"/>
      <c r="K32113" s="6"/>
    </row>
    <row r="32114" spans="10:11" x14ac:dyDescent="0.25">
      <c r="J32114" s="6"/>
      <c r="K32114" s="6"/>
    </row>
    <row r="32115" spans="10:11" x14ac:dyDescent="0.25">
      <c r="J32115" s="6"/>
      <c r="K32115" s="6"/>
    </row>
    <row r="32116" spans="10:11" x14ac:dyDescent="0.25">
      <c r="J32116" s="6"/>
      <c r="K32116" s="6"/>
    </row>
    <row r="32117" spans="10:11" x14ac:dyDescent="0.25">
      <c r="J32117" s="6"/>
      <c r="K32117" s="6"/>
    </row>
    <row r="32118" spans="10:11" x14ac:dyDescent="0.25">
      <c r="J32118" s="6"/>
      <c r="K32118" s="6"/>
    </row>
    <row r="32119" spans="10:11" x14ac:dyDescent="0.25">
      <c r="J32119" s="6"/>
      <c r="K32119" s="6"/>
    </row>
    <row r="32120" spans="10:11" x14ac:dyDescent="0.25">
      <c r="J32120" s="6"/>
      <c r="K32120" s="6"/>
    </row>
    <row r="32121" spans="10:11" x14ac:dyDescent="0.25">
      <c r="J32121" s="6"/>
      <c r="K32121" s="6"/>
    </row>
    <row r="32122" spans="10:11" x14ac:dyDescent="0.25">
      <c r="J32122" s="6"/>
      <c r="K32122" s="6"/>
    </row>
    <row r="32123" spans="10:11" x14ac:dyDescent="0.25">
      <c r="J32123" s="6"/>
      <c r="K32123" s="6"/>
    </row>
    <row r="32124" spans="10:11" x14ac:dyDescent="0.25">
      <c r="J32124" s="6"/>
      <c r="K32124" s="6"/>
    </row>
    <row r="32125" spans="10:11" x14ac:dyDescent="0.25">
      <c r="J32125" s="6"/>
      <c r="K32125" s="6"/>
    </row>
    <row r="32126" spans="10:11" x14ac:dyDescent="0.25">
      <c r="J32126" s="6"/>
      <c r="K32126" s="6"/>
    </row>
    <row r="32127" spans="10:11" x14ac:dyDescent="0.25">
      <c r="J32127" s="6"/>
      <c r="K32127" s="6"/>
    </row>
    <row r="32128" spans="10:11" x14ac:dyDescent="0.25">
      <c r="J32128" s="6"/>
      <c r="K32128" s="6"/>
    </row>
    <row r="32129" spans="10:11" x14ac:dyDescent="0.25">
      <c r="J32129" s="6"/>
      <c r="K32129" s="6"/>
    </row>
    <row r="32130" spans="10:11" x14ac:dyDescent="0.25">
      <c r="J32130" s="6"/>
      <c r="K32130" s="6"/>
    </row>
    <row r="32131" spans="10:11" x14ac:dyDescent="0.25">
      <c r="J32131" s="6"/>
      <c r="K32131" s="6"/>
    </row>
    <row r="32132" spans="10:11" x14ac:dyDescent="0.25">
      <c r="J32132" s="6"/>
      <c r="K32132" s="6"/>
    </row>
    <row r="32133" spans="10:11" x14ac:dyDescent="0.25">
      <c r="J32133" s="6"/>
      <c r="K32133" s="6"/>
    </row>
    <row r="32134" spans="10:11" x14ac:dyDescent="0.25">
      <c r="J32134" s="6"/>
      <c r="K32134" s="6"/>
    </row>
    <row r="32135" spans="10:11" x14ac:dyDescent="0.25">
      <c r="J32135" s="6"/>
      <c r="K32135" s="6"/>
    </row>
    <row r="32136" spans="10:11" x14ac:dyDescent="0.25">
      <c r="J32136" s="6"/>
      <c r="K32136" s="6"/>
    </row>
    <row r="32137" spans="10:11" x14ac:dyDescent="0.25">
      <c r="J32137" s="6"/>
      <c r="K32137" s="6"/>
    </row>
    <row r="32138" spans="10:11" x14ac:dyDescent="0.25">
      <c r="J32138" s="6"/>
      <c r="K32138" s="6"/>
    </row>
    <row r="32139" spans="10:11" x14ac:dyDescent="0.25">
      <c r="J32139" s="6"/>
      <c r="K32139" s="6"/>
    </row>
    <row r="32140" spans="10:11" x14ac:dyDescent="0.25">
      <c r="J32140" s="6"/>
      <c r="K32140" s="6"/>
    </row>
    <row r="32141" spans="10:11" x14ac:dyDescent="0.25">
      <c r="J32141" s="6"/>
      <c r="K32141" s="6"/>
    </row>
    <row r="32142" spans="10:11" x14ac:dyDescent="0.25">
      <c r="J32142" s="6"/>
      <c r="K32142" s="6"/>
    </row>
    <row r="32143" spans="10:11" x14ac:dyDescent="0.25">
      <c r="J32143" s="6"/>
      <c r="K32143" s="6"/>
    </row>
    <row r="32144" spans="10:11" x14ac:dyDescent="0.25">
      <c r="J32144" s="6"/>
      <c r="K32144" s="6"/>
    </row>
    <row r="32145" spans="10:11" x14ac:dyDescent="0.25">
      <c r="J32145" s="6"/>
      <c r="K32145" s="6"/>
    </row>
    <row r="32146" spans="10:11" x14ac:dyDescent="0.25">
      <c r="J32146" s="6"/>
      <c r="K32146" s="6"/>
    </row>
    <row r="32147" spans="10:11" x14ac:dyDescent="0.25">
      <c r="J32147" s="6"/>
      <c r="K32147" s="6"/>
    </row>
    <row r="32148" spans="10:11" x14ac:dyDescent="0.25">
      <c r="J32148" s="6"/>
      <c r="K32148" s="6"/>
    </row>
    <row r="32149" spans="10:11" x14ac:dyDescent="0.25">
      <c r="J32149" s="6"/>
      <c r="K32149" s="6"/>
    </row>
    <row r="32150" spans="10:11" x14ac:dyDescent="0.25">
      <c r="J32150" s="6"/>
      <c r="K32150" s="6"/>
    </row>
    <row r="32151" spans="10:11" x14ac:dyDescent="0.25">
      <c r="J32151" s="6"/>
      <c r="K32151" s="6"/>
    </row>
    <row r="32152" spans="10:11" x14ac:dyDescent="0.25">
      <c r="J32152" s="6"/>
      <c r="K32152" s="6"/>
    </row>
    <row r="32153" spans="10:11" x14ac:dyDescent="0.25">
      <c r="J32153" s="6"/>
      <c r="K32153" s="6"/>
    </row>
    <row r="32154" spans="10:11" x14ac:dyDescent="0.25">
      <c r="J32154" s="6"/>
      <c r="K32154" s="6"/>
    </row>
    <row r="32155" spans="10:11" x14ac:dyDescent="0.25">
      <c r="J32155" s="6"/>
      <c r="K32155" s="6"/>
    </row>
    <row r="32156" spans="10:11" x14ac:dyDescent="0.25">
      <c r="J32156" s="6"/>
      <c r="K32156" s="6"/>
    </row>
    <row r="32157" spans="10:11" x14ac:dyDescent="0.25">
      <c r="J32157" s="6"/>
      <c r="K32157" s="6"/>
    </row>
    <row r="32158" spans="10:11" x14ac:dyDescent="0.25">
      <c r="J32158" s="6"/>
      <c r="K32158" s="6"/>
    </row>
    <row r="32159" spans="10:11" x14ac:dyDescent="0.25">
      <c r="J32159" s="6"/>
      <c r="K32159" s="6"/>
    </row>
    <row r="32160" spans="10:11" x14ac:dyDescent="0.25">
      <c r="J32160" s="6"/>
      <c r="K32160" s="6"/>
    </row>
    <row r="32161" spans="10:11" x14ac:dyDescent="0.25">
      <c r="J32161" s="6"/>
      <c r="K32161" s="6"/>
    </row>
    <row r="32162" spans="10:11" x14ac:dyDescent="0.25">
      <c r="J32162" s="6"/>
      <c r="K32162" s="6"/>
    </row>
    <row r="32163" spans="10:11" x14ac:dyDescent="0.25">
      <c r="J32163" s="6"/>
      <c r="K32163" s="6"/>
    </row>
    <row r="32164" spans="10:11" x14ac:dyDescent="0.25">
      <c r="J32164" s="6"/>
      <c r="K32164" s="6"/>
    </row>
    <row r="32165" spans="10:11" x14ac:dyDescent="0.25">
      <c r="J32165" s="6"/>
      <c r="K32165" s="6"/>
    </row>
    <row r="32166" spans="10:11" x14ac:dyDescent="0.25">
      <c r="J32166" s="6"/>
      <c r="K32166" s="6"/>
    </row>
    <row r="32167" spans="10:11" x14ac:dyDescent="0.25">
      <c r="J32167" s="6"/>
      <c r="K32167" s="6"/>
    </row>
    <row r="32168" spans="10:11" x14ac:dyDescent="0.25">
      <c r="J32168" s="6"/>
      <c r="K32168" s="6"/>
    </row>
    <row r="32169" spans="10:11" x14ac:dyDescent="0.25">
      <c r="J32169" s="6"/>
      <c r="K32169" s="6"/>
    </row>
    <row r="32170" spans="10:11" x14ac:dyDescent="0.25">
      <c r="J32170" s="6"/>
      <c r="K32170" s="6"/>
    </row>
    <row r="32171" spans="10:11" x14ac:dyDescent="0.25">
      <c r="J32171" s="6"/>
      <c r="K32171" s="6"/>
    </row>
    <row r="32172" spans="10:11" x14ac:dyDescent="0.25">
      <c r="J32172" s="6"/>
      <c r="K32172" s="6"/>
    </row>
    <row r="32173" spans="10:11" x14ac:dyDescent="0.25">
      <c r="J32173" s="6"/>
      <c r="K32173" s="6"/>
    </row>
    <row r="32174" spans="10:11" x14ac:dyDescent="0.25">
      <c r="J32174" s="6"/>
      <c r="K32174" s="6"/>
    </row>
    <row r="32175" spans="10:11" x14ac:dyDescent="0.25">
      <c r="J32175" s="6"/>
      <c r="K32175" s="6"/>
    </row>
    <row r="32176" spans="10:11" x14ac:dyDescent="0.25">
      <c r="J32176" s="6"/>
      <c r="K32176" s="6"/>
    </row>
    <row r="32177" spans="10:11" x14ac:dyDescent="0.25">
      <c r="J32177" s="6"/>
      <c r="K32177" s="6"/>
    </row>
    <row r="32178" spans="10:11" x14ac:dyDescent="0.25">
      <c r="J32178" s="6"/>
      <c r="K32178" s="6"/>
    </row>
    <row r="32179" spans="10:11" x14ac:dyDescent="0.25">
      <c r="J32179" s="6"/>
      <c r="K32179" s="6"/>
    </row>
    <row r="32180" spans="10:11" x14ac:dyDescent="0.25">
      <c r="J32180" s="6"/>
      <c r="K32180" s="6"/>
    </row>
    <row r="32181" spans="10:11" x14ac:dyDescent="0.25">
      <c r="J32181" s="6"/>
      <c r="K32181" s="6"/>
    </row>
    <row r="32182" spans="10:11" x14ac:dyDescent="0.25">
      <c r="J32182" s="6"/>
      <c r="K32182" s="6"/>
    </row>
    <row r="32183" spans="10:11" x14ac:dyDescent="0.25">
      <c r="J32183" s="6"/>
      <c r="K32183" s="6"/>
    </row>
    <row r="32184" spans="10:11" x14ac:dyDescent="0.25">
      <c r="J32184" s="6"/>
      <c r="K32184" s="6"/>
    </row>
    <row r="32185" spans="10:11" x14ac:dyDescent="0.25">
      <c r="J32185" s="6"/>
      <c r="K32185" s="6"/>
    </row>
    <row r="32186" spans="10:11" x14ac:dyDescent="0.25">
      <c r="J32186" s="6"/>
      <c r="K32186" s="6"/>
    </row>
    <row r="32187" spans="10:11" x14ac:dyDescent="0.25">
      <c r="J32187" s="6"/>
      <c r="K32187" s="6"/>
    </row>
    <row r="32188" spans="10:11" x14ac:dyDescent="0.25">
      <c r="J32188" s="6"/>
      <c r="K32188" s="6"/>
    </row>
    <row r="32189" spans="10:11" x14ac:dyDescent="0.25">
      <c r="J32189" s="6"/>
      <c r="K32189" s="6"/>
    </row>
    <row r="32190" spans="10:11" x14ac:dyDescent="0.25">
      <c r="J32190" s="6"/>
      <c r="K32190" s="6"/>
    </row>
    <row r="32191" spans="10:11" x14ac:dyDescent="0.25">
      <c r="J32191" s="6"/>
      <c r="K32191" s="6"/>
    </row>
    <row r="32192" spans="10:11" x14ac:dyDescent="0.25">
      <c r="J32192" s="6"/>
      <c r="K32192" s="6"/>
    </row>
    <row r="32193" spans="10:11" x14ac:dyDescent="0.25">
      <c r="J32193" s="6"/>
      <c r="K32193" s="6"/>
    </row>
    <row r="32194" spans="10:11" x14ac:dyDescent="0.25">
      <c r="J32194" s="6"/>
      <c r="K32194" s="6"/>
    </row>
    <row r="32195" spans="10:11" x14ac:dyDescent="0.25">
      <c r="J32195" s="6"/>
      <c r="K32195" s="6"/>
    </row>
    <row r="32196" spans="10:11" x14ac:dyDescent="0.25">
      <c r="J32196" s="6"/>
      <c r="K32196" s="6"/>
    </row>
    <row r="32197" spans="10:11" x14ac:dyDescent="0.25">
      <c r="J32197" s="6"/>
      <c r="K32197" s="6"/>
    </row>
    <row r="32198" spans="10:11" x14ac:dyDescent="0.25">
      <c r="J32198" s="6"/>
      <c r="K32198" s="6"/>
    </row>
    <row r="32199" spans="10:11" x14ac:dyDescent="0.25">
      <c r="J32199" s="6"/>
      <c r="K32199" s="6"/>
    </row>
    <row r="32200" spans="10:11" x14ac:dyDescent="0.25">
      <c r="J32200" s="6"/>
      <c r="K32200" s="6"/>
    </row>
    <row r="32201" spans="10:11" x14ac:dyDescent="0.25">
      <c r="J32201" s="6"/>
      <c r="K32201" s="6"/>
    </row>
    <row r="32202" spans="10:11" x14ac:dyDescent="0.25">
      <c r="J32202" s="6"/>
      <c r="K32202" s="6"/>
    </row>
    <row r="32203" spans="10:11" x14ac:dyDescent="0.25">
      <c r="J32203" s="6"/>
      <c r="K32203" s="6"/>
    </row>
    <row r="32204" spans="10:11" x14ac:dyDescent="0.25">
      <c r="J32204" s="6"/>
      <c r="K32204" s="6"/>
    </row>
    <row r="32205" spans="10:11" x14ac:dyDescent="0.25">
      <c r="J32205" s="6"/>
      <c r="K32205" s="6"/>
    </row>
    <row r="32206" spans="10:11" x14ac:dyDescent="0.25">
      <c r="J32206" s="6"/>
      <c r="K32206" s="6"/>
    </row>
    <row r="32207" spans="10:11" x14ac:dyDescent="0.25">
      <c r="J32207" s="6"/>
      <c r="K32207" s="6"/>
    </row>
    <row r="32208" spans="10:11" x14ac:dyDescent="0.25">
      <c r="J32208" s="6"/>
      <c r="K32208" s="6"/>
    </row>
    <row r="32209" spans="10:11" x14ac:dyDescent="0.25">
      <c r="J32209" s="6"/>
      <c r="K32209" s="6"/>
    </row>
    <row r="32210" spans="10:11" x14ac:dyDescent="0.25">
      <c r="J32210" s="6"/>
      <c r="K32210" s="6"/>
    </row>
    <row r="32211" spans="10:11" x14ac:dyDescent="0.25">
      <c r="J32211" s="6"/>
      <c r="K32211" s="6"/>
    </row>
    <row r="32212" spans="10:11" x14ac:dyDescent="0.25">
      <c r="J32212" s="6"/>
      <c r="K32212" s="6"/>
    </row>
    <row r="32213" spans="10:11" x14ac:dyDescent="0.25">
      <c r="J32213" s="6"/>
      <c r="K32213" s="6"/>
    </row>
    <row r="32214" spans="10:11" x14ac:dyDescent="0.25">
      <c r="J32214" s="6"/>
      <c r="K32214" s="6"/>
    </row>
    <row r="32215" spans="10:11" x14ac:dyDescent="0.25">
      <c r="J32215" s="6"/>
      <c r="K32215" s="6"/>
    </row>
    <row r="32216" spans="10:11" x14ac:dyDescent="0.25">
      <c r="J32216" s="6"/>
      <c r="K32216" s="6"/>
    </row>
    <row r="32217" spans="10:11" x14ac:dyDescent="0.25">
      <c r="J32217" s="6"/>
      <c r="K32217" s="6"/>
    </row>
    <row r="32218" spans="10:11" x14ac:dyDescent="0.25">
      <c r="J32218" s="6"/>
      <c r="K32218" s="6"/>
    </row>
    <row r="32219" spans="10:11" x14ac:dyDescent="0.25">
      <c r="J32219" s="6"/>
      <c r="K32219" s="6"/>
    </row>
    <row r="32220" spans="10:11" x14ac:dyDescent="0.25">
      <c r="J32220" s="6"/>
      <c r="K32220" s="6"/>
    </row>
    <row r="32221" spans="10:11" x14ac:dyDescent="0.25">
      <c r="J32221" s="6"/>
      <c r="K32221" s="6"/>
    </row>
    <row r="32222" spans="10:11" x14ac:dyDescent="0.25">
      <c r="J32222" s="6"/>
      <c r="K32222" s="6"/>
    </row>
    <row r="32223" spans="10:11" x14ac:dyDescent="0.25">
      <c r="J32223" s="6"/>
      <c r="K32223" s="6"/>
    </row>
    <row r="32224" spans="10:11" x14ac:dyDescent="0.25">
      <c r="J32224" s="6"/>
      <c r="K32224" s="6"/>
    </row>
    <row r="32225" spans="10:11" x14ac:dyDescent="0.25">
      <c r="J32225" s="6"/>
      <c r="K32225" s="6"/>
    </row>
    <row r="32226" spans="10:11" x14ac:dyDescent="0.25">
      <c r="J32226" s="6"/>
      <c r="K32226" s="6"/>
    </row>
    <row r="32227" spans="10:11" x14ac:dyDescent="0.25">
      <c r="J32227" s="6"/>
      <c r="K32227" s="6"/>
    </row>
    <row r="32228" spans="10:11" x14ac:dyDescent="0.25">
      <c r="J32228" s="6"/>
      <c r="K32228" s="6"/>
    </row>
    <row r="32229" spans="10:11" x14ac:dyDescent="0.25">
      <c r="J32229" s="6"/>
      <c r="K32229" s="6"/>
    </row>
    <row r="32230" spans="10:11" x14ac:dyDescent="0.25">
      <c r="J32230" s="6"/>
      <c r="K32230" s="6"/>
    </row>
    <row r="32231" spans="10:11" x14ac:dyDescent="0.25">
      <c r="J32231" s="6"/>
      <c r="K32231" s="6"/>
    </row>
    <row r="32232" spans="10:11" x14ac:dyDescent="0.25">
      <c r="J32232" s="6"/>
      <c r="K32232" s="6"/>
    </row>
    <row r="32233" spans="10:11" x14ac:dyDescent="0.25">
      <c r="J32233" s="6"/>
      <c r="K32233" s="6"/>
    </row>
    <row r="32234" spans="10:11" x14ac:dyDescent="0.25">
      <c r="J32234" s="6"/>
      <c r="K32234" s="6"/>
    </row>
    <row r="32235" spans="10:11" x14ac:dyDescent="0.25">
      <c r="J32235" s="6"/>
      <c r="K32235" s="6"/>
    </row>
    <row r="32236" spans="10:11" x14ac:dyDescent="0.25">
      <c r="J32236" s="6"/>
      <c r="K32236" s="6"/>
    </row>
    <row r="32237" spans="10:11" x14ac:dyDescent="0.25">
      <c r="J32237" s="6"/>
      <c r="K32237" s="6"/>
    </row>
    <row r="32238" spans="10:11" x14ac:dyDescent="0.25">
      <c r="J32238" s="6"/>
      <c r="K32238" s="6"/>
    </row>
    <row r="32239" spans="10:11" x14ac:dyDescent="0.25">
      <c r="J32239" s="6"/>
      <c r="K32239" s="6"/>
    </row>
    <row r="32240" spans="10:11" x14ac:dyDescent="0.25">
      <c r="J32240" s="6"/>
      <c r="K32240" s="6"/>
    </row>
    <row r="32241" spans="10:11" x14ac:dyDescent="0.25">
      <c r="J32241" s="6"/>
      <c r="K32241" s="6"/>
    </row>
    <row r="32242" spans="10:11" x14ac:dyDescent="0.25">
      <c r="J32242" s="6"/>
      <c r="K32242" s="6"/>
    </row>
    <row r="32243" spans="10:11" x14ac:dyDescent="0.25">
      <c r="J32243" s="6"/>
      <c r="K32243" s="6"/>
    </row>
    <row r="32244" spans="10:11" x14ac:dyDescent="0.25">
      <c r="J32244" s="6"/>
      <c r="K32244" s="6"/>
    </row>
    <row r="32245" spans="10:11" x14ac:dyDescent="0.25">
      <c r="J32245" s="6"/>
      <c r="K32245" s="6"/>
    </row>
    <row r="32246" spans="10:11" x14ac:dyDescent="0.25">
      <c r="J32246" s="6"/>
      <c r="K32246" s="6"/>
    </row>
    <row r="32247" spans="10:11" x14ac:dyDescent="0.25">
      <c r="J32247" s="6"/>
      <c r="K32247" s="6"/>
    </row>
    <row r="32248" spans="10:11" x14ac:dyDescent="0.25">
      <c r="J32248" s="6"/>
      <c r="K32248" s="6"/>
    </row>
    <row r="32249" spans="10:11" x14ac:dyDescent="0.25">
      <c r="J32249" s="6"/>
      <c r="K32249" s="6"/>
    </row>
    <row r="32250" spans="10:11" x14ac:dyDescent="0.25">
      <c r="J32250" s="6"/>
      <c r="K32250" s="6"/>
    </row>
    <row r="32251" spans="10:11" x14ac:dyDescent="0.25">
      <c r="J32251" s="6"/>
      <c r="K32251" s="6"/>
    </row>
    <row r="32252" spans="10:11" x14ac:dyDescent="0.25">
      <c r="J32252" s="6"/>
      <c r="K32252" s="6"/>
    </row>
    <row r="32253" spans="10:11" x14ac:dyDescent="0.25">
      <c r="J32253" s="6"/>
      <c r="K32253" s="6"/>
    </row>
    <row r="32254" spans="10:11" x14ac:dyDescent="0.25">
      <c r="J32254" s="6"/>
      <c r="K32254" s="6"/>
    </row>
    <row r="32255" spans="10:11" x14ac:dyDescent="0.25">
      <c r="J32255" s="6"/>
      <c r="K32255" s="6"/>
    </row>
    <row r="32256" spans="10:11" x14ac:dyDescent="0.25">
      <c r="J32256" s="6"/>
      <c r="K32256" s="6"/>
    </row>
    <row r="32257" spans="10:11" x14ac:dyDescent="0.25">
      <c r="J32257" s="6"/>
      <c r="K32257" s="6"/>
    </row>
    <row r="32258" spans="10:11" x14ac:dyDescent="0.25">
      <c r="J32258" s="6"/>
      <c r="K32258" s="6"/>
    </row>
    <row r="32259" spans="10:11" x14ac:dyDescent="0.25">
      <c r="J32259" s="6"/>
      <c r="K32259" s="6"/>
    </row>
    <row r="32260" spans="10:11" x14ac:dyDescent="0.25">
      <c r="J32260" s="6"/>
      <c r="K32260" s="6"/>
    </row>
    <row r="32261" spans="10:11" x14ac:dyDescent="0.25">
      <c r="J32261" s="6"/>
      <c r="K32261" s="6"/>
    </row>
    <row r="32262" spans="10:11" x14ac:dyDescent="0.25">
      <c r="J32262" s="6"/>
      <c r="K32262" s="6"/>
    </row>
    <row r="32263" spans="10:11" x14ac:dyDescent="0.25">
      <c r="J32263" s="6"/>
      <c r="K32263" s="6"/>
    </row>
    <row r="32264" spans="10:11" x14ac:dyDescent="0.25">
      <c r="J32264" s="6"/>
      <c r="K32264" s="6"/>
    </row>
    <row r="32265" spans="10:11" x14ac:dyDescent="0.25">
      <c r="J32265" s="6"/>
      <c r="K32265" s="6"/>
    </row>
    <row r="32266" spans="10:11" x14ac:dyDescent="0.25">
      <c r="J32266" s="6"/>
      <c r="K32266" s="6"/>
    </row>
    <row r="32267" spans="10:11" x14ac:dyDescent="0.25">
      <c r="J32267" s="6"/>
      <c r="K32267" s="6"/>
    </row>
    <row r="32268" spans="10:11" x14ac:dyDescent="0.25">
      <c r="J32268" s="6"/>
      <c r="K32268" s="6"/>
    </row>
    <row r="32269" spans="10:11" x14ac:dyDescent="0.25">
      <c r="J32269" s="6"/>
      <c r="K32269" s="6"/>
    </row>
    <row r="32270" spans="10:11" x14ac:dyDescent="0.25">
      <c r="J32270" s="6"/>
      <c r="K32270" s="6"/>
    </row>
    <row r="32271" spans="10:11" x14ac:dyDescent="0.25">
      <c r="J32271" s="6"/>
      <c r="K32271" s="6"/>
    </row>
    <row r="32272" spans="10:11" x14ac:dyDescent="0.25">
      <c r="J32272" s="6"/>
      <c r="K32272" s="6"/>
    </row>
    <row r="32273" spans="10:11" x14ac:dyDescent="0.25">
      <c r="J32273" s="6"/>
      <c r="K32273" s="6"/>
    </row>
    <row r="32274" spans="10:11" x14ac:dyDescent="0.25">
      <c r="J32274" s="6"/>
      <c r="K32274" s="6"/>
    </row>
    <row r="32275" spans="10:11" x14ac:dyDescent="0.25">
      <c r="J32275" s="6"/>
      <c r="K32275" s="6"/>
    </row>
    <row r="32276" spans="10:11" x14ac:dyDescent="0.25">
      <c r="J32276" s="6"/>
      <c r="K32276" s="6"/>
    </row>
    <row r="32277" spans="10:11" x14ac:dyDescent="0.25">
      <c r="J32277" s="6"/>
      <c r="K32277" s="6"/>
    </row>
    <row r="32278" spans="10:11" x14ac:dyDescent="0.25">
      <c r="J32278" s="6"/>
      <c r="K32278" s="6"/>
    </row>
    <row r="32279" spans="10:11" x14ac:dyDescent="0.25">
      <c r="J32279" s="6"/>
      <c r="K32279" s="6"/>
    </row>
    <row r="32280" spans="10:11" x14ac:dyDescent="0.25">
      <c r="J32280" s="6"/>
      <c r="K32280" s="6"/>
    </row>
    <row r="32281" spans="10:11" x14ac:dyDescent="0.25">
      <c r="J32281" s="6"/>
      <c r="K32281" s="6"/>
    </row>
    <row r="32282" spans="10:11" x14ac:dyDescent="0.25">
      <c r="J32282" s="6"/>
      <c r="K32282" s="6"/>
    </row>
    <row r="32283" spans="10:11" x14ac:dyDescent="0.25">
      <c r="J32283" s="6"/>
      <c r="K32283" s="6"/>
    </row>
    <row r="32284" spans="10:11" x14ac:dyDescent="0.25">
      <c r="J32284" s="6"/>
      <c r="K32284" s="6"/>
    </row>
    <row r="32285" spans="10:11" x14ac:dyDescent="0.25">
      <c r="J32285" s="6"/>
      <c r="K32285" s="6"/>
    </row>
    <row r="32286" spans="10:11" x14ac:dyDescent="0.25">
      <c r="J32286" s="6"/>
      <c r="K32286" s="6"/>
    </row>
    <row r="32287" spans="10:11" x14ac:dyDescent="0.25">
      <c r="J32287" s="6"/>
      <c r="K32287" s="6"/>
    </row>
    <row r="32288" spans="10:11" x14ac:dyDescent="0.25">
      <c r="J32288" s="6"/>
      <c r="K32288" s="6"/>
    </row>
    <row r="32289" spans="10:11" x14ac:dyDescent="0.25">
      <c r="J32289" s="6"/>
      <c r="K32289" s="6"/>
    </row>
    <row r="32290" spans="10:11" x14ac:dyDescent="0.25">
      <c r="J32290" s="6"/>
      <c r="K32290" s="6"/>
    </row>
    <row r="32291" spans="10:11" x14ac:dyDescent="0.25">
      <c r="J32291" s="6"/>
      <c r="K32291" s="6"/>
    </row>
    <row r="32292" spans="10:11" x14ac:dyDescent="0.25">
      <c r="J32292" s="6"/>
      <c r="K32292" s="6"/>
    </row>
    <row r="32293" spans="10:11" x14ac:dyDescent="0.25">
      <c r="J32293" s="6"/>
      <c r="K32293" s="6"/>
    </row>
    <row r="32294" spans="10:11" x14ac:dyDescent="0.25">
      <c r="J32294" s="6"/>
      <c r="K32294" s="6"/>
    </row>
    <row r="32295" spans="10:11" x14ac:dyDescent="0.25">
      <c r="J32295" s="6"/>
      <c r="K32295" s="6"/>
    </row>
    <row r="32296" spans="10:11" x14ac:dyDescent="0.25">
      <c r="J32296" s="6"/>
      <c r="K32296" s="6"/>
    </row>
    <row r="32297" spans="10:11" x14ac:dyDescent="0.25">
      <c r="J32297" s="6"/>
      <c r="K32297" s="6"/>
    </row>
    <row r="32298" spans="10:11" x14ac:dyDescent="0.25">
      <c r="J32298" s="6"/>
      <c r="K32298" s="6"/>
    </row>
    <row r="32299" spans="10:11" x14ac:dyDescent="0.25">
      <c r="J32299" s="6"/>
      <c r="K32299" s="6"/>
    </row>
    <row r="32300" spans="10:11" x14ac:dyDescent="0.25">
      <c r="J32300" s="6"/>
      <c r="K32300" s="6"/>
    </row>
    <row r="32301" spans="10:11" x14ac:dyDescent="0.25">
      <c r="J32301" s="6"/>
      <c r="K32301" s="6"/>
    </row>
    <row r="32302" spans="10:11" x14ac:dyDescent="0.25">
      <c r="J32302" s="6"/>
      <c r="K32302" s="6"/>
    </row>
    <row r="32303" spans="10:11" x14ac:dyDescent="0.25">
      <c r="J32303" s="6"/>
      <c r="K32303" s="6"/>
    </row>
    <row r="32304" spans="10:11" x14ac:dyDescent="0.25">
      <c r="J32304" s="6"/>
      <c r="K32304" s="6"/>
    </row>
    <row r="32305" spans="10:11" x14ac:dyDescent="0.25">
      <c r="J32305" s="6"/>
      <c r="K32305" s="6"/>
    </row>
    <row r="32306" spans="10:11" x14ac:dyDescent="0.25">
      <c r="J32306" s="6"/>
      <c r="K32306" s="6"/>
    </row>
    <row r="32307" spans="10:11" x14ac:dyDescent="0.25">
      <c r="J32307" s="6"/>
      <c r="K32307" s="6"/>
    </row>
    <row r="32308" spans="10:11" x14ac:dyDescent="0.25">
      <c r="J32308" s="6"/>
      <c r="K32308" s="6"/>
    </row>
    <row r="32309" spans="10:11" x14ac:dyDescent="0.25">
      <c r="J32309" s="6"/>
      <c r="K32309" s="6"/>
    </row>
    <row r="32310" spans="10:11" x14ac:dyDescent="0.25">
      <c r="J32310" s="6"/>
      <c r="K32310" s="6"/>
    </row>
    <row r="32311" spans="10:11" x14ac:dyDescent="0.25">
      <c r="J32311" s="6"/>
      <c r="K32311" s="6"/>
    </row>
    <row r="32312" spans="10:11" x14ac:dyDescent="0.25">
      <c r="J32312" s="6"/>
      <c r="K32312" s="6"/>
    </row>
    <row r="32313" spans="10:11" x14ac:dyDescent="0.25">
      <c r="J32313" s="6"/>
      <c r="K32313" s="6"/>
    </row>
    <row r="32314" spans="10:11" x14ac:dyDescent="0.25">
      <c r="J32314" s="6"/>
      <c r="K32314" s="6"/>
    </row>
    <row r="32315" spans="10:11" x14ac:dyDescent="0.25">
      <c r="J32315" s="6"/>
      <c r="K32315" s="6"/>
    </row>
    <row r="32316" spans="10:11" x14ac:dyDescent="0.25">
      <c r="J32316" s="6"/>
      <c r="K32316" s="6"/>
    </row>
    <row r="32317" spans="10:11" x14ac:dyDescent="0.25">
      <c r="J32317" s="6"/>
      <c r="K32317" s="6"/>
    </row>
    <row r="32318" spans="10:11" x14ac:dyDescent="0.25">
      <c r="J32318" s="6"/>
      <c r="K32318" s="6"/>
    </row>
    <row r="32319" spans="10:11" x14ac:dyDescent="0.25">
      <c r="J32319" s="6"/>
      <c r="K32319" s="6"/>
    </row>
    <row r="32320" spans="10:11" x14ac:dyDescent="0.25">
      <c r="J32320" s="6"/>
      <c r="K32320" s="6"/>
    </row>
    <row r="32321" spans="10:11" x14ac:dyDescent="0.25">
      <c r="J32321" s="6"/>
      <c r="K32321" s="6"/>
    </row>
    <row r="32322" spans="10:11" x14ac:dyDescent="0.25">
      <c r="J32322" s="6"/>
      <c r="K32322" s="6"/>
    </row>
    <row r="32323" spans="10:11" x14ac:dyDescent="0.25">
      <c r="J32323" s="6"/>
      <c r="K32323" s="6"/>
    </row>
    <row r="32324" spans="10:11" x14ac:dyDescent="0.25">
      <c r="J32324" s="6"/>
      <c r="K32324" s="6"/>
    </row>
    <row r="32325" spans="10:11" x14ac:dyDescent="0.25">
      <c r="J32325" s="6"/>
      <c r="K32325" s="6"/>
    </row>
    <row r="32326" spans="10:11" x14ac:dyDescent="0.25">
      <c r="J32326" s="6"/>
      <c r="K32326" s="6"/>
    </row>
    <row r="32327" spans="10:11" x14ac:dyDescent="0.25">
      <c r="J32327" s="6"/>
      <c r="K32327" s="6"/>
    </row>
    <row r="32328" spans="10:11" x14ac:dyDescent="0.25">
      <c r="J32328" s="6"/>
      <c r="K32328" s="6"/>
    </row>
    <row r="32329" spans="10:11" x14ac:dyDescent="0.25">
      <c r="J32329" s="6"/>
      <c r="K32329" s="6"/>
    </row>
    <row r="32330" spans="10:11" x14ac:dyDescent="0.25">
      <c r="J32330" s="6"/>
      <c r="K32330" s="6"/>
    </row>
    <row r="32331" spans="10:11" x14ac:dyDescent="0.25">
      <c r="J32331" s="6"/>
      <c r="K32331" s="6"/>
    </row>
    <row r="32332" spans="10:11" x14ac:dyDescent="0.25">
      <c r="J32332" s="6"/>
      <c r="K32332" s="6"/>
    </row>
    <row r="32333" spans="10:11" x14ac:dyDescent="0.25">
      <c r="J32333" s="6"/>
      <c r="K32333" s="6"/>
    </row>
    <row r="32334" spans="10:11" x14ac:dyDescent="0.25">
      <c r="J32334" s="6"/>
      <c r="K32334" s="6"/>
    </row>
    <row r="32335" spans="10:11" x14ac:dyDescent="0.25">
      <c r="J32335" s="6"/>
      <c r="K32335" s="6"/>
    </row>
    <row r="32336" spans="10:11" x14ac:dyDescent="0.25">
      <c r="J32336" s="6"/>
      <c r="K32336" s="6"/>
    </row>
    <row r="32337" spans="10:11" x14ac:dyDescent="0.25">
      <c r="J32337" s="6"/>
      <c r="K32337" s="6"/>
    </row>
    <row r="32338" spans="10:11" x14ac:dyDescent="0.25">
      <c r="J32338" s="6"/>
      <c r="K32338" s="6"/>
    </row>
    <row r="32339" spans="10:11" x14ac:dyDescent="0.25">
      <c r="J32339" s="6"/>
      <c r="K32339" s="6"/>
    </row>
    <row r="32340" spans="10:11" x14ac:dyDescent="0.25">
      <c r="J32340" s="6"/>
      <c r="K32340" s="6"/>
    </row>
    <row r="32341" spans="10:11" x14ac:dyDescent="0.25">
      <c r="J32341" s="6"/>
      <c r="K32341" s="6"/>
    </row>
    <row r="32342" spans="10:11" x14ac:dyDescent="0.25">
      <c r="J32342" s="6"/>
      <c r="K32342" s="6"/>
    </row>
    <row r="32343" spans="10:11" x14ac:dyDescent="0.25">
      <c r="J32343" s="6"/>
      <c r="K32343" s="6"/>
    </row>
    <row r="32344" spans="10:11" x14ac:dyDescent="0.25">
      <c r="J32344" s="6"/>
      <c r="K32344" s="6"/>
    </row>
    <row r="32345" spans="10:11" x14ac:dyDescent="0.25">
      <c r="J32345" s="6"/>
      <c r="K32345" s="6"/>
    </row>
    <row r="32346" spans="10:11" x14ac:dyDescent="0.25">
      <c r="J32346" s="6"/>
      <c r="K32346" s="6"/>
    </row>
    <row r="32347" spans="10:11" x14ac:dyDescent="0.25">
      <c r="J32347" s="6"/>
      <c r="K32347" s="6"/>
    </row>
    <row r="32348" spans="10:11" x14ac:dyDescent="0.25">
      <c r="J32348" s="6"/>
      <c r="K32348" s="6"/>
    </row>
    <row r="32349" spans="10:11" x14ac:dyDescent="0.25">
      <c r="J32349" s="6"/>
      <c r="K32349" s="6"/>
    </row>
    <row r="32350" spans="10:11" x14ac:dyDescent="0.25">
      <c r="J32350" s="6"/>
      <c r="K32350" s="6"/>
    </row>
    <row r="32351" spans="10:11" x14ac:dyDescent="0.25">
      <c r="J32351" s="6"/>
      <c r="K32351" s="6"/>
    </row>
    <row r="32352" spans="10:11" x14ac:dyDescent="0.25">
      <c r="J32352" s="6"/>
      <c r="K32352" s="6"/>
    </row>
    <row r="32353" spans="10:11" x14ac:dyDescent="0.25">
      <c r="J32353" s="6"/>
      <c r="K32353" s="6"/>
    </row>
    <row r="32354" spans="10:11" x14ac:dyDescent="0.25">
      <c r="J32354" s="6"/>
      <c r="K32354" s="6"/>
    </row>
    <row r="32355" spans="10:11" x14ac:dyDescent="0.25">
      <c r="J32355" s="6"/>
      <c r="K32355" s="6"/>
    </row>
    <row r="32356" spans="10:11" x14ac:dyDescent="0.25">
      <c r="J32356" s="6"/>
      <c r="K32356" s="6"/>
    </row>
    <row r="32357" spans="10:11" x14ac:dyDescent="0.25">
      <c r="J32357" s="6"/>
      <c r="K32357" s="6"/>
    </row>
    <row r="32358" spans="10:11" x14ac:dyDescent="0.25">
      <c r="J32358" s="6"/>
      <c r="K32358" s="6"/>
    </row>
    <row r="32359" spans="10:11" x14ac:dyDescent="0.25">
      <c r="J32359" s="6"/>
      <c r="K32359" s="6"/>
    </row>
    <row r="32360" spans="10:11" x14ac:dyDescent="0.25">
      <c r="J32360" s="6"/>
      <c r="K32360" s="6"/>
    </row>
    <row r="32361" spans="10:11" x14ac:dyDescent="0.25">
      <c r="J32361" s="6"/>
      <c r="K32361" s="6"/>
    </row>
    <row r="32362" spans="10:11" x14ac:dyDescent="0.25">
      <c r="J32362" s="6"/>
      <c r="K32362" s="6"/>
    </row>
    <row r="32363" spans="10:11" x14ac:dyDescent="0.25">
      <c r="J32363" s="6"/>
      <c r="K32363" s="6"/>
    </row>
    <row r="32364" spans="10:11" x14ac:dyDescent="0.25">
      <c r="J32364" s="6"/>
      <c r="K32364" s="6"/>
    </row>
    <row r="32365" spans="10:11" x14ac:dyDescent="0.25">
      <c r="J32365" s="6"/>
      <c r="K32365" s="6"/>
    </row>
    <row r="32366" spans="10:11" x14ac:dyDescent="0.25">
      <c r="J32366" s="6"/>
      <c r="K32366" s="6"/>
    </row>
    <row r="32367" spans="10:11" x14ac:dyDescent="0.25">
      <c r="J32367" s="6"/>
      <c r="K32367" s="6"/>
    </row>
    <row r="32368" spans="10:11" x14ac:dyDescent="0.25">
      <c r="J32368" s="6"/>
      <c r="K32368" s="6"/>
    </row>
    <row r="32369" spans="10:11" x14ac:dyDescent="0.25">
      <c r="J32369" s="6"/>
      <c r="K32369" s="6"/>
    </row>
    <row r="32370" spans="10:11" x14ac:dyDescent="0.25">
      <c r="J32370" s="6"/>
      <c r="K32370" s="6"/>
    </row>
    <row r="32371" spans="10:11" x14ac:dyDescent="0.25">
      <c r="J32371" s="6"/>
      <c r="K32371" s="6"/>
    </row>
    <row r="32372" spans="10:11" x14ac:dyDescent="0.25">
      <c r="J32372" s="6"/>
      <c r="K32372" s="6"/>
    </row>
    <row r="32373" spans="10:11" x14ac:dyDescent="0.25">
      <c r="J32373" s="6"/>
      <c r="K32373" s="6"/>
    </row>
    <row r="32374" spans="10:11" x14ac:dyDescent="0.25">
      <c r="J32374" s="6"/>
      <c r="K32374" s="6"/>
    </row>
    <row r="32375" spans="10:11" x14ac:dyDescent="0.25">
      <c r="J32375" s="6"/>
      <c r="K32375" s="6"/>
    </row>
    <row r="32376" spans="10:11" x14ac:dyDescent="0.25">
      <c r="J32376" s="6"/>
      <c r="K32376" s="6"/>
    </row>
    <row r="32377" spans="10:11" x14ac:dyDescent="0.25">
      <c r="J32377" s="6"/>
      <c r="K32377" s="6"/>
    </row>
    <row r="32378" spans="10:11" x14ac:dyDescent="0.25">
      <c r="J32378" s="6"/>
      <c r="K32378" s="6"/>
    </row>
    <row r="32379" spans="10:11" x14ac:dyDescent="0.25">
      <c r="J32379" s="6"/>
      <c r="K32379" s="6"/>
    </row>
    <row r="32380" spans="10:11" x14ac:dyDescent="0.25">
      <c r="J32380" s="6"/>
      <c r="K32380" s="6"/>
    </row>
    <row r="32381" spans="10:11" x14ac:dyDescent="0.25">
      <c r="J32381" s="6"/>
      <c r="K32381" s="6"/>
    </row>
    <row r="32382" spans="10:11" x14ac:dyDescent="0.25">
      <c r="J32382" s="6"/>
      <c r="K32382" s="6"/>
    </row>
    <row r="32383" spans="10:11" x14ac:dyDescent="0.25">
      <c r="J32383" s="6"/>
      <c r="K32383" s="6"/>
    </row>
    <row r="32384" spans="10:11" x14ac:dyDescent="0.25">
      <c r="J32384" s="6"/>
      <c r="K32384" s="6"/>
    </row>
    <row r="32385" spans="10:11" x14ac:dyDescent="0.25">
      <c r="J32385" s="6"/>
      <c r="K32385" s="6"/>
    </row>
    <row r="32386" spans="10:11" x14ac:dyDescent="0.25">
      <c r="J32386" s="6"/>
      <c r="K32386" s="6"/>
    </row>
    <row r="32387" spans="10:11" x14ac:dyDescent="0.25">
      <c r="J32387" s="6"/>
      <c r="K32387" s="6"/>
    </row>
    <row r="32388" spans="10:11" x14ac:dyDescent="0.25">
      <c r="J32388" s="6"/>
      <c r="K32388" s="6"/>
    </row>
    <row r="32389" spans="10:11" x14ac:dyDescent="0.25">
      <c r="J32389" s="6"/>
      <c r="K32389" s="6"/>
    </row>
    <row r="32390" spans="10:11" x14ac:dyDescent="0.25">
      <c r="J32390" s="6"/>
      <c r="K32390" s="6"/>
    </row>
    <row r="32391" spans="10:11" x14ac:dyDescent="0.25">
      <c r="J32391" s="6"/>
      <c r="K32391" s="6"/>
    </row>
    <row r="32392" spans="10:11" x14ac:dyDescent="0.25">
      <c r="J32392" s="6"/>
      <c r="K32392" s="6"/>
    </row>
    <row r="32393" spans="10:11" x14ac:dyDescent="0.25">
      <c r="J32393" s="6"/>
      <c r="K32393" s="6"/>
    </row>
    <row r="32394" spans="10:11" x14ac:dyDescent="0.25">
      <c r="J32394" s="6"/>
      <c r="K32394" s="6"/>
    </row>
    <row r="32395" spans="10:11" x14ac:dyDescent="0.25">
      <c r="J32395" s="6"/>
      <c r="K32395" s="6"/>
    </row>
    <row r="32396" spans="10:11" x14ac:dyDescent="0.25">
      <c r="J32396" s="6"/>
      <c r="K32396" s="6"/>
    </row>
    <row r="32397" spans="10:11" x14ac:dyDescent="0.25">
      <c r="J32397" s="6"/>
      <c r="K32397" s="6"/>
    </row>
    <row r="32398" spans="10:11" x14ac:dyDescent="0.25">
      <c r="J32398" s="6"/>
      <c r="K32398" s="6"/>
    </row>
    <row r="32399" spans="10:11" x14ac:dyDescent="0.25">
      <c r="J32399" s="6"/>
      <c r="K32399" s="6"/>
    </row>
    <row r="32400" spans="10:11" x14ac:dyDescent="0.25">
      <c r="J32400" s="6"/>
      <c r="K32400" s="6"/>
    </row>
    <row r="32401" spans="10:11" x14ac:dyDescent="0.25">
      <c r="J32401" s="6"/>
      <c r="K32401" s="6"/>
    </row>
    <row r="32402" spans="10:11" x14ac:dyDescent="0.25">
      <c r="J32402" s="6"/>
      <c r="K32402" s="6"/>
    </row>
    <row r="32403" spans="10:11" x14ac:dyDescent="0.25">
      <c r="J32403" s="6"/>
      <c r="K32403" s="6"/>
    </row>
    <row r="32404" spans="10:11" x14ac:dyDescent="0.25">
      <c r="J32404" s="6"/>
      <c r="K32404" s="6"/>
    </row>
    <row r="32405" spans="10:11" x14ac:dyDescent="0.25">
      <c r="J32405" s="6"/>
      <c r="K32405" s="6"/>
    </row>
    <row r="32406" spans="10:11" x14ac:dyDescent="0.25">
      <c r="J32406" s="6"/>
      <c r="K32406" s="6"/>
    </row>
    <row r="32407" spans="10:11" x14ac:dyDescent="0.25">
      <c r="J32407" s="6"/>
      <c r="K32407" s="6"/>
    </row>
    <row r="32408" spans="10:11" x14ac:dyDescent="0.25">
      <c r="J32408" s="6"/>
      <c r="K32408" s="6"/>
    </row>
    <row r="32409" spans="10:11" x14ac:dyDescent="0.25">
      <c r="J32409" s="6"/>
      <c r="K32409" s="6"/>
    </row>
    <row r="32410" spans="10:11" x14ac:dyDescent="0.25">
      <c r="J32410" s="6"/>
      <c r="K32410" s="6"/>
    </row>
    <row r="32411" spans="10:11" x14ac:dyDescent="0.25">
      <c r="J32411" s="6"/>
      <c r="K32411" s="6"/>
    </row>
    <row r="32412" spans="10:11" x14ac:dyDescent="0.25">
      <c r="J32412" s="6"/>
      <c r="K32412" s="6"/>
    </row>
    <row r="32413" spans="10:11" x14ac:dyDescent="0.25">
      <c r="J32413" s="6"/>
      <c r="K32413" s="6"/>
    </row>
    <row r="32414" spans="10:11" x14ac:dyDescent="0.25">
      <c r="J32414" s="6"/>
      <c r="K32414" s="6"/>
    </row>
    <row r="32415" spans="10:11" x14ac:dyDescent="0.25">
      <c r="J32415" s="6"/>
      <c r="K32415" s="6"/>
    </row>
    <row r="32416" spans="10:11" x14ac:dyDescent="0.25">
      <c r="J32416" s="6"/>
      <c r="K32416" s="6"/>
    </row>
    <row r="32417" spans="10:11" x14ac:dyDescent="0.25">
      <c r="J32417" s="6"/>
      <c r="K32417" s="6"/>
    </row>
    <row r="32418" spans="10:11" x14ac:dyDescent="0.25">
      <c r="J32418" s="6"/>
      <c r="K32418" s="6"/>
    </row>
    <row r="32419" spans="10:11" x14ac:dyDescent="0.25">
      <c r="J32419" s="6"/>
      <c r="K32419" s="6"/>
    </row>
    <row r="32420" spans="10:11" x14ac:dyDescent="0.25">
      <c r="J32420" s="6"/>
      <c r="K32420" s="6"/>
    </row>
    <row r="32421" spans="10:11" x14ac:dyDescent="0.25">
      <c r="J32421" s="6"/>
      <c r="K32421" s="6"/>
    </row>
    <row r="32422" spans="10:11" x14ac:dyDescent="0.25">
      <c r="J32422" s="6"/>
      <c r="K32422" s="6"/>
    </row>
    <row r="32423" spans="10:11" x14ac:dyDescent="0.25">
      <c r="J32423" s="6"/>
      <c r="K32423" s="6"/>
    </row>
    <row r="32424" spans="10:11" x14ac:dyDescent="0.25">
      <c r="J32424" s="6"/>
      <c r="K32424" s="6"/>
    </row>
    <row r="32425" spans="10:11" x14ac:dyDescent="0.25">
      <c r="J32425" s="6"/>
      <c r="K32425" s="6"/>
    </row>
    <row r="32426" spans="10:11" x14ac:dyDescent="0.25">
      <c r="J32426" s="6"/>
      <c r="K32426" s="6"/>
    </row>
    <row r="32427" spans="10:11" x14ac:dyDescent="0.25">
      <c r="J32427" s="6"/>
      <c r="K32427" s="6"/>
    </row>
    <row r="32428" spans="10:11" x14ac:dyDescent="0.25">
      <c r="J32428" s="6"/>
      <c r="K32428" s="6"/>
    </row>
    <row r="32429" spans="10:11" x14ac:dyDescent="0.25">
      <c r="J32429" s="6"/>
      <c r="K32429" s="6"/>
    </row>
    <row r="32430" spans="10:11" x14ac:dyDescent="0.25">
      <c r="J32430" s="6"/>
      <c r="K32430" s="6"/>
    </row>
    <row r="32431" spans="10:11" x14ac:dyDescent="0.25">
      <c r="J32431" s="6"/>
      <c r="K32431" s="6"/>
    </row>
    <row r="32432" spans="10:11" x14ac:dyDescent="0.25">
      <c r="J32432" s="6"/>
      <c r="K32432" s="6"/>
    </row>
    <row r="32433" spans="10:11" x14ac:dyDescent="0.25">
      <c r="J32433" s="6"/>
      <c r="K32433" s="6"/>
    </row>
    <row r="32434" spans="10:11" x14ac:dyDescent="0.25">
      <c r="J32434" s="6"/>
      <c r="K32434" s="6"/>
    </row>
    <row r="32435" spans="10:11" x14ac:dyDescent="0.25">
      <c r="J32435" s="6"/>
      <c r="K32435" s="6"/>
    </row>
    <row r="32436" spans="10:11" x14ac:dyDescent="0.25">
      <c r="J32436" s="6"/>
      <c r="K32436" s="6"/>
    </row>
    <row r="32437" spans="10:11" x14ac:dyDescent="0.25">
      <c r="J32437" s="6"/>
      <c r="K32437" s="6"/>
    </row>
    <row r="32438" spans="10:11" x14ac:dyDescent="0.25">
      <c r="J32438" s="6"/>
      <c r="K32438" s="6"/>
    </row>
    <row r="32439" spans="10:11" x14ac:dyDescent="0.25">
      <c r="J32439" s="6"/>
      <c r="K32439" s="6"/>
    </row>
    <row r="32440" spans="10:11" x14ac:dyDescent="0.25">
      <c r="J32440" s="6"/>
      <c r="K32440" s="6"/>
    </row>
    <row r="32441" spans="10:11" x14ac:dyDescent="0.25">
      <c r="J32441" s="6"/>
      <c r="K32441" s="6"/>
    </row>
    <row r="32442" spans="10:11" x14ac:dyDescent="0.25">
      <c r="J32442" s="6"/>
      <c r="K32442" s="6"/>
    </row>
    <row r="32443" spans="10:11" x14ac:dyDescent="0.25">
      <c r="J32443" s="6"/>
      <c r="K32443" s="6"/>
    </row>
    <row r="32444" spans="10:11" x14ac:dyDescent="0.25">
      <c r="J32444" s="6"/>
      <c r="K32444" s="6"/>
    </row>
    <row r="32445" spans="10:11" x14ac:dyDescent="0.25">
      <c r="J32445" s="6"/>
      <c r="K32445" s="6"/>
    </row>
    <row r="32446" spans="10:11" x14ac:dyDescent="0.25">
      <c r="J32446" s="6"/>
      <c r="K32446" s="6"/>
    </row>
    <row r="32447" spans="10:11" x14ac:dyDescent="0.25">
      <c r="J32447" s="6"/>
      <c r="K32447" s="6"/>
    </row>
    <row r="32448" spans="10:11" x14ac:dyDescent="0.25">
      <c r="J32448" s="6"/>
      <c r="K32448" s="6"/>
    </row>
    <row r="32449" spans="10:11" x14ac:dyDescent="0.25">
      <c r="J32449" s="6"/>
      <c r="K32449" s="6"/>
    </row>
    <row r="32450" spans="10:11" x14ac:dyDescent="0.25">
      <c r="J32450" s="6"/>
      <c r="K32450" s="6"/>
    </row>
    <row r="32451" spans="10:11" x14ac:dyDescent="0.25">
      <c r="J32451" s="6"/>
      <c r="K32451" s="6"/>
    </row>
    <row r="32452" spans="10:11" x14ac:dyDescent="0.25">
      <c r="J32452" s="6"/>
      <c r="K32452" s="6"/>
    </row>
    <row r="32453" spans="10:11" x14ac:dyDescent="0.25">
      <c r="J32453" s="6"/>
      <c r="K32453" s="6"/>
    </row>
    <row r="32454" spans="10:11" x14ac:dyDescent="0.25">
      <c r="J32454" s="6"/>
      <c r="K32454" s="6"/>
    </row>
    <row r="32455" spans="10:11" x14ac:dyDescent="0.25">
      <c r="J32455" s="6"/>
      <c r="K32455" s="6"/>
    </row>
    <row r="32456" spans="10:11" x14ac:dyDescent="0.25">
      <c r="J32456" s="6"/>
      <c r="K32456" s="6"/>
    </row>
    <row r="32457" spans="10:11" x14ac:dyDescent="0.25">
      <c r="J32457" s="6"/>
      <c r="K32457" s="6"/>
    </row>
    <row r="32458" spans="10:11" x14ac:dyDescent="0.25">
      <c r="J32458" s="6"/>
      <c r="K32458" s="6"/>
    </row>
    <row r="32459" spans="10:11" x14ac:dyDescent="0.25">
      <c r="J32459" s="6"/>
      <c r="K32459" s="6"/>
    </row>
    <row r="32460" spans="10:11" x14ac:dyDescent="0.25">
      <c r="J32460" s="6"/>
      <c r="K32460" s="6"/>
    </row>
    <row r="32461" spans="10:11" x14ac:dyDescent="0.25">
      <c r="J32461" s="6"/>
      <c r="K32461" s="6"/>
    </row>
    <row r="32462" spans="10:11" x14ac:dyDescent="0.25">
      <c r="J32462" s="6"/>
      <c r="K32462" s="6"/>
    </row>
    <row r="32463" spans="10:11" x14ac:dyDescent="0.25">
      <c r="J32463" s="6"/>
      <c r="K32463" s="6"/>
    </row>
    <row r="32464" spans="10:11" x14ac:dyDescent="0.25">
      <c r="J32464" s="6"/>
      <c r="K32464" s="6"/>
    </row>
    <row r="32465" spans="10:11" x14ac:dyDescent="0.25">
      <c r="J32465" s="6"/>
      <c r="K32465" s="6"/>
    </row>
    <row r="32466" spans="10:11" x14ac:dyDescent="0.25">
      <c r="J32466" s="6"/>
      <c r="K32466" s="6"/>
    </row>
    <row r="32467" spans="10:11" x14ac:dyDescent="0.25">
      <c r="J32467" s="6"/>
      <c r="K32467" s="6"/>
    </row>
    <row r="32468" spans="10:11" x14ac:dyDescent="0.25">
      <c r="J32468" s="6"/>
      <c r="K32468" s="6"/>
    </row>
    <row r="32469" spans="10:11" x14ac:dyDescent="0.25">
      <c r="J32469" s="6"/>
      <c r="K32469" s="6"/>
    </row>
    <row r="32470" spans="10:11" x14ac:dyDescent="0.25">
      <c r="J32470" s="6"/>
      <c r="K32470" s="6"/>
    </row>
    <row r="32471" spans="10:11" x14ac:dyDescent="0.25">
      <c r="J32471" s="6"/>
      <c r="K32471" s="6"/>
    </row>
    <row r="32472" spans="10:11" x14ac:dyDescent="0.25">
      <c r="J32472" s="6"/>
      <c r="K32472" s="6"/>
    </row>
    <row r="32473" spans="10:11" x14ac:dyDescent="0.25">
      <c r="J32473" s="6"/>
      <c r="K32473" s="6"/>
    </row>
    <row r="32474" spans="10:11" x14ac:dyDescent="0.25">
      <c r="J32474" s="6"/>
      <c r="K32474" s="6"/>
    </row>
    <row r="32475" spans="10:11" x14ac:dyDescent="0.25">
      <c r="J32475" s="6"/>
      <c r="K32475" s="6"/>
    </row>
    <row r="32476" spans="10:11" x14ac:dyDescent="0.25">
      <c r="J32476" s="6"/>
      <c r="K32476" s="6"/>
    </row>
    <row r="32477" spans="10:11" x14ac:dyDescent="0.25">
      <c r="J32477" s="6"/>
      <c r="K32477" s="6"/>
    </row>
    <row r="32478" spans="10:11" x14ac:dyDescent="0.25">
      <c r="J32478" s="6"/>
      <c r="K32478" s="6"/>
    </row>
    <row r="32479" spans="10:11" x14ac:dyDescent="0.25">
      <c r="J32479" s="6"/>
      <c r="K32479" s="6"/>
    </row>
    <row r="32480" spans="10:11" x14ac:dyDescent="0.25">
      <c r="J32480" s="6"/>
      <c r="K32480" s="6"/>
    </row>
    <row r="32481" spans="10:11" x14ac:dyDescent="0.25">
      <c r="J32481" s="6"/>
      <c r="K32481" s="6"/>
    </row>
    <row r="32482" spans="10:11" x14ac:dyDescent="0.25">
      <c r="J32482" s="6"/>
      <c r="K32482" s="6"/>
    </row>
    <row r="32483" spans="10:11" x14ac:dyDescent="0.25">
      <c r="J32483" s="6"/>
      <c r="K32483" s="6"/>
    </row>
    <row r="32484" spans="10:11" x14ac:dyDescent="0.25">
      <c r="J32484" s="6"/>
      <c r="K32484" s="6"/>
    </row>
    <row r="32485" spans="10:11" x14ac:dyDescent="0.25">
      <c r="J32485" s="6"/>
      <c r="K32485" s="6"/>
    </row>
    <row r="32486" spans="10:11" x14ac:dyDescent="0.25">
      <c r="J32486" s="6"/>
      <c r="K32486" s="6"/>
    </row>
    <row r="32487" spans="10:11" x14ac:dyDescent="0.25">
      <c r="J32487" s="6"/>
      <c r="K32487" s="6"/>
    </row>
    <row r="32488" spans="10:11" x14ac:dyDescent="0.25">
      <c r="J32488" s="6"/>
      <c r="K32488" s="6"/>
    </row>
    <row r="32489" spans="10:11" x14ac:dyDescent="0.25">
      <c r="J32489" s="6"/>
      <c r="K32489" s="6"/>
    </row>
    <row r="32490" spans="10:11" x14ac:dyDescent="0.25">
      <c r="J32490" s="6"/>
      <c r="K32490" s="6"/>
    </row>
    <row r="32491" spans="10:11" x14ac:dyDescent="0.25">
      <c r="J32491" s="6"/>
      <c r="K32491" s="6"/>
    </row>
    <row r="32492" spans="10:11" x14ac:dyDescent="0.25">
      <c r="J32492" s="6"/>
      <c r="K32492" s="6"/>
    </row>
    <row r="32493" spans="10:11" x14ac:dyDescent="0.25">
      <c r="J32493" s="6"/>
      <c r="K32493" s="6"/>
    </row>
    <row r="32494" spans="10:11" x14ac:dyDescent="0.25">
      <c r="J32494" s="6"/>
      <c r="K32494" s="6"/>
    </row>
    <row r="32495" spans="10:11" x14ac:dyDescent="0.25">
      <c r="J32495" s="6"/>
      <c r="K32495" s="6"/>
    </row>
    <row r="32496" spans="10:11" x14ac:dyDescent="0.25">
      <c r="J32496" s="6"/>
      <c r="K32496" s="6"/>
    </row>
    <row r="32497" spans="10:11" x14ac:dyDescent="0.25">
      <c r="J32497" s="6"/>
      <c r="K32497" s="6"/>
    </row>
    <row r="32498" spans="10:11" x14ac:dyDescent="0.25">
      <c r="J32498" s="6"/>
      <c r="K32498" s="6"/>
    </row>
    <row r="32499" spans="10:11" x14ac:dyDescent="0.25">
      <c r="J32499" s="6"/>
      <c r="K32499" s="6"/>
    </row>
    <row r="32500" spans="10:11" x14ac:dyDescent="0.25">
      <c r="J32500" s="6"/>
      <c r="K32500" s="6"/>
    </row>
    <row r="32501" spans="10:11" x14ac:dyDescent="0.25">
      <c r="J32501" s="6"/>
      <c r="K32501" s="6"/>
    </row>
    <row r="32502" spans="10:11" x14ac:dyDescent="0.25">
      <c r="J32502" s="6"/>
      <c r="K32502" s="6"/>
    </row>
    <row r="32503" spans="10:11" x14ac:dyDescent="0.25">
      <c r="J32503" s="6"/>
      <c r="K32503" s="6"/>
    </row>
    <row r="32504" spans="10:11" x14ac:dyDescent="0.25">
      <c r="J32504" s="6"/>
      <c r="K32504" s="6"/>
    </row>
    <row r="32505" spans="10:11" x14ac:dyDescent="0.25">
      <c r="J32505" s="6"/>
      <c r="K32505" s="6"/>
    </row>
    <row r="32506" spans="10:11" x14ac:dyDescent="0.25">
      <c r="J32506" s="6"/>
      <c r="K32506" s="6"/>
    </row>
    <row r="32507" spans="10:11" x14ac:dyDescent="0.25">
      <c r="J32507" s="6"/>
      <c r="K32507" s="6"/>
    </row>
    <row r="32508" spans="10:11" x14ac:dyDescent="0.25">
      <c r="J32508" s="6"/>
      <c r="K32508" s="6"/>
    </row>
    <row r="32509" spans="10:11" x14ac:dyDescent="0.25">
      <c r="J32509" s="6"/>
      <c r="K32509" s="6"/>
    </row>
    <row r="32510" spans="10:11" x14ac:dyDescent="0.25">
      <c r="J32510" s="6"/>
      <c r="K32510" s="6"/>
    </row>
    <row r="32511" spans="10:11" x14ac:dyDescent="0.25">
      <c r="J32511" s="6"/>
      <c r="K32511" s="6"/>
    </row>
    <row r="32512" spans="10:11" x14ac:dyDescent="0.25">
      <c r="J32512" s="6"/>
      <c r="K32512" s="6"/>
    </row>
    <row r="32513" spans="10:11" x14ac:dyDescent="0.25">
      <c r="J32513" s="6"/>
      <c r="K32513" s="6"/>
    </row>
    <row r="32514" spans="10:11" x14ac:dyDescent="0.25">
      <c r="J32514" s="6"/>
      <c r="K32514" s="6"/>
    </row>
    <row r="32515" spans="10:11" x14ac:dyDescent="0.25">
      <c r="J32515" s="6"/>
      <c r="K32515" s="6"/>
    </row>
    <row r="32516" spans="10:11" x14ac:dyDescent="0.25">
      <c r="J32516" s="6"/>
      <c r="K32516" s="6"/>
    </row>
    <row r="32517" spans="10:11" x14ac:dyDescent="0.25">
      <c r="J32517" s="6"/>
      <c r="K32517" s="6"/>
    </row>
    <row r="32518" spans="10:11" x14ac:dyDescent="0.25">
      <c r="J32518" s="6"/>
      <c r="K32518" s="6"/>
    </row>
    <row r="32519" spans="10:11" x14ac:dyDescent="0.25">
      <c r="J32519" s="6"/>
      <c r="K32519" s="6"/>
    </row>
    <row r="32520" spans="10:11" x14ac:dyDescent="0.25">
      <c r="J32520" s="6"/>
      <c r="K32520" s="6"/>
    </row>
    <row r="32521" spans="10:11" x14ac:dyDescent="0.25">
      <c r="J32521" s="6"/>
      <c r="K32521" s="6"/>
    </row>
    <row r="32522" spans="10:11" x14ac:dyDescent="0.25">
      <c r="J32522" s="6"/>
      <c r="K32522" s="6"/>
    </row>
    <row r="32523" spans="10:11" x14ac:dyDescent="0.25">
      <c r="J32523" s="6"/>
      <c r="K32523" s="6"/>
    </row>
    <row r="32524" spans="10:11" x14ac:dyDescent="0.25">
      <c r="J32524" s="6"/>
      <c r="K32524" s="6"/>
    </row>
    <row r="32525" spans="10:11" x14ac:dyDescent="0.25">
      <c r="J32525" s="6"/>
      <c r="K32525" s="6"/>
    </row>
    <row r="32526" spans="10:11" x14ac:dyDescent="0.25">
      <c r="J32526" s="6"/>
      <c r="K32526" s="6"/>
    </row>
    <row r="32527" spans="10:11" x14ac:dyDescent="0.25">
      <c r="J32527" s="6"/>
      <c r="K32527" s="6"/>
    </row>
    <row r="32528" spans="10:11" x14ac:dyDescent="0.25">
      <c r="J32528" s="6"/>
      <c r="K32528" s="6"/>
    </row>
    <row r="32529" spans="10:11" x14ac:dyDescent="0.25">
      <c r="J32529" s="6"/>
      <c r="K32529" s="6"/>
    </row>
    <row r="32530" spans="10:11" x14ac:dyDescent="0.25">
      <c r="J32530" s="6"/>
      <c r="K32530" s="6"/>
    </row>
    <row r="32531" spans="10:11" x14ac:dyDescent="0.25">
      <c r="J32531" s="6"/>
      <c r="K32531" s="6"/>
    </row>
    <row r="32532" spans="10:11" x14ac:dyDescent="0.25">
      <c r="J32532" s="6"/>
      <c r="K32532" s="6"/>
    </row>
    <row r="32533" spans="10:11" x14ac:dyDescent="0.25">
      <c r="J32533" s="6"/>
      <c r="K32533" s="6"/>
    </row>
    <row r="32534" spans="10:11" x14ac:dyDescent="0.25">
      <c r="J32534" s="6"/>
      <c r="K32534" s="6"/>
    </row>
    <row r="32535" spans="10:11" x14ac:dyDescent="0.25">
      <c r="J32535" s="6"/>
      <c r="K32535" s="6"/>
    </row>
    <row r="32536" spans="10:11" x14ac:dyDescent="0.25">
      <c r="J32536" s="6"/>
      <c r="K32536" s="6"/>
    </row>
    <row r="32537" spans="10:11" x14ac:dyDescent="0.25">
      <c r="J32537" s="6"/>
      <c r="K32537" s="6"/>
    </row>
    <row r="32538" spans="10:11" x14ac:dyDescent="0.25">
      <c r="J32538" s="6"/>
      <c r="K32538" s="6"/>
    </row>
    <row r="32539" spans="10:11" x14ac:dyDescent="0.25">
      <c r="J32539" s="6"/>
      <c r="K32539" s="6"/>
    </row>
    <row r="32540" spans="10:11" x14ac:dyDescent="0.25">
      <c r="J32540" s="6"/>
      <c r="K32540" s="6"/>
    </row>
    <row r="32541" spans="10:11" x14ac:dyDescent="0.25">
      <c r="J32541" s="6"/>
      <c r="K32541" s="6"/>
    </row>
    <row r="32542" spans="10:11" x14ac:dyDescent="0.25">
      <c r="J32542" s="6"/>
      <c r="K32542" s="6"/>
    </row>
    <row r="32543" spans="10:11" x14ac:dyDescent="0.25">
      <c r="J32543" s="6"/>
      <c r="K32543" s="6"/>
    </row>
    <row r="32544" spans="10:11" x14ac:dyDescent="0.25">
      <c r="J32544" s="6"/>
      <c r="K32544" s="6"/>
    </row>
    <row r="32545" spans="10:11" x14ac:dyDescent="0.25">
      <c r="J32545" s="6"/>
      <c r="K32545" s="6"/>
    </row>
    <row r="32546" spans="10:11" x14ac:dyDescent="0.25">
      <c r="J32546" s="6"/>
      <c r="K32546" s="6"/>
    </row>
    <row r="32547" spans="10:11" x14ac:dyDescent="0.25">
      <c r="J32547" s="6"/>
      <c r="K32547" s="6"/>
    </row>
    <row r="32548" spans="10:11" x14ac:dyDescent="0.25">
      <c r="J32548" s="6"/>
      <c r="K32548" s="6"/>
    </row>
    <row r="32549" spans="10:11" x14ac:dyDescent="0.25">
      <c r="J32549" s="6"/>
      <c r="K32549" s="6"/>
    </row>
    <row r="32550" spans="10:11" x14ac:dyDescent="0.25">
      <c r="J32550" s="6"/>
      <c r="K32550" s="6"/>
    </row>
    <row r="32551" spans="10:11" x14ac:dyDescent="0.25">
      <c r="J32551" s="6"/>
      <c r="K32551" s="6"/>
    </row>
    <row r="32552" spans="10:11" x14ac:dyDescent="0.25">
      <c r="J32552" s="6"/>
      <c r="K32552" s="6"/>
    </row>
    <row r="32553" spans="10:11" x14ac:dyDescent="0.25">
      <c r="J32553" s="6"/>
      <c r="K32553" s="6"/>
    </row>
    <row r="32554" spans="10:11" x14ac:dyDescent="0.25">
      <c r="J32554" s="6"/>
      <c r="K32554" s="6"/>
    </row>
    <row r="32555" spans="10:11" x14ac:dyDescent="0.25">
      <c r="J32555" s="6"/>
      <c r="K32555" s="6"/>
    </row>
    <row r="32556" spans="10:11" x14ac:dyDescent="0.25">
      <c r="J32556" s="6"/>
      <c r="K32556" s="6"/>
    </row>
    <row r="32557" spans="10:11" x14ac:dyDescent="0.25">
      <c r="J32557" s="6"/>
      <c r="K32557" s="6"/>
    </row>
    <row r="32558" spans="10:11" x14ac:dyDescent="0.25">
      <c r="J32558" s="6"/>
      <c r="K32558" s="6"/>
    </row>
    <row r="32559" spans="10:11" x14ac:dyDescent="0.25">
      <c r="J32559" s="6"/>
      <c r="K32559" s="6"/>
    </row>
    <row r="32560" spans="10:11" x14ac:dyDescent="0.25">
      <c r="J32560" s="6"/>
      <c r="K32560" s="6"/>
    </row>
    <row r="32561" spans="10:11" x14ac:dyDescent="0.25">
      <c r="J32561" s="6"/>
      <c r="K32561" s="6"/>
    </row>
    <row r="32562" spans="10:11" x14ac:dyDescent="0.25">
      <c r="J32562" s="6"/>
      <c r="K32562" s="6"/>
    </row>
    <row r="32563" spans="10:11" x14ac:dyDescent="0.25">
      <c r="J32563" s="6"/>
      <c r="K32563" s="6"/>
    </row>
    <row r="32564" spans="10:11" x14ac:dyDescent="0.25">
      <c r="J32564" s="6"/>
      <c r="K32564" s="6"/>
    </row>
    <row r="32565" spans="10:11" x14ac:dyDescent="0.25">
      <c r="J32565" s="6"/>
      <c r="K32565" s="6"/>
    </row>
    <row r="32566" spans="10:11" x14ac:dyDescent="0.25">
      <c r="J32566" s="6"/>
      <c r="K32566" s="6"/>
    </row>
    <row r="32567" spans="10:11" x14ac:dyDescent="0.25">
      <c r="J32567" s="6"/>
      <c r="K32567" s="6"/>
    </row>
    <row r="32568" spans="10:11" x14ac:dyDescent="0.25">
      <c r="J32568" s="6"/>
      <c r="K32568" s="6"/>
    </row>
    <row r="32569" spans="10:11" x14ac:dyDescent="0.25">
      <c r="J32569" s="6"/>
      <c r="K32569" s="6"/>
    </row>
    <row r="32570" spans="10:11" x14ac:dyDescent="0.25">
      <c r="J32570" s="6"/>
      <c r="K32570" s="6"/>
    </row>
    <row r="32571" spans="10:11" x14ac:dyDescent="0.25">
      <c r="J32571" s="6"/>
      <c r="K32571" s="6"/>
    </row>
    <row r="32572" spans="10:11" x14ac:dyDescent="0.25">
      <c r="J32572" s="6"/>
      <c r="K32572" s="6"/>
    </row>
    <row r="32573" spans="10:11" x14ac:dyDescent="0.25">
      <c r="J32573" s="6"/>
      <c r="K32573" s="6"/>
    </row>
    <row r="32574" spans="10:11" x14ac:dyDescent="0.25">
      <c r="J32574" s="6"/>
      <c r="K32574" s="6"/>
    </row>
    <row r="32575" spans="10:11" x14ac:dyDescent="0.25">
      <c r="J32575" s="6"/>
      <c r="K32575" s="6"/>
    </row>
    <row r="32576" spans="10:11" x14ac:dyDescent="0.25">
      <c r="J32576" s="6"/>
      <c r="K32576" s="6"/>
    </row>
    <row r="32577" spans="10:11" x14ac:dyDescent="0.25">
      <c r="J32577" s="6"/>
      <c r="K32577" s="6"/>
    </row>
    <row r="32578" spans="10:11" x14ac:dyDescent="0.25">
      <c r="J32578" s="6"/>
      <c r="K32578" s="6"/>
    </row>
    <row r="32579" spans="10:11" x14ac:dyDescent="0.25">
      <c r="J32579" s="6"/>
      <c r="K32579" s="6"/>
    </row>
    <row r="32580" spans="10:11" x14ac:dyDescent="0.25">
      <c r="J32580" s="6"/>
      <c r="K32580" s="6"/>
    </row>
    <row r="32581" spans="10:11" x14ac:dyDescent="0.25">
      <c r="J32581" s="6"/>
      <c r="K32581" s="6"/>
    </row>
    <row r="32582" spans="10:11" x14ac:dyDescent="0.25">
      <c r="J32582" s="6"/>
      <c r="K32582" s="6"/>
    </row>
    <row r="32583" spans="10:11" x14ac:dyDescent="0.25">
      <c r="J32583" s="6"/>
      <c r="K32583" s="6"/>
    </row>
    <row r="32584" spans="10:11" x14ac:dyDescent="0.25">
      <c r="J32584" s="6"/>
      <c r="K32584" s="6"/>
    </row>
    <row r="32585" spans="10:11" x14ac:dyDescent="0.25">
      <c r="J32585" s="6"/>
      <c r="K32585" s="6"/>
    </row>
    <row r="32586" spans="10:11" x14ac:dyDescent="0.25">
      <c r="J32586" s="6"/>
      <c r="K32586" s="6"/>
    </row>
    <row r="32587" spans="10:11" x14ac:dyDescent="0.25">
      <c r="J32587" s="6"/>
      <c r="K32587" s="6"/>
    </row>
    <row r="32588" spans="10:11" x14ac:dyDescent="0.25">
      <c r="J32588" s="6"/>
      <c r="K32588" s="6"/>
    </row>
    <row r="32589" spans="10:11" x14ac:dyDescent="0.25">
      <c r="J32589" s="6"/>
      <c r="K32589" s="6"/>
    </row>
    <row r="32590" spans="10:11" x14ac:dyDescent="0.25">
      <c r="J32590" s="6"/>
      <c r="K32590" s="6"/>
    </row>
    <row r="32591" spans="10:11" x14ac:dyDescent="0.25">
      <c r="J32591" s="6"/>
      <c r="K32591" s="6"/>
    </row>
    <row r="32592" spans="10:11" x14ac:dyDescent="0.25">
      <c r="J32592" s="6"/>
      <c r="K32592" s="6"/>
    </row>
    <row r="32593" spans="10:11" x14ac:dyDescent="0.25">
      <c r="J32593" s="6"/>
      <c r="K32593" s="6"/>
    </row>
    <row r="32594" spans="10:11" x14ac:dyDescent="0.25">
      <c r="J32594" s="6"/>
      <c r="K32594" s="6"/>
    </row>
    <row r="32595" spans="10:11" x14ac:dyDescent="0.25">
      <c r="J32595" s="6"/>
      <c r="K32595" s="6"/>
    </row>
    <row r="32596" spans="10:11" x14ac:dyDescent="0.25">
      <c r="J32596" s="6"/>
      <c r="K32596" s="6"/>
    </row>
    <row r="32597" spans="10:11" x14ac:dyDescent="0.25">
      <c r="J32597" s="6"/>
      <c r="K32597" s="6"/>
    </row>
    <row r="32598" spans="10:11" x14ac:dyDescent="0.25">
      <c r="J32598" s="6"/>
      <c r="K32598" s="6"/>
    </row>
    <row r="32599" spans="10:11" x14ac:dyDescent="0.25">
      <c r="J32599" s="6"/>
      <c r="K32599" s="6"/>
    </row>
    <row r="32600" spans="10:11" x14ac:dyDescent="0.25">
      <c r="J32600" s="6"/>
      <c r="K32600" s="6"/>
    </row>
    <row r="32601" spans="10:11" x14ac:dyDescent="0.25">
      <c r="J32601" s="6"/>
      <c r="K32601" s="6"/>
    </row>
    <row r="32602" spans="10:11" x14ac:dyDescent="0.25">
      <c r="J32602" s="6"/>
      <c r="K32602" s="6"/>
    </row>
    <row r="32603" spans="10:11" x14ac:dyDescent="0.25">
      <c r="J32603" s="6"/>
      <c r="K32603" s="6"/>
    </row>
    <row r="32604" spans="10:11" x14ac:dyDescent="0.25">
      <c r="J32604" s="6"/>
      <c r="K32604" s="6"/>
    </row>
    <row r="32605" spans="10:11" x14ac:dyDescent="0.25">
      <c r="J32605" s="6"/>
      <c r="K32605" s="6"/>
    </row>
    <row r="32606" spans="10:11" x14ac:dyDescent="0.25">
      <c r="J32606" s="6"/>
      <c r="K32606" s="6"/>
    </row>
    <row r="32607" spans="10:11" x14ac:dyDescent="0.25">
      <c r="J32607" s="6"/>
      <c r="K32607" s="6"/>
    </row>
    <row r="32608" spans="10:11" x14ac:dyDescent="0.25">
      <c r="J32608" s="6"/>
      <c r="K32608" s="6"/>
    </row>
    <row r="32609" spans="10:11" x14ac:dyDescent="0.25">
      <c r="J32609" s="6"/>
      <c r="K32609" s="6"/>
    </row>
    <row r="32610" spans="10:11" x14ac:dyDescent="0.25">
      <c r="J32610" s="6"/>
      <c r="K32610" s="6"/>
    </row>
    <row r="32611" spans="10:11" x14ac:dyDescent="0.25">
      <c r="J32611" s="6"/>
      <c r="K32611" s="6"/>
    </row>
    <row r="32612" spans="10:11" x14ac:dyDescent="0.25">
      <c r="J32612" s="6"/>
      <c r="K32612" s="6"/>
    </row>
    <row r="32613" spans="10:11" x14ac:dyDescent="0.25">
      <c r="J32613" s="6"/>
      <c r="K32613" s="6"/>
    </row>
    <row r="32614" spans="10:11" x14ac:dyDescent="0.25">
      <c r="J32614" s="6"/>
      <c r="K32614" s="6"/>
    </row>
    <row r="32615" spans="10:11" x14ac:dyDescent="0.25">
      <c r="J32615" s="6"/>
      <c r="K32615" s="6"/>
    </row>
    <row r="32616" spans="10:11" x14ac:dyDescent="0.25">
      <c r="J32616" s="6"/>
      <c r="K32616" s="6"/>
    </row>
    <row r="32617" spans="10:11" x14ac:dyDescent="0.25">
      <c r="J32617" s="6"/>
      <c r="K32617" s="6"/>
    </row>
    <row r="32618" spans="10:11" x14ac:dyDescent="0.25">
      <c r="J32618" s="6"/>
      <c r="K32618" s="6"/>
    </row>
    <row r="32619" spans="10:11" x14ac:dyDescent="0.25">
      <c r="J32619" s="6"/>
      <c r="K32619" s="6"/>
    </row>
    <row r="32620" spans="10:11" x14ac:dyDescent="0.25">
      <c r="J32620" s="6"/>
      <c r="K32620" s="6"/>
    </row>
    <row r="32621" spans="10:11" x14ac:dyDescent="0.25">
      <c r="J32621" s="6"/>
      <c r="K32621" s="6"/>
    </row>
    <row r="32622" spans="10:11" x14ac:dyDescent="0.25">
      <c r="J32622" s="6"/>
      <c r="K32622" s="6"/>
    </row>
    <row r="32623" spans="10:11" x14ac:dyDescent="0.25">
      <c r="J32623" s="6"/>
      <c r="K32623" s="6"/>
    </row>
    <row r="32624" spans="10:11" x14ac:dyDescent="0.25">
      <c r="J32624" s="6"/>
      <c r="K32624" s="6"/>
    </row>
    <row r="32625" spans="10:11" x14ac:dyDescent="0.25">
      <c r="J32625" s="6"/>
      <c r="K32625" s="6"/>
    </row>
    <row r="32626" spans="10:11" x14ac:dyDescent="0.25">
      <c r="J32626" s="6"/>
      <c r="K32626" s="6"/>
    </row>
    <row r="32627" spans="10:11" x14ac:dyDescent="0.25">
      <c r="J32627" s="6"/>
      <c r="K32627" s="6"/>
    </row>
    <row r="32628" spans="10:11" x14ac:dyDescent="0.25">
      <c r="J32628" s="6"/>
      <c r="K32628" s="6"/>
    </row>
    <row r="32629" spans="10:11" x14ac:dyDescent="0.25">
      <c r="J32629" s="6"/>
      <c r="K32629" s="6"/>
    </row>
    <row r="32630" spans="10:11" x14ac:dyDescent="0.25">
      <c r="J32630" s="6"/>
      <c r="K32630" s="6"/>
    </row>
    <row r="32631" spans="10:11" x14ac:dyDescent="0.25">
      <c r="J32631" s="6"/>
      <c r="K32631" s="6"/>
    </row>
    <row r="32632" spans="10:11" x14ac:dyDescent="0.25">
      <c r="J32632" s="6"/>
      <c r="K32632" s="6"/>
    </row>
    <row r="32633" spans="10:11" x14ac:dyDescent="0.25">
      <c r="J32633" s="6"/>
      <c r="K32633" s="6"/>
    </row>
    <row r="32634" spans="10:11" x14ac:dyDescent="0.25">
      <c r="J32634" s="6"/>
      <c r="K32634" s="6"/>
    </row>
    <row r="32635" spans="10:11" x14ac:dyDescent="0.25">
      <c r="J32635" s="6"/>
      <c r="K32635" s="6"/>
    </row>
    <row r="32636" spans="10:11" x14ac:dyDescent="0.25">
      <c r="J32636" s="6"/>
      <c r="K32636" s="6"/>
    </row>
    <row r="32637" spans="10:11" x14ac:dyDescent="0.25">
      <c r="J32637" s="6"/>
      <c r="K32637" s="6"/>
    </row>
    <row r="32638" spans="10:11" x14ac:dyDescent="0.25">
      <c r="J32638" s="6"/>
      <c r="K32638" s="6"/>
    </row>
    <row r="32639" spans="10:11" x14ac:dyDescent="0.25">
      <c r="J32639" s="6"/>
      <c r="K32639" s="6"/>
    </row>
    <row r="32640" spans="10:11" x14ac:dyDescent="0.25">
      <c r="J32640" s="6"/>
      <c r="K32640" s="6"/>
    </row>
    <row r="32641" spans="10:11" x14ac:dyDescent="0.25">
      <c r="J32641" s="6"/>
      <c r="K32641" s="6"/>
    </row>
    <row r="32642" spans="10:11" x14ac:dyDescent="0.25">
      <c r="J32642" s="6"/>
      <c r="K32642" s="6"/>
    </row>
    <row r="32643" spans="10:11" x14ac:dyDescent="0.25">
      <c r="J32643" s="6"/>
      <c r="K32643" s="6"/>
    </row>
    <row r="32644" spans="10:11" x14ac:dyDescent="0.25">
      <c r="J32644" s="6"/>
      <c r="K32644" s="6"/>
    </row>
    <row r="32645" spans="10:11" x14ac:dyDescent="0.25">
      <c r="J32645" s="6"/>
      <c r="K32645" s="6"/>
    </row>
    <row r="32646" spans="10:11" x14ac:dyDescent="0.25">
      <c r="J32646" s="6"/>
      <c r="K32646" s="6"/>
    </row>
    <row r="32647" spans="10:11" x14ac:dyDescent="0.25">
      <c r="J32647" s="6"/>
      <c r="K32647" s="6"/>
    </row>
    <row r="32648" spans="10:11" x14ac:dyDescent="0.25">
      <c r="J32648" s="6"/>
      <c r="K32648" s="6"/>
    </row>
    <row r="32649" spans="10:11" x14ac:dyDescent="0.25">
      <c r="J32649" s="6"/>
      <c r="K32649" s="6"/>
    </row>
    <row r="32650" spans="10:11" x14ac:dyDescent="0.25">
      <c r="J32650" s="6"/>
      <c r="K32650" s="6"/>
    </row>
    <row r="32651" spans="10:11" x14ac:dyDescent="0.25">
      <c r="J32651" s="6"/>
      <c r="K32651" s="6"/>
    </row>
    <row r="32652" spans="10:11" x14ac:dyDescent="0.25">
      <c r="J32652" s="6"/>
      <c r="K32652" s="6"/>
    </row>
    <row r="32653" spans="10:11" x14ac:dyDescent="0.25">
      <c r="J32653" s="6"/>
      <c r="K32653" s="6"/>
    </row>
    <row r="32654" spans="10:11" x14ac:dyDescent="0.25">
      <c r="J32654" s="6"/>
      <c r="K32654" s="6"/>
    </row>
    <row r="32655" spans="10:11" x14ac:dyDescent="0.25">
      <c r="J32655" s="6"/>
      <c r="K32655" s="6"/>
    </row>
    <row r="32656" spans="10:11" x14ac:dyDescent="0.25">
      <c r="J32656" s="6"/>
      <c r="K32656" s="6"/>
    </row>
    <row r="32657" spans="10:11" x14ac:dyDescent="0.25">
      <c r="J32657" s="6"/>
      <c r="K32657" s="6"/>
    </row>
    <row r="32658" spans="10:11" x14ac:dyDescent="0.25">
      <c r="J32658" s="6"/>
      <c r="K32658" s="6"/>
    </row>
    <row r="32659" spans="10:11" x14ac:dyDescent="0.25">
      <c r="J32659" s="6"/>
      <c r="K32659" s="6"/>
    </row>
    <row r="32660" spans="10:11" x14ac:dyDescent="0.25">
      <c r="J32660" s="6"/>
      <c r="K32660" s="6"/>
    </row>
    <row r="32661" spans="10:11" x14ac:dyDescent="0.25">
      <c r="J32661" s="6"/>
      <c r="K32661" s="6"/>
    </row>
    <row r="32662" spans="10:11" x14ac:dyDescent="0.25">
      <c r="J32662" s="6"/>
      <c r="K32662" s="6"/>
    </row>
    <row r="32663" spans="10:11" x14ac:dyDescent="0.25">
      <c r="J32663" s="6"/>
      <c r="K32663" s="6"/>
    </row>
    <row r="32664" spans="10:11" x14ac:dyDescent="0.25">
      <c r="J32664" s="6"/>
      <c r="K32664" s="6"/>
    </row>
    <row r="32665" spans="10:11" x14ac:dyDescent="0.25">
      <c r="J32665" s="6"/>
      <c r="K32665" s="6"/>
    </row>
    <row r="32666" spans="10:11" x14ac:dyDescent="0.25">
      <c r="J32666" s="6"/>
      <c r="K32666" s="6"/>
    </row>
    <row r="32667" spans="10:11" x14ac:dyDescent="0.25">
      <c r="J32667" s="6"/>
      <c r="K32667" s="6"/>
    </row>
    <row r="32668" spans="10:11" x14ac:dyDescent="0.25">
      <c r="J32668" s="6"/>
      <c r="K32668" s="6"/>
    </row>
    <row r="32669" spans="10:11" x14ac:dyDescent="0.25">
      <c r="J32669" s="6"/>
      <c r="K32669" s="6"/>
    </row>
    <row r="32670" spans="10:11" x14ac:dyDescent="0.25">
      <c r="J32670" s="6"/>
      <c r="K32670" s="6"/>
    </row>
    <row r="32671" spans="10:11" x14ac:dyDescent="0.25">
      <c r="J32671" s="6"/>
      <c r="K32671" s="6"/>
    </row>
    <row r="32672" spans="10:11" x14ac:dyDescent="0.25">
      <c r="J32672" s="6"/>
      <c r="K32672" s="6"/>
    </row>
    <row r="32673" spans="10:11" x14ac:dyDescent="0.25">
      <c r="J32673" s="6"/>
      <c r="K32673" s="6"/>
    </row>
    <row r="32674" spans="10:11" x14ac:dyDescent="0.25">
      <c r="J32674" s="6"/>
      <c r="K32674" s="6"/>
    </row>
    <row r="32675" spans="10:11" x14ac:dyDescent="0.25">
      <c r="J32675" s="6"/>
      <c r="K32675" s="6"/>
    </row>
    <row r="32676" spans="10:11" x14ac:dyDescent="0.25">
      <c r="J32676" s="6"/>
      <c r="K32676" s="6"/>
    </row>
    <row r="32677" spans="10:11" x14ac:dyDescent="0.25">
      <c r="J32677" s="6"/>
      <c r="K32677" s="6"/>
    </row>
    <row r="32678" spans="10:11" x14ac:dyDescent="0.25">
      <c r="J32678" s="6"/>
      <c r="K32678" s="6"/>
    </row>
    <row r="32679" spans="10:11" x14ac:dyDescent="0.25">
      <c r="J32679" s="6"/>
      <c r="K32679" s="6"/>
    </row>
    <row r="32680" spans="10:11" x14ac:dyDescent="0.25">
      <c r="J32680" s="6"/>
      <c r="K32680" s="6"/>
    </row>
    <row r="32681" spans="10:11" x14ac:dyDescent="0.25">
      <c r="J32681" s="6"/>
      <c r="K32681" s="6"/>
    </row>
    <row r="32682" spans="10:11" x14ac:dyDescent="0.25">
      <c r="J32682" s="6"/>
      <c r="K32682" s="6"/>
    </row>
    <row r="32683" spans="10:11" x14ac:dyDescent="0.25">
      <c r="J32683" s="6"/>
      <c r="K32683" s="6"/>
    </row>
    <row r="32684" spans="10:11" x14ac:dyDescent="0.25">
      <c r="J32684" s="6"/>
      <c r="K32684" s="6"/>
    </row>
    <row r="32685" spans="10:11" x14ac:dyDescent="0.25">
      <c r="J32685" s="6"/>
      <c r="K32685" s="6"/>
    </row>
    <row r="32686" spans="10:11" x14ac:dyDescent="0.25">
      <c r="J32686" s="6"/>
      <c r="K32686" s="6"/>
    </row>
    <row r="32687" spans="10:11" x14ac:dyDescent="0.25">
      <c r="J32687" s="6"/>
      <c r="K32687" s="6"/>
    </row>
    <row r="32688" spans="10:11" x14ac:dyDescent="0.25">
      <c r="J32688" s="6"/>
      <c r="K32688" s="6"/>
    </row>
    <row r="32689" spans="10:11" x14ac:dyDescent="0.25">
      <c r="J32689" s="6"/>
      <c r="K32689" s="6"/>
    </row>
    <row r="32690" spans="10:11" x14ac:dyDescent="0.25">
      <c r="J32690" s="6"/>
      <c r="K32690" s="6"/>
    </row>
    <row r="32691" spans="10:11" x14ac:dyDescent="0.25">
      <c r="J32691" s="6"/>
      <c r="K32691" s="6"/>
    </row>
    <row r="32692" spans="10:11" x14ac:dyDescent="0.25">
      <c r="J32692" s="6"/>
      <c r="K32692" s="6"/>
    </row>
    <row r="32693" spans="10:11" x14ac:dyDescent="0.25">
      <c r="J32693" s="6"/>
      <c r="K32693" s="6"/>
    </row>
    <row r="32694" spans="10:11" x14ac:dyDescent="0.25">
      <c r="J32694" s="6"/>
      <c r="K32694" s="6"/>
    </row>
    <row r="32695" spans="10:11" x14ac:dyDescent="0.25">
      <c r="J32695" s="6"/>
      <c r="K32695" s="6"/>
    </row>
    <row r="32696" spans="10:11" x14ac:dyDescent="0.25">
      <c r="J32696" s="6"/>
      <c r="K32696" s="6"/>
    </row>
    <row r="32697" spans="10:11" x14ac:dyDescent="0.25">
      <c r="J32697" s="6"/>
      <c r="K32697" s="6"/>
    </row>
    <row r="32698" spans="10:11" x14ac:dyDescent="0.25">
      <c r="J32698" s="6"/>
      <c r="K32698" s="6"/>
    </row>
    <row r="32699" spans="10:11" x14ac:dyDescent="0.25">
      <c r="J32699" s="6"/>
      <c r="K32699" s="6"/>
    </row>
    <row r="32700" spans="10:11" x14ac:dyDescent="0.25">
      <c r="J32700" s="6"/>
      <c r="K32700" s="6"/>
    </row>
    <row r="32701" spans="10:11" x14ac:dyDescent="0.25">
      <c r="J32701" s="6"/>
      <c r="K32701" s="6"/>
    </row>
    <row r="32702" spans="10:11" x14ac:dyDescent="0.25">
      <c r="J32702" s="6"/>
      <c r="K32702" s="6"/>
    </row>
    <row r="32703" spans="10:11" x14ac:dyDescent="0.25">
      <c r="J32703" s="6"/>
      <c r="K32703" s="6"/>
    </row>
    <row r="32704" spans="10:11" x14ac:dyDescent="0.25">
      <c r="J32704" s="6"/>
      <c r="K32704" s="6"/>
    </row>
    <row r="32705" spans="10:11" x14ac:dyDescent="0.25">
      <c r="J32705" s="6"/>
      <c r="K32705" s="6"/>
    </row>
    <row r="32706" spans="10:11" x14ac:dyDescent="0.25">
      <c r="J32706" s="6"/>
      <c r="K32706" s="6"/>
    </row>
    <row r="32707" spans="10:11" x14ac:dyDescent="0.25">
      <c r="J32707" s="6"/>
      <c r="K32707" s="6"/>
    </row>
    <row r="32708" spans="10:11" x14ac:dyDescent="0.25">
      <c r="J32708" s="6"/>
      <c r="K32708" s="6"/>
    </row>
    <row r="32709" spans="10:11" x14ac:dyDescent="0.25">
      <c r="J32709" s="6"/>
      <c r="K32709" s="6"/>
    </row>
    <row r="32710" spans="10:11" x14ac:dyDescent="0.25">
      <c r="J32710" s="6"/>
      <c r="K32710" s="6"/>
    </row>
    <row r="32711" spans="10:11" x14ac:dyDescent="0.25">
      <c r="J32711" s="6"/>
      <c r="K32711" s="6"/>
    </row>
    <row r="32712" spans="10:11" x14ac:dyDescent="0.25">
      <c r="J32712" s="6"/>
      <c r="K32712" s="6"/>
    </row>
    <row r="32713" spans="10:11" x14ac:dyDescent="0.25">
      <c r="J32713" s="6"/>
      <c r="K32713" s="6"/>
    </row>
    <row r="32714" spans="10:11" x14ac:dyDescent="0.25">
      <c r="J32714" s="6"/>
      <c r="K32714" s="6"/>
    </row>
    <row r="32715" spans="10:11" x14ac:dyDescent="0.25">
      <c r="J32715" s="6"/>
      <c r="K32715" s="6"/>
    </row>
    <row r="32716" spans="10:11" x14ac:dyDescent="0.25">
      <c r="J32716" s="6"/>
      <c r="K32716" s="6"/>
    </row>
    <row r="32717" spans="10:11" x14ac:dyDescent="0.25">
      <c r="J32717" s="6"/>
      <c r="K32717" s="6"/>
    </row>
    <row r="32718" spans="10:11" x14ac:dyDescent="0.25">
      <c r="J32718" s="6"/>
      <c r="K32718" s="6"/>
    </row>
    <row r="32719" spans="10:11" x14ac:dyDescent="0.25">
      <c r="J32719" s="6"/>
      <c r="K32719" s="6"/>
    </row>
    <row r="32720" spans="10:11" x14ac:dyDescent="0.25">
      <c r="J32720" s="6"/>
      <c r="K32720" s="6"/>
    </row>
    <row r="32721" spans="10:11" x14ac:dyDescent="0.25">
      <c r="J32721" s="6"/>
      <c r="K32721" s="6"/>
    </row>
    <row r="32722" spans="10:11" x14ac:dyDescent="0.25">
      <c r="J32722" s="6"/>
      <c r="K32722" s="6"/>
    </row>
    <row r="32723" spans="10:11" x14ac:dyDescent="0.25">
      <c r="J32723" s="6"/>
      <c r="K32723" s="6"/>
    </row>
    <row r="32724" spans="10:11" x14ac:dyDescent="0.25">
      <c r="J32724" s="6"/>
      <c r="K32724" s="6"/>
    </row>
    <row r="32725" spans="10:11" x14ac:dyDescent="0.25">
      <c r="J32725" s="6"/>
      <c r="K32725" s="6"/>
    </row>
    <row r="32726" spans="10:11" x14ac:dyDescent="0.25">
      <c r="J32726" s="6"/>
      <c r="K32726" s="6"/>
    </row>
    <row r="32727" spans="10:11" x14ac:dyDescent="0.25">
      <c r="J32727" s="6"/>
      <c r="K32727" s="6"/>
    </row>
    <row r="32728" spans="10:11" x14ac:dyDescent="0.25">
      <c r="J32728" s="6"/>
      <c r="K32728" s="6"/>
    </row>
    <row r="32729" spans="10:11" x14ac:dyDescent="0.25">
      <c r="J32729" s="6"/>
      <c r="K32729" s="6"/>
    </row>
    <row r="32730" spans="10:11" x14ac:dyDescent="0.25">
      <c r="J32730" s="6"/>
      <c r="K32730" s="6"/>
    </row>
    <row r="32731" spans="10:11" x14ac:dyDescent="0.25">
      <c r="J32731" s="6"/>
      <c r="K32731" s="6"/>
    </row>
    <row r="32732" spans="10:11" x14ac:dyDescent="0.25">
      <c r="J32732" s="6"/>
      <c r="K32732" s="6"/>
    </row>
    <row r="32733" spans="10:11" x14ac:dyDescent="0.25">
      <c r="J32733" s="6"/>
      <c r="K32733" s="6"/>
    </row>
    <row r="32734" spans="10:11" x14ac:dyDescent="0.25">
      <c r="J32734" s="6"/>
      <c r="K32734" s="6"/>
    </row>
    <row r="32735" spans="10:11" x14ac:dyDescent="0.25">
      <c r="J32735" s="6"/>
      <c r="K32735" s="6"/>
    </row>
    <row r="32736" spans="10:11" x14ac:dyDescent="0.25">
      <c r="J32736" s="6"/>
      <c r="K32736" s="6"/>
    </row>
    <row r="32737" spans="10:11" x14ac:dyDescent="0.25">
      <c r="J32737" s="6"/>
      <c r="K32737" s="6"/>
    </row>
    <row r="32738" spans="10:11" x14ac:dyDescent="0.25">
      <c r="J32738" s="6"/>
      <c r="K32738" s="6"/>
    </row>
    <row r="32739" spans="10:11" x14ac:dyDescent="0.25">
      <c r="J32739" s="6"/>
      <c r="K32739" s="6"/>
    </row>
    <row r="32740" spans="10:11" x14ac:dyDescent="0.25">
      <c r="J32740" s="6"/>
      <c r="K32740" s="6"/>
    </row>
    <row r="32741" spans="10:11" x14ac:dyDescent="0.25">
      <c r="J32741" s="6"/>
      <c r="K32741" s="6"/>
    </row>
    <row r="32742" spans="10:11" x14ac:dyDescent="0.25">
      <c r="J32742" s="6"/>
      <c r="K32742" s="6"/>
    </row>
    <row r="32743" spans="10:11" x14ac:dyDescent="0.25">
      <c r="J32743" s="6"/>
      <c r="K32743" s="6"/>
    </row>
    <row r="32744" spans="10:11" x14ac:dyDescent="0.25">
      <c r="J32744" s="6"/>
      <c r="K32744" s="6"/>
    </row>
    <row r="32745" spans="10:11" x14ac:dyDescent="0.25">
      <c r="J32745" s="6"/>
      <c r="K32745" s="6"/>
    </row>
    <row r="32746" spans="10:11" x14ac:dyDescent="0.25">
      <c r="J32746" s="6"/>
      <c r="K32746" s="6"/>
    </row>
    <row r="32747" spans="10:11" x14ac:dyDescent="0.25">
      <c r="J32747" s="6"/>
      <c r="K32747" s="6"/>
    </row>
    <row r="32748" spans="10:11" x14ac:dyDescent="0.25">
      <c r="J32748" s="6"/>
      <c r="K32748" s="6"/>
    </row>
    <row r="32749" spans="10:11" x14ac:dyDescent="0.25">
      <c r="J32749" s="6"/>
      <c r="K32749" s="6"/>
    </row>
    <row r="32750" spans="10:11" x14ac:dyDescent="0.25">
      <c r="J32750" s="6"/>
      <c r="K32750" s="6"/>
    </row>
    <row r="32751" spans="10:11" x14ac:dyDescent="0.25">
      <c r="J32751" s="6"/>
      <c r="K32751" s="6"/>
    </row>
    <row r="32752" spans="10:11" x14ac:dyDescent="0.25">
      <c r="J32752" s="6"/>
      <c r="K32752" s="6"/>
    </row>
    <row r="32753" spans="10:11" x14ac:dyDescent="0.25">
      <c r="J32753" s="6"/>
      <c r="K32753" s="6"/>
    </row>
    <row r="32754" spans="10:11" x14ac:dyDescent="0.25">
      <c r="J32754" s="6"/>
      <c r="K32754" s="6"/>
    </row>
    <row r="32755" spans="10:11" x14ac:dyDescent="0.25">
      <c r="J32755" s="6"/>
      <c r="K32755" s="6"/>
    </row>
    <row r="32756" spans="10:11" x14ac:dyDescent="0.25">
      <c r="J32756" s="6"/>
      <c r="K32756" s="6"/>
    </row>
    <row r="32757" spans="10:11" x14ac:dyDescent="0.25">
      <c r="J32757" s="6"/>
      <c r="K32757" s="6"/>
    </row>
    <row r="32758" spans="10:11" x14ac:dyDescent="0.25">
      <c r="J32758" s="6"/>
      <c r="K32758" s="6"/>
    </row>
    <row r="32759" spans="10:11" x14ac:dyDescent="0.25">
      <c r="J32759" s="6"/>
      <c r="K32759" s="6"/>
    </row>
    <row r="32760" spans="10:11" x14ac:dyDescent="0.25">
      <c r="J32760" s="6"/>
      <c r="K32760" s="6"/>
    </row>
    <row r="32761" spans="10:11" x14ac:dyDescent="0.25">
      <c r="J32761" s="6"/>
      <c r="K32761" s="6"/>
    </row>
    <row r="32762" spans="10:11" x14ac:dyDescent="0.25">
      <c r="J32762" s="6"/>
      <c r="K32762" s="6"/>
    </row>
    <row r="32763" spans="10:11" x14ac:dyDescent="0.25">
      <c r="J32763" s="6"/>
      <c r="K32763" s="6"/>
    </row>
    <row r="32764" spans="10:11" x14ac:dyDescent="0.25">
      <c r="J32764" s="6"/>
      <c r="K32764" s="6"/>
    </row>
    <row r="32765" spans="10:11" x14ac:dyDescent="0.25">
      <c r="J32765" s="6"/>
      <c r="K32765" s="6"/>
    </row>
    <row r="32766" spans="10:11" x14ac:dyDescent="0.25">
      <c r="J32766" s="6"/>
      <c r="K32766" s="6"/>
    </row>
    <row r="32767" spans="10:11" x14ac:dyDescent="0.25">
      <c r="J32767" s="6"/>
      <c r="K32767" s="6"/>
    </row>
    <row r="32768" spans="10:11" x14ac:dyDescent="0.25">
      <c r="J32768" s="6"/>
      <c r="K32768" s="6"/>
    </row>
    <row r="32769" spans="10:11" x14ac:dyDescent="0.25">
      <c r="J32769" s="6"/>
      <c r="K32769" s="6"/>
    </row>
    <row r="32770" spans="10:11" x14ac:dyDescent="0.25">
      <c r="J32770" s="6"/>
      <c r="K32770" s="6"/>
    </row>
    <row r="32771" spans="10:11" x14ac:dyDescent="0.25">
      <c r="J32771" s="6"/>
      <c r="K32771" s="6"/>
    </row>
    <row r="32772" spans="10:11" x14ac:dyDescent="0.25">
      <c r="J32772" s="6"/>
      <c r="K32772" s="6"/>
    </row>
    <row r="32773" spans="10:11" x14ac:dyDescent="0.25">
      <c r="J32773" s="6"/>
      <c r="K32773" s="6"/>
    </row>
    <row r="32774" spans="10:11" x14ac:dyDescent="0.25">
      <c r="J32774" s="6"/>
      <c r="K32774" s="6"/>
    </row>
    <row r="32775" spans="10:11" x14ac:dyDescent="0.25">
      <c r="J32775" s="6"/>
      <c r="K32775" s="6"/>
    </row>
    <row r="32776" spans="10:11" x14ac:dyDescent="0.25">
      <c r="J32776" s="6"/>
      <c r="K32776" s="6"/>
    </row>
    <row r="32777" spans="10:11" x14ac:dyDescent="0.25">
      <c r="J32777" s="6"/>
      <c r="K32777" s="6"/>
    </row>
    <row r="32778" spans="10:11" x14ac:dyDescent="0.25">
      <c r="J32778" s="6"/>
      <c r="K32778" s="6"/>
    </row>
    <row r="32779" spans="10:11" x14ac:dyDescent="0.25">
      <c r="J32779" s="6"/>
      <c r="K32779" s="6"/>
    </row>
    <row r="32780" spans="10:11" x14ac:dyDescent="0.25">
      <c r="J32780" s="6"/>
      <c r="K32780" s="6"/>
    </row>
    <row r="32781" spans="10:11" x14ac:dyDescent="0.25">
      <c r="J32781" s="6"/>
      <c r="K32781" s="6"/>
    </row>
    <row r="32782" spans="10:11" x14ac:dyDescent="0.25">
      <c r="J32782" s="6"/>
      <c r="K32782" s="6"/>
    </row>
    <row r="32783" spans="10:11" x14ac:dyDescent="0.25">
      <c r="J32783" s="6"/>
      <c r="K32783" s="6"/>
    </row>
    <row r="32784" spans="10:11" x14ac:dyDescent="0.25">
      <c r="J32784" s="6"/>
      <c r="K32784" s="6"/>
    </row>
    <row r="32785" spans="10:11" x14ac:dyDescent="0.25">
      <c r="J32785" s="6"/>
      <c r="K32785" s="6"/>
    </row>
    <row r="32786" spans="10:11" x14ac:dyDescent="0.25">
      <c r="J32786" s="6"/>
      <c r="K32786" s="6"/>
    </row>
    <row r="32787" spans="10:11" x14ac:dyDescent="0.25">
      <c r="J32787" s="6"/>
      <c r="K32787" s="6"/>
    </row>
    <row r="32788" spans="10:11" x14ac:dyDescent="0.25">
      <c r="J32788" s="6"/>
      <c r="K32788" s="6"/>
    </row>
    <row r="32789" spans="10:11" x14ac:dyDescent="0.25">
      <c r="J32789" s="6"/>
      <c r="K32789" s="6"/>
    </row>
    <row r="32790" spans="10:11" x14ac:dyDescent="0.25">
      <c r="J32790" s="6"/>
      <c r="K32790" s="6"/>
    </row>
    <row r="32791" spans="10:11" x14ac:dyDescent="0.25">
      <c r="J32791" s="6"/>
      <c r="K32791" s="6"/>
    </row>
    <row r="32792" spans="10:11" x14ac:dyDescent="0.25">
      <c r="J32792" s="6"/>
      <c r="K32792" s="6"/>
    </row>
    <row r="32793" spans="10:11" x14ac:dyDescent="0.25">
      <c r="J32793" s="6"/>
      <c r="K32793" s="6"/>
    </row>
    <row r="32794" spans="10:11" x14ac:dyDescent="0.25">
      <c r="J32794" s="6"/>
      <c r="K32794" s="6"/>
    </row>
    <row r="32795" spans="10:11" x14ac:dyDescent="0.25">
      <c r="J32795" s="6"/>
      <c r="K32795" s="6"/>
    </row>
    <row r="32796" spans="10:11" x14ac:dyDescent="0.25">
      <c r="J32796" s="6"/>
      <c r="K32796" s="6"/>
    </row>
    <row r="32797" spans="10:11" x14ac:dyDescent="0.25">
      <c r="J32797" s="6"/>
      <c r="K32797" s="6"/>
    </row>
    <row r="32798" spans="10:11" x14ac:dyDescent="0.25">
      <c r="J32798" s="6"/>
      <c r="K32798" s="6"/>
    </row>
    <row r="32799" spans="10:11" x14ac:dyDescent="0.25">
      <c r="J32799" s="6"/>
      <c r="K32799" s="6"/>
    </row>
    <row r="32800" spans="10:11" x14ac:dyDescent="0.25">
      <c r="J32800" s="6"/>
      <c r="K32800" s="6"/>
    </row>
    <row r="32801" spans="10:11" x14ac:dyDescent="0.25">
      <c r="J32801" s="6"/>
      <c r="K32801" s="6"/>
    </row>
    <row r="32802" spans="10:11" x14ac:dyDescent="0.25">
      <c r="J32802" s="6"/>
      <c r="K32802" s="6"/>
    </row>
    <row r="32803" spans="10:11" x14ac:dyDescent="0.25">
      <c r="J32803" s="6"/>
      <c r="K32803" s="6"/>
    </row>
    <row r="32804" spans="10:11" x14ac:dyDescent="0.25">
      <c r="J32804" s="6"/>
      <c r="K32804" s="6"/>
    </row>
    <row r="32805" spans="10:11" x14ac:dyDescent="0.25">
      <c r="J32805" s="6"/>
      <c r="K32805" s="6"/>
    </row>
    <row r="32806" spans="10:11" x14ac:dyDescent="0.25">
      <c r="J32806" s="6"/>
      <c r="K32806" s="6"/>
    </row>
    <row r="32807" spans="10:11" x14ac:dyDescent="0.25">
      <c r="J32807" s="6"/>
      <c r="K32807" s="6"/>
    </row>
    <row r="32808" spans="10:11" x14ac:dyDescent="0.25">
      <c r="J32808" s="6"/>
      <c r="K32808" s="6"/>
    </row>
    <row r="32809" spans="10:11" x14ac:dyDescent="0.25">
      <c r="J32809" s="6"/>
      <c r="K32809" s="6"/>
    </row>
    <row r="32810" spans="10:11" x14ac:dyDescent="0.25">
      <c r="J32810" s="6"/>
      <c r="K32810" s="6"/>
    </row>
    <row r="32811" spans="10:11" x14ac:dyDescent="0.25">
      <c r="J32811" s="6"/>
      <c r="K32811" s="6"/>
    </row>
    <row r="32812" spans="10:11" x14ac:dyDescent="0.25">
      <c r="J32812" s="6"/>
      <c r="K32812" s="6"/>
    </row>
    <row r="32813" spans="10:11" x14ac:dyDescent="0.25">
      <c r="J32813" s="6"/>
      <c r="K32813" s="6"/>
    </row>
    <row r="32814" spans="10:11" x14ac:dyDescent="0.25">
      <c r="J32814" s="6"/>
      <c r="K32814" s="6"/>
    </row>
    <row r="32815" spans="10:11" x14ac:dyDescent="0.25">
      <c r="J32815" s="6"/>
      <c r="K32815" s="6"/>
    </row>
    <row r="32816" spans="10:11" x14ac:dyDescent="0.25">
      <c r="J32816" s="6"/>
      <c r="K32816" s="6"/>
    </row>
    <row r="32817" spans="10:11" x14ac:dyDescent="0.25">
      <c r="J32817" s="6"/>
      <c r="K32817" s="6"/>
    </row>
    <row r="32818" spans="10:11" x14ac:dyDescent="0.25">
      <c r="J32818" s="6"/>
      <c r="K32818" s="6"/>
    </row>
    <row r="32819" spans="10:11" x14ac:dyDescent="0.25">
      <c r="J32819" s="6"/>
      <c r="K32819" s="6"/>
    </row>
    <row r="32820" spans="10:11" x14ac:dyDescent="0.25">
      <c r="J32820" s="6"/>
      <c r="K32820" s="6"/>
    </row>
    <row r="32821" spans="10:11" x14ac:dyDescent="0.25">
      <c r="J32821" s="6"/>
      <c r="K32821" s="6"/>
    </row>
    <row r="32822" spans="10:11" x14ac:dyDescent="0.25">
      <c r="J32822" s="6"/>
      <c r="K32822" s="6"/>
    </row>
    <row r="32823" spans="10:11" x14ac:dyDescent="0.25">
      <c r="J32823" s="6"/>
      <c r="K32823" s="6"/>
    </row>
    <row r="32824" spans="10:11" x14ac:dyDescent="0.25">
      <c r="J32824" s="6"/>
      <c r="K32824" s="6"/>
    </row>
    <row r="32825" spans="10:11" x14ac:dyDescent="0.25">
      <c r="J32825" s="6"/>
      <c r="K32825" s="6"/>
    </row>
    <row r="32826" spans="10:11" x14ac:dyDescent="0.25">
      <c r="J32826" s="6"/>
      <c r="K32826" s="6"/>
    </row>
    <row r="32827" spans="10:11" x14ac:dyDescent="0.25">
      <c r="J32827" s="6"/>
      <c r="K32827" s="6"/>
    </row>
    <row r="32828" spans="10:11" x14ac:dyDescent="0.25">
      <c r="J32828" s="6"/>
      <c r="K32828" s="6"/>
    </row>
    <row r="32829" spans="10:11" x14ac:dyDescent="0.25">
      <c r="J32829" s="6"/>
      <c r="K32829" s="6"/>
    </row>
    <row r="32830" spans="10:11" x14ac:dyDescent="0.25">
      <c r="J32830" s="6"/>
      <c r="K32830" s="6"/>
    </row>
    <row r="32831" spans="10:11" x14ac:dyDescent="0.25">
      <c r="J32831" s="6"/>
      <c r="K32831" s="6"/>
    </row>
    <row r="32832" spans="10:11" x14ac:dyDescent="0.25">
      <c r="J32832" s="6"/>
      <c r="K32832" s="6"/>
    </row>
    <row r="32833" spans="10:11" x14ac:dyDescent="0.25">
      <c r="J32833" s="6"/>
      <c r="K32833" s="6"/>
    </row>
    <row r="32834" spans="10:11" x14ac:dyDescent="0.25">
      <c r="J32834" s="6"/>
      <c r="K32834" s="6"/>
    </row>
    <row r="32835" spans="10:11" x14ac:dyDescent="0.25">
      <c r="J32835" s="6"/>
      <c r="K32835" s="6"/>
    </row>
    <row r="32836" spans="10:11" x14ac:dyDescent="0.25">
      <c r="J32836" s="6"/>
      <c r="K32836" s="6"/>
    </row>
    <row r="32837" spans="10:11" x14ac:dyDescent="0.25">
      <c r="J32837" s="6"/>
      <c r="K32837" s="6"/>
    </row>
    <row r="32838" spans="10:11" x14ac:dyDescent="0.25">
      <c r="J32838" s="6"/>
      <c r="K32838" s="6"/>
    </row>
    <row r="32839" spans="10:11" x14ac:dyDescent="0.25">
      <c r="J32839" s="6"/>
      <c r="K32839" s="6"/>
    </row>
    <row r="32840" spans="10:11" x14ac:dyDescent="0.25">
      <c r="J32840" s="6"/>
      <c r="K32840" s="6"/>
    </row>
    <row r="32841" spans="10:11" x14ac:dyDescent="0.25">
      <c r="J32841" s="6"/>
      <c r="K32841" s="6"/>
    </row>
    <row r="32842" spans="10:11" x14ac:dyDescent="0.25">
      <c r="J32842" s="6"/>
      <c r="K32842" s="6"/>
    </row>
    <row r="32843" spans="10:11" x14ac:dyDescent="0.25">
      <c r="J32843" s="6"/>
      <c r="K32843" s="6"/>
    </row>
    <row r="32844" spans="10:11" x14ac:dyDescent="0.25">
      <c r="J32844" s="6"/>
      <c r="K32844" s="6"/>
    </row>
    <row r="32845" spans="10:11" x14ac:dyDescent="0.25">
      <c r="J32845" s="6"/>
      <c r="K32845" s="6"/>
    </row>
    <row r="32846" spans="10:11" x14ac:dyDescent="0.25">
      <c r="J32846" s="6"/>
      <c r="K32846" s="6"/>
    </row>
    <row r="32847" spans="10:11" x14ac:dyDescent="0.25">
      <c r="J32847" s="6"/>
      <c r="K32847" s="6"/>
    </row>
    <row r="32848" spans="10:11" x14ac:dyDescent="0.25">
      <c r="J32848" s="6"/>
      <c r="K32848" s="6"/>
    </row>
    <row r="32849" spans="10:11" x14ac:dyDescent="0.25">
      <c r="J32849" s="6"/>
      <c r="K32849" s="6"/>
    </row>
    <row r="32850" spans="10:11" x14ac:dyDescent="0.25">
      <c r="J32850" s="6"/>
      <c r="K32850" s="6"/>
    </row>
    <row r="32851" spans="10:11" x14ac:dyDescent="0.25">
      <c r="J32851" s="6"/>
      <c r="K32851" s="6"/>
    </row>
    <row r="32852" spans="10:11" x14ac:dyDescent="0.25">
      <c r="J32852" s="6"/>
      <c r="K32852" s="6"/>
    </row>
    <row r="32853" spans="10:11" x14ac:dyDescent="0.25">
      <c r="J32853" s="6"/>
      <c r="K32853" s="6"/>
    </row>
    <row r="32854" spans="10:11" x14ac:dyDescent="0.25">
      <c r="J32854" s="6"/>
      <c r="K32854" s="6"/>
    </row>
    <row r="32855" spans="10:11" x14ac:dyDescent="0.25">
      <c r="J32855" s="6"/>
      <c r="K32855" s="6"/>
    </row>
    <row r="32856" spans="10:11" x14ac:dyDescent="0.25">
      <c r="J32856" s="6"/>
      <c r="K32856" s="6"/>
    </row>
    <row r="32857" spans="10:11" x14ac:dyDescent="0.25">
      <c r="J32857" s="6"/>
      <c r="K32857" s="6"/>
    </row>
    <row r="32858" spans="10:11" x14ac:dyDescent="0.25">
      <c r="J32858" s="6"/>
      <c r="K32858" s="6"/>
    </row>
    <row r="32859" spans="10:11" x14ac:dyDescent="0.25">
      <c r="J32859" s="6"/>
      <c r="K32859" s="6"/>
    </row>
    <row r="32860" spans="10:11" x14ac:dyDescent="0.25">
      <c r="J32860" s="6"/>
      <c r="K32860" s="6"/>
    </row>
    <row r="32861" spans="10:11" x14ac:dyDescent="0.25">
      <c r="J32861" s="6"/>
      <c r="K32861" s="6"/>
    </row>
    <row r="32862" spans="10:11" x14ac:dyDescent="0.25">
      <c r="J32862" s="6"/>
      <c r="K32862" s="6"/>
    </row>
    <row r="32863" spans="10:11" x14ac:dyDescent="0.25">
      <c r="J32863" s="6"/>
      <c r="K32863" s="6"/>
    </row>
    <row r="32864" spans="10:11" x14ac:dyDescent="0.25">
      <c r="J32864" s="6"/>
      <c r="K32864" s="6"/>
    </row>
    <row r="32865" spans="10:11" x14ac:dyDescent="0.25">
      <c r="J32865" s="6"/>
      <c r="K32865" s="6"/>
    </row>
    <row r="32866" spans="10:11" x14ac:dyDescent="0.25">
      <c r="J32866" s="6"/>
      <c r="K32866" s="6"/>
    </row>
    <row r="32867" spans="10:11" x14ac:dyDescent="0.25">
      <c r="J32867" s="6"/>
      <c r="K32867" s="6"/>
    </row>
    <row r="32868" spans="10:11" x14ac:dyDescent="0.25">
      <c r="J32868" s="6"/>
      <c r="K32868" s="6"/>
    </row>
    <row r="32869" spans="10:11" x14ac:dyDescent="0.25">
      <c r="J32869" s="6"/>
      <c r="K32869" s="6"/>
    </row>
    <row r="32870" spans="10:11" x14ac:dyDescent="0.25">
      <c r="J32870" s="6"/>
      <c r="K32870" s="6"/>
    </row>
    <row r="32871" spans="10:11" x14ac:dyDescent="0.25">
      <c r="J32871" s="6"/>
      <c r="K32871" s="6"/>
    </row>
    <row r="32872" spans="10:11" x14ac:dyDescent="0.25">
      <c r="J32872" s="6"/>
      <c r="K32872" s="6"/>
    </row>
    <row r="32873" spans="10:11" x14ac:dyDescent="0.25">
      <c r="J32873" s="6"/>
      <c r="K32873" s="6"/>
    </row>
    <row r="32874" spans="10:11" x14ac:dyDescent="0.25">
      <c r="J32874" s="6"/>
      <c r="K32874" s="6"/>
    </row>
    <row r="32875" spans="10:11" x14ac:dyDescent="0.25">
      <c r="J32875" s="6"/>
      <c r="K32875" s="6"/>
    </row>
    <row r="32876" spans="10:11" x14ac:dyDescent="0.25">
      <c r="J32876" s="6"/>
      <c r="K32876" s="6"/>
    </row>
    <row r="32877" spans="10:11" x14ac:dyDescent="0.25">
      <c r="J32877" s="6"/>
      <c r="K32877" s="6"/>
    </row>
    <row r="32878" spans="10:11" x14ac:dyDescent="0.25">
      <c r="J32878" s="6"/>
      <c r="K32878" s="6"/>
    </row>
    <row r="32879" spans="10:11" x14ac:dyDescent="0.25">
      <c r="J32879" s="6"/>
      <c r="K32879" s="6"/>
    </row>
    <row r="32880" spans="10:11" x14ac:dyDescent="0.25">
      <c r="J32880" s="6"/>
      <c r="K32880" s="6"/>
    </row>
    <row r="32881" spans="10:11" x14ac:dyDescent="0.25">
      <c r="J32881" s="6"/>
      <c r="K32881" s="6"/>
    </row>
    <row r="32882" spans="10:11" x14ac:dyDescent="0.25">
      <c r="J32882" s="6"/>
      <c r="K32882" s="6"/>
    </row>
    <row r="32883" spans="10:11" x14ac:dyDescent="0.25">
      <c r="J32883" s="6"/>
      <c r="K32883" s="6"/>
    </row>
    <row r="32884" spans="10:11" x14ac:dyDescent="0.25">
      <c r="J32884" s="6"/>
      <c r="K32884" s="6"/>
    </row>
    <row r="32885" spans="10:11" x14ac:dyDescent="0.25">
      <c r="J32885" s="6"/>
      <c r="K32885" s="6"/>
    </row>
    <row r="32886" spans="10:11" x14ac:dyDescent="0.25">
      <c r="J32886" s="6"/>
      <c r="K32886" s="6"/>
    </row>
    <row r="32887" spans="10:11" x14ac:dyDescent="0.25">
      <c r="J32887" s="6"/>
      <c r="K32887" s="6"/>
    </row>
    <row r="32888" spans="10:11" x14ac:dyDescent="0.25">
      <c r="J32888" s="6"/>
      <c r="K32888" s="6"/>
    </row>
    <row r="32889" spans="10:11" x14ac:dyDescent="0.25">
      <c r="J32889" s="6"/>
      <c r="K32889" s="6"/>
    </row>
    <row r="32890" spans="10:11" x14ac:dyDescent="0.25">
      <c r="J32890" s="6"/>
      <c r="K32890" s="6"/>
    </row>
    <row r="32891" spans="10:11" x14ac:dyDescent="0.25">
      <c r="J32891" s="6"/>
      <c r="K32891" s="6"/>
    </row>
    <row r="32892" spans="10:11" x14ac:dyDescent="0.25">
      <c r="J32892" s="6"/>
      <c r="K32892" s="6"/>
    </row>
    <row r="32893" spans="10:11" x14ac:dyDescent="0.25">
      <c r="J32893" s="6"/>
      <c r="K32893" s="6"/>
    </row>
    <row r="32894" spans="10:11" x14ac:dyDescent="0.25">
      <c r="J32894" s="6"/>
      <c r="K32894" s="6"/>
    </row>
    <row r="32895" spans="10:11" x14ac:dyDescent="0.25">
      <c r="J32895" s="6"/>
      <c r="K32895" s="6"/>
    </row>
    <row r="32896" spans="10:11" x14ac:dyDescent="0.25">
      <c r="J32896" s="6"/>
      <c r="K32896" s="6"/>
    </row>
    <row r="32897" spans="10:11" x14ac:dyDescent="0.25">
      <c r="J32897" s="6"/>
      <c r="K32897" s="6"/>
    </row>
    <row r="32898" spans="10:11" x14ac:dyDescent="0.25">
      <c r="J32898" s="6"/>
      <c r="K32898" s="6"/>
    </row>
    <row r="32899" spans="10:11" x14ac:dyDescent="0.25">
      <c r="J32899" s="6"/>
      <c r="K32899" s="6"/>
    </row>
    <row r="32900" spans="10:11" x14ac:dyDescent="0.25">
      <c r="J32900" s="6"/>
      <c r="K32900" s="6"/>
    </row>
    <row r="32901" spans="10:11" x14ac:dyDescent="0.25">
      <c r="J32901" s="6"/>
      <c r="K32901" s="6"/>
    </row>
    <row r="32902" spans="10:11" x14ac:dyDescent="0.25">
      <c r="J32902" s="6"/>
      <c r="K32902" s="6"/>
    </row>
    <row r="32903" spans="10:11" x14ac:dyDescent="0.25">
      <c r="J32903" s="6"/>
      <c r="K32903" s="6"/>
    </row>
    <row r="32904" spans="10:11" x14ac:dyDescent="0.25">
      <c r="J32904" s="6"/>
      <c r="K32904" s="6"/>
    </row>
    <row r="32905" spans="10:11" x14ac:dyDescent="0.25">
      <c r="J32905" s="6"/>
      <c r="K32905" s="6"/>
    </row>
    <row r="32906" spans="10:11" x14ac:dyDescent="0.25">
      <c r="J32906" s="6"/>
      <c r="K32906" s="6"/>
    </row>
    <row r="32907" spans="10:11" x14ac:dyDescent="0.25">
      <c r="J32907" s="6"/>
      <c r="K32907" s="6"/>
    </row>
    <row r="32908" spans="10:11" x14ac:dyDescent="0.25">
      <c r="J32908" s="6"/>
      <c r="K32908" s="6"/>
    </row>
    <row r="32909" spans="10:11" x14ac:dyDescent="0.25">
      <c r="J32909" s="6"/>
      <c r="K32909" s="6"/>
    </row>
    <row r="32910" spans="10:11" x14ac:dyDescent="0.25">
      <c r="J32910" s="6"/>
      <c r="K32910" s="6"/>
    </row>
    <row r="32911" spans="10:11" x14ac:dyDescent="0.25">
      <c r="J32911" s="6"/>
      <c r="K32911" s="6"/>
    </row>
    <row r="32912" spans="10:11" x14ac:dyDescent="0.25">
      <c r="J32912" s="6"/>
      <c r="K32912" s="6"/>
    </row>
    <row r="32913" spans="10:11" x14ac:dyDescent="0.25">
      <c r="J32913" s="6"/>
      <c r="K32913" s="6"/>
    </row>
    <row r="32914" spans="10:11" x14ac:dyDescent="0.25">
      <c r="J32914" s="6"/>
      <c r="K32914" s="6"/>
    </row>
    <row r="32915" spans="10:11" x14ac:dyDescent="0.25">
      <c r="J32915" s="6"/>
      <c r="K32915" s="6"/>
    </row>
    <row r="32916" spans="10:11" x14ac:dyDescent="0.25">
      <c r="J32916" s="6"/>
      <c r="K32916" s="6"/>
    </row>
    <row r="32917" spans="10:11" x14ac:dyDescent="0.25">
      <c r="J32917" s="6"/>
      <c r="K32917" s="6"/>
    </row>
    <row r="32918" spans="10:11" x14ac:dyDescent="0.25">
      <c r="J32918" s="6"/>
      <c r="K32918" s="6"/>
    </row>
    <row r="32919" spans="10:11" x14ac:dyDescent="0.25">
      <c r="J32919" s="6"/>
      <c r="K32919" s="6"/>
    </row>
    <row r="32920" spans="10:11" x14ac:dyDescent="0.25">
      <c r="J32920" s="6"/>
      <c r="K32920" s="6"/>
    </row>
    <row r="32921" spans="10:11" x14ac:dyDescent="0.25">
      <c r="J32921" s="6"/>
      <c r="K32921" s="6"/>
    </row>
    <row r="32922" spans="10:11" x14ac:dyDescent="0.25">
      <c r="J32922" s="6"/>
      <c r="K32922" s="6"/>
    </row>
    <row r="32923" spans="10:11" x14ac:dyDescent="0.25">
      <c r="J32923" s="6"/>
      <c r="K32923" s="6"/>
    </row>
    <row r="32924" spans="10:11" x14ac:dyDescent="0.25">
      <c r="J32924" s="6"/>
      <c r="K32924" s="6"/>
    </row>
    <row r="32925" spans="10:11" x14ac:dyDescent="0.25">
      <c r="J32925" s="6"/>
      <c r="K32925" s="6"/>
    </row>
    <row r="32926" spans="10:11" x14ac:dyDescent="0.25">
      <c r="J32926" s="6"/>
      <c r="K32926" s="6"/>
    </row>
    <row r="32927" spans="10:11" x14ac:dyDescent="0.25">
      <c r="J32927" s="6"/>
      <c r="K32927" s="6"/>
    </row>
    <row r="32928" spans="10:11" x14ac:dyDescent="0.25">
      <c r="J32928" s="6"/>
      <c r="K32928" s="6"/>
    </row>
    <row r="32929" spans="10:11" x14ac:dyDescent="0.25">
      <c r="J32929" s="6"/>
      <c r="K32929" s="6"/>
    </row>
    <row r="32930" spans="10:11" x14ac:dyDescent="0.25">
      <c r="J32930" s="6"/>
      <c r="K32930" s="6"/>
    </row>
    <row r="32931" spans="10:11" x14ac:dyDescent="0.25">
      <c r="J32931" s="6"/>
      <c r="K32931" s="6"/>
    </row>
    <row r="32932" spans="10:11" x14ac:dyDescent="0.25">
      <c r="J32932" s="6"/>
      <c r="K32932" s="6"/>
    </row>
    <row r="32933" spans="10:11" x14ac:dyDescent="0.25">
      <c r="J32933" s="6"/>
      <c r="K32933" s="6"/>
    </row>
    <row r="32934" spans="10:11" x14ac:dyDescent="0.25">
      <c r="J32934" s="6"/>
      <c r="K32934" s="6"/>
    </row>
    <row r="32935" spans="10:11" x14ac:dyDescent="0.25">
      <c r="J32935" s="6"/>
      <c r="K32935" s="6"/>
    </row>
    <row r="32936" spans="10:11" x14ac:dyDescent="0.25">
      <c r="J32936" s="6"/>
      <c r="K32936" s="6"/>
    </row>
    <row r="32937" spans="10:11" x14ac:dyDescent="0.25">
      <c r="J32937" s="6"/>
      <c r="K32937" s="6"/>
    </row>
    <row r="32938" spans="10:11" x14ac:dyDescent="0.25">
      <c r="J32938" s="6"/>
      <c r="K32938" s="6"/>
    </row>
    <row r="32939" spans="10:11" x14ac:dyDescent="0.25">
      <c r="J32939" s="6"/>
      <c r="K32939" s="6"/>
    </row>
    <row r="32940" spans="10:11" x14ac:dyDescent="0.25">
      <c r="J32940" s="6"/>
      <c r="K32940" s="6"/>
    </row>
    <row r="32941" spans="10:11" x14ac:dyDescent="0.25">
      <c r="J32941" s="6"/>
      <c r="K32941" s="6"/>
    </row>
    <row r="32942" spans="10:11" x14ac:dyDescent="0.25">
      <c r="J32942" s="6"/>
      <c r="K32942" s="6"/>
    </row>
    <row r="32943" spans="10:11" x14ac:dyDescent="0.25">
      <c r="J32943" s="6"/>
      <c r="K32943" s="6"/>
    </row>
    <row r="32944" spans="10:11" x14ac:dyDescent="0.25">
      <c r="J32944" s="6"/>
      <c r="K32944" s="6"/>
    </row>
    <row r="32945" spans="10:11" x14ac:dyDescent="0.25">
      <c r="J32945" s="6"/>
      <c r="K32945" s="6"/>
    </row>
    <row r="32946" spans="10:11" x14ac:dyDescent="0.25">
      <c r="J32946" s="6"/>
      <c r="K32946" s="6"/>
    </row>
    <row r="32947" spans="10:11" x14ac:dyDescent="0.25">
      <c r="J32947" s="6"/>
      <c r="K32947" s="6"/>
    </row>
    <row r="32948" spans="10:11" x14ac:dyDescent="0.25">
      <c r="J32948" s="6"/>
      <c r="K32948" s="6"/>
    </row>
    <row r="32949" spans="10:11" x14ac:dyDescent="0.25">
      <c r="J32949" s="6"/>
      <c r="K32949" s="6"/>
    </row>
    <row r="32950" spans="10:11" x14ac:dyDescent="0.25">
      <c r="J32950" s="6"/>
      <c r="K32950" s="6"/>
    </row>
    <row r="32951" spans="10:11" x14ac:dyDescent="0.25">
      <c r="J32951" s="6"/>
      <c r="K32951" s="6"/>
    </row>
    <row r="32952" spans="10:11" x14ac:dyDescent="0.25">
      <c r="J32952" s="6"/>
      <c r="K32952" s="6"/>
    </row>
    <row r="32953" spans="10:11" x14ac:dyDescent="0.25">
      <c r="J32953" s="6"/>
      <c r="K32953" s="6"/>
    </row>
    <row r="32954" spans="10:11" x14ac:dyDescent="0.25">
      <c r="J32954" s="6"/>
      <c r="K32954" s="6"/>
    </row>
    <row r="32955" spans="10:11" x14ac:dyDescent="0.25">
      <c r="J32955" s="6"/>
      <c r="K32955" s="6"/>
    </row>
    <row r="32956" spans="10:11" x14ac:dyDescent="0.25">
      <c r="J32956" s="6"/>
      <c r="K32956" s="6"/>
    </row>
    <row r="32957" spans="10:11" x14ac:dyDescent="0.25">
      <c r="J32957" s="6"/>
      <c r="K32957" s="6"/>
    </row>
    <row r="32958" spans="10:11" x14ac:dyDescent="0.25">
      <c r="J32958" s="6"/>
      <c r="K32958" s="6"/>
    </row>
    <row r="32959" spans="10:11" x14ac:dyDescent="0.25">
      <c r="J32959" s="6"/>
      <c r="K32959" s="6"/>
    </row>
    <row r="32960" spans="10:11" x14ac:dyDescent="0.25">
      <c r="J32960" s="6"/>
      <c r="K32960" s="6"/>
    </row>
    <row r="32961" spans="10:11" x14ac:dyDescent="0.25">
      <c r="J32961" s="6"/>
      <c r="K32961" s="6"/>
    </row>
    <row r="32962" spans="10:11" x14ac:dyDescent="0.25">
      <c r="J32962" s="6"/>
      <c r="K32962" s="6"/>
    </row>
    <row r="32963" spans="10:11" x14ac:dyDescent="0.25">
      <c r="J32963" s="6"/>
      <c r="K32963" s="6"/>
    </row>
    <row r="32964" spans="10:11" x14ac:dyDescent="0.25">
      <c r="J32964" s="6"/>
      <c r="K32964" s="6"/>
    </row>
    <row r="32965" spans="10:11" x14ac:dyDescent="0.25">
      <c r="J32965" s="6"/>
      <c r="K32965" s="6"/>
    </row>
    <row r="32966" spans="10:11" x14ac:dyDescent="0.25">
      <c r="J32966" s="6"/>
      <c r="K32966" s="6"/>
    </row>
    <row r="32967" spans="10:11" x14ac:dyDescent="0.25">
      <c r="J32967" s="6"/>
      <c r="K32967" s="6"/>
    </row>
    <row r="32968" spans="10:11" x14ac:dyDescent="0.25">
      <c r="J32968" s="6"/>
      <c r="K32968" s="6"/>
    </row>
    <row r="32969" spans="10:11" x14ac:dyDescent="0.25">
      <c r="J32969" s="6"/>
      <c r="K32969" s="6"/>
    </row>
    <row r="32970" spans="10:11" x14ac:dyDescent="0.25">
      <c r="J32970" s="6"/>
      <c r="K32970" s="6"/>
    </row>
    <row r="32971" spans="10:11" x14ac:dyDescent="0.25">
      <c r="J32971" s="6"/>
      <c r="K32971" s="6"/>
    </row>
    <row r="32972" spans="10:11" x14ac:dyDescent="0.25">
      <c r="J32972" s="6"/>
      <c r="K32972" s="6"/>
    </row>
    <row r="32973" spans="10:11" x14ac:dyDescent="0.25">
      <c r="J32973" s="6"/>
      <c r="K32973" s="6"/>
    </row>
    <row r="32974" spans="10:11" x14ac:dyDescent="0.25">
      <c r="J32974" s="6"/>
      <c r="K32974" s="6"/>
    </row>
    <row r="32975" spans="10:11" x14ac:dyDescent="0.25">
      <c r="J32975" s="6"/>
      <c r="K32975" s="6"/>
    </row>
    <row r="32976" spans="10:11" x14ac:dyDescent="0.25">
      <c r="J32976" s="6"/>
      <c r="K32976" s="6"/>
    </row>
    <row r="32977" spans="10:11" x14ac:dyDescent="0.25">
      <c r="J32977" s="6"/>
      <c r="K32977" s="6"/>
    </row>
    <row r="32978" spans="10:11" x14ac:dyDescent="0.25">
      <c r="J32978" s="6"/>
      <c r="K32978" s="6"/>
    </row>
    <row r="32979" spans="10:11" x14ac:dyDescent="0.25">
      <c r="J32979" s="6"/>
      <c r="K32979" s="6"/>
    </row>
    <row r="32980" spans="10:11" x14ac:dyDescent="0.25">
      <c r="J32980" s="6"/>
      <c r="K32980" s="6"/>
    </row>
    <row r="32981" spans="10:11" x14ac:dyDescent="0.25">
      <c r="J32981" s="6"/>
      <c r="K32981" s="6"/>
    </row>
    <row r="32982" spans="10:11" x14ac:dyDescent="0.25">
      <c r="J32982" s="6"/>
      <c r="K32982" s="6"/>
    </row>
    <row r="32983" spans="10:11" x14ac:dyDescent="0.25">
      <c r="J32983" s="6"/>
      <c r="K32983" s="6"/>
    </row>
    <row r="32984" spans="10:11" x14ac:dyDescent="0.25">
      <c r="J32984" s="6"/>
      <c r="K32984" s="6"/>
    </row>
    <row r="32985" spans="10:11" x14ac:dyDescent="0.25">
      <c r="J32985" s="6"/>
      <c r="K32985" s="6"/>
    </row>
    <row r="32986" spans="10:11" x14ac:dyDescent="0.25">
      <c r="J32986" s="6"/>
      <c r="K32986" s="6"/>
    </row>
    <row r="32987" spans="10:11" x14ac:dyDescent="0.25">
      <c r="J32987" s="6"/>
      <c r="K32987" s="6"/>
    </row>
    <row r="32988" spans="10:11" x14ac:dyDescent="0.25">
      <c r="J32988" s="6"/>
      <c r="K32988" s="6"/>
    </row>
    <row r="32989" spans="10:11" x14ac:dyDescent="0.25">
      <c r="J32989" s="6"/>
      <c r="K32989" s="6"/>
    </row>
    <row r="32990" spans="10:11" x14ac:dyDescent="0.25">
      <c r="J32990" s="6"/>
      <c r="K32990" s="6"/>
    </row>
    <row r="32991" spans="10:11" x14ac:dyDescent="0.25">
      <c r="J32991" s="6"/>
      <c r="K32991" s="6"/>
    </row>
    <row r="32992" spans="10:11" x14ac:dyDescent="0.25">
      <c r="J32992" s="6"/>
      <c r="K32992" s="6"/>
    </row>
    <row r="32993" spans="10:11" x14ac:dyDescent="0.25">
      <c r="J32993" s="6"/>
      <c r="K32993" s="6"/>
    </row>
    <row r="32994" spans="10:11" x14ac:dyDescent="0.25">
      <c r="J32994" s="6"/>
      <c r="K32994" s="6"/>
    </row>
    <row r="32995" spans="10:11" x14ac:dyDescent="0.25">
      <c r="J32995" s="6"/>
      <c r="K32995" s="6"/>
    </row>
    <row r="32996" spans="10:11" x14ac:dyDescent="0.25">
      <c r="J32996" s="6"/>
      <c r="K32996" s="6"/>
    </row>
    <row r="32997" spans="10:11" x14ac:dyDescent="0.25">
      <c r="J32997" s="6"/>
      <c r="K32997" s="6"/>
    </row>
    <row r="32998" spans="10:11" x14ac:dyDescent="0.25">
      <c r="J32998" s="6"/>
      <c r="K32998" s="6"/>
    </row>
    <row r="32999" spans="10:11" x14ac:dyDescent="0.25">
      <c r="J32999" s="6"/>
      <c r="K32999" s="6"/>
    </row>
    <row r="33000" spans="10:11" x14ac:dyDescent="0.25">
      <c r="J33000" s="6"/>
      <c r="K33000" s="6"/>
    </row>
    <row r="33001" spans="10:11" x14ac:dyDescent="0.25">
      <c r="J33001" s="6"/>
      <c r="K33001" s="6"/>
    </row>
    <row r="33002" spans="10:11" x14ac:dyDescent="0.25">
      <c r="J33002" s="6"/>
      <c r="K33002" s="6"/>
    </row>
    <row r="33003" spans="10:11" x14ac:dyDescent="0.25">
      <c r="J33003" s="6"/>
      <c r="K33003" s="6"/>
    </row>
    <row r="33004" spans="10:11" x14ac:dyDescent="0.25">
      <c r="J33004" s="6"/>
      <c r="K33004" s="6"/>
    </row>
    <row r="33005" spans="10:11" x14ac:dyDescent="0.25">
      <c r="J33005" s="6"/>
      <c r="K33005" s="6"/>
    </row>
    <row r="33006" spans="10:11" x14ac:dyDescent="0.25">
      <c r="J33006" s="6"/>
      <c r="K33006" s="6"/>
    </row>
    <row r="33007" spans="10:11" x14ac:dyDescent="0.25">
      <c r="J33007" s="6"/>
      <c r="K33007" s="6"/>
    </row>
    <row r="33008" spans="10:11" x14ac:dyDescent="0.25">
      <c r="J33008" s="6"/>
      <c r="K33008" s="6"/>
    </row>
    <row r="33009" spans="10:11" x14ac:dyDescent="0.25">
      <c r="J33009" s="6"/>
      <c r="K33009" s="6"/>
    </row>
    <row r="33010" spans="10:11" x14ac:dyDescent="0.25">
      <c r="J33010" s="6"/>
      <c r="K33010" s="6"/>
    </row>
    <row r="33011" spans="10:11" x14ac:dyDescent="0.25">
      <c r="J33011" s="6"/>
      <c r="K33011" s="6"/>
    </row>
    <row r="33012" spans="10:11" x14ac:dyDescent="0.25">
      <c r="J33012" s="6"/>
      <c r="K33012" s="6"/>
    </row>
    <row r="33013" spans="10:11" x14ac:dyDescent="0.25">
      <c r="J33013" s="6"/>
      <c r="K33013" s="6"/>
    </row>
    <row r="33014" spans="10:11" x14ac:dyDescent="0.25">
      <c r="J33014" s="6"/>
      <c r="K33014" s="6"/>
    </row>
    <row r="33015" spans="10:11" x14ac:dyDescent="0.25">
      <c r="J33015" s="6"/>
      <c r="K33015" s="6"/>
    </row>
    <row r="33016" spans="10:11" x14ac:dyDescent="0.25">
      <c r="J33016" s="6"/>
      <c r="K33016" s="6"/>
    </row>
    <row r="33017" spans="10:11" x14ac:dyDescent="0.25">
      <c r="J33017" s="6"/>
      <c r="K33017" s="6"/>
    </row>
    <row r="33018" spans="10:11" x14ac:dyDescent="0.25">
      <c r="J33018" s="6"/>
      <c r="K33018" s="6"/>
    </row>
    <row r="33019" spans="10:11" x14ac:dyDescent="0.25">
      <c r="J33019" s="6"/>
      <c r="K33019" s="6"/>
    </row>
    <row r="33020" spans="10:11" x14ac:dyDescent="0.25">
      <c r="J33020" s="6"/>
      <c r="K33020" s="6"/>
    </row>
    <row r="33021" spans="10:11" x14ac:dyDescent="0.25">
      <c r="J33021" s="6"/>
      <c r="K33021" s="6"/>
    </row>
    <row r="33022" spans="10:11" x14ac:dyDescent="0.25">
      <c r="J33022" s="6"/>
      <c r="K33022" s="6"/>
    </row>
    <row r="33023" spans="10:11" x14ac:dyDescent="0.25">
      <c r="J33023" s="6"/>
      <c r="K33023" s="6"/>
    </row>
    <row r="33024" spans="10:11" x14ac:dyDescent="0.25">
      <c r="J33024" s="6"/>
      <c r="K33024" s="6"/>
    </row>
    <row r="33025" spans="10:11" x14ac:dyDescent="0.25">
      <c r="J33025" s="6"/>
      <c r="K33025" s="6"/>
    </row>
    <row r="33026" spans="10:11" x14ac:dyDescent="0.25">
      <c r="J33026" s="6"/>
      <c r="K33026" s="6"/>
    </row>
    <row r="33027" spans="10:11" x14ac:dyDescent="0.25">
      <c r="J33027" s="6"/>
      <c r="K33027" s="6"/>
    </row>
    <row r="33028" spans="10:11" x14ac:dyDescent="0.25">
      <c r="J33028" s="6"/>
      <c r="K33028" s="6"/>
    </row>
    <row r="33029" spans="10:11" x14ac:dyDescent="0.25">
      <c r="J33029" s="6"/>
      <c r="K33029" s="6"/>
    </row>
    <row r="33030" spans="10:11" x14ac:dyDescent="0.25">
      <c r="J33030" s="6"/>
      <c r="K33030" s="6"/>
    </row>
    <row r="33031" spans="10:11" x14ac:dyDescent="0.25">
      <c r="J33031" s="6"/>
      <c r="K33031" s="6"/>
    </row>
    <row r="33032" spans="10:11" x14ac:dyDescent="0.25">
      <c r="J33032" s="6"/>
      <c r="K33032" s="6"/>
    </row>
    <row r="33033" spans="10:11" x14ac:dyDescent="0.25">
      <c r="J33033" s="6"/>
      <c r="K33033" s="6"/>
    </row>
    <row r="33034" spans="10:11" x14ac:dyDescent="0.25">
      <c r="J33034" s="6"/>
      <c r="K33034" s="6"/>
    </row>
    <row r="33035" spans="10:11" x14ac:dyDescent="0.25">
      <c r="J33035" s="6"/>
      <c r="K33035" s="6"/>
    </row>
    <row r="33036" spans="10:11" x14ac:dyDescent="0.25">
      <c r="J33036" s="6"/>
      <c r="K33036" s="6"/>
    </row>
    <row r="33037" spans="10:11" x14ac:dyDescent="0.25">
      <c r="J33037" s="6"/>
      <c r="K33037" s="6"/>
    </row>
    <row r="33038" spans="10:11" x14ac:dyDescent="0.25">
      <c r="J33038" s="6"/>
      <c r="K33038" s="6"/>
    </row>
    <row r="33039" spans="10:11" x14ac:dyDescent="0.25">
      <c r="J33039" s="6"/>
      <c r="K33039" s="6"/>
    </row>
    <row r="33040" spans="10:11" x14ac:dyDescent="0.25">
      <c r="J33040" s="6"/>
      <c r="K33040" s="6"/>
    </row>
    <row r="33041" spans="10:11" x14ac:dyDescent="0.25">
      <c r="J33041" s="6"/>
      <c r="K33041" s="6"/>
    </row>
    <row r="33042" spans="10:11" x14ac:dyDescent="0.25">
      <c r="J33042" s="6"/>
      <c r="K33042" s="6"/>
    </row>
    <row r="33043" spans="10:11" x14ac:dyDescent="0.25">
      <c r="J33043" s="6"/>
      <c r="K33043" s="6"/>
    </row>
    <row r="33044" spans="10:11" x14ac:dyDescent="0.25">
      <c r="J33044" s="6"/>
      <c r="K33044" s="6"/>
    </row>
    <row r="33045" spans="10:11" x14ac:dyDescent="0.25">
      <c r="J33045" s="6"/>
      <c r="K33045" s="6"/>
    </row>
    <row r="33046" spans="10:11" x14ac:dyDescent="0.25">
      <c r="J33046" s="6"/>
      <c r="K33046" s="6"/>
    </row>
    <row r="33047" spans="10:11" x14ac:dyDescent="0.25">
      <c r="J33047" s="6"/>
      <c r="K33047" s="6"/>
    </row>
    <row r="33048" spans="10:11" x14ac:dyDescent="0.25">
      <c r="J33048" s="6"/>
      <c r="K33048" s="6"/>
    </row>
    <row r="33049" spans="10:11" x14ac:dyDescent="0.25">
      <c r="J33049" s="6"/>
      <c r="K33049" s="6"/>
    </row>
    <row r="33050" spans="10:11" x14ac:dyDescent="0.25">
      <c r="J33050" s="6"/>
      <c r="K33050" s="6"/>
    </row>
    <row r="33051" spans="10:11" x14ac:dyDescent="0.25">
      <c r="J33051" s="6"/>
      <c r="K33051" s="6"/>
    </row>
    <row r="33052" spans="10:11" x14ac:dyDescent="0.25">
      <c r="J33052" s="6"/>
      <c r="K33052" s="6"/>
    </row>
    <row r="33053" spans="10:11" x14ac:dyDescent="0.25">
      <c r="J33053" s="6"/>
      <c r="K33053" s="6"/>
    </row>
    <row r="33054" spans="10:11" x14ac:dyDescent="0.25">
      <c r="J33054" s="6"/>
      <c r="K33054" s="6"/>
    </row>
    <row r="33055" spans="10:11" x14ac:dyDescent="0.25">
      <c r="J33055" s="6"/>
      <c r="K33055" s="6"/>
    </row>
    <row r="33056" spans="10:11" x14ac:dyDescent="0.25">
      <c r="J33056" s="6"/>
      <c r="K33056" s="6"/>
    </row>
    <row r="33057" spans="10:11" x14ac:dyDescent="0.25">
      <c r="J33057" s="6"/>
      <c r="K33057" s="6"/>
    </row>
    <row r="33058" spans="10:11" x14ac:dyDescent="0.25">
      <c r="J33058" s="6"/>
      <c r="K33058" s="6"/>
    </row>
    <row r="33059" spans="10:11" x14ac:dyDescent="0.25">
      <c r="J33059" s="6"/>
      <c r="K33059" s="6"/>
    </row>
    <row r="33060" spans="10:11" x14ac:dyDescent="0.25">
      <c r="J33060" s="6"/>
      <c r="K33060" s="6"/>
    </row>
    <row r="33061" spans="10:11" x14ac:dyDescent="0.25">
      <c r="J33061" s="6"/>
      <c r="K33061" s="6"/>
    </row>
    <row r="33062" spans="10:11" x14ac:dyDescent="0.25">
      <c r="J33062" s="6"/>
      <c r="K33062" s="6"/>
    </row>
    <row r="33063" spans="10:11" x14ac:dyDescent="0.25">
      <c r="J33063" s="6"/>
      <c r="K33063" s="6"/>
    </row>
    <row r="33064" spans="10:11" x14ac:dyDescent="0.25">
      <c r="J33064" s="6"/>
      <c r="K33064" s="6"/>
    </row>
    <row r="33065" spans="10:11" x14ac:dyDescent="0.25">
      <c r="J33065" s="6"/>
      <c r="K33065" s="6"/>
    </row>
    <row r="33066" spans="10:11" x14ac:dyDescent="0.25">
      <c r="J33066" s="6"/>
      <c r="K33066" s="6"/>
    </row>
    <row r="33067" spans="10:11" x14ac:dyDescent="0.25">
      <c r="J33067" s="6"/>
      <c r="K33067" s="6"/>
    </row>
    <row r="33068" spans="10:11" x14ac:dyDescent="0.25">
      <c r="J33068" s="6"/>
      <c r="K33068" s="6"/>
    </row>
    <row r="33069" spans="10:11" x14ac:dyDescent="0.25">
      <c r="J33069" s="6"/>
      <c r="K33069" s="6"/>
    </row>
    <row r="33070" spans="10:11" x14ac:dyDescent="0.25">
      <c r="J33070" s="6"/>
      <c r="K33070" s="6"/>
    </row>
    <row r="33071" spans="10:11" x14ac:dyDescent="0.25">
      <c r="J33071" s="6"/>
      <c r="K33071" s="6"/>
    </row>
    <row r="33072" spans="10:11" x14ac:dyDescent="0.25">
      <c r="J33072" s="6"/>
      <c r="K33072" s="6"/>
    </row>
    <row r="33073" spans="10:11" x14ac:dyDescent="0.25">
      <c r="J33073" s="6"/>
      <c r="K33073" s="6"/>
    </row>
    <row r="33074" spans="10:11" x14ac:dyDescent="0.25">
      <c r="J33074" s="6"/>
      <c r="K33074" s="6"/>
    </row>
    <row r="33075" spans="10:11" x14ac:dyDescent="0.25">
      <c r="J33075" s="6"/>
      <c r="K33075" s="6"/>
    </row>
    <row r="33076" spans="10:11" x14ac:dyDescent="0.25">
      <c r="J33076" s="6"/>
      <c r="K33076" s="6"/>
    </row>
    <row r="33077" spans="10:11" x14ac:dyDescent="0.25">
      <c r="J33077" s="6"/>
      <c r="K33077" s="6"/>
    </row>
    <row r="33078" spans="10:11" x14ac:dyDescent="0.25">
      <c r="J33078" s="6"/>
      <c r="K33078" s="6"/>
    </row>
    <row r="33079" spans="10:11" x14ac:dyDescent="0.25">
      <c r="J33079" s="6"/>
      <c r="K33079" s="6"/>
    </row>
    <row r="33080" spans="10:11" x14ac:dyDescent="0.25">
      <c r="J33080" s="6"/>
      <c r="K33080" s="6"/>
    </row>
    <row r="33081" spans="10:11" x14ac:dyDescent="0.25">
      <c r="J33081" s="6"/>
      <c r="K33081" s="6"/>
    </row>
    <row r="33082" spans="10:11" x14ac:dyDescent="0.25">
      <c r="J33082" s="6"/>
      <c r="K33082" s="6"/>
    </row>
    <row r="33083" spans="10:11" x14ac:dyDescent="0.25">
      <c r="J33083" s="6"/>
      <c r="K33083" s="6"/>
    </row>
    <row r="33084" spans="10:11" x14ac:dyDescent="0.25">
      <c r="J33084" s="6"/>
      <c r="K33084" s="6"/>
    </row>
    <row r="33085" spans="10:11" x14ac:dyDescent="0.25">
      <c r="J33085" s="6"/>
      <c r="K33085" s="6"/>
    </row>
    <row r="33086" spans="10:11" x14ac:dyDescent="0.25">
      <c r="J33086" s="6"/>
      <c r="K33086" s="6"/>
    </row>
    <row r="33087" spans="10:11" x14ac:dyDescent="0.25">
      <c r="J33087" s="6"/>
      <c r="K33087" s="6"/>
    </row>
    <row r="33088" spans="10:11" x14ac:dyDescent="0.25">
      <c r="J33088" s="6"/>
      <c r="K33088" s="6"/>
    </row>
    <row r="33089" spans="10:11" x14ac:dyDescent="0.25">
      <c r="J33089" s="6"/>
      <c r="K33089" s="6"/>
    </row>
    <row r="33090" spans="10:11" x14ac:dyDescent="0.25">
      <c r="J33090" s="6"/>
      <c r="K33090" s="6"/>
    </row>
    <row r="33091" spans="10:11" x14ac:dyDescent="0.25">
      <c r="J33091" s="6"/>
      <c r="K33091" s="6"/>
    </row>
    <row r="33092" spans="10:11" x14ac:dyDescent="0.25">
      <c r="J33092" s="6"/>
      <c r="K33092" s="6"/>
    </row>
    <row r="33093" spans="10:11" x14ac:dyDescent="0.25">
      <c r="J33093" s="6"/>
      <c r="K33093" s="6"/>
    </row>
    <row r="33094" spans="10:11" x14ac:dyDescent="0.25">
      <c r="J33094" s="6"/>
      <c r="K33094" s="6"/>
    </row>
    <row r="33095" spans="10:11" x14ac:dyDescent="0.25">
      <c r="J33095" s="6"/>
      <c r="K33095" s="6"/>
    </row>
    <row r="33096" spans="10:11" x14ac:dyDescent="0.25">
      <c r="J33096" s="6"/>
      <c r="K33096" s="6"/>
    </row>
    <row r="33097" spans="10:11" x14ac:dyDescent="0.25">
      <c r="J33097" s="6"/>
      <c r="K33097" s="6"/>
    </row>
    <row r="33098" spans="10:11" x14ac:dyDescent="0.25">
      <c r="J33098" s="6"/>
      <c r="K33098" s="6"/>
    </row>
    <row r="33099" spans="10:11" x14ac:dyDescent="0.25">
      <c r="J33099" s="6"/>
      <c r="K33099" s="6"/>
    </row>
    <row r="33100" spans="10:11" x14ac:dyDescent="0.25">
      <c r="J33100" s="6"/>
      <c r="K33100" s="6"/>
    </row>
    <row r="33101" spans="10:11" x14ac:dyDescent="0.25">
      <c r="J33101" s="6"/>
      <c r="K33101" s="6"/>
    </row>
    <row r="33102" spans="10:11" x14ac:dyDescent="0.25">
      <c r="J33102" s="6"/>
      <c r="K33102" s="6"/>
    </row>
    <row r="33103" spans="10:11" x14ac:dyDescent="0.25">
      <c r="J33103" s="6"/>
      <c r="K33103" s="6"/>
    </row>
    <row r="33104" spans="10:11" x14ac:dyDescent="0.25">
      <c r="J33104" s="6"/>
      <c r="K33104" s="6"/>
    </row>
    <row r="33105" spans="10:11" x14ac:dyDescent="0.25">
      <c r="J33105" s="6"/>
      <c r="K33105" s="6"/>
    </row>
    <row r="33106" spans="10:11" x14ac:dyDescent="0.25">
      <c r="J33106" s="6"/>
      <c r="K33106" s="6"/>
    </row>
    <row r="33107" spans="10:11" x14ac:dyDescent="0.25">
      <c r="J33107" s="6"/>
      <c r="K33107" s="6"/>
    </row>
    <row r="33108" spans="10:11" x14ac:dyDescent="0.25">
      <c r="J33108" s="6"/>
      <c r="K33108" s="6"/>
    </row>
    <row r="33109" spans="10:11" x14ac:dyDescent="0.25">
      <c r="J33109" s="6"/>
      <c r="K33109" s="6"/>
    </row>
    <row r="33110" spans="10:11" x14ac:dyDescent="0.25">
      <c r="J33110" s="6"/>
      <c r="K33110" s="6"/>
    </row>
    <row r="33111" spans="10:11" x14ac:dyDescent="0.25">
      <c r="J33111" s="6"/>
      <c r="K33111" s="6"/>
    </row>
    <row r="33112" spans="10:11" x14ac:dyDescent="0.25">
      <c r="J33112" s="6"/>
      <c r="K33112" s="6"/>
    </row>
    <row r="33113" spans="10:11" x14ac:dyDescent="0.25">
      <c r="J33113" s="6"/>
      <c r="K33113" s="6"/>
    </row>
    <row r="33114" spans="10:11" x14ac:dyDescent="0.25">
      <c r="J33114" s="6"/>
      <c r="K33114" s="6"/>
    </row>
    <row r="33115" spans="10:11" x14ac:dyDescent="0.25">
      <c r="J33115" s="6"/>
      <c r="K33115" s="6"/>
    </row>
    <row r="33116" spans="10:11" x14ac:dyDescent="0.25">
      <c r="J33116" s="6"/>
      <c r="K33116" s="6"/>
    </row>
    <row r="33117" spans="10:11" x14ac:dyDescent="0.25">
      <c r="J33117" s="6"/>
      <c r="K33117" s="6"/>
    </row>
    <row r="33118" spans="10:11" x14ac:dyDescent="0.25">
      <c r="J33118" s="6"/>
      <c r="K33118" s="6"/>
    </row>
    <row r="33119" spans="10:11" x14ac:dyDescent="0.25">
      <c r="J33119" s="6"/>
      <c r="K33119" s="6"/>
    </row>
    <row r="33120" spans="10:11" x14ac:dyDescent="0.25">
      <c r="J33120" s="6"/>
      <c r="K33120" s="6"/>
    </row>
    <row r="33121" spans="10:11" x14ac:dyDescent="0.25">
      <c r="J33121" s="6"/>
      <c r="K33121" s="6"/>
    </row>
    <row r="33122" spans="10:11" x14ac:dyDescent="0.25">
      <c r="J33122" s="6"/>
      <c r="K33122" s="6"/>
    </row>
    <row r="33123" spans="10:11" x14ac:dyDescent="0.25">
      <c r="J33123" s="6"/>
      <c r="K33123" s="6"/>
    </row>
    <row r="33124" spans="10:11" x14ac:dyDescent="0.25">
      <c r="J33124" s="6"/>
      <c r="K33124" s="6"/>
    </row>
    <row r="33125" spans="10:11" x14ac:dyDescent="0.25">
      <c r="J33125" s="6"/>
      <c r="K33125" s="6"/>
    </row>
    <row r="33126" spans="10:11" x14ac:dyDescent="0.25">
      <c r="J33126" s="6"/>
      <c r="K33126" s="6"/>
    </row>
    <row r="33127" spans="10:11" x14ac:dyDescent="0.25">
      <c r="J33127" s="6"/>
      <c r="K33127" s="6"/>
    </row>
    <row r="33128" spans="10:11" x14ac:dyDescent="0.25">
      <c r="J33128" s="6"/>
      <c r="K33128" s="6"/>
    </row>
    <row r="33129" spans="10:11" x14ac:dyDescent="0.25">
      <c r="J33129" s="6"/>
      <c r="K33129" s="6"/>
    </row>
    <row r="33130" spans="10:11" x14ac:dyDescent="0.25">
      <c r="J33130" s="6"/>
      <c r="K33130" s="6"/>
    </row>
    <row r="33131" spans="10:11" x14ac:dyDescent="0.25">
      <c r="J33131" s="6"/>
      <c r="K33131" s="6"/>
    </row>
    <row r="33132" spans="10:11" x14ac:dyDescent="0.25">
      <c r="J33132" s="6"/>
      <c r="K33132" s="6"/>
    </row>
    <row r="33133" spans="10:11" x14ac:dyDescent="0.25">
      <c r="J33133" s="6"/>
      <c r="K33133" s="6"/>
    </row>
    <row r="33134" spans="10:11" x14ac:dyDescent="0.25">
      <c r="J33134" s="6"/>
      <c r="K33134" s="6"/>
    </row>
    <row r="33135" spans="10:11" x14ac:dyDescent="0.25">
      <c r="J33135" s="6"/>
      <c r="K33135" s="6"/>
    </row>
    <row r="33136" spans="10:11" x14ac:dyDescent="0.25">
      <c r="J33136" s="6"/>
      <c r="K33136" s="6"/>
    </row>
    <row r="33137" spans="10:11" x14ac:dyDescent="0.25">
      <c r="J33137" s="6"/>
      <c r="K33137" s="6"/>
    </row>
    <row r="33138" spans="10:11" x14ac:dyDescent="0.25">
      <c r="J33138" s="6"/>
      <c r="K33138" s="6"/>
    </row>
    <row r="33139" spans="10:11" x14ac:dyDescent="0.25">
      <c r="J33139" s="6"/>
      <c r="K33139" s="6"/>
    </row>
    <row r="33140" spans="10:11" x14ac:dyDescent="0.25">
      <c r="J33140" s="6"/>
      <c r="K33140" s="6"/>
    </row>
    <row r="33141" spans="10:11" x14ac:dyDescent="0.25">
      <c r="J33141" s="6"/>
      <c r="K33141" s="6"/>
    </row>
    <row r="33142" spans="10:11" x14ac:dyDescent="0.25">
      <c r="J33142" s="6"/>
      <c r="K33142" s="6"/>
    </row>
    <row r="33143" spans="10:11" x14ac:dyDescent="0.25">
      <c r="J33143" s="6"/>
      <c r="K33143" s="6"/>
    </row>
    <row r="33144" spans="10:11" x14ac:dyDescent="0.25">
      <c r="J33144" s="6"/>
      <c r="K33144" s="6"/>
    </row>
    <row r="33145" spans="10:11" x14ac:dyDescent="0.25">
      <c r="J33145" s="6"/>
      <c r="K33145" s="6"/>
    </row>
    <row r="33146" spans="10:11" x14ac:dyDescent="0.25">
      <c r="J33146" s="6"/>
      <c r="K33146" s="6"/>
    </row>
    <row r="33147" spans="10:11" x14ac:dyDescent="0.25">
      <c r="J33147" s="6"/>
      <c r="K33147" s="6"/>
    </row>
    <row r="33148" spans="10:11" x14ac:dyDescent="0.25">
      <c r="J33148" s="6"/>
      <c r="K33148" s="6"/>
    </row>
    <row r="33149" spans="10:11" x14ac:dyDescent="0.25">
      <c r="J33149" s="6"/>
      <c r="K33149" s="6"/>
    </row>
    <row r="33150" spans="10:11" x14ac:dyDescent="0.25">
      <c r="J33150" s="6"/>
      <c r="K33150" s="6"/>
    </row>
    <row r="33151" spans="10:11" x14ac:dyDescent="0.25">
      <c r="J33151" s="6"/>
      <c r="K33151" s="6"/>
    </row>
    <row r="33152" spans="10:11" x14ac:dyDescent="0.25">
      <c r="J33152" s="6"/>
      <c r="K33152" s="6"/>
    </row>
    <row r="33153" spans="10:11" x14ac:dyDescent="0.25">
      <c r="J33153" s="6"/>
      <c r="K33153" s="6"/>
    </row>
    <row r="33154" spans="10:11" x14ac:dyDescent="0.25">
      <c r="J33154" s="6"/>
      <c r="K33154" s="6"/>
    </row>
    <row r="33155" spans="10:11" x14ac:dyDescent="0.25">
      <c r="J33155" s="6"/>
      <c r="K33155" s="6"/>
    </row>
    <row r="33156" spans="10:11" x14ac:dyDescent="0.25">
      <c r="J33156" s="6"/>
      <c r="K33156" s="6"/>
    </row>
    <row r="33157" spans="10:11" x14ac:dyDescent="0.25">
      <c r="J33157" s="6"/>
      <c r="K33157" s="6"/>
    </row>
    <row r="33158" spans="10:11" x14ac:dyDescent="0.25">
      <c r="J33158" s="6"/>
      <c r="K33158" s="6"/>
    </row>
    <row r="33159" spans="10:11" x14ac:dyDescent="0.25">
      <c r="J33159" s="6"/>
      <c r="K33159" s="6"/>
    </row>
    <row r="33160" spans="10:11" x14ac:dyDescent="0.25">
      <c r="J33160" s="6"/>
      <c r="K33160" s="6"/>
    </row>
    <row r="33161" spans="10:11" x14ac:dyDescent="0.25">
      <c r="J33161" s="6"/>
      <c r="K33161" s="6"/>
    </row>
    <row r="33162" spans="10:11" x14ac:dyDescent="0.25">
      <c r="J33162" s="6"/>
      <c r="K33162" s="6"/>
    </row>
    <row r="33163" spans="10:11" x14ac:dyDescent="0.25">
      <c r="J33163" s="6"/>
      <c r="K33163" s="6"/>
    </row>
    <row r="33164" spans="10:11" x14ac:dyDescent="0.25">
      <c r="J33164" s="6"/>
      <c r="K33164" s="6"/>
    </row>
    <row r="33165" spans="10:11" x14ac:dyDescent="0.25">
      <c r="J33165" s="6"/>
      <c r="K33165" s="6"/>
    </row>
    <row r="33166" spans="10:11" x14ac:dyDescent="0.25">
      <c r="J33166" s="6"/>
      <c r="K33166" s="6"/>
    </row>
    <row r="33167" spans="10:11" x14ac:dyDescent="0.25">
      <c r="J33167" s="6"/>
      <c r="K33167" s="6"/>
    </row>
    <row r="33168" spans="10:11" x14ac:dyDescent="0.25">
      <c r="J33168" s="6"/>
      <c r="K33168" s="6"/>
    </row>
    <row r="33169" spans="10:11" x14ac:dyDescent="0.25">
      <c r="J33169" s="6"/>
      <c r="K33169" s="6"/>
    </row>
    <row r="33170" spans="10:11" x14ac:dyDescent="0.25">
      <c r="J33170" s="6"/>
      <c r="K33170" s="6"/>
    </row>
    <row r="33171" spans="10:11" x14ac:dyDescent="0.25">
      <c r="J33171" s="6"/>
      <c r="K33171" s="6"/>
    </row>
    <row r="33172" spans="10:11" x14ac:dyDescent="0.25">
      <c r="J33172" s="6"/>
      <c r="K33172" s="6"/>
    </row>
    <row r="33173" spans="10:11" x14ac:dyDescent="0.25">
      <c r="J33173" s="6"/>
      <c r="K33173" s="6"/>
    </row>
    <row r="33174" spans="10:11" x14ac:dyDescent="0.25">
      <c r="J33174" s="6"/>
      <c r="K33174" s="6"/>
    </row>
    <row r="33175" spans="10:11" x14ac:dyDescent="0.25">
      <c r="J33175" s="6"/>
      <c r="K33175" s="6"/>
    </row>
    <row r="33176" spans="10:11" x14ac:dyDescent="0.25">
      <c r="J33176" s="6"/>
      <c r="K33176" s="6"/>
    </row>
    <row r="33177" spans="10:11" x14ac:dyDescent="0.25">
      <c r="J33177" s="6"/>
      <c r="K33177" s="6"/>
    </row>
    <row r="33178" spans="10:11" x14ac:dyDescent="0.25">
      <c r="J33178" s="6"/>
      <c r="K33178" s="6"/>
    </row>
    <row r="33179" spans="10:11" x14ac:dyDescent="0.25">
      <c r="J33179" s="6"/>
      <c r="K33179" s="6"/>
    </row>
    <row r="33180" spans="10:11" x14ac:dyDescent="0.25">
      <c r="J33180" s="6"/>
      <c r="K33180" s="6"/>
    </row>
    <row r="33181" spans="10:11" x14ac:dyDescent="0.25">
      <c r="J33181" s="6"/>
      <c r="K33181" s="6"/>
    </row>
    <row r="33182" spans="10:11" x14ac:dyDescent="0.25">
      <c r="J33182" s="6"/>
      <c r="K33182" s="6"/>
    </row>
    <row r="33183" spans="10:11" x14ac:dyDescent="0.25">
      <c r="J33183" s="6"/>
      <c r="K33183" s="6"/>
    </row>
    <row r="33184" spans="10:11" x14ac:dyDescent="0.25">
      <c r="J33184" s="6"/>
      <c r="K33184" s="6"/>
    </row>
    <row r="33185" spans="10:11" x14ac:dyDescent="0.25">
      <c r="J33185" s="6"/>
      <c r="K33185" s="6"/>
    </row>
    <row r="33186" spans="10:11" x14ac:dyDescent="0.25">
      <c r="J33186" s="6"/>
      <c r="K33186" s="6"/>
    </row>
    <row r="33187" spans="10:11" x14ac:dyDescent="0.25">
      <c r="J33187" s="6"/>
      <c r="K33187" s="6"/>
    </row>
    <row r="33188" spans="10:11" x14ac:dyDescent="0.25">
      <c r="J33188" s="6"/>
      <c r="K33188" s="6"/>
    </row>
    <row r="33189" spans="10:11" x14ac:dyDescent="0.25">
      <c r="J33189" s="6"/>
      <c r="K33189" s="6"/>
    </row>
    <row r="33190" spans="10:11" x14ac:dyDescent="0.25">
      <c r="J33190" s="6"/>
      <c r="K33190" s="6"/>
    </row>
    <row r="33191" spans="10:11" x14ac:dyDescent="0.25">
      <c r="J33191" s="6"/>
      <c r="K33191" s="6"/>
    </row>
    <row r="33192" spans="10:11" x14ac:dyDescent="0.25">
      <c r="J33192" s="6"/>
      <c r="K33192" s="6"/>
    </row>
    <row r="33193" spans="10:11" x14ac:dyDescent="0.25">
      <c r="J33193" s="6"/>
      <c r="K33193" s="6"/>
    </row>
    <row r="33194" spans="10:11" x14ac:dyDescent="0.25">
      <c r="J33194" s="6"/>
      <c r="K33194" s="6"/>
    </row>
    <row r="33195" spans="10:11" x14ac:dyDescent="0.25">
      <c r="J33195" s="6"/>
      <c r="K33195" s="6"/>
    </row>
    <row r="33196" spans="10:11" x14ac:dyDescent="0.25">
      <c r="J33196" s="6"/>
      <c r="K33196" s="6"/>
    </row>
    <row r="33197" spans="10:11" x14ac:dyDescent="0.25">
      <c r="J33197" s="6"/>
      <c r="K33197" s="6"/>
    </row>
    <row r="33198" spans="10:11" x14ac:dyDescent="0.25">
      <c r="J33198" s="6"/>
      <c r="K33198" s="6"/>
    </row>
    <row r="33199" spans="10:11" x14ac:dyDescent="0.25">
      <c r="J33199" s="6"/>
      <c r="K33199" s="6"/>
    </row>
    <row r="33200" spans="10:11" x14ac:dyDescent="0.25">
      <c r="J33200" s="6"/>
      <c r="K33200" s="6"/>
    </row>
    <row r="33201" spans="10:11" x14ac:dyDescent="0.25">
      <c r="J33201" s="6"/>
      <c r="K33201" s="6"/>
    </row>
    <row r="33202" spans="10:11" x14ac:dyDescent="0.25">
      <c r="J33202" s="6"/>
      <c r="K33202" s="6"/>
    </row>
    <row r="33203" spans="10:11" x14ac:dyDescent="0.25">
      <c r="J33203" s="6"/>
      <c r="K33203" s="6"/>
    </row>
    <row r="33204" spans="10:11" x14ac:dyDescent="0.25">
      <c r="J33204" s="6"/>
      <c r="K33204" s="6"/>
    </row>
    <row r="33205" spans="10:11" x14ac:dyDescent="0.25">
      <c r="J33205" s="6"/>
      <c r="K33205" s="6"/>
    </row>
    <row r="33206" spans="10:11" x14ac:dyDescent="0.25">
      <c r="J33206" s="6"/>
      <c r="K33206" s="6"/>
    </row>
    <row r="33207" spans="10:11" x14ac:dyDescent="0.25">
      <c r="J33207" s="6"/>
      <c r="K33207" s="6"/>
    </row>
    <row r="33208" spans="10:11" x14ac:dyDescent="0.25">
      <c r="J33208" s="6"/>
      <c r="K33208" s="6"/>
    </row>
    <row r="33209" spans="10:11" x14ac:dyDescent="0.25">
      <c r="J33209" s="6"/>
      <c r="K33209" s="6"/>
    </row>
    <row r="33210" spans="10:11" x14ac:dyDescent="0.25">
      <c r="J33210" s="6"/>
      <c r="K33210" s="6"/>
    </row>
    <row r="33211" spans="10:11" x14ac:dyDescent="0.25">
      <c r="J33211" s="6"/>
      <c r="K33211" s="6"/>
    </row>
    <row r="33212" spans="10:11" x14ac:dyDescent="0.25">
      <c r="J33212" s="6"/>
      <c r="K33212" s="6"/>
    </row>
    <row r="33213" spans="10:11" x14ac:dyDescent="0.25">
      <c r="J33213" s="6"/>
      <c r="K33213" s="6"/>
    </row>
    <row r="33214" spans="10:11" x14ac:dyDescent="0.25">
      <c r="J33214" s="6"/>
      <c r="K33214" s="6"/>
    </row>
    <row r="33215" spans="10:11" x14ac:dyDescent="0.25">
      <c r="J33215" s="6"/>
      <c r="K33215" s="6"/>
    </row>
    <row r="33216" spans="10:11" x14ac:dyDescent="0.25">
      <c r="J33216" s="6"/>
      <c r="K33216" s="6"/>
    </row>
    <row r="33217" spans="10:11" x14ac:dyDescent="0.25">
      <c r="J33217" s="6"/>
      <c r="K33217" s="6"/>
    </row>
    <row r="33218" spans="10:11" x14ac:dyDescent="0.25">
      <c r="J33218" s="6"/>
      <c r="K33218" s="6"/>
    </row>
    <row r="33219" spans="10:11" x14ac:dyDescent="0.25">
      <c r="J33219" s="6"/>
      <c r="K33219" s="6"/>
    </row>
    <row r="33220" spans="10:11" x14ac:dyDescent="0.25">
      <c r="J33220" s="6"/>
      <c r="K33220" s="6"/>
    </row>
    <row r="33221" spans="10:11" x14ac:dyDescent="0.25">
      <c r="J33221" s="6"/>
      <c r="K33221" s="6"/>
    </row>
    <row r="33222" spans="10:11" x14ac:dyDescent="0.25">
      <c r="J33222" s="6"/>
      <c r="K33222" s="6"/>
    </row>
    <row r="33223" spans="10:11" x14ac:dyDescent="0.25">
      <c r="J33223" s="6"/>
      <c r="K33223" s="6"/>
    </row>
    <row r="33224" spans="10:11" x14ac:dyDescent="0.25">
      <c r="J33224" s="6"/>
      <c r="K33224" s="6"/>
    </row>
    <row r="33225" spans="10:11" x14ac:dyDescent="0.25">
      <c r="J33225" s="6"/>
      <c r="K33225" s="6"/>
    </row>
    <row r="33226" spans="10:11" x14ac:dyDescent="0.25">
      <c r="J33226" s="6"/>
      <c r="K33226" s="6"/>
    </row>
    <row r="33227" spans="10:11" x14ac:dyDescent="0.25">
      <c r="J33227" s="6"/>
      <c r="K33227" s="6"/>
    </row>
    <row r="33228" spans="10:11" x14ac:dyDescent="0.25">
      <c r="J33228" s="6"/>
      <c r="K33228" s="6"/>
    </row>
    <row r="33229" spans="10:11" x14ac:dyDescent="0.25">
      <c r="J33229" s="6"/>
      <c r="K33229" s="6"/>
    </row>
    <row r="33230" spans="10:11" x14ac:dyDescent="0.25">
      <c r="J33230" s="6"/>
      <c r="K33230" s="6"/>
    </row>
    <row r="33231" spans="10:11" x14ac:dyDescent="0.25">
      <c r="J33231" s="6"/>
      <c r="K33231" s="6"/>
    </row>
    <row r="33232" spans="10:11" x14ac:dyDescent="0.25">
      <c r="J33232" s="6"/>
      <c r="K33232" s="6"/>
    </row>
    <row r="33233" spans="10:11" x14ac:dyDescent="0.25">
      <c r="J33233" s="6"/>
      <c r="K33233" s="6"/>
    </row>
    <row r="33234" spans="10:11" x14ac:dyDescent="0.25">
      <c r="J33234" s="6"/>
      <c r="K33234" s="6"/>
    </row>
    <row r="33235" spans="10:11" x14ac:dyDescent="0.25">
      <c r="J33235" s="6"/>
      <c r="K33235" s="6"/>
    </row>
    <row r="33236" spans="10:11" x14ac:dyDescent="0.25">
      <c r="J33236" s="6"/>
      <c r="K33236" s="6"/>
    </row>
    <row r="33237" spans="10:11" x14ac:dyDescent="0.25">
      <c r="J33237" s="6"/>
      <c r="K33237" s="6"/>
    </row>
    <row r="33238" spans="10:11" x14ac:dyDescent="0.25">
      <c r="J33238" s="6"/>
      <c r="K33238" s="6"/>
    </row>
    <row r="33239" spans="10:11" x14ac:dyDescent="0.25">
      <c r="J33239" s="6"/>
      <c r="K33239" s="6"/>
    </row>
    <row r="33240" spans="10:11" x14ac:dyDescent="0.25">
      <c r="J33240" s="6"/>
      <c r="K33240" s="6"/>
    </row>
    <row r="33241" spans="10:11" x14ac:dyDescent="0.25">
      <c r="J33241" s="6"/>
      <c r="K33241" s="6"/>
    </row>
    <row r="33242" spans="10:11" x14ac:dyDescent="0.25">
      <c r="J33242" s="6"/>
      <c r="K33242" s="6"/>
    </row>
    <row r="33243" spans="10:11" x14ac:dyDescent="0.25">
      <c r="J33243" s="6"/>
      <c r="K33243" s="6"/>
    </row>
    <row r="33244" spans="10:11" x14ac:dyDescent="0.25">
      <c r="J33244" s="6"/>
      <c r="K33244" s="6"/>
    </row>
    <row r="33245" spans="10:11" x14ac:dyDescent="0.25">
      <c r="J33245" s="6"/>
      <c r="K33245" s="6"/>
    </row>
    <row r="33246" spans="10:11" x14ac:dyDescent="0.25">
      <c r="J33246" s="6"/>
      <c r="K33246" s="6"/>
    </row>
    <row r="33247" spans="10:11" x14ac:dyDescent="0.25">
      <c r="J33247" s="6"/>
      <c r="K33247" s="6"/>
    </row>
    <row r="33248" spans="10:11" x14ac:dyDescent="0.25">
      <c r="J33248" s="6"/>
      <c r="K33248" s="6"/>
    </row>
    <row r="33249" spans="10:11" x14ac:dyDescent="0.25">
      <c r="J33249" s="6"/>
      <c r="K33249" s="6"/>
    </row>
    <row r="33250" spans="10:11" x14ac:dyDescent="0.25">
      <c r="J33250" s="6"/>
      <c r="K33250" s="6"/>
    </row>
    <row r="33251" spans="10:11" x14ac:dyDescent="0.25">
      <c r="J33251" s="6"/>
      <c r="K33251" s="6"/>
    </row>
    <row r="33252" spans="10:11" x14ac:dyDescent="0.25">
      <c r="J33252" s="6"/>
      <c r="K33252" s="6"/>
    </row>
    <row r="33253" spans="10:11" x14ac:dyDescent="0.25">
      <c r="J33253" s="6"/>
      <c r="K33253" s="6"/>
    </row>
    <row r="33254" spans="10:11" x14ac:dyDescent="0.25">
      <c r="J33254" s="6"/>
      <c r="K33254" s="6"/>
    </row>
    <row r="33255" spans="10:11" x14ac:dyDescent="0.25">
      <c r="J33255" s="6"/>
      <c r="K33255" s="6"/>
    </row>
    <row r="33256" spans="10:11" x14ac:dyDescent="0.25">
      <c r="J33256" s="6"/>
      <c r="K33256" s="6"/>
    </row>
    <row r="33257" spans="10:11" x14ac:dyDescent="0.25">
      <c r="J33257" s="6"/>
      <c r="K33257" s="6"/>
    </row>
    <row r="33258" spans="10:11" x14ac:dyDescent="0.25">
      <c r="J33258" s="6"/>
      <c r="K33258" s="6"/>
    </row>
    <row r="33259" spans="10:11" x14ac:dyDescent="0.25">
      <c r="J33259" s="6"/>
      <c r="K33259" s="6"/>
    </row>
    <row r="33260" spans="10:11" x14ac:dyDescent="0.25">
      <c r="J33260" s="6"/>
      <c r="K33260" s="6"/>
    </row>
    <row r="33261" spans="10:11" x14ac:dyDescent="0.25">
      <c r="J33261" s="6"/>
      <c r="K33261" s="6"/>
    </row>
    <row r="33262" spans="10:11" x14ac:dyDescent="0.25">
      <c r="J33262" s="6"/>
      <c r="K33262" s="6"/>
    </row>
    <row r="33263" spans="10:11" x14ac:dyDescent="0.25">
      <c r="J33263" s="6"/>
      <c r="K33263" s="6"/>
    </row>
    <row r="33264" spans="10:11" x14ac:dyDescent="0.25">
      <c r="J33264" s="6"/>
      <c r="K33264" s="6"/>
    </row>
    <row r="33265" spans="10:11" x14ac:dyDescent="0.25">
      <c r="J33265" s="6"/>
      <c r="K33265" s="6"/>
    </row>
    <row r="33266" spans="10:11" x14ac:dyDescent="0.25">
      <c r="J33266" s="6"/>
      <c r="K33266" s="6"/>
    </row>
    <row r="33267" spans="10:11" x14ac:dyDescent="0.25">
      <c r="J33267" s="6"/>
      <c r="K33267" s="6"/>
    </row>
    <row r="33268" spans="10:11" x14ac:dyDescent="0.25">
      <c r="J33268" s="6"/>
      <c r="K33268" s="6"/>
    </row>
    <row r="33269" spans="10:11" x14ac:dyDescent="0.25">
      <c r="J33269" s="6"/>
      <c r="K33269" s="6"/>
    </row>
    <row r="33270" spans="10:11" x14ac:dyDescent="0.25">
      <c r="J33270" s="6"/>
      <c r="K33270" s="6"/>
    </row>
    <row r="33271" spans="10:11" x14ac:dyDescent="0.25">
      <c r="J33271" s="6"/>
      <c r="K33271" s="6"/>
    </row>
    <row r="33272" spans="10:11" x14ac:dyDescent="0.25">
      <c r="J33272" s="6"/>
      <c r="K33272" s="6"/>
    </row>
    <row r="33273" spans="10:11" x14ac:dyDescent="0.25">
      <c r="J33273" s="6"/>
      <c r="K33273" s="6"/>
    </row>
    <row r="33274" spans="10:11" x14ac:dyDescent="0.25">
      <c r="J33274" s="6"/>
      <c r="K33274" s="6"/>
    </row>
    <row r="33275" spans="10:11" x14ac:dyDescent="0.25">
      <c r="J33275" s="6"/>
      <c r="K33275" s="6"/>
    </row>
    <row r="33276" spans="10:11" x14ac:dyDescent="0.25">
      <c r="J33276" s="6"/>
      <c r="K33276" s="6"/>
    </row>
    <row r="33277" spans="10:11" x14ac:dyDescent="0.25">
      <c r="J33277" s="6"/>
      <c r="K33277" s="6"/>
    </row>
    <row r="33278" spans="10:11" x14ac:dyDescent="0.25">
      <c r="J33278" s="6"/>
      <c r="K33278" s="6"/>
    </row>
    <row r="33279" spans="10:11" x14ac:dyDescent="0.25">
      <c r="J33279" s="6"/>
      <c r="K33279" s="6"/>
    </row>
    <row r="33280" spans="10:11" x14ac:dyDescent="0.25">
      <c r="J33280" s="6"/>
      <c r="K33280" s="6"/>
    </row>
    <row r="33281" spans="10:11" x14ac:dyDescent="0.25">
      <c r="J33281" s="6"/>
      <c r="K33281" s="6"/>
    </row>
    <row r="33282" spans="10:11" x14ac:dyDescent="0.25">
      <c r="J33282" s="6"/>
      <c r="K33282" s="6"/>
    </row>
    <row r="33283" spans="10:11" x14ac:dyDescent="0.25">
      <c r="J33283" s="6"/>
      <c r="K33283" s="6"/>
    </row>
    <row r="33284" spans="10:11" x14ac:dyDescent="0.25">
      <c r="J33284" s="6"/>
      <c r="K33284" s="6"/>
    </row>
    <row r="33285" spans="10:11" x14ac:dyDescent="0.25">
      <c r="J33285" s="6"/>
      <c r="K33285" s="6"/>
    </row>
    <row r="33286" spans="10:11" x14ac:dyDescent="0.25">
      <c r="J33286" s="6"/>
      <c r="K33286" s="6"/>
    </row>
    <row r="33287" spans="10:11" x14ac:dyDescent="0.25">
      <c r="J33287" s="6"/>
      <c r="K33287" s="6"/>
    </row>
    <row r="33288" spans="10:11" x14ac:dyDescent="0.25">
      <c r="J33288" s="6"/>
      <c r="K33288" s="6"/>
    </row>
    <row r="33289" spans="10:11" x14ac:dyDescent="0.25">
      <c r="J33289" s="6"/>
      <c r="K33289" s="6"/>
    </row>
    <row r="33290" spans="10:11" x14ac:dyDescent="0.25">
      <c r="J33290" s="6"/>
      <c r="K33290" s="6"/>
    </row>
    <row r="33291" spans="10:11" x14ac:dyDescent="0.25">
      <c r="J33291" s="6"/>
      <c r="K33291" s="6"/>
    </row>
    <row r="33292" spans="10:11" x14ac:dyDescent="0.25">
      <c r="J33292" s="6"/>
      <c r="K33292" s="6"/>
    </row>
    <row r="33293" spans="10:11" x14ac:dyDescent="0.25">
      <c r="J33293" s="6"/>
      <c r="K33293" s="6"/>
    </row>
    <row r="33294" spans="10:11" x14ac:dyDescent="0.25">
      <c r="J33294" s="6"/>
      <c r="K33294" s="6"/>
    </row>
    <row r="33295" spans="10:11" x14ac:dyDescent="0.25">
      <c r="J33295" s="6"/>
      <c r="K33295" s="6"/>
    </row>
    <row r="33296" spans="10:11" x14ac:dyDescent="0.25">
      <c r="J33296" s="6"/>
      <c r="K33296" s="6"/>
    </row>
    <row r="33297" spans="10:11" x14ac:dyDescent="0.25">
      <c r="J33297" s="6"/>
      <c r="K33297" s="6"/>
    </row>
    <row r="33298" spans="10:11" x14ac:dyDescent="0.25">
      <c r="J33298" s="6"/>
      <c r="K33298" s="6"/>
    </row>
    <row r="33299" spans="10:11" x14ac:dyDescent="0.25">
      <c r="J33299" s="6"/>
      <c r="K33299" s="6"/>
    </row>
    <row r="33300" spans="10:11" x14ac:dyDescent="0.25">
      <c r="J33300" s="6"/>
      <c r="K33300" s="6"/>
    </row>
    <row r="33301" spans="10:11" x14ac:dyDescent="0.25">
      <c r="J33301" s="6"/>
      <c r="K33301" s="6"/>
    </row>
    <row r="33302" spans="10:11" x14ac:dyDescent="0.25">
      <c r="J33302" s="6"/>
      <c r="K33302" s="6"/>
    </row>
    <row r="33303" spans="10:11" x14ac:dyDescent="0.25">
      <c r="J33303" s="6"/>
      <c r="K33303" s="6"/>
    </row>
    <row r="33304" spans="10:11" x14ac:dyDescent="0.25">
      <c r="J33304" s="6"/>
      <c r="K33304" s="6"/>
    </row>
    <row r="33305" spans="10:11" x14ac:dyDescent="0.25">
      <c r="J33305" s="6"/>
      <c r="K33305" s="6"/>
    </row>
    <row r="33306" spans="10:11" x14ac:dyDescent="0.25">
      <c r="J33306" s="6"/>
      <c r="K33306" s="6"/>
    </row>
    <row r="33307" spans="10:11" x14ac:dyDescent="0.25">
      <c r="J33307" s="6"/>
      <c r="K33307" s="6"/>
    </row>
    <row r="33308" spans="10:11" x14ac:dyDescent="0.25">
      <c r="J33308" s="6"/>
      <c r="K33308" s="6"/>
    </row>
    <row r="33309" spans="10:11" x14ac:dyDescent="0.25">
      <c r="J33309" s="6"/>
      <c r="K33309" s="6"/>
    </row>
    <row r="33310" spans="10:11" x14ac:dyDescent="0.25">
      <c r="J33310" s="6"/>
      <c r="K33310" s="6"/>
    </row>
    <row r="33311" spans="10:11" x14ac:dyDescent="0.25">
      <c r="J33311" s="6"/>
      <c r="K33311" s="6"/>
    </row>
    <row r="33312" spans="10:11" x14ac:dyDescent="0.25">
      <c r="J33312" s="6"/>
      <c r="K33312" s="6"/>
    </row>
    <row r="33313" spans="10:11" x14ac:dyDescent="0.25">
      <c r="J33313" s="6"/>
      <c r="K33313" s="6"/>
    </row>
    <row r="33314" spans="10:11" x14ac:dyDescent="0.25">
      <c r="J33314" s="6"/>
      <c r="K33314" s="6"/>
    </row>
    <row r="33315" spans="10:11" x14ac:dyDescent="0.25">
      <c r="J33315" s="6"/>
      <c r="K33315" s="6"/>
    </row>
    <row r="33316" spans="10:11" x14ac:dyDescent="0.25">
      <c r="J33316" s="6"/>
      <c r="K33316" s="6"/>
    </row>
    <row r="33317" spans="10:11" x14ac:dyDescent="0.25">
      <c r="J33317" s="6"/>
      <c r="K33317" s="6"/>
    </row>
    <row r="33318" spans="10:11" x14ac:dyDescent="0.25">
      <c r="J33318" s="6"/>
      <c r="K33318" s="6"/>
    </row>
    <row r="33319" spans="10:11" x14ac:dyDescent="0.25">
      <c r="J33319" s="6"/>
      <c r="K33319" s="6"/>
    </row>
    <row r="33320" spans="10:11" x14ac:dyDescent="0.25">
      <c r="J33320" s="6"/>
      <c r="K33320" s="6"/>
    </row>
    <row r="33321" spans="10:11" x14ac:dyDescent="0.25">
      <c r="J33321" s="6"/>
      <c r="K33321" s="6"/>
    </row>
    <row r="33322" spans="10:11" x14ac:dyDescent="0.25">
      <c r="J33322" s="6"/>
      <c r="K33322" s="6"/>
    </row>
    <row r="33323" spans="10:11" x14ac:dyDescent="0.25">
      <c r="J33323" s="6"/>
      <c r="K33323" s="6"/>
    </row>
    <row r="33324" spans="10:11" x14ac:dyDescent="0.25">
      <c r="J33324" s="6"/>
      <c r="K33324" s="6"/>
    </row>
    <row r="33325" spans="10:11" x14ac:dyDescent="0.25">
      <c r="J33325" s="6"/>
      <c r="K33325" s="6"/>
    </row>
    <row r="33326" spans="10:11" x14ac:dyDescent="0.25">
      <c r="J33326" s="6"/>
      <c r="K33326" s="6"/>
    </row>
    <row r="33327" spans="10:11" x14ac:dyDescent="0.25">
      <c r="J33327" s="6"/>
      <c r="K33327" s="6"/>
    </row>
    <row r="33328" spans="10:11" x14ac:dyDescent="0.25">
      <c r="J33328" s="6"/>
      <c r="K33328" s="6"/>
    </row>
    <row r="33329" spans="10:11" x14ac:dyDescent="0.25">
      <c r="J33329" s="6"/>
      <c r="K33329" s="6"/>
    </row>
    <row r="33330" spans="10:11" x14ac:dyDescent="0.25">
      <c r="J33330" s="6"/>
      <c r="K33330" s="6"/>
    </row>
    <row r="33331" spans="10:11" x14ac:dyDescent="0.25">
      <c r="J33331" s="6"/>
      <c r="K33331" s="6"/>
    </row>
    <row r="33332" spans="10:11" x14ac:dyDescent="0.25">
      <c r="J33332" s="6"/>
      <c r="K33332" s="6"/>
    </row>
    <row r="33333" spans="10:11" x14ac:dyDescent="0.25">
      <c r="J33333" s="6"/>
      <c r="K33333" s="6"/>
    </row>
    <row r="33334" spans="10:11" x14ac:dyDescent="0.25">
      <c r="J33334" s="6"/>
      <c r="K33334" s="6"/>
    </row>
    <row r="33335" spans="10:11" x14ac:dyDescent="0.25">
      <c r="J33335" s="6"/>
      <c r="K33335" s="6"/>
    </row>
    <row r="33336" spans="10:11" x14ac:dyDescent="0.25">
      <c r="J33336" s="6"/>
      <c r="K33336" s="6"/>
    </row>
    <row r="33337" spans="10:11" x14ac:dyDescent="0.25">
      <c r="J33337" s="6"/>
      <c r="K33337" s="6"/>
    </row>
    <row r="33338" spans="10:11" x14ac:dyDescent="0.25">
      <c r="J33338" s="6"/>
      <c r="K33338" s="6"/>
    </row>
    <row r="33339" spans="10:11" x14ac:dyDescent="0.25">
      <c r="J33339" s="6"/>
      <c r="K33339" s="6"/>
    </row>
    <row r="33340" spans="10:11" x14ac:dyDescent="0.25">
      <c r="J33340" s="6"/>
      <c r="K33340" s="6"/>
    </row>
    <row r="33341" spans="10:11" x14ac:dyDescent="0.25">
      <c r="J33341" s="6"/>
      <c r="K33341" s="6"/>
    </row>
    <row r="33342" spans="10:11" x14ac:dyDescent="0.25">
      <c r="J33342" s="6"/>
      <c r="K33342" s="6"/>
    </row>
    <row r="33343" spans="10:11" x14ac:dyDescent="0.25">
      <c r="J33343" s="6"/>
      <c r="K33343" s="6"/>
    </row>
    <row r="33344" spans="10:11" x14ac:dyDescent="0.25">
      <c r="J33344" s="6"/>
      <c r="K33344" s="6"/>
    </row>
    <row r="33345" spans="10:11" x14ac:dyDescent="0.25">
      <c r="J33345" s="6"/>
      <c r="K33345" s="6"/>
    </row>
    <row r="33346" spans="10:11" x14ac:dyDescent="0.25">
      <c r="J33346" s="6"/>
      <c r="K33346" s="6"/>
    </row>
    <row r="33347" spans="10:11" x14ac:dyDescent="0.25">
      <c r="J33347" s="6"/>
      <c r="K33347" s="6"/>
    </row>
    <row r="33348" spans="10:11" x14ac:dyDescent="0.25">
      <c r="J33348" s="6"/>
      <c r="K33348" s="6"/>
    </row>
    <row r="33349" spans="10:11" x14ac:dyDescent="0.25">
      <c r="J33349" s="6"/>
      <c r="K33349" s="6"/>
    </row>
    <row r="33350" spans="10:11" x14ac:dyDescent="0.25">
      <c r="J33350" s="6"/>
      <c r="K33350" s="6"/>
    </row>
    <row r="33351" spans="10:11" x14ac:dyDescent="0.25">
      <c r="J33351" s="6"/>
      <c r="K33351" s="6"/>
    </row>
    <row r="33352" spans="10:11" x14ac:dyDescent="0.25">
      <c r="J33352" s="6"/>
      <c r="K33352" s="6"/>
    </row>
    <row r="33353" spans="10:11" x14ac:dyDescent="0.25">
      <c r="J33353" s="6"/>
      <c r="K33353" s="6"/>
    </row>
    <row r="33354" spans="10:11" x14ac:dyDescent="0.25">
      <c r="J33354" s="6"/>
      <c r="K33354" s="6"/>
    </row>
    <row r="33355" spans="10:11" x14ac:dyDescent="0.25">
      <c r="J33355" s="6"/>
      <c r="K33355" s="6"/>
    </row>
    <row r="33356" spans="10:11" x14ac:dyDescent="0.25">
      <c r="J33356" s="6"/>
      <c r="K33356" s="6"/>
    </row>
    <row r="33357" spans="10:11" x14ac:dyDescent="0.25">
      <c r="J33357" s="6"/>
      <c r="K33357" s="6"/>
    </row>
    <row r="33358" spans="10:11" x14ac:dyDescent="0.25">
      <c r="J33358" s="6"/>
      <c r="K33358" s="6"/>
    </row>
    <row r="33359" spans="10:11" x14ac:dyDescent="0.25">
      <c r="J33359" s="6"/>
      <c r="K33359" s="6"/>
    </row>
    <row r="33360" spans="10:11" x14ac:dyDescent="0.25">
      <c r="J33360" s="6"/>
      <c r="K33360" s="6"/>
    </row>
    <row r="33361" spans="10:11" x14ac:dyDescent="0.25">
      <c r="J33361" s="6"/>
      <c r="K33361" s="6"/>
    </row>
    <row r="33362" spans="10:11" x14ac:dyDescent="0.25">
      <c r="J33362" s="6"/>
      <c r="K33362" s="6"/>
    </row>
    <row r="33363" spans="10:11" x14ac:dyDescent="0.25">
      <c r="J33363" s="6"/>
      <c r="K33363" s="6"/>
    </row>
    <row r="33364" spans="10:11" x14ac:dyDescent="0.25">
      <c r="J33364" s="6"/>
      <c r="K33364" s="6"/>
    </row>
    <row r="33365" spans="10:11" x14ac:dyDescent="0.25">
      <c r="J33365" s="6"/>
      <c r="K33365" s="6"/>
    </row>
    <row r="33366" spans="10:11" x14ac:dyDescent="0.25">
      <c r="J33366" s="6"/>
      <c r="K33366" s="6"/>
    </row>
    <row r="33367" spans="10:11" x14ac:dyDescent="0.25">
      <c r="J33367" s="6"/>
      <c r="K33367" s="6"/>
    </row>
    <row r="33368" spans="10:11" x14ac:dyDescent="0.25">
      <c r="J33368" s="6"/>
      <c r="K33368" s="6"/>
    </row>
    <row r="33369" spans="10:11" x14ac:dyDescent="0.25">
      <c r="J33369" s="6"/>
      <c r="K33369" s="6"/>
    </row>
    <row r="33370" spans="10:11" x14ac:dyDescent="0.25">
      <c r="J33370" s="6"/>
      <c r="K33370" s="6"/>
    </row>
    <row r="33371" spans="10:11" x14ac:dyDescent="0.25">
      <c r="J33371" s="6"/>
      <c r="K33371" s="6"/>
    </row>
    <row r="33372" spans="10:11" x14ac:dyDescent="0.25">
      <c r="J33372" s="6"/>
      <c r="K33372" s="6"/>
    </row>
    <row r="33373" spans="10:11" x14ac:dyDescent="0.25">
      <c r="J33373" s="6"/>
      <c r="K33373" s="6"/>
    </row>
    <row r="33374" spans="10:11" x14ac:dyDescent="0.25">
      <c r="J33374" s="6"/>
      <c r="K33374" s="6"/>
    </row>
    <row r="33375" spans="10:11" x14ac:dyDescent="0.25">
      <c r="J33375" s="6"/>
      <c r="K33375" s="6"/>
    </row>
    <row r="33376" spans="10:11" x14ac:dyDescent="0.25">
      <c r="J33376" s="6"/>
      <c r="K33376" s="6"/>
    </row>
    <row r="33377" spans="10:11" x14ac:dyDescent="0.25">
      <c r="J33377" s="6"/>
      <c r="K33377" s="6"/>
    </row>
    <row r="33378" spans="10:11" x14ac:dyDescent="0.25">
      <c r="J33378" s="6"/>
      <c r="K33378" s="6"/>
    </row>
    <row r="33379" spans="10:11" x14ac:dyDescent="0.25">
      <c r="J33379" s="6"/>
      <c r="K33379" s="6"/>
    </row>
    <row r="33380" spans="10:11" x14ac:dyDescent="0.25">
      <c r="J33380" s="6"/>
      <c r="K33380" s="6"/>
    </row>
    <row r="33381" spans="10:11" x14ac:dyDescent="0.25">
      <c r="J33381" s="6"/>
      <c r="K33381" s="6"/>
    </row>
    <row r="33382" spans="10:11" x14ac:dyDescent="0.25">
      <c r="J33382" s="6"/>
      <c r="K33382" s="6"/>
    </row>
    <row r="33383" spans="10:11" x14ac:dyDescent="0.25">
      <c r="J33383" s="6"/>
      <c r="K33383" s="6"/>
    </row>
    <row r="33384" spans="10:11" x14ac:dyDescent="0.25">
      <c r="J33384" s="6"/>
      <c r="K33384" s="6"/>
    </row>
    <row r="33385" spans="10:11" x14ac:dyDescent="0.25">
      <c r="J33385" s="6"/>
      <c r="K33385" s="6"/>
    </row>
    <row r="33386" spans="10:11" x14ac:dyDescent="0.25">
      <c r="J33386" s="6"/>
      <c r="K33386" s="6"/>
    </row>
    <row r="33387" spans="10:11" x14ac:dyDescent="0.25">
      <c r="J33387" s="6"/>
      <c r="K33387" s="6"/>
    </row>
    <row r="33388" spans="10:11" x14ac:dyDescent="0.25">
      <c r="J33388" s="6"/>
      <c r="K33388" s="6"/>
    </row>
    <row r="33389" spans="10:11" x14ac:dyDescent="0.25">
      <c r="J33389" s="6"/>
      <c r="K33389" s="6"/>
    </row>
    <row r="33390" spans="10:11" x14ac:dyDescent="0.25">
      <c r="J33390" s="6"/>
      <c r="K33390" s="6"/>
    </row>
    <row r="33391" spans="10:11" x14ac:dyDescent="0.25">
      <c r="J33391" s="6"/>
      <c r="K33391" s="6"/>
    </row>
    <row r="33392" spans="10:11" x14ac:dyDescent="0.25">
      <c r="J33392" s="6"/>
      <c r="K33392" s="6"/>
    </row>
    <row r="33393" spans="10:11" x14ac:dyDescent="0.25">
      <c r="J33393" s="6"/>
      <c r="K33393" s="6"/>
    </row>
    <row r="33394" spans="10:11" x14ac:dyDescent="0.25">
      <c r="J33394" s="6"/>
      <c r="K33394" s="6"/>
    </row>
    <row r="33395" spans="10:11" x14ac:dyDescent="0.25">
      <c r="J33395" s="6"/>
      <c r="K33395" s="6"/>
    </row>
    <row r="33396" spans="10:11" x14ac:dyDescent="0.25">
      <c r="J33396" s="6"/>
      <c r="K33396" s="6"/>
    </row>
    <row r="33397" spans="10:11" x14ac:dyDescent="0.25">
      <c r="J33397" s="6"/>
      <c r="K33397" s="6"/>
    </row>
    <row r="33398" spans="10:11" x14ac:dyDescent="0.25">
      <c r="J33398" s="6"/>
      <c r="K33398" s="6"/>
    </row>
    <row r="33399" spans="10:11" x14ac:dyDescent="0.25">
      <c r="J33399" s="6"/>
      <c r="K33399" s="6"/>
    </row>
    <row r="33400" spans="10:11" x14ac:dyDescent="0.25">
      <c r="J33400" s="6"/>
      <c r="K33400" s="6"/>
    </row>
    <row r="33401" spans="10:11" x14ac:dyDescent="0.25">
      <c r="J33401" s="6"/>
      <c r="K33401" s="6"/>
    </row>
    <row r="33402" spans="10:11" x14ac:dyDescent="0.25">
      <c r="J33402" s="6"/>
      <c r="K33402" s="6"/>
    </row>
    <row r="33403" spans="10:11" x14ac:dyDescent="0.25">
      <c r="J33403" s="6"/>
      <c r="K33403" s="6"/>
    </row>
    <row r="33404" spans="10:11" x14ac:dyDescent="0.25">
      <c r="J33404" s="6"/>
      <c r="K33404" s="6"/>
    </row>
    <row r="33405" spans="10:11" x14ac:dyDescent="0.25">
      <c r="J33405" s="6"/>
      <c r="K33405" s="6"/>
    </row>
    <row r="33406" spans="10:11" x14ac:dyDescent="0.25">
      <c r="J33406" s="6"/>
      <c r="K33406" s="6"/>
    </row>
    <row r="33407" spans="10:11" x14ac:dyDescent="0.25">
      <c r="J33407" s="6"/>
      <c r="K33407" s="6"/>
    </row>
    <row r="33408" spans="10:11" x14ac:dyDescent="0.25">
      <c r="J33408" s="6"/>
      <c r="K33408" s="6"/>
    </row>
    <row r="33409" spans="10:11" x14ac:dyDescent="0.25">
      <c r="J33409" s="6"/>
      <c r="K33409" s="6"/>
    </row>
    <row r="33410" spans="10:11" x14ac:dyDescent="0.25">
      <c r="J33410" s="6"/>
      <c r="K33410" s="6"/>
    </row>
    <row r="33411" spans="10:11" x14ac:dyDescent="0.25">
      <c r="J33411" s="6"/>
      <c r="K33411" s="6"/>
    </row>
    <row r="33412" spans="10:11" x14ac:dyDescent="0.25">
      <c r="J33412" s="6"/>
      <c r="K33412" s="6"/>
    </row>
    <row r="33413" spans="10:11" x14ac:dyDescent="0.25">
      <c r="J33413" s="6"/>
      <c r="K33413" s="6"/>
    </row>
    <row r="33414" spans="10:11" x14ac:dyDescent="0.25">
      <c r="J33414" s="6"/>
      <c r="K33414" s="6"/>
    </row>
    <row r="33415" spans="10:11" x14ac:dyDescent="0.25">
      <c r="J33415" s="6"/>
      <c r="K33415" s="6"/>
    </row>
    <row r="33416" spans="10:11" x14ac:dyDescent="0.25">
      <c r="J33416" s="6"/>
      <c r="K33416" s="6"/>
    </row>
    <row r="33417" spans="10:11" x14ac:dyDescent="0.25">
      <c r="J33417" s="6"/>
      <c r="K33417" s="6"/>
    </row>
    <row r="33418" spans="10:11" x14ac:dyDescent="0.25">
      <c r="J33418" s="6"/>
      <c r="K33418" s="6"/>
    </row>
    <row r="33419" spans="10:11" x14ac:dyDescent="0.25">
      <c r="J33419" s="6"/>
      <c r="K33419" s="6"/>
    </row>
    <row r="33420" spans="10:11" x14ac:dyDescent="0.25">
      <c r="J33420" s="6"/>
      <c r="K33420" s="6"/>
    </row>
    <row r="33421" spans="10:11" x14ac:dyDescent="0.25">
      <c r="J33421" s="6"/>
      <c r="K33421" s="6"/>
    </row>
    <row r="33422" spans="10:11" x14ac:dyDescent="0.25">
      <c r="J33422" s="6"/>
      <c r="K33422" s="6"/>
    </row>
    <row r="33423" spans="10:11" x14ac:dyDescent="0.25">
      <c r="J33423" s="6"/>
      <c r="K33423" s="6"/>
    </row>
    <row r="33424" spans="10:11" x14ac:dyDescent="0.25">
      <c r="J33424" s="6"/>
      <c r="K33424" s="6"/>
    </row>
    <row r="33425" spans="10:11" x14ac:dyDescent="0.25">
      <c r="J33425" s="6"/>
      <c r="K33425" s="6"/>
    </row>
    <row r="33426" spans="10:11" x14ac:dyDescent="0.25">
      <c r="J33426" s="6"/>
      <c r="K33426" s="6"/>
    </row>
    <row r="33427" spans="10:11" x14ac:dyDescent="0.25">
      <c r="J33427" s="6"/>
      <c r="K33427" s="6"/>
    </row>
    <row r="33428" spans="10:11" x14ac:dyDescent="0.25">
      <c r="J33428" s="6"/>
      <c r="K33428" s="6"/>
    </row>
    <row r="33429" spans="10:11" x14ac:dyDescent="0.25">
      <c r="J33429" s="6"/>
      <c r="K33429" s="6"/>
    </row>
    <row r="33430" spans="10:11" x14ac:dyDescent="0.25">
      <c r="J33430" s="6"/>
      <c r="K33430" s="6"/>
    </row>
    <row r="33431" spans="10:11" x14ac:dyDescent="0.25">
      <c r="J33431" s="6"/>
      <c r="K33431" s="6"/>
    </row>
    <row r="33432" spans="10:11" x14ac:dyDescent="0.25">
      <c r="J33432" s="6"/>
      <c r="K33432" s="6"/>
    </row>
    <row r="33433" spans="10:11" x14ac:dyDescent="0.25">
      <c r="J33433" s="6"/>
      <c r="K33433" s="6"/>
    </row>
    <row r="33434" spans="10:11" x14ac:dyDescent="0.25">
      <c r="J33434" s="6"/>
      <c r="K33434" s="6"/>
    </row>
    <row r="33435" spans="10:11" x14ac:dyDescent="0.25">
      <c r="J33435" s="6"/>
      <c r="K33435" s="6"/>
    </row>
    <row r="33436" spans="10:11" x14ac:dyDescent="0.25">
      <c r="J33436" s="6"/>
      <c r="K33436" s="6"/>
    </row>
    <row r="33437" spans="10:11" x14ac:dyDescent="0.25">
      <c r="J33437" s="6"/>
      <c r="K33437" s="6"/>
    </row>
    <row r="33438" spans="10:11" x14ac:dyDescent="0.25">
      <c r="J33438" s="6"/>
      <c r="K33438" s="6"/>
    </row>
    <row r="33439" spans="10:11" x14ac:dyDescent="0.25">
      <c r="J33439" s="6"/>
      <c r="K33439" s="6"/>
    </row>
    <row r="33440" spans="10:11" x14ac:dyDescent="0.25">
      <c r="J33440" s="6"/>
      <c r="K33440" s="6"/>
    </row>
    <row r="33441" spans="10:11" x14ac:dyDescent="0.25">
      <c r="J33441" s="6"/>
      <c r="K33441" s="6"/>
    </row>
    <row r="33442" spans="10:11" x14ac:dyDescent="0.25">
      <c r="J33442" s="6"/>
      <c r="K33442" s="6"/>
    </row>
    <row r="33443" spans="10:11" x14ac:dyDescent="0.25">
      <c r="J33443" s="6"/>
      <c r="K33443" s="6"/>
    </row>
    <row r="33444" spans="10:11" x14ac:dyDescent="0.25">
      <c r="J33444" s="6"/>
      <c r="K33444" s="6"/>
    </row>
    <row r="33445" spans="10:11" x14ac:dyDescent="0.25">
      <c r="J33445" s="6"/>
      <c r="K33445" s="6"/>
    </row>
    <row r="33446" spans="10:11" x14ac:dyDescent="0.25">
      <c r="J33446" s="6"/>
      <c r="K33446" s="6"/>
    </row>
    <row r="33447" spans="10:11" x14ac:dyDescent="0.25">
      <c r="J33447" s="6"/>
      <c r="K33447" s="6"/>
    </row>
    <row r="33448" spans="10:11" x14ac:dyDescent="0.25">
      <c r="J33448" s="6"/>
      <c r="K33448" s="6"/>
    </row>
    <row r="33449" spans="10:11" x14ac:dyDescent="0.25">
      <c r="J33449" s="6"/>
      <c r="K33449" s="6"/>
    </row>
    <row r="33450" spans="10:11" x14ac:dyDescent="0.25">
      <c r="J33450" s="6"/>
      <c r="K33450" s="6"/>
    </row>
    <row r="33451" spans="10:11" x14ac:dyDescent="0.25">
      <c r="J33451" s="6"/>
      <c r="K33451" s="6"/>
    </row>
    <row r="33452" spans="10:11" x14ac:dyDescent="0.25">
      <c r="J33452" s="6"/>
      <c r="K33452" s="6"/>
    </row>
    <row r="33453" spans="10:11" x14ac:dyDescent="0.25">
      <c r="J33453" s="6"/>
      <c r="K33453" s="6"/>
    </row>
    <row r="33454" spans="10:11" x14ac:dyDescent="0.25">
      <c r="J33454" s="6"/>
      <c r="K33454" s="6"/>
    </row>
    <row r="33455" spans="10:11" x14ac:dyDescent="0.25">
      <c r="J33455" s="6"/>
      <c r="K33455" s="6"/>
    </row>
    <row r="33456" spans="10:11" x14ac:dyDescent="0.25">
      <c r="J33456" s="6"/>
      <c r="K33456" s="6"/>
    </row>
    <row r="33457" spans="10:11" x14ac:dyDescent="0.25">
      <c r="J33457" s="6"/>
      <c r="K33457" s="6"/>
    </row>
    <row r="33458" spans="10:11" x14ac:dyDescent="0.25">
      <c r="J33458" s="6"/>
      <c r="K33458" s="6"/>
    </row>
    <row r="33459" spans="10:11" x14ac:dyDescent="0.25">
      <c r="J33459" s="6"/>
      <c r="K33459" s="6"/>
    </row>
    <row r="33460" spans="10:11" x14ac:dyDescent="0.25">
      <c r="J33460" s="6"/>
      <c r="K33460" s="6"/>
    </row>
    <row r="33461" spans="10:11" x14ac:dyDescent="0.25">
      <c r="J33461" s="6"/>
      <c r="K33461" s="6"/>
    </row>
    <row r="33462" spans="10:11" x14ac:dyDescent="0.25">
      <c r="J33462" s="6"/>
      <c r="K33462" s="6"/>
    </row>
    <row r="33463" spans="10:11" x14ac:dyDescent="0.25">
      <c r="J33463" s="6"/>
      <c r="K33463" s="6"/>
    </row>
    <row r="33464" spans="10:11" x14ac:dyDescent="0.25">
      <c r="J33464" s="6"/>
      <c r="K33464" s="6"/>
    </row>
    <row r="33465" spans="10:11" x14ac:dyDescent="0.25">
      <c r="J33465" s="6"/>
      <c r="K33465" s="6"/>
    </row>
    <row r="33466" spans="10:11" x14ac:dyDescent="0.25">
      <c r="J33466" s="6"/>
      <c r="K33466" s="6"/>
    </row>
    <row r="33467" spans="10:11" x14ac:dyDescent="0.25">
      <c r="J33467" s="6"/>
      <c r="K33467" s="6"/>
    </row>
    <row r="33468" spans="10:11" x14ac:dyDescent="0.25">
      <c r="J33468" s="6"/>
      <c r="K33468" s="6"/>
    </row>
    <row r="33469" spans="10:11" x14ac:dyDescent="0.25">
      <c r="J33469" s="6"/>
      <c r="K33469" s="6"/>
    </row>
    <row r="33470" spans="10:11" x14ac:dyDescent="0.25">
      <c r="J33470" s="6"/>
      <c r="K33470" s="6"/>
    </row>
    <row r="33471" spans="10:11" x14ac:dyDescent="0.25">
      <c r="J33471" s="6"/>
      <c r="K33471" s="6"/>
    </row>
    <row r="33472" spans="10:11" x14ac:dyDescent="0.25">
      <c r="J33472" s="6"/>
      <c r="K33472" s="6"/>
    </row>
    <row r="33473" spans="10:11" x14ac:dyDescent="0.25">
      <c r="J33473" s="6"/>
      <c r="K33473" s="6"/>
    </row>
    <row r="33474" spans="10:11" x14ac:dyDescent="0.25">
      <c r="J33474" s="6"/>
      <c r="K33474" s="6"/>
    </row>
    <row r="33475" spans="10:11" x14ac:dyDescent="0.25">
      <c r="J33475" s="6"/>
      <c r="K33475" s="6"/>
    </row>
    <row r="33476" spans="10:11" x14ac:dyDescent="0.25">
      <c r="J33476" s="6"/>
      <c r="K33476" s="6"/>
    </row>
    <row r="33477" spans="10:11" x14ac:dyDescent="0.25">
      <c r="J33477" s="6"/>
      <c r="K33477" s="6"/>
    </row>
    <row r="33478" spans="10:11" x14ac:dyDescent="0.25">
      <c r="J33478" s="6"/>
      <c r="K33478" s="6"/>
    </row>
    <row r="33479" spans="10:11" x14ac:dyDescent="0.25">
      <c r="J33479" s="6"/>
      <c r="K33479" s="6"/>
    </row>
    <row r="33480" spans="10:11" x14ac:dyDescent="0.25">
      <c r="J33480" s="6"/>
      <c r="K33480" s="6"/>
    </row>
    <row r="33481" spans="10:11" x14ac:dyDescent="0.25">
      <c r="J33481" s="6"/>
      <c r="K33481" s="6"/>
    </row>
    <row r="33482" spans="10:11" x14ac:dyDescent="0.25">
      <c r="J33482" s="6"/>
      <c r="K33482" s="6"/>
    </row>
    <row r="33483" spans="10:11" x14ac:dyDescent="0.25">
      <c r="J33483" s="6"/>
      <c r="K33483" s="6"/>
    </row>
    <row r="33484" spans="10:11" x14ac:dyDescent="0.25">
      <c r="J33484" s="6"/>
      <c r="K33484" s="6"/>
    </row>
    <row r="33485" spans="10:11" x14ac:dyDescent="0.25">
      <c r="J33485" s="6"/>
      <c r="K33485" s="6"/>
    </row>
    <row r="33486" spans="10:11" x14ac:dyDescent="0.25">
      <c r="J33486" s="6"/>
      <c r="K33486" s="6"/>
    </row>
    <row r="33487" spans="10:11" x14ac:dyDescent="0.25">
      <c r="J33487" s="6"/>
      <c r="K33487" s="6"/>
    </row>
    <row r="33488" spans="10:11" x14ac:dyDescent="0.25">
      <c r="J33488" s="6"/>
      <c r="K33488" s="6"/>
    </row>
    <row r="33489" spans="10:11" x14ac:dyDescent="0.25">
      <c r="J33489" s="6"/>
      <c r="K33489" s="6"/>
    </row>
    <row r="33490" spans="10:11" x14ac:dyDescent="0.25">
      <c r="J33490" s="6"/>
      <c r="K33490" s="6"/>
    </row>
    <row r="33491" spans="10:11" x14ac:dyDescent="0.25">
      <c r="J33491" s="6"/>
      <c r="K33491" s="6"/>
    </row>
    <row r="33492" spans="10:11" x14ac:dyDescent="0.25">
      <c r="J33492" s="6"/>
      <c r="K33492" s="6"/>
    </row>
    <row r="33493" spans="10:11" x14ac:dyDescent="0.25">
      <c r="J33493" s="6"/>
      <c r="K33493" s="6"/>
    </row>
    <row r="33494" spans="10:11" x14ac:dyDescent="0.25">
      <c r="J33494" s="6"/>
      <c r="K33494" s="6"/>
    </row>
    <row r="33495" spans="10:11" x14ac:dyDescent="0.25">
      <c r="J33495" s="6"/>
      <c r="K33495" s="6"/>
    </row>
    <row r="33496" spans="10:11" x14ac:dyDescent="0.25">
      <c r="J33496" s="6"/>
      <c r="K33496" s="6"/>
    </row>
    <row r="33497" spans="10:11" x14ac:dyDescent="0.25">
      <c r="J33497" s="6"/>
      <c r="K33497" s="6"/>
    </row>
    <row r="33498" spans="10:11" x14ac:dyDescent="0.25">
      <c r="J33498" s="6"/>
      <c r="K33498" s="6"/>
    </row>
    <row r="33499" spans="10:11" x14ac:dyDescent="0.25">
      <c r="J33499" s="6"/>
      <c r="K33499" s="6"/>
    </row>
    <row r="33500" spans="10:11" x14ac:dyDescent="0.25">
      <c r="J33500" s="6"/>
      <c r="K33500" s="6"/>
    </row>
    <row r="33501" spans="10:11" x14ac:dyDescent="0.25">
      <c r="J33501" s="6"/>
      <c r="K33501" s="6"/>
    </row>
    <row r="33502" spans="10:11" x14ac:dyDescent="0.25">
      <c r="J33502" s="6"/>
      <c r="K33502" s="6"/>
    </row>
    <row r="33503" spans="10:11" x14ac:dyDescent="0.25">
      <c r="J33503" s="6"/>
      <c r="K33503" s="6"/>
    </row>
    <row r="33504" spans="10:11" x14ac:dyDescent="0.25">
      <c r="J33504" s="6"/>
      <c r="K33504" s="6"/>
    </row>
    <row r="33505" spans="10:11" x14ac:dyDescent="0.25">
      <c r="J33505" s="6"/>
      <c r="K33505" s="6"/>
    </row>
    <row r="33506" spans="10:11" x14ac:dyDescent="0.25">
      <c r="J33506" s="6"/>
      <c r="K33506" s="6"/>
    </row>
    <row r="33507" spans="10:11" x14ac:dyDescent="0.25">
      <c r="J33507" s="6"/>
      <c r="K33507" s="6"/>
    </row>
    <row r="33508" spans="10:11" x14ac:dyDescent="0.25">
      <c r="J33508" s="6"/>
      <c r="K33508" s="6"/>
    </row>
    <row r="33509" spans="10:11" x14ac:dyDescent="0.25">
      <c r="J33509" s="6"/>
      <c r="K33509" s="6"/>
    </row>
    <row r="33510" spans="10:11" x14ac:dyDescent="0.25">
      <c r="J33510" s="6"/>
      <c r="K33510" s="6"/>
    </row>
    <row r="33511" spans="10:11" x14ac:dyDescent="0.25">
      <c r="J33511" s="6"/>
      <c r="K33511" s="6"/>
    </row>
    <row r="33512" spans="10:11" x14ac:dyDescent="0.25">
      <c r="J33512" s="6"/>
      <c r="K33512" s="6"/>
    </row>
    <row r="33513" spans="10:11" x14ac:dyDescent="0.25">
      <c r="J33513" s="6"/>
      <c r="K33513" s="6"/>
    </row>
    <row r="33514" spans="10:11" x14ac:dyDescent="0.25">
      <c r="J33514" s="6"/>
      <c r="K33514" s="6"/>
    </row>
    <row r="33515" spans="10:11" x14ac:dyDescent="0.25">
      <c r="J33515" s="6"/>
      <c r="K33515" s="6"/>
    </row>
    <row r="33516" spans="10:11" x14ac:dyDescent="0.25">
      <c r="J33516" s="6"/>
      <c r="K33516" s="6"/>
    </row>
    <row r="33517" spans="10:11" x14ac:dyDescent="0.25">
      <c r="J33517" s="6"/>
      <c r="K33517" s="6"/>
    </row>
    <row r="33518" spans="10:11" x14ac:dyDescent="0.25">
      <c r="J33518" s="6"/>
      <c r="K33518" s="6"/>
    </row>
    <row r="33519" spans="10:11" x14ac:dyDescent="0.25">
      <c r="J33519" s="6"/>
      <c r="K33519" s="6"/>
    </row>
    <row r="33520" spans="10:11" x14ac:dyDescent="0.25">
      <c r="J33520" s="6"/>
      <c r="K33520" s="6"/>
    </row>
    <row r="33521" spans="10:11" x14ac:dyDescent="0.25">
      <c r="J33521" s="6"/>
      <c r="K33521" s="6"/>
    </row>
    <row r="33522" spans="10:11" x14ac:dyDescent="0.25">
      <c r="J33522" s="6"/>
      <c r="K33522" s="6"/>
    </row>
    <row r="33523" spans="10:11" x14ac:dyDescent="0.25">
      <c r="J33523" s="6"/>
      <c r="K33523" s="6"/>
    </row>
    <row r="33524" spans="10:11" x14ac:dyDescent="0.25">
      <c r="J33524" s="6"/>
      <c r="K33524" s="6"/>
    </row>
    <row r="33525" spans="10:11" x14ac:dyDescent="0.25">
      <c r="J33525" s="6"/>
      <c r="K33525" s="6"/>
    </row>
    <row r="33526" spans="10:11" x14ac:dyDescent="0.25">
      <c r="J33526" s="6"/>
      <c r="K33526" s="6"/>
    </row>
    <row r="33527" spans="10:11" x14ac:dyDescent="0.25">
      <c r="J33527" s="6"/>
      <c r="K33527" s="6"/>
    </row>
    <row r="33528" spans="10:11" x14ac:dyDescent="0.25">
      <c r="J33528" s="6"/>
      <c r="K33528" s="6"/>
    </row>
    <row r="33529" spans="10:11" x14ac:dyDescent="0.25">
      <c r="J33529" s="6"/>
      <c r="K33529" s="6"/>
    </row>
    <row r="33530" spans="10:11" x14ac:dyDescent="0.25">
      <c r="J33530" s="6"/>
      <c r="K33530" s="6"/>
    </row>
    <row r="33531" spans="10:11" x14ac:dyDescent="0.25">
      <c r="J33531" s="6"/>
      <c r="K33531" s="6"/>
    </row>
    <row r="33532" spans="10:11" x14ac:dyDescent="0.25">
      <c r="J33532" s="6"/>
      <c r="K33532" s="6"/>
    </row>
    <row r="33533" spans="10:11" x14ac:dyDescent="0.25">
      <c r="J33533" s="6"/>
      <c r="K33533" s="6"/>
    </row>
    <row r="33534" spans="10:11" x14ac:dyDescent="0.25">
      <c r="J33534" s="6"/>
      <c r="K33534" s="6"/>
    </row>
    <row r="33535" spans="10:11" x14ac:dyDescent="0.25">
      <c r="J33535" s="6"/>
      <c r="K33535" s="6"/>
    </row>
    <row r="33536" spans="10:11" x14ac:dyDescent="0.25">
      <c r="J33536" s="6"/>
      <c r="K33536" s="6"/>
    </row>
    <row r="33537" spans="10:11" x14ac:dyDescent="0.25">
      <c r="J33537" s="6"/>
      <c r="K33537" s="6"/>
    </row>
    <row r="33538" spans="10:11" x14ac:dyDescent="0.25">
      <c r="J33538" s="6"/>
      <c r="K33538" s="6"/>
    </row>
    <row r="33539" spans="10:11" x14ac:dyDescent="0.25">
      <c r="J33539" s="6"/>
      <c r="K33539" s="6"/>
    </row>
    <row r="33540" spans="10:11" x14ac:dyDescent="0.25">
      <c r="J33540" s="6"/>
      <c r="K33540" s="6"/>
    </row>
    <row r="33541" spans="10:11" x14ac:dyDescent="0.25">
      <c r="J33541" s="6"/>
      <c r="K33541" s="6"/>
    </row>
    <row r="33542" spans="10:11" x14ac:dyDescent="0.25">
      <c r="J33542" s="6"/>
      <c r="K33542" s="6"/>
    </row>
    <row r="33543" spans="10:11" x14ac:dyDescent="0.25">
      <c r="J33543" s="6"/>
      <c r="K33543" s="6"/>
    </row>
    <row r="33544" spans="10:11" x14ac:dyDescent="0.25">
      <c r="J33544" s="6"/>
      <c r="K33544" s="6"/>
    </row>
    <row r="33545" spans="10:11" x14ac:dyDescent="0.25">
      <c r="J33545" s="6"/>
      <c r="K33545" s="6"/>
    </row>
    <row r="33546" spans="10:11" x14ac:dyDescent="0.25">
      <c r="J33546" s="6"/>
      <c r="K33546" s="6"/>
    </row>
    <row r="33547" spans="10:11" x14ac:dyDescent="0.25">
      <c r="J33547" s="6"/>
      <c r="K33547" s="6"/>
    </row>
    <row r="33548" spans="10:11" x14ac:dyDescent="0.25">
      <c r="J33548" s="6"/>
      <c r="K33548" s="6"/>
    </row>
    <row r="33549" spans="10:11" x14ac:dyDescent="0.25">
      <c r="J33549" s="6"/>
      <c r="K33549" s="6"/>
    </row>
    <row r="33550" spans="10:11" x14ac:dyDescent="0.25">
      <c r="J33550" s="6"/>
      <c r="K33550" s="6"/>
    </row>
    <row r="33551" spans="10:11" x14ac:dyDescent="0.25">
      <c r="J33551" s="6"/>
      <c r="K33551" s="6"/>
    </row>
    <row r="33552" spans="10:11" x14ac:dyDescent="0.25">
      <c r="J33552" s="6"/>
      <c r="K33552" s="6"/>
    </row>
    <row r="33553" spans="10:11" x14ac:dyDescent="0.25">
      <c r="J33553" s="6"/>
      <c r="K33553" s="6"/>
    </row>
    <row r="33554" spans="10:11" x14ac:dyDescent="0.25">
      <c r="J33554" s="6"/>
      <c r="K33554" s="6"/>
    </row>
    <row r="33555" spans="10:11" x14ac:dyDescent="0.25">
      <c r="J33555" s="6"/>
      <c r="K33555" s="6"/>
    </row>
    <row r="33556" spans="10:11" x14ac:dyDescent="0.25">
      <c r="J33556" s="6"/>
      <c r="K33556" s="6"/>
    </row>
    <row r="33557" spans="10:11" x14ac:dyDescent="0.25">
      <c r="J33557" s="6"/>
      <c r="K33557" s="6"/>
    </row>
    <row r="33558" spans="10:11" x14ac:dyDescent="0.25">
      <c r="J33558" s="6"/>
      <c r="K33558" s="6"/>
    </row>
    <row r="33559" spans="10:11" x14ac:dyDescent="0.25">
      <c r="J33559" s="6"/>
      <c r="K33559" s="6"/>
    </row>
    <row r="33560" spans="10:11" x14ac:dyDescent="0.25">
      <c r="J33560" s="6"/>
      <c r="K33560" s="6"/>
    </row>
    <row r="33561" spans="10:11" x14ac:dyDescent="0.25">
      <c r="J33561" s="6"/>
      <c r="K33561" s="6"/>
    </row>
    <row r="33562" spans="10:11" x14ac:dyDescent="0.25">
      <c r="J33562" s="6"/>
      <c r="K33562" s="6"/>
    </row>
    <row r="33563" spans="10:11" x14ac:dyDescent="0.25">
      <c r="J33563" s="6"/>
      <c r="K33563" s="6"/>
    </row>
    <row r="33564" spans="10:11" x14ac:dyDescent="0.25">
      <c r="J33564" s="6"/>
      <c r="K33564" s="6"/>
    </row>
    <row r="33565" spans="10:11" x14ac:dyDescent="0.25">
      <c r="J33565" s="6"/>
      <c r="K33565" s="6"/>
    </row>
    <row r="33566" spans="10:11" x14ac:dyDescent="0.25">
      <c r="J33566" s="6"/>
      <c r="K33566" s="6"/>
    </row>
    <row r="33567" spans="10:11" x14ac:dyDescent="0.25">
      <c r="J33567" s="6"/>
      <c r="K33567" s="6"/>
    </row>
    <row r="33568" spans="10:11" x14ac:dyDescent="0.25">
      <c r="J33568" s="6"/>
      <c r="K33568" s="6"/>
    </row>
    <row r="33569" spans="10:11" x14ac:dyDescent="0.25">
      <c r="J33569" s="6"/>
      <c r="K33569" s="6"/>
    </row>
    <row r="33570" spans="10:11" x14ac:dyDescent="0.25">
      <c r="J33570" s="6"/>
      <c r="K33570" s="6"/>
    </row>
    <row r="33571" spans="10:11" x14ac:dyDescent="0.25">
      <c r="J33571" s="6"/>
      <c r="K33571" s="6"/>
    </row>
    <row r="33572" spans="10:11" x14ac:dyDescent="0.25">
      <c r="J33572" s="6"/>
      <c r="K33572" s="6"/>
    </row>
    <row r="33573" spans="10:11" x14ac:dyDescent="0.25">
      <c r="J33573" s="6"/>
      <c r="K33573" s="6"/>
    </row>
    <row r="33574" spans="10:11" x14ac:dyDescent="0.25">
      <c r="J33574" s="6"/>
      <c r="K33574" s="6"/>
    </row>
    <row r="33575" spans="10:11" x14ac:dyDescent="0.25">
      <c r="J33575" s="6"/>
      <c r="K33575" s="6"/>
    </row>
    <row r="33576" spans="10:11" x14ac:dyDescent="0.25">
      <c r="J33576" s="6"/>
      <c r="K33576" s="6"/>
    </row>
    <row r="33577" spans="10:11" x14ac:dyDescent="0.25">
      <c r="J33577" s="6"/>
      <c r="K33577" s="6"/>
    </row>
    <row r="33578" spans="10:11" x14ac:dyDescent="0.25">
      <c r="J33578" s="6"/>
      <c r="K33578" s="6"/>
    </row>
    <row r="33579" spans="10:11" x14ac:dyDescent="0.25">
      <c r="J33579" s="6"/>
      <c r="K33579" s="6"/>
    </row>
    <row r="33580" spans="10:11" x14ac:dyDescent="0.25">
      <c r="J33580" s="6"/>
      <c r="K33580" s="6"/>
    </row>
    <row r="33581" spans="10:11" x14ac:dyDescent="0.25">
      <c r="J33581" s="6"/>
      <c r="K33581" s="6"/>
    </row>
    <row r="33582" spans="10:11" x14ac:dyDescent="0.25">
      <c r="J33582" s="6"/>
      <c r="K33582" s="6"/>
    </row>
    <row r="33583" spans="10:11" x14ac:dyDescent="0.25">
      <c r="J33583" s="6"/>
      <c r="K33583" s="6"/>
    </row>
    <row r="33584" spans="10:11" x14ac:dyDescent="0.25">
      <c r="J33584" s="6"/>
      <c r="K33584" s="6"/>
    </row>
    <row r="33585" spans="10:11" x14ac:dyDescent="0.25">
      <c r="J33585" s="6"/>
      <c r="K33585" s="6"/>
    </row>
    <row r="33586" spans="10:11" x14ac:dyDescent="0.25">
      <c r="J33586" s="6"/>
      <c r="K33586" s="6"/>
    </row>
    <row r="33587" spans="10:11" x14ac:dyDescent="0.25">
      <c r="J33587" s="6"/>
      <c r="K33587" s="6"/>
    </row>
    <row r="33588" spans="10:11" x14ac:dyDescent="0.25">
      <c r="J33588" s="6"/>
      <c r="K33588" s="6"/>
    </row>
    <row r="33589" spans="10:11" x14ac:dyDescent="0.25">
      <c r="J33589" s="6"/>
      <c r="K33589" s="6"/>
    </row>
    <row r="33590" spans="10:11" x14ac:dyDescent="0.25">
      <c r="J33590" s="6"/>
      <c r="K33590" s="6"/>
    </row>
    <row r="33591" spans="10:11" x14ac:dyDescent="0.25">
      <c r="J33591" s="6"/>
      <c r="K33591" s="6"/>
    </row>
    <row r="33592" spans="10:11" x14ac:dyDescent="0.25">
      <c r="J33592" s="6"/>
      <c r="K33592" s="6"/>
    </row>
    <row r="33593" spans="10:11" x14ac:dyDescent="0.25">
      <c r="J33593" s="6"/>
      <c r="K33593" s="6"/>
    </row>
    <row r="33594" spans="10:11" x14ac:dyDescent="0.25">
      <c r="J33594" s="6"/>
      <c r="K33594" s="6"/>
    </row>
    <row r="33595" spans="10:11" x14ac:dyDescent="0.25">
      <c r="J33595" s="6"/>
      <c r="K33595" s="6"/>
    </row>
    <row r="33596" spans="10:11" x14ac:dyDescent="0.25">
      <c r="J33596" s="6"/>
      <c r="K33596" s="6"/>
    </row>
    <row r="33597" spans="10:11" x14ac:dyDescent="0.25">
      <c r="J33597" s="6"/>
      <c r="K33597" s="6"/>
    </row>
    <row r="33598" spans="10:11" x14ac:dyDescent="0.25">
      <c r="J33598" s="6"/>
      <c r="K33598" s="6"/>
    </row>
    <row r="33599" spans="10:11" x14ac:dyDescent="0.25">
      <c r="J33599" s="6"/>
      <c r="K33599" s="6"/>
    </row>
    <row r="33600" spans="10:11" x14ac:dyDescent="0.25">
      <c r="J33600" s="6"/>
      <c r="K33600" s="6"/>
    </row>
    <row r="33601" spans="10:11" x14ac:dyDescent="0.25">
      <c r="J33601" s="6"/>
      <c r="K33601" s="6"/>
    </row>
    <row r="33602" spans="10:11" x14ac:dyDescent="0.25">
      <c r="J33602" s="6"/>
      <c r="K33602" s="6"/>
    </row>
    <row r="33603" spans="10:11" x14ac:dyDescent="0.25">
      <c r="J33603" s="6"/>
      <c r="K33603" s="6"/>
    </row>
    <row r="33604" spans="10:11" x14ac:dyDescent="0.25">
      <c r="J33604" s="6"/>
      <c r="K33604" s="6"/>
    </row>
    <row r="33605" spans="10:11" x14ac:dyDescent="0.25">
      <c r="J33605" s="6"/>
      <c r="K33605" s="6"/>
    </row>
    <row r="33606" spans="10:11" x14ac:dyDescent="0.25">
      <c r="J33606" s="6"/>
      <c r="K33606" s="6"/>
    </row>
    <row r="33607" spans="10:11" x14ac:dyDescent="0.25">
      <c r="J33607" s="6"/>
      <c r="K33607" s="6"/>
    </row>
    <row r="33608" spans="10:11" x14ac:dyDescent="0.25">
      <c r="J33608" s="6"/>
      <c r="K33608" s="6"/>
    </row>
    <row r="33609" spans="10:11" x14ac:dyDescent="0.25">
      <c r="J33609" s="6"/>
      <c r="K33609" s="6"/>
    </row>
    <row r="33610" spans="10:11" x14ac:dyDescent="0.25">
      <c r="J33610" s="6"/>
      <c r="K33610" s="6"/>
    </row>
    <row r="33611" spans="10:11" x14ac:dyDescent="0.25">
      <c r="J33611" s="6"/>
      <c r="K33611" s="6"/>
    </row>
    <row r="33612" spans="10:11" x14ac:dyDescent="0.25">
      <c r="J33612" s="6"/>
      <c r="K33612" s="6"/>
    </row>
    <row r="33613" spans="10:11" x14ac:dyDescent="0.25">
      <c r="J33613" s="6"/>
      <c r="K33613" s="6"/>
    </row>
    <row r="33614" spans="10:11" x14ac:dyDescent="0.25">
      <c r="J33614" s="6"/>
      <c r="K33614" s="6"/>
    </row>
    <row r="33615" spans="10:11" x14ac:dyDescent="0.25">
      <c r="J33615" s="6"/>
      <c r="K33615" s="6"/>
    </row>
    <row r="33616" spans="10:11" x14ac:dyDescent="0.25">
      <c r="J33616" s="6"/>
      <c r="K33616" s="6"/>
    </row>
    <row r="33617" spans="10:11" x14ac:dyDescent="0.25">
      <c r="J33617" s="6"/>
      <c r="K33617" s="6"/>
    </row>
    <row r="33618" spans="10:11" x14ac:dyDescent="0.25">
      <c r="J33618" s="6"/>
      <c r="K33618" s="6"/>
    </row>
    <row r="33619" spans="10:11" x14ac:dyDescent="0.25">
      <c r="J33619" s="6"/>
      <c r="K33619" s="6"/>
    </row>
    <row r="33620" spans="10:11" x14ac:dyDescent="0.25">
      <c r="J33620" s="6"/>
      <c r="K33620" s="6"/>
    </row>
    <row r="33621" spans="10:11" x14ac:dyDescent="0.25">
      <c r="J33621" s="6"/>
      <c r="K33621" s="6"/>
    </row>
    <row r="33622" spans="10:11" x14ac:dyDescent="0.25">
      <c r="J33622" s="6"/>
      <c r="K33622" s="6"/>
    </row>
    <row r="33623" spans="10:11" x14ac:dyDescent="0.25">
      <c r="J33623" s="6"/>
      <c r="K33623" s="6"/>
    </row>
    <row r="33624" spans="10:11" x14ac:dyDescent="0.25">
      <c r="J33624" s="6"/>
      <c r="K33624" s="6"/>
    </row>
    <row r="33625" spans="10:11" x14ac:dyDescent="0.25">
      <c r="J33625" s="6"/>
      <c r="K33625" s="6"/>
    </row>
    <row r="33626" spans="10:11" x14ac:dyDescent="0.25">
      <c r="J33626" s="6"/>
      <c r="K33626" s="6"/>
    </row>
    <row r="33627" spans="10:11" x14ac:dyDescent="0.25">
      <c r="J33627" s="6"/>
      <c r="K33627" s="6"/>
    </row>
    <row r="33628" spans="10:11" x14ac:dyDescent="0.25">
      <c r="J33628" s="6"/>
      <c r="K33628" s="6"/>
    </row>
    <row r="33629" spans="10:11" x14ac:dyDescent="0.25">
      <c r="J33629" s="6"/>
      <c r="K33629" s="6"/>
    </row>
    <row r="33630" spans="10:11" x14ac:dyDescent="0.25">
      <c r="J33630" s="6"/>
      <c r="K33630" s="6"/>
    </row>
    <row r="33631" spans="10:11" x14ac:dyDescent="0.25">
      <c r="J33631" s="6"/>
      <c r="K33631" s="6"/>
    </row>
    <row r="33632" spans="10:11" x14ac:dyDescent="0.25">
      <c r="J33632" s="6"/>
      <c r="K33632" s="6"/>
    </row>
    <row r="33633" spans="10:11" x14ac:dyDescent="0.25">
      <c r="J33633" s="6"/>
      <c r="K33633" s="6"/>
    </row>
    <row r="33634" spans="10:11" x14ac:dyDescent="0.25">
      <c r="J33634" s="6"/>
      <c r="K33634" s="6"/>
    </row>
    <row r="33635" spans="10:11" x14ac:dyDescent="0.25">
      <c r="J33635" s="6"/>
      <c r="K33635" s="6"/>
    </row>
    <row r="33636" spans="10:11" x14ac:dyDescent="0.25">
      <c r="J33636" s="6"/>
      <c r="K33636" s="6"/>
    </row>
    <row r="33637" spans="10:11" x14ac:dyDescent="0.25">
      <c r="J33637" s="6"/>
      <c r="K33637" s="6"/>
    </row>
    <row r="33638" spans="10:11" x14ac:dyDescent="0.25">
      <c r="J33638" s="6"/>
      <c r="K33638" s="6"/>
    </row>
    <row r="33639" spans="10:11" x14ac:dyDescent="0.25">
      <c r="J33639" s="6"/>
      <c r="K33639" s="6"/>
    </row>
    <row r="33640" spans="10:11" x14ac:dyDescent="0.25">
      <c r="J33640" s="6"/>
      <c r="K33640" s="6"/>
    </row>
    <row r="33641" spans="10:11" x14ac:dyDescent="0.25">
      <c r="J33641" s="6"/>
      <c r="K33641" s="6"/>
    </row>
    <row r="33642" spans="10:11" x14ac:dyDescent="0.25">
      <c r="J33642" s="6"/>
      <c r="K33642" s="6"/>
    </row>
    <row r="33643" spans="10:11" x14ac:dyDescent="0.25">
      <c r="J33643" s="6"/>
      <c r="K33643" s="6"/>
    </row>
    <row r="33644" spans="10:11" x14ac:dyDescent="0.25">
      <c r="J33644" s="6"/>
      <c r="K33644" s="6"/>
    </row>
    <row r="33645" spans="10:11" x14ac:dyDescent="0.25">
      <c r="J33645" s="6"/>
      <c r="K33645" s="6"/>
    </row>
    <row r="33646" spans="10:11" x14ac:dyDescent="0.25">
      <c r="J33646" s="6"/>
      <c r="K33646" s="6"/>
    </row>
    <row r="33647" spans="10:11" x14ac:dyDescent="0.25">
      <c r="J33647" s="6"/>
      <c r="K33647" s="6"/>
    </row>
    <row r="33648" spans="10:11" x14ac:dyDescent="0.25">
      <c r="J33648" s="6"/>
      <c r="K33648" s="6"/>
    </row>
    <row r="33649" spans="10:11" x14ac:dyDescent="0.25">
      <c r="J33649" s="6"/>
      <c r="K33649" s="6"/>
    </row>
    <row r="33650" spans="10:11" x14ac:dyDescent="0.25">
      <c r="J33650" s="6"/>
      <c r="K33650" s="6"/>
    </row>
    <row r="33651" spans="10:11" x14ac:dyDescent="0.25">
      <c r="J33651" s="6"/>
      <c r="K33651" s="6"/>
    </row>
    <row r="33652" spans="10:11" x14ac:dyDescent="0.25">
      <c r="J33652" s="6"/>
      <c r="K33652" s="6"/>
    </row>
    <row r="33653" spans="10:11" x14ac:dyDescent="0.25">
      <c r="J33653" s="6"/>
      <c r="K33653" s="6"/>
    </row>
    <row r="33654" spans="10:11" x14ac:dyDescent="0.25">
      <c r="J33654" s="6"/>
      <c r="K33654" s="6"/>
    </row>
    <row r="33655" spans="10:11" x14ac:dyDescent="0.25">
      <c r="J33655" s="6"/>
      <c r="K33655" s="6"/>
    </row>
    <row r="33656" spans="10:11" x14ac:dyDescent="0.25">
      <c r="J33656" s="6"/>
      <c r="K33656" s="6"/>
    </row>
    <row r="33657" spans="10:11" x14ac:dyDescent="0.25">
      <c r="J33657" s="6"/>
      <c r="K33657" s="6"/>
    </row>
    <row r="33658" spans="10:11" x14ac:dyDescent="0.25">
      <c r="J33658" s="6"/>
      <c r="K33658" s="6"/>
    </row>
    <row r="33659" spans="10:11" x14ac:dyDescent="0.25">
      <c r="J33659" s="6"/>
      <c r="K33659" s="6"/>
    </row>
    <row r="33660" spans="10:11" x14ac:dyDescent="0.25">
      <c r="J33660" s="6"/>
      <c r="K33660" s="6"/>
    </row>
    <row r="33661" spans="10:11" x14ac:dyDescent="0.25">
      <c r="J33661" s="6"/>
      <c r="K33661" s="6"/>
    </row>
    <row r="33662" spans="10:11" x14ac:dyDescent="0.25">
      <c r="J33662" s="6"/>
      <c r="K33662" s="6"/>
    </row>
    <row r="33663" spans="10:11" x14ac:dyDescent="0.25">
      <c r="J33663" s="6"/>
      <c r="K33663" s="6"/>
    </row>
    <row r="33664" spans="10:11" x14ac:dyDescent="0.25">
      <c r="J33664" s="6"/>
      <c r="K33664" s="6"/>
    </row>
    <row r="33665" spans="10:11" x14ac:dyDescent="0.25">
      <c r="J33665" s="6"/>
      <c r="K33665" s="6"/>
    </row>
    <row r="33666" spans="10:11" x14ac:dyDescent="0.25">
      <c r="J33666" s="6"/>
      <c r="K33666" s="6"/>
    </row>
    <row r="33667" spans="10:11" x14ac:dyDescent="0.25">
      <c r="J33667" s="6"/>
      <c r="K33667" s="6"/>
    </row>
    <row r="33668" spans="10:11" x14ac:dyDescent="0.25">
      <c r="J33668" s="6"/>
      <c r="K33668" s="6"/>
    </row>
    <row r="33669" spans="10:11" x14ac:dyDescent="0.25">
      <c r="J33669" s="6"/>
      <c r="K33669" s="6"/>
    </row>
    <row r="33670" spans="10:11" x14ac:dyDescent="0.25">
      <c r="J33670" s="6"/>
      <c r="K33670" s="6"/>
    </row>
    <row r="33671" spans="10:11" x14ac:dyDescent="0.25">
      <c r="J33671" s="6"/>
      <c r="K33671" s="6"/>
    </row>
    <row r="33672" spans="10:11" x14ac:dyDescent="0.25">
      <c r="J33672" s="6"/>
      <c r="K33672" s="6"/>
    </row>
    <row r="33673" spans="10:11" x14ac:dyDescent="0.25">
      <c r="J33673" s="6"/>
      <c r="K33673" s="6"/>
    </row>
    <row r="33674" spans="10:11" x14ac:dyDescent="0.25">
      <c r="J33674" s="6"/>
      <c r="K33674" s="6"/>
    </row>
    <row r="33675" spans="10:11" x14ac:dyDescent="0.25">
      <c r="J33675" s="6"/>
      <c r="K33675" s="6"/>
    </row>
    <row r="33676" spans="10:11" x14ac:dyDescent="0.25">
      <c r="J33676" s="6"/>
      <c r="K33676" s="6"/>
    </row>
    <row r="33677" spans="10:11" x14ac:dyDescent="0.25">
      <c r="J33677" s="6"/>
      <c r="K33677" s="6"/>
    </row>
    <row r="33678" spans="10:11" x14ac:dyDescent="0.25">
      <c r="J33678" s="6"/>
      <c r="K33678" s="6"/>
    </row>
    <row r="33679" spans="10:11" x14ac:dyDescent="0.25">
      <c r="J33679" s="6"/>
      <c r="K33679" s="6"/>
    </row>
    <row r="33680" spans="10:11" x14ac:dyDescent="0.25">
      <c r="J33680" s="6"/>
      <c r="K33680" s="6"/>
    </row>
    <row r="33681" spans="10:11" x14ac:dyDescent="0.25">
      <c r="J33681" s="6"/>
      <c r="K33681" s="6"/>
    </row>
    <row r="33682" spans="10:11" x14ac:dyDescent="0.25">
      <c r="J33682" s="6"/>
      <c r="K33682" s="6"/>
    </row>
    <row r="33683" spans="10:11" x14ac:dyDescent="0.25">
      <c r="J33683" s="6"/>
      <c r="K33683" s="6"/>
    </row>
    <row r="33684" spans="10:11" x14ac:dyDescent="0.25">
      <c r="J33684" s="6"/>
      <c r="K33684" s="6"/>
    </row>
    <row r="33685" spans="10:11" x14ac:dyDescent="0.25">
      <c r="J33685" s="6"/>
      <c r="K33685" s="6"/>
    </row>
    <row r="33686" spans="10:11" x14ac:dyDescent="0.25">
      <c r="J33686" s="6"/>
      <c r="K33686" s="6"/>
    </row>
    <row r="33687" spans="10:11" x14ac:dyDescent="0.25">
      <c r="J33687" s="6"/>
      <c r="K33687" s="6"/>
    </row>
    <row r="33688" spans="10:11" x14ac:dyDescent="0.25">
      <c r="J33688" s="6"/>
      <c r="K33688" s="6"/>
    </row>
    <row r="33689" spans="10:11" x14ac:dyDescent="0.25">
      <c r="J33689" s="6"/>
      <c r="K33689" s="6"/>
    </row>
    <row r="33690" spans="10:11" x14ac:dyDescent="0.25">
      <c r="J33690" s="6"/>
      <c r="K33690" s="6"/>
    </row>
    <row r="33691" spans="10:11" x14ac:dyDescent="0.25">
      <c r="J33691" s="6"/>
      <c r="K33691" s="6"/>
    </row>
    <row r="33692" spans="10:11" x14ac:dyDescent="0.25">
      <c r="J33692" s="6"/>
      <c r="K33692" s="6"/>
    </row>
    <row r="33693" spans="10:11" x14ac:dyDescent="0.25">
      <c r="J33693" s="6"/>
      <c r="K33693" s="6"/>
    </row>
    <row r="33694" spans="10:11" x14ac:dyDescent="0.25">
      <c r="J33694" s="6"/>
      <c r="K33694" s="6"/>
    </row>
    <row r="33695" spans="10:11" x14ac:dyDescent="0.25">
      <c r="J33695" s="6"/>
      <c r="K33695" s="6"/>
    </row>
    <row r="33696" spans="10:11" x14ac:dyDescent="0.25">
      <c r="J33696" s="6"/>
      <c r="K33696" s="6"/>
    </row>
    <row r="33697" spans="10:11" x14ac:dyDescent="0.25">
      <c r="J33697" s="6"/>
      <c r="K33697" s="6"/>
    </row>
    <row r="33698" spans="10:11" x14ac:dyDescent="0.25">
      <c r="J33698" s="6"/>
      <c r="K33698" s="6"/>
    </row>
    <row r="33699" spans="10:11" x14ac:dyDescent="0.25">
      <c r="J33699" s="6"/>
      <c r="K33699" s="6"/>
    </row>
    <row r="33700" spans="10:11" x14ac:dyDescent="0.25">
      <c r="J33700" s="6"/>
      <c r="K33700" s="6"/>
    </row>
    <row r="33701" spans="10:11" x14ac:dyDescent="0.25">
      <c r="J33701" s="6"/>
      <c r="K33701" s="6"/>
    </row>
    <row r="33702" spans="10:11" x14ac:dyDescent="0.25">
      <c r="J33702" s="6"/>
      <c r="K33702" s="6"/>
    </row>
    <row r="33703" spans="10:11" x14ac:dyDescent="0.25">
      <c r="J33703" s="6"/>
      <c r="K33703" s="6"/>
    </row>
    <row r="33704" spans="10:11" x14ac:dyDescent="0.25">
      <c r="J33704" s="6"/>
      <c r="K33704" s="6"/>
    </row>
    <row r="33705" spans="10:11" x14ac:dyDescent="0.25">
      <c r="J33705" s="6"/>
      <c r="K33705" s="6"/>
    </row>
    <row r="33706" spans="10:11" x14ac:dyDescent="0.25">
      <c r="J33706" s="6"/>
      <c r="K33706" s="6"/>
    </row>
    <row r="33707" spans="10:11" x14ac:dyDescent="0.25">
      <c r="J33707" s="6"/>
      <c r="K33707" s="6"/>
    </row>
    <row r="33708" spans="10:11" x14ac:dyDescent="0.25">
      <c r="J33708" s="6"/>
      <c r="K33708" s="6"/>
    </row>
    <row r="33709" spans="10:11" x14ac:dyDescent="0.25">
      <c r="J33709" s="6"/>
      <c r="K33709" s="6"/>
    </row>
    <row r="33710" spans="10:11" x14ac:dyDescent="0.25">
      <c r="J33710" s="6"/>
      <c r="K33710" s="6"/>
    </row>
    <row r="33711" spans="10:11" x14ac:dyDescent="0.25">
      <c r="J33711" s="6"/>
      <c r="K33711" s="6"/>
    </row>
    <row r="33712" spans="10:11" x14ac:dyDescent="0.25">
      <c r="J33712" s="6"/>
      <c r="K33712" s="6"/>
    </row>
    <row r="33713" spans="10:11" x14ac:dyDescent="0.25">
      <c r="J33713" s="6"/>
      <c r="K33713" s="6"/>
    </row>
    <row r="33714" spans="10:11" x14ac:dyDescent="0.25">
      <c r="J33714" s="6"/>
      <c r="K33714" s="6"/>
    </row>
    <row r="33715" spans="10:11" x14ac:dyDescent="0.25">
      <c r="J33715" s="6"/>
      <c r="K33715" s="6"/>
    </row>
    <row r="33716" spans="10:11" x14ac:dyDescent="0.25">
      <c r="J33716" s="6"/>
      <c r="K33716" s="6"/>
    </row>
    <row r="33717" spans="10:11" x14ac:dyDescent="0.25">
      <c r="J33717" s="6"/>
      <c r="K33717" s="6"/>
    </row>
    <row r="33718" spans="10:11" x14ac:dyDescent="0.25">
      <c r="J33718" s="6"/>
      <c r="K33718" s="6"/>
    </row>
    <row r="33719" spans="10:11" x14ac:dyDescent="0.25">
      <c r="J33719" s="6"/>
      <c r="K33719" s="6"/>
    </row>
    <row r="33720" spans="10:11" x14ac:dyDescent="0.25">
      <c r="J33720" s="6"/>
      <c r="K33720" s="6"/>
    </row>
    <row r="33721" spans="10:11" x14ac:dyDescent="0.25">
      <c r="J33721" s="6"/>
      <c r="K33721" s="6"/>
    </row>
    <row r="33722" spans="10:11" x14ac:dyDescent="0.25">
      <c r="J33722" s="6"/>
      <c r="K33722" s="6"/>
    </row>
    <row r="33723" spans="10:11" x14ac:dyDescent="0.25">
      <c r="J33723" s="6"/>
      <c r="K33723" s="6"/>
    </row>
    <row r="33724" spans="10:11" x14ac:dyDescent="0.25">
      <c r="J33724" s="6"/>
      <c r="K33724" s="6"/>
    </row>
    <row r="33725" spans="10:11" x14ac:dyDescent="0.25">
      <c r="J33725" s="6"/>
      <c r="K33725" s="6"/>
    </row>
    <row r="33726" spans="10:11" x14ac:dyDescent="0.25">
      <c r="J33726" s="6"/>
      <c r="K33726" s="6"/>
    </row>
    <row r="33727" spans="10:11" x14ac:dyDescent="0.25">
      <c r="J33727" s="6"/>
      <c r="K33727" s="6"/>
    </row>
    <row r="33728" spans="10:11" x14ac:dyDescent="0.25">
      <c r="J33728" s="6"/>
      <c r="K33728" s="6"/>
    </row>
    <row r="33729" spans="10:11" x14ac:dyDescent="0.25">
      <c r="J33729" s="6"/>
      <c r="K33729" s="6"/>
    </row>
    <row r="33730" spans="10:11" x14ac:dyDescent="0.25">
      <c r="J33730" s="6"/>
      <c r="K33730" s="6"/>
    </row>
    <row r="33731" spans="10:11" x14ac:dyDescent="0.25">
      <c r="J33731" s="6"/>
      <c r="K33731" s="6"/>
    </row>
    <row r="33732" spans="10:11" x14ac:dyDescent="0.25">
      <c r="J33732" s="6"/>
      <c r="K33732" s="6"/>
    </row>
    <row r="33733" spans="10:11" x14ac:dyDescent="0.25">
      <c r="J33733" s="6"/>
      <c r="K33733" s="6"/>
    </row>
    <row r="33734" spans="10:11" x14ac:dyDescent="0.25">
      <c r="J33734" s="6"/>
      <c r="K33734" s="6"/>
    </row>
    <row r="33735" spans="10:11" x14ac:dyDescent="0.25">
      <c r="J33735" s="6"/>
      <c r="K33735" s="6"/>
    </row>
    <row r="33736" spans="10:11" x14ac:dyDescent="0.25">
      <c r="J33736" s="6"/>
      <c r="K33736" s="6"/>
    </row>
    <row r="33737" spans="10:11" x14ac:dyDescent="0.25">
      <c r="J33737" s="6"/>
      <c r="K33737" s="6"/>
    </row>
    <row r="33738" spans="10:11" x14ac:dyDescent="0.25">
      <c r="J33738" s="6"/>
      <c r="K33738" s="6"/>
    </row>
    <row r="33739" spans="10:11" x14ac:dyDescent="0.25">
      <c r="J33739" s="6"/>
      <c r="K33739" s="6"/>
    </row>
    <row r="33740" spans="10:11" x14ac:dyDescent="0.25">
      <c r="J33740" s="6"/>
      <c r="K33740" s="6"/>
    </row>
    <row r="33741" spans="10:11" x14ac:dyDescent="0.25">
      <c r="J33741" s="6"/>
      <c r="K33741" s="6"/>
    </row>
    <row r="33742" spans="10:11" x14ac:dyDescent="0.25">
      <c r="J33742" s="6"/>
      <c r="K33742" s="6"/>
    </row>
    <row r="33743" spans="10:11" x14ac:dyDescent="0.25">
      <c r="J33743" s="6"/>
      <c r="K33743" s="6"/>
    </row>
    <row r="33744" spans="10:11" x14ac:dyDescent="0.25">
      <c r="J33744" s="6"/>
      <c r="K33744" s="6"/>
    </row>
    <row r="33745" spans="10:11" x14ac:dyDescent="0.25">
      <c r="J33745" s="6"/>
      <c r="K33745" s="6"/>
    </row>
    <row r="33746" spans="10:11" x14ac:dyDescent="0.25">
      <c r="J33746" s="6"/>
      <c r="K33746" s="6"/>
    </row>
    <row r="33747" spans="10:11" x14ac:dyDescent="0.25">
      <c r="J33747" s="6"/>
      <c r="K33747" s="6"/>
    </row>
    <row r="33748" spans="10:11" x14ac:dyDescent="0.25">
      <c r="J33748" s="6"/>
      <c r="K33748" s="6"/>
    </row>
    <row r="33749" spans="10:11" x14ac:dyDescent="0.25">
      <c r="J33749" s="6"/>
      <c r="K33749" s="6"/>
    </row>
    <row r="33750" spans="10:11" x14ac:dyDescent="0.25">
      <c r="J33750" s="6"/>
      <c r="K33750" s="6"/>
    </row>
    <row r="33751" spans="10:11" x14ac:dyDescent="0.25">
      <c r="J33751" s="6"/>
      <c r="K33751" s="6"/>
    </row>
    <row r="33752" spans="10:11" x14ac:dyDescent="0.25">
      <c r="J33752" s="6"/>
      <c r="K33752" s="6"/>
    </row>
    <row r="33753" spans="10:11" x14ac:dyDescent="0.25">
      <c r="J33753" s="6"/>
      <c r="K33753" s="6"/>
    </row>
    <row r="33754" spans="10:11" x14ac:dyDescent="0.25">
      <c r="J33754" s="6"/>
      <c r="K33754" s="6"/>
    </row>
    <row r="33755" spans="10:11" x14ac:dyDescent="0.25">
      <c r="J33755" s="6"/>
      <c r="K33755" s="6"/>
    </row>
    <row r="33756" spans="10:11" x14ac:dyDescent="0.25">
      <c r="J33756" s="6"/>
      <c r="K33756" s="6"/>
    </row>
    <row r="33757" spans="10:11" x14ac:dyDescent="0.25">
      <c r="J33757" s="6"/>
      <c r="K33757" s="6"/>
    </row>
    <row r="33758" spans="10:11" x14ac:dyDescent="0.25">
      <c r="J33758" s="6"/>
      <c r="K33758" s="6"/>
    </row>
    <row r="33759" spans="10:11" x14ac:dyDescent="0.25">
      <c r="J33759" s="6"/>
      <c r="K33759" s="6"/>
    </row>
    <row r="33760" spans="10:11" x14ac:dyDescent="0.25">
      <c r="J33760" s="6"/>
      <c r="K33760" s="6"/>
    </row>
    <row r="33761" spans="10:11" x14ac:dyDescent="0.25">
      <c r="J33761" s="6"/>
      <c r="K33761" s="6"/>
    </row>
    <row r="33762" spans="10:11" x14ac:dyDescent="0.25">
      <c r="J33762" s="6"/>
      <c r="K33762" s="6"/>
    </row>
    <row r="33763" spans="10:11" x14ac:dyDescent="0.25">
      <c r="J33763" s="6"/>
      <c r="K33763" s="6"/>
    </row>
    <row r="33764" spans="10:11" x14ac:dyDescent="0.25">
      <c r="J33764" s="6"/>
      <c r="K33764" s="6"/>
    </row>
    <row r="33765" spans="10:11" x14ac:dyDescent="0.25">
      <c r="J33765" s="6"/>
      <c r="K33765" s="6"/>
    </row>
    <row r="33766" spans="10:11" x14ac:dyDescent="0.25">
      <c r="J33766" s="6"/>
      <c r="K33766" s="6"/>
    </row>
    <row r="33767" spans="10:11" x14ac:dyDescent="0.25">
      <c r="J33767" s="6"/>
      <c r="K33767" s="6"/>
    </row>
    <row r="33768" spans="10:11" x14ac:dyDescent="0.25">
      <c r="J33768" s="6"/>
      <c r="K33768" s="6"/>
    </row>
    <row r="33769" spans="10:11" x14ac:dyDescent="0.25">
      <c r="J33769" s="6"/>
      <c r="K33769" s="6"/>
    </row>
    <row r="33770" spans="10:11" x14ac:dyDescent="0.25">
      <c r="J33770" s="6"/>
      <c r="K33770" s="6"/>
    </row>
    <row r="33771" spans="10:11" x14ac:dyDescent="0.25">
      <c r="J33771" s="6"/>
      <c r="K33771" s="6"/>
    </row>
    <row r="33772" spans="10:11" x14ac:dyDescent="0.25">
      <c r="J33772" s="6"/>
      <c r="K33772" s="6"/>
    </row>
    <row r="33773" spans="10:11" x14ac:dyDescent="0.25">
      <c r="J33773" s="6"/>
      <c r="K33773" s="6"/>
    </row>
    <row r="33774" spans="10:11" x14ac:dyDescent="0.25">
      <c r="J33774" s="6"/>
      <c r="K33774" s="6"/>
    </row>
    <row r="33775" spans="10:11" x14ac:dyDescent="0.25">
      <c r="J33775" s="6"/>
      <c r="K33775" s="6"/>
    </row>
    <row r="33776" spans="10:11" x14ac:dyDescent="0.25">
      <c r="J33776" s="6"/>
      <c r="K33776" s="6"/>
    </row>
    <row r="33777" spans="10:11" x14ac:dyDescent="0.25">
      <c r="J33777" s="6"/>
      <c r="K33777" s="6"/>
    </row>
    <row r="33778" spans="10:11" x14ac:dyDescent="0.25">
      <c r="J33778" s="6"/>
      <c r="K33778" s="6"/>
    </row>
    <row r="33779" spans="10:11" x14ac:dyDescent="0.25">
      <c r="J33779" s="6"/>
      <c r="K33779" s="6"/>
    </row>
    <row r="33780" spans="10:11" x14ac:dyDescent="0.25">
      <c r="J33780" s="6"/>
      <c r="K33780" s="6"/>
    </row>
    <row r="33781" spans="10:11" x14ac:dyDescent="0.25">
      <c r="J33781" s="6"/>
      <c r="K33781" s="6"/>
    </row>
    <row r="33782" spans="10:11" x14ac:dyDescent="0.25">
      <c r="J33782" s="6"/>
      <c r="K33782" s="6"/>
    </row>
    <row r="33783" spans="10:11" x14ac:dyDescent="0.25">
      <c r="J33783" s="6"/>
      <c r="K33783" s="6"/>
    </row>
    <row r="33784" spans="10:11" x14ac:dyDescent="0.25">
      <c r="J33784" s="6"/>
      <c r="K33784" s="6"/>
    </row>
    <row r="33785" spans="10:11" x14ac:dyDescent="0.25">
      <c r="J33785" s="6"/>
      <c r="K33785" s="6"/>
    </row>
    <row r="33786" spans="10:11" x14ac:dyDescent="0.25">
      <c r="J33786" s="6"/>
      <c r="K33786" s="6"/>
    </row>
    <row r="33787" spans="10:11" x14ac:dyDescent="0.25">
      <c r="J33787" s="6"/>
      <c r="K33787" s="6"/>
    </row>
    <row r="33788" spans="10:11" x14ac:dyDescent="0.25">
      <c r="J33788" s="6"/>
      <c r="K33788" s="6"/>
    </row>
    <row r="33789" spans="10:11" x14ac:dyDescent="0.25">
      <c r="J33789" s="6"/>
      <c r="K33789" s="6"/>
    </row>
    <row r="33790" spans="10:11" x14ac:dyDescent="0.25">
      <c r="J33790" s="6"/>
      <c r="K33790" s="6"/>
    </row>
    <row r="33791" spans="10:11" x14ac:dyDescent="0.25">
      <c r="J33791" s="6"/>
      <c r="K33791" s="6"/>
    </row>
    <row r="33792" spans="10:11" x14ac:dyDescent="0.25">
      <c r="J33792" s="6"/>
      <c r="K33792" s="6"/>
    </row>
    <row r="33793" spans="10:11" x14ac:dyDescent="0.25">
      <c r="J33793" s="6"/>
      <c r="K33793" s="6"/>
    </row>
    <row r="33794" spans="10:11" x14ac:dyDescent="0.25">
      <c r="J33794" s="6"/>
      <c r="K33794" s="6"/>
    </row>
    <row r="33795" spans="10:11" x14ac:dyDescent="0.25">
      <c r="J33795" s="6"/>
      <c r="K33795" s="6"/>
    </row>
    <row r="33796" spans="10:11" x14ac:dyDescent="0.25">
      <c r="J33796" s="6"/>
      <c r="K33796" s="6"/>
    </row>
    <row r="33797" spans="10:11" x14ac:dyDescent="0.25">
      <c r="J33797" s="6"/>
      <c r="K33797" s="6"/>
    </row>
    <row r="33798" spans="10:11" x14ac:dyDescent="0.25">
      <c r="J33798" s="6"/>
      <c r="K33798" s="6"/>
    </row>
    <row r="33799" spans="10:11" x14ac:dyDescent="0.25">
      <c r="J33799" s="6"/>
      <c r="K33799" s="6"/>
    </row>
    <row r="33800" spans="10:11" x14ac:dyDescent="0.25">
      <c r="J33800" s="6"/>
      <c r="K33800" s="6"/>
    </row>
    <row r="33801" spans="10:11" x14ac:dyDescent="0.25">
      <c r="J33801" s="6"/>
      <c r="K33801" s="6"/>
    </row>
    <row r="33802" spans="10:11" x14ac:dyDescent="0.25">
      <c r="J33802" s="6"/>
      <c r="K33802" s="6"/>
    </row>
    <row r="33803" spans="10:11" x14ac:dyDescent="0.25">
      <c r="J33803" s="6"/>
      <c r="K33803" s="6"/>
    </row>
    <row r="33804" spans="10:11" x14ac:dyDescent="0.25">
      <c r="J33804" s="6"/>
      <c r="K33804" s="6"/>
    </row>
    <row r="33805" spans="10:11" x14ac:dyDescent="0.25">
      <c r="J33805" s="6"/>
      <c r="K33805" s="6"/>
    </row>
    <row r="33806" spans="10:11" x14ac:dyDescent="0.25">
      <c r="J33806" s="6"/>
      <c r="K33806" s="6"/>
    </row>
    <row r="33807" spans="10:11" x14ac:dyDescent="0.25">
      <c r="J33807" s="6"/>
      <c r="K33807" s="6"/>
    </row>
    <row r="33808" spans="10:11" x14ac:dyDescent="0.25">
      <c r="J33808" s="6"/>
      <c r="K33808" s="6"/>
    </row>
    <row r="33809" spans="10:11" x14ac:dyDescent="0.25">
      <c r="J33809" s="6"/>
      <c r="K33809" s="6"/>
    </row>
    <row r="33810" spans="10:11" x14ac:dyDescent="0.25">
      <c r="J33810" s="6"/>
      <c r="K33810" s="6"/>
    </row>
    <row r="33811" spans="10:11" x14ac:dyDescent="0.25">
      <c r="J33811" s="6"/>
      <c r="K33811" s="6"/>
    </row>
    <row r="33812" spans="10:11" x14ac:dyDescent="0.25">
      <c r="J33812" s="6"/>
      <c r="K33812" s="6"/>
    </row>
    <row r="33813" spans="10:11" x14ac:dyDescent="0.25">
      <c r="J33813" s="6"/>
      <c r="K33813" s="6"/>
    </row>
    <row r="33814" spans="10:11" x14ac:dyDescent="0.25">
      <c r="J33814" s="6"/>
      <c r="K33814" s="6"/>
    </row>
    <row r="33815" spans="10:11" x14ac:dyDescent="0.25">
      <c r="J33815" s="6"/>
      <c r="K33815" s="6"/>
    </row>
    <row r="33816" spans="10:11" x14ac:dyDescent="0.25">
      <c r="J33816" s="6"/>
      <c r="K33816" s="6"/>
    </row>
    <row r="33817" spans="10:11" x14ac:dyDescent="0.25">
      <c r="J33817" s="6"/>
      <c r="K33817" s="6"/>
    </row>
    <row r="33818" spans="10:11" x14ac:dyDescent="0.25">
      <c r="J33818" s="6"/>
      <c r="K33818" s="6"/>
    </row>
    <row r="33819" spans="10:11" x14ac:dyDescent="0.25">
      <c r="J33819" s="6"/>
      <c r="K33819" s="6"/>
    </row>
    <row r="33820" spans="10:11" x14ac:dyDescent="0.25">
      <c r="J33820" s="6"/>
      <c r="K33820" s="6"/>
    </row>
    <row r="33821" spans="10:11" x14ac:dyDescent="0.25">
      <c r="J33821" s="6"/>
      <c r="K33821" s="6"/>
    </row>
    <row r="33822" spans="10:11" x14ac:dyDescent="0.25">
      <c r="J33822" s="6"/>
      <c r="K33822" s="6"/>
    </row>
    <row r="33823" spans="10:11" x14ac:dyDescent="0.25">
      <c r="J33823" s="6"/>
      <c r="K33823" s="6"/>
    </row>
    <row r="33824" spans="10:11" x14ac:dyDescent="0.25">
      <c r="J33824" s="6"/>
      <c r="K33824" s="6"/>
    </row>
    <row r="33825" spans="10:11" x14ac:dyDescent="0.25">
      <c r="J33825" s="6"/>
      <c r="K33825" s="6"/>
    </row>
    <row r="33826" spans="10:11" x14ac:dyDescent="0.25">
      <c r="J33826" s="6"/>
      <c r="K33826" s="6"/>
    </row>
    <row r="33827" spans="10:11" x14ac:dyDescent="0.25">
      <c r="J33827" s="6"/>
      <c r="K33827" s="6"/>
    </row>
    <row r="33828" spans="10:11" x14ac:dyDescent="0.25">
      <c r="J33828" s="6"/>
      <c r="K33828" s="6"/>
    </row>
    <row r="33829" spans="10:11" x14ac:dyDescent="0.25">
      <c r="J33829" s="6"/>
      <c r="K33829" s="6"/>
    </row>
    <row r="33830" spans="10:11" x14ac:dyDescent="0.25">
      <c r="J33830" s="6"/>
      <c r="K33830" s="6"/>
    </row>
    <row r="33831" spans="10:11" x14ac:dyDescent="0.25">
      <c r="J33831" s="6"/>
      <c r="K33831" s="6"/>
    </row>
    <row r="33832" spans="10:11" x14ac:dyDescent="0.25">
      <c r="J33832" s="6"/>
      <c r="K33832" s="6"/>
    </row>
    <row r="33833" spans="10:11" x14ac:dyDescent="0.25">
      <c r="J33833" s="6"/>
      <c r="K33833" s="6"/>
    </row>
    <row r="33834" spans="10:11" x14ac:dyDescent="0.25">
      <c r="J33834" s="6"/>
      <c r="K33834" s="6"/>
    </row>
    <row r="33835" spans="10:11" x14ac:dyDescent="0.25">
      <c r="J33835" s="6"/>
      <c r="K33835" s="6"/>
    </row>
    <row r="33836" spans="10:11" x14ac:dyDescent="0.25">
      <c r="J33836" s="6"/>
      <c r="K33836" s="6"/>
    </row>
    <row r="33837" spans="10:11" x14ac:dyDescent="0.25">
      <c r="J33837" s="6"/>
      <c r="K33837" s="6"/>
    </row>
    <row r="33838" spans="10:11" x14ac:dyDescent="0.25">
      <c r="J33838" s="6"/>
      <c r="K33838" s="6"/>
    </row>
    <row r="33839" spans="10:11" x14ac:dyDescent="0.25">
      <c r="J33839" s="6"/>
      <c r="K33839" s="6"/>
    </row>
    <row r="33840" spans="10:11" x14ac:dyDescent="0.25">
      <c r="J33840" s="6"/>
      <c r="K33840" s="6"/>
    </row>
    <row r="33841" spans="10:11" x14ac:dyDescent="0.25">
      <c r="J33841" s="6"/>
      <c r="K33841" s="6"/>
    </row>
    <row r="33842" spans="10:11" x14ac:dyDescent="0.25">
      <c r="J33842" s="6"/>
      <c r="K33842" s="6"/>
    </row>
    <row r="33843" spans="10:11" x14ac:dyDescent="0.25">
      <c r="J33843" s="6"/>
      <c r="K33843" s="6"/>
    </row>
    <row r="33844" spans="10:11" x14ac:dyDescent="0.25">
      <c r="J33844" s="6"/>
      <c r="K33844" s="6"/>
    </row>
    <row r="33845" spans="10:11" x14ac:dyDescent="0.25">
      <c r="J33845" s="6"/>
      <c r="K33845" s="6"/>
    </row>
    <row r="33846" spans="10:11" x14ac:dyDescent="0.25">
      <c r="J33846" s="6"/>
      <c r="K33846" s="6"/>
    </row>
    <row r="33847" spans="10:11" x14ac:dyDescent="0.25">
      <c r="J33847" s="6"/>
      <c r="K33847" s="6"/>
    </row>
    <row r="33848" spans="10:11" x14ac:dyDescent="0.25">
      <c r="J33848" s="6"/>
      <c r="K33848" s="6"/>
    </row>
    <row r="33849" spans="10:11" x14ac:dyDescent="0.25">
      <c r="J33849" s="6"/>
      <c r="K33849" s="6"/>
    </row>
    <row r="33850" spans="10:11" x14ac:dyDescent="0.25">
      <c r="J33850" s="6"/>
      <c r="K33850" s="6"/>
    </row>
    <row r="33851" spans="10:11" x14ac:dyDescent="0.25">
      <c r="J33851" s="6"/>
      <c r="K33851" s="6"/>
    </row>
    <row r="33852" spans="10:11" x14ac:dyDescent="0.25">
      <c r="J33852" s="6"/>
      <c r="K33852" s="6"/>
    </row>
    <row r="33853" spans="10:11" x14ac:dyDescent="0.25">
      <c r="J33853" s="6"/>
      <c r="K33853" s="6"/>
    </row>
    <row r="33854" spans="10:11" x14ac:dyDescent="0.25">
      <c r="J33854" s="6"/>
      <c r="K33854" s="6"/>
    </row>
    <row r="33855" spans="10:11" x14ac:dyDescent="0.25">
      <c r="J33855" s="6"/>
      <c r="K33855" s="6"/>
    </row>
    <row r="33856" spans="10:11" x14ac:dyDescent="0.25">
      <c r="J33856" s="6"/>
      <c r="K33856" s="6"/>
    </row>
    <row r="33857" spans="10:11" x14ac:dyDescent="0.25">
      <c r="J33857" s="6"/>
      <c r="K33857" s="6"/>
    </row>
    <row r="33858" spans="10:11" x14ac:dyDescent="0.25">
      <c r="J33858" s="6"/>
      <c r="K33858" s="6"/>
    </row>
    <row r="33859" spans="10:11" x14ac:dyDescent="0.25">
      <c r="J33859" s="6"/>
      <c r="K33859" s="6"/>
    </row>
    <row r="33860" spans="10:11" x14ac:dyDescent="0.25">
      <c r="J33860" s="6"/>
      <c r="K33860" s="6"/>
    </row>
    <row r="33861" spans="10:11" x14ac:dyDescent="0.25">
      <c r="J33861" s="6"/>
      <c r="K33861" s="6"/>
    </row>
    <row r="33862" spans="10:11" x14ac:dyDescent="0.25">
      <c r="J33862" s="6"/>
      <c r="K33862" s="6"/>
    </row>
    <row r="33863" spans="10:11" x14ac:dyDescent="0.25">
      <c r="J33863" s="6"/>
      <c r="K33863" s="6"/>
    </row>
    <row r="33864" spans="10:11" x14ac:dyDescent="0.25">
      <c r="J33864" s="6"/>
      <c r="K33864" s="6"/>
    </row>
    <row r="33865" spans="10:11" x14ac:dyDescent="0.25">
      <c r="J33865" s="6"/>
      <c r="K33865" s="6"/>
    </row>
    <row r="33866" spans="10:11" x14ac:dyDescent="0.25">
      <c r="J33866" s="6"/>
      <c r="K33866" s="6"/>
    </row>
    <row r="33867" spans="10:11" x14ac:dyDescent="0.25">
      <c r="J33867" s="6"/>
      <c r="K33867" s="6"/>
    </row>
    <row r="33868" spans="10:11" x14ac:dyDescent="0.25">
      <c r="J33868" s="6"/>
      <c r="K33868" s="6"/>
    </row>
    <row r="33869" spans="10:11" x14ac:dyDescent="0.25">
      <c r="J33869" s="6"/>
      <c r="K33869" s="6"/>
    </row>
    <row r="33870" spans="10:11" x14ac:dyDescent="0.25">
      <c r="J33870" s="6"/>
      <c r="K33870" s="6"/>
    </row>
    <row r="33871" spans="10:11" x14ac:dyDescent="0.25">
      <c r="J33871" s="6"/>
      <c r="K33871" s="6"/>
    </row>
    <row r="33872" spans="10:11" x14ac:dyDescent="0.25">
      <c r="J33872" s="6"/>
      <c r="K33872" s="6"/>
    </row>
    <row r="33873" spans="10:11" x14ac:dyDescent="0.25">
      <c r="J33873" s="6"/>
      <c r="K33873" s="6"/>
    </row>
    <row r="33874" spans="10:11" x14ac:dyDescent="0.25">
      <c r="J33874" s="6"/>
      <c r="K33874" s="6"/>
    </row>
    <row r="33875" spans="10:11" x14ac:dyDescent="0.25">
      <c r="J33875" s="6"/>
      <c r="K33875" s="6"/>
    </row>
    <row r="33876" spans="10:11" x14ac:dyDescent="0.25">
      <c r="J33876" s="6"/>
      <c r="K33876" s="6"/>
    </row>
    <row r="33877" spans="10:11" x14ac:dyDescent="0.25">
      <c r="J33877" s="6"/>
      <c r="K33877" s="6"/>
    </row>
    <row r="33878" spans="10:11" x14ac:dyDescent="0.25">
      <c r="J33878" s="6"/>
      <c r="K33878" s="6"/>
    </row>
    <row r="33879" spans="10:11" x14ac:dyDescent="0.25">
      <c r="J33879" s="6"/>
      <c r="K33879" s="6"/>
    </row>
    <row r="33880" spans="10:11" x14ac:dyDescent="0.25">
      <c r="J33880" s="6"/>
      <c r="K33880" s="6"/>
    </row>
    <row r="33881" spans="10:11" x14ac:dyDescent="0.25">
      <c r="J33881" s="6"/>
      <c r="K33881" s="6"/>
    </row>
    <row r="33882" spans="10:11" x14ac:dyDescent="0.25">
      <c r="J33882" s="6"/>
      <c r="K33882" s="6"/>
    </row>
    <row r="33883" spans="10:11" x14ac:dyDescent="0.25">
      <c r="J33883" s="6"/>
      <c r="K33883" s="6"/>
    </row>
    <row r="33884" spans="10:11" x14ac:dyDescent="0.25">
      <c r="J33884" s="6"/>
      <c r="K33884" s="6"/>
    </row>
    <row r="33885" spans="10:11" x14ac:dyDescent="0.25">
      <c r="J33885" s="6"/>
      <c r="K33885" s="6"/>
    </row>
    <row r="33886" spans="10:11" x14ac:dyDescent="0.25">
      <c r="J33886" s="6"/>
      <c r="K33886" s="6"/>
    </row>
    <row r="33887" spans="10:11" x14ac:dyDescent="0.25">
      <c r="J33887" s="6"/>
      <c r="K33887" s="6"/>
    </row>
    <row r="33888" spans="10:11" x14ac:dyDescent="0.25">
      <c r="J33888" s="6"/>
      <c r="K33888" s="6"/>
    </row>
    <row r="33889" spans="10:11" x14ac:dyDescent="0.25">
      <c r="J33889" s="6"/>
      <c r="K33889" s="6"/>
    </row>
    <row r="33890" spans="10:11" x14ac:dyDescent="0.25">
      <c r="J33890" s="6"/>
      <c r="K33890" s="6"/>
    </row>
    <row r="33891" spans="10:11" x14ac:dyDescent="0.25">
      <c r="J33891" s="6"/>
      <c r="K33891" s="6"/>
    </row>
    <row r="33892" spans="10:11" x14ac:dyDescent="0.25">
      <c r="J33892" s="6"/>
      <c r="K33892" s="6"/>
    </row>
    <row r="33893" spans="10:11" x14ac:dyDescent="0.25">
      <c r="J33893" s="6"/>
      <c r="K33893" s="6"/>
    </row>
    <row r="33894" spans="10:11" x14ac:dyDescent="0.25">
      <c r="J33894" s="6"/>
      <c r="K33894" s="6"/>
    </row>
    <row r="33895" spans="10:11" x14ac:dyDescent="0.25">
      <c r="J33895" s="6"/>
      <c r="K33895" s="6"/>
    </row>
    <row r="33896" spans="10:11" x14ac:dyDescent="0.25">
      <c r="J33896" s="6"/>
      <c r="K33896" s="6"/>
    </row>
    <row r="33897" spans="10:11" x14ac:dyDescent="0.25">
      <c r="J33897" s="6"/>
      <c r="K33897" s="6"/>
    </row>
    <row r="33898" spans="10:11" x14ac:dyDescent="0.25">
      <c r="J33898" s="6"/>
      <c r="K33898" s="6"/>
    </row>
    <row r="33899" spans="10:11" x14ac:dyDescent="0.25">
      <c r="J33899" s="6"/>
      <c r="K33899" s="6"/>
    </row>
    <row r="33900" spans="10:11" x14ac:dyDescent="0.25">
      <c r="J33900" s="6"/>
      <c r="K33900" s="6"/>
    </row>
    <row r="33901" spans="10:11" x14ac:dyDescent="0.25">
      <c r="J33901" s="6"/>
      <c r="K33901" s="6"/>
    </row>
    <row r="33902" spans="10:11" x14ac:dyDescent="0.25">
      <c r="J33902" s="6"/>
      <c r="K33902" s="6"/>
    </row>
    <row r="33903" spans="10:11" x14ac:dyDescent="0.25">
      <c r="J33903" s="6"/>
      <c r="K33903" s="6"/>
    </row>
    <row r="33904" spans="10:11" x14ac:dyDescent="0.25">
      <c r="J33904" s="6"/>
      <c r="K33904" s="6"/>
    </row>
    <row r="33905" spans="10:11" x14ac:dyDescent="0.25">
      <c r="J33905" s="6"/>
      <c r="K33905" s="6"/>
    </row>
    <row r="33906" spans="10:11" x14ac:dyDescent="0.25">
      <c r="J33906" s="6"/>
      <c r="K33906" s="6"/>
    </row>
    <row r="33907" spans="10:11" x14ac:dyDescent="0.25">
      <c r="J33907" s="6"/>
      <c r="K33907" s="6"/>
    </row>
    <row r="33908" spans="10:11" x14ac:dyDescent="0.25">
      <c r="J33908" s="6"/>
      <c r="K33908" s="6"/>
    </row>
    <row r="33909" spans="10:11" x14ac:dyDescent="0.25">
      <c r="J33909" s="6"/>
      <c r="K33909" s="6"/>
    </row>
    <row r="33910" spans="10:11" x14ac:dyDescent="0.25">
      <c r="J33910" s="6"/>
      <c r="K33910" s="6"/>
    </row>
    <row r="33911" spans="10:11" x14ac:dyDescent="0.25">
      <c r="J33911" s="6"/>
      <c r="K33911" s="6"/>
    </row>
    <row r="33912" spans="10:11" x14ac:dyDescent="0.25">
      <c r="J33912" s="6"/>
      <c r="K33912" s="6"/>
    </row>
    <row r="33913" spans="10:11" x14ac:dyDescent="0.25">
      <c r="J33913" s="6"/>
      <c r="K33913" s="6"/>
    </row>
    <row r="33914" spans="10:11" x14ac:dyDescent="0.25">
      <c r="J33914" s="6"/>
      <c r="K33914" s="6"/>
    </row>
    <row r="33915" spans="10:11" x14ac:dyDescent="0.25">
      <c r="J33915" s="6"/>
      <c r="K33915" s="6"/>
    </row>
    <row r="33916" spans="10:11" x14ac:dyDescent="0.25">
      <c r="J33916" s="6"/>
      <c r="K33916" s="6"/>
    </row>
    <row r="33917" spans="10:11" x14ac:dyDescent="0.25">
      <c r="J33917" s="6"/>
      <c r="K33917" s="6"/>
    </row>
    <row r="33918" spans="10:11" x14ac:dyDescent="0.25">
      <c r="J33918" s="6"/>
      <c r="K33918" s="6"/>
    </row>
    <row r="33919" spans="10:11" x14ac:dyDescent="0.25">
      <c r="J33919" s="6"/>
      <c r="K33919" s="6"/>
    </row>
    <row r="33920" spans="10:11" x14ac:dyDescent="0.25">
      <c r="J33920" s="6"/>
      <c r="K33920" s="6"/>
    </row>
    <row r="33921" spans="10:11" x14ac:dyDescent="0.25">
      <c r="J33921" s="6"/>
      <c r="K33921" s="6"/>
    </row>
    <row r="33922" spans="10:11" x14ac:dyDescent="0.25">
      <c r="J33922" s="6"/>
      <c r="K33922" s="6"/>
    </row>
    <row r="33923" spans="10:11" x14ac:dyDescent="0.25">
      <c r="J33923" s="6"/>
      <c r="K33923" s="6"/>
    </row>
    <row r="33924" spans="10:11" x14ac:dyDescent="0.25">
      <c r="J33924" s="6"/>
      <c r="K33924" s="6"/>
    </row>
    <row r="33925" spans="10:11" x14ac:dyDescent="0.25">
      <c r="J33925" s="6"/>
      <c r="K33925" s="6"/>
    </row>
    <row r="33926" spans="10:11" x14ac:dyDescent="0.25">
      <c r="J33926" s="6"/>
      <c r="K33926" s="6"/>
    </row>
    <row r="33927" spans="10:11" x14ac:dyDescent="0.25">
      <c r="J33927" s="6"/>
      <c r="K33927" s="6"/>
    </row>
    <row r="33928" spans="10:11" x14ac:dyDescent="0.25">
      <c r="J33928" s="6"/>
      <c r="K33928" s="6"/>
    </row>
    <row r="33929" spans="10:11" x14ac:dyDescent="0.25">
      <c r="J33929" s="6"/>
      <c r="K33929" s="6"/>
    </row>
    <row r="33930" spans="10:11" x14ac:dyDescent="0.25">
      <c r="J33930" s="6"/>
      <c r="K33930" s="6"/>
    </row>
    <row r="33931" spans="10:11" x14ac:dyDescent="0.25">
      <c r="J33931" s="6"/>
      <c r="K33931" s="6"/>
    </row>
    <row r="33932" spans="10:11" x14ac:dyDescent="0.25">
      <c r="J33932" s="6"/>
      <c r="K33932" s="6"/>
    </row>
    <row r="33933" spans="10:11" x14ac:dyDescent="0.25">
      <c r="J33933" s="6"/>
      <c r="K33933" s="6"/>
    </row>
    <row r="33934" spans="10:11" x14ac:dyDescent="0.25">
      <c r="J33934" s="6"/>
      <c r="K33934" s="6"/>
    </row>
    <row r="33935" spans="10:11" x14ac:dyDescent="0.25">
      <c r="J33935" s="6"/>
      <c r="K33935" s="6"/>
    </row>
    <row r="33936" spans="10:11" x14ac:dyDescent="0.25">
      <c r="J33936" s="6"/>
      <c r="K33936" s="6"/>
    </row>
    <row r="33937" spans="10:11" x14ac:dyDescent="0.25">
      <c r="J33937" s="6"/>
      <c r="K33937" s="6"/>
    </row>
    <row r="33938" spans="10:11" x14ac:dyDescent="0.25">
      <c r="J33938" s="6"/>
      <c r="K33938" s="6"/>
    </row>
    <row r="33939" spans="10:11" x14ac:dyDescent="0.25">
      <c r="J33939" s="6"/>
      <c r="K33939" s="6"/>
    </row>
    <row r="33940" spans="10:11" x14ac:dyDescent="0.25">
      <c r="J33940" s="6"/>
      <c r="K33940" s="6"/>
    </row>
    <row r="33941" spans="10:11" x14ac:dyDescent="0.25">
      <c r="J33941" s="6"/>
      <c r="K33941" s="6"/>
    </row>
    <row r="33942" spans="10:11" x14ac:dyDescent="0.25">
      <c r="J33942" s="6"/>
      <c r="K33942" s="6"/>
    </row>
    <row r="33943" spans="10:11" x14ac:dyDescent="0.25">
      <c r="J33943" s="6"/>
      <c r="K33943" s="6"/>
    </row>
    <row r="33944" spans="10:11" x14ac:dyDescent="0.25">
      <c r="J33944" s="6"/>
      <c r="K33944" s="6"/>
    </row>
    <row r="33945" spans="10:11" x14ac:dyDescent="0.25">
      <c r="J33945" s="6"/>
      <c r="K33945" s="6"/>
    </row>
    <row r="33946" spans="10:11" x14ac:dyDescent="0.25">
      <c r="J33946" s="6"/>
      <c r="K33946" s="6"/>
    </row>
    <row r="33947" spans="10:11" x14ac:dyDescent="0.25">
      <c r="J33947" s="6"/>
      <c r="K33947" s="6"/>
    </row>
    <row r="33948" spans="10:11" x14ac:dyDescent="0.25">
      <c r="J33948" s="6"/>
      <c r="K33948" s="6"/>
    </row>
    <row r="33949" spans="10:11" x14ac:dyDescent="0.25">
      <c r="J33949" s="6"/>
      <c r="K33949" s="6"/>
    </row>
    <row r="33950" spans="10:11" x14ac:dyDescent="0.25">
      <c r="J33950" s="6"/>
      <c r="K33950" s="6"/>
    </row>
    <row r="33951" spans="10:11" x14ac:dyDescent="0.25">
      <c r="J33951" s="6"/>
      <c r="K33951" s="6"/>
    </row>
    <row r="33952" spans="10:11" x14ac:dyDescent="0.25">
      <c r="J33952" s="6"/>
      <c r="K33952" s="6"/>
    </row>
    <row r="33953" spans="10:11" x14ac:dyDescent="0.25">
      <c r="J33953" s="6"/>
      <c r="K33953" s="6"/>
    </row>
    <row r="33954" spans="10:11" x14ac:dyDescent="0.25">
      <c r="J33954" s="6"/>
      <c r="K33954" s="6"/>
    </row>
    <row r="33955" spans="10:11" x14ac:dyDescent="0.25">
      <c r="J33955" s="6"/>
      <c r="K33955" s="6"/>
    </row>
    <row r="33956" spans="10:11" x14ac:dyDescent="0.25">
      <c r="J33956" s="6"/>
      <c r="K33956" s="6"/>
    </row>
    <row r="33957" spans="10:11" x14ac:dyDescent="0.25">
      <c r="J33957" s="6"/>
      <c r="K33957" s="6"/>
    </row>
    <row r="33958" spans="10:11" x14ac:dyDescent="0.25">
      <c r="J33958" s="6"/>
      <c r="K33958" s="6"/>
    </row>
    <row r="33959" spans="10:11" x14ac:dyDescent="0.25">
      <c r="J33959" s="6"/>
      <c r="K33959" s="6"/>
    </row>
    <row r="33960" spans="10:11" x14ac:dyDescent="0.25">
      <c r="J33960" s="6"/>
      <c r="K33960" s="6"/>
    </row>
    <row r="33961" spans="10:11" x14ac:dyDescent="0.25">
      <c r="J33961" s="6"/>
      <c r="K33961" s="6"/>
    </row>
    <row r="33962" spans="10:11" x14ac:dyDescent="0.25">
      <c r="J33962" s="6"/>
      <c r="K33962" s="6"/>
    </row>
    <row r="33963" spans="10:11" x14ac:dyDescent="0.25">
      <c r="J33963" s="6"/>
      <c r="K33963" s="6"/>
    </row>
    <row r="33964" spans="10:11" x14ac:dyDescent="0.25">
      <c r="J33964" s="6"/>
      <c r="K33964" s="6"/>
    </row>
    <row r="33965" spans="10:11" x14ac:dyDescent="0.25">
      <c r="J33965" s="6"/>
      <c r="K33965" s="6"/>
    </row>
    <row r="33966" spans="10:11" x14ac:dyDescent="0.25">
      <c r="J33966" s="6"/>
      <c r="K33966" s="6"/>
    </row>
    <row r="33967" spans="10:11" x14ac:dyDescent="0.25">
      <c r="J33967" s="6"/>
      <c r="K33967" s="6"/>
    </row>
    <row r="33968" spans="10:11" x14ac:dyDescent="0.25">
      <c r="J33968" s="6"/>
      <c r="K33968" s="6"/>
    </row>
    <row r="33969" spans="10:11" x14ac:dyDescent="0.25">
      <c r="J33969" s="6"/>
      <c r="K33969" s="6"/>
    </row>
    <row r="33970" spans="10:11" x14ac:dyDescent="0.25">
      <c r="J33970" s="6"/>
      <c r="K33970" s="6"/>
    </row>
    <row r="33971" spans="10:11" x14ac:dyDescent="0.25">
      <c r="J33971" s="6"/>
      <c r="K33971" s="6"/>
    </row>
    <row r="33972" spans="10:11" x14ac:dyDescent="0.25">
      <c r="J33972" s="6"/>
      <c r="K33972" s="6"/>
    </row>
    <row r="33973" spans="10:11" x14ac:dyDescent="0.25">
      <c r="J33973" s="6"/>
      <c r="K33973" s="6"/>
    </row>
    <row r="33974" spans="10:11" x14ac:dyDescent="0.25">
      <c r="J33974" s="6"/>
      <c r="K33974" s="6"/>
    </row>
    <row r="33975" spans="10:11" x14ac:dyDescent="0.25">
      <c r="J33975" s="6"/>
      <c r="K33975" s="6"/>
    </row>
    <row r="33976" spans="10:11" x14ac:dyDescent="0.25">
      <c r="J33976" s="6"/>
      <c r="K33976" s="6"/>
    </row>
    <row r="33977" spans="10:11" x14ac:dyDescent="0.25">
      <c r="J33977" s="6"/>
      <c r="K33977" s="6"/>
    </row>
    <row r="33978" spans="10:11" x14ac:dyDescent="0.25">
      <c r="J33978" s="6"/>
      <c r="K33978" s="6"/>
    </row>
    <row r="33979" spans="10:11" x14ac:dyDescent="0.25">
      <c r="J33979" s="6"/>
      <c r="K33979" s="6"/>
    </row>
    <row r="33980" spans="10:11" x14ac:dyDescent="0.25">
      <c r="J33980" s="6"/>
      <c r="K33980" s="6"/>
    </row>
    <row r="33981" spans="10:11" x14ac:dyDescent="0.25">
      <c r="J33981" s="6"/>
      <c r="K33981" s="6"/>
    </row>
    <row r="33982" spans="10:11" x14ac:dyDescent="0.25">
      <c r="J33982" s="6"/>
      <c r="K33982" s="6"/>
    </row>
    <row r="33983" spans="10:11" x14ac:dyDescent="0.25">
      <c r="J33983" s="6"/>
      <c r="K33983" s="6"/>
    </row>
    <row r="33984" spans="10:11" x14ac:dyDescent="0.25">
      <c r="J33984" s="6"/>
      <c r="K33984" s="6"/>
    </row>
    <row r="33985" spans="10:11" x14ac:dyDescent="0.25">
      <c r="J33985" s="6"/>
      <c r="K33985" s="6"/>
    </row>
    <row r="33986" spans="10:11" x14ac:dyDescent="0.25">
      <c r="J33986" s="6"/>
      <c r="K33986" s="6"/>
    </row>
    <row r="33987" spans="10:11" x14ac:dyDescent="0.25">
      <c r="J33987" s="6"/>
      <c r="K33987" s="6"/>
    </row>
    <row r="33988" spans="10:11" x14ac:dyDescent="0.25">
      <c r="J33988" s="6"/>
      <c r="K33988" s="6"/>
    </row>
    <row r="33989" spans="10:11" x14ac:dyDescent="0.25">
      <c r="J33989" s="6"/>
      <c r="K33989" s="6"/>
    </row>
    <row r="33990" spans="10:11" x14ac:dyDescent="0.25">
      <c r="J33990" s="6"/>
      <c r="K33990" s="6"/>
    </row>
    <row r="33991" spans="10:11" x14ac:dyDescent="0.25">
      <c r="J33991" s="6"/>
      <c r="K33991" s="6"/>
    </row>
    <row r="33992" spans="10:11" x14ac:dyDescent="0.25">
      <c r="J33992" s="6"/>
      <c r="K33992" s="6"/>
    </row>
    <row r="33993" spans="10:11" x14ac:dyDescent="0.25">
      <c r="J33993" s="6"/>
      <c r="K33993" s="6"/>
    </row>
    <row r="33994" spans="10:11" x14ac:dyDescent="0.25">
      <c r="J33994" s="6"/>
      <c r="K33994" s="6"/>
    </row>
    <row r="33995" spans="10:11" x14ac:dyDescent="0.25">
      <c r="J33995" s="6"/>
      <c r="K33995" s="6"/>
    </row>
    <row r="33996" spans="10:11" x14ac:dyDescent="0.25">
      <c r="J33996" s="6"/>
      <c r="K33996" s="6"/>
    </row>
    <row r="33997" spans="10:11" x14ac:dyDescent="0.25">
      <c r="J33997" s="6"/>
      <c r="K33997" s="6"/>
    </row>
    <row r="33998" spans="10:11" x14ac:dyDescent="0.25">
      <c r="J33998" s="6"/>
      <c r="K33998" s="6"/>
    </row>
    <row r="33999" spans="10:11" x14ac:dyDescent="0.25">
      <c r="J33999" s="6"/>
      <c r="K33999" s="6"/>
    </row>
    <row r="34000" spans="10:11" x14ac:dyDescent="0.25">
      <c r="J34000" s="6"/>
      <c r="K34000" s="6"/>
    </row>
    <row r="34001" spans="10:11" x14ac:dyDescent="0.25">
      <c r="J34001" s="6"/>
      <c r="K34001" s="6"/>
    </row>
    <row r="34002" spans="10:11" x14ac:dyDescent="0.25">
      <c r="J34002" s="6"/>
      <c r="K34002" s="6"/>
    </row>
    <row r="34003" spans="10:11" x14ac:dyDescent="0.25">
      <c r="J34003" s="6"/>
      <c r="K34003" s="6"/>
    </row>
    <row r="34004" spans="10:11" x14ac:dyDescent="0.25">
      <c r="J34004" s="6"/>
      <c r="K34004" s="6"/>
    </row>
    <row r="34005" spans="10:11" x14ac:dyDescent="0.25">
      <c r="J34005" s="6"/>
      <c r="K34005" s="6"/>
    </row>
    <row r="34006" spans="10:11" x14ac:dyDescent="0.25">
      <c r="J34006" s="6"/>
      <c r="K34006" s="6"/>
    </row>
    <row r="34007" spans="10:11" x14ac:dyDescent="0.25">
      <c r="J34007" s="6"/>
      <c r="K34007" s="6"/>
    </row>
    <row r="34008" spans="10:11" x14ac:dyDescent="0.25">
      <c r="J34008" s="6"/>
      <c r="K34008" s="6"/>
    </row>
    <row r="34009" spans="10:11" x14ac:dyDescent="0.25">
      <c r="J34009" s="6"/>
      <c r="K34009" s="6"/>
    </row>
    <row r="34010" spans="10:11" x14ac:dyDescent="0.25">
      <c r="J34010" s="6"/>
      <c r="K34010" s="6"/>
    </row>
    <row r="34011" spans="10:11" x14ac:dyDescent="0.25">
      <c r="J34011" s="6"/>
      <c r="K34011" s="6"/>
    </row>
    <row r="34012" spans="10:11" x14ac:dyDescent="0.25">
      <c r="J34012" s="6"/>
      <c r="K34012" s="6"/>
    </row>
    <row r="34013" spans="10:11" x14ac:dyDescent="0.25">
      <c r="J34013" s="6"/>
      <c r="K34013" s="6"/>
    </row>
    <row r="34014" spans="10:11" x14ac:dyDescent="0.25">
      <c r="J34014" s="6"/>
      <c r="K34014" s="6"/>
    </row>
    <row r="34015" spans="10:11" x14ac:dyDescent="0.25">
      <c r="J34015" s="6"/>
      <c r="K34015" s="6"/>
    </row>
    <row r="34016" spans="10:11" x14ac:dyDescent="0.25">
      <c r="J34016" s="6"/>
      <c r="K34016" s="6"/>
    </row>
    <row r="34017" spans="10:11" x14ac:dyDescent="0.25">
      <c r="J34017" s="6"/>
      <c r="K34017" s="6"/>
    </row>
    <row r="34018" spans="10:11" x14ac:dyDescent="0.25">
      <c r="J34018" s="6"/>
      <c r="K34018" s="6"/>
    </row>
    <row r="34019" spans="10:11" x14ac:dyDescent="0.25">
      <c r="J34019" s="6"/>
      <c r="K34019" s="6"/>
    </row>
    <row r="34020" spans="10:11" x14ac:dyDescent="0.25">
      <c r="J34020" s="6"/>
      <c r="K34020" s="6"/>
    </row>
    <row r="34021" spans="10:11" x14ac:dyDescent="0.25">
      <c r="J34021" s="6"/>
      <c r="K34021" s="6"/>
    </row>
    <row r="34022" spans="10:11" x14ac:dyDescent="0.25">
      <c r="J34022" s="6"/>
      <c r="K34022" s="6"/>
    </row>
    <row r="34023" spans="10:11" x14ac:dyDescent="0.25">
      <c r="J34023" s="6"/>
      <c r="K34023" s="6"/>
    </row>
    <row r="34024" spans="10:11" x14ac:dyDescent="0.25">
      <c r="J34024" s="6"/>
      <c r="K34024" s="6"/>
    </row>
    <row r="34025" spans="10:11" x14ac:dyDescent="0.25">
      <c r="J34025" s="6"/>
      <c r="K34025" s="6"/>
    </row>
    <row r="34026" spans="10:11" x14ac:dyDescent="0.25">
      <c r="J34026" s="6"/>
      <c r="K34026" s="6"/>
    </row>
    <row r="34027" spans="10:11" x14ac:dyDescent="0.25">
      <c r="J34027" s="6"/>
      <c r="K34027" s="6"/>
    </row>
    <row r="34028" spans="10:11" x14ac:dyDescent="0.25">
      <c r="J34028" s="6"/>
      <c r="K34028" s="6"/>
    </row>
    <row r="34029" spans="10:11" x14ac:dyDescent="0.25">
      <c r="J34029" s="6"/>
      <c r="K34029" s="6"/>
    </row>
    <row r="34030" spans="10:11" x14ac:dyDescent="0.25">
      <c r="J34030" s="6"/>
      <c r="K34030" s="6"/>
    </row>
    <row r="34031" spans="10:11" x14ac:dyDescent="0.25">
      <c r="J34031" s="6"/>
      <c r="K34031" s="6"/>
    </row>
    <row r="34032" spans="10:11" x14ac:dyDescent="0.25">
      <c r="J34032" s="6"/>
      <c r="K34032" s="6"/>
    </row>
    <row r="34033" spans="10:11" x14ac:dyDescent="0.25">
      <c r="J34033" s="6"/>
      <c r="K34033" s="6"/>
    </row>
    <row r="34034" spans="10:11" x14ac:dyDescent="0.25">
      <c r="J34034" s="6"/>
      <c r="K34034" s="6"/>
    </row>
    <row r="34035" spans="10:11" x14ac:dyDescent="0.25">
      <c r="J34035" s="6"/>
      <c r="K34035" s="6"/>
    </row>
    <row r="34036" spans="10:11" x14ac:dyDescent="0.25">
      <c r="J34036" s="6"/>
      <c r="K34036" s="6"/>
    </row>
    <row r="34037" spans="10:11" x14ac:dyDescent="0.25">
      <c r="J34037" s="6"/>
      <c r="K34037" s="6"/>
    </row>
    <row r="34038" spans="10:11" x14ac:dyDescent="0.25">
      <c r="J34038" s="6"/>
      <c r="K34038" s="6"/>
    </row>
    <row r="34039" spans="10:11" x14ac:dyDescent="0.25">
      <c r="J34039" s="6"/>
      <c r="K34039" s="6"/>
    </row>
    <row r="34040" spans="10:11" x14ac:dyDescent="0.25">
      <c r="J34040" s="6"/>
      <c r="K34040" s="6"/>
    </row>
    <row r="34041" spans="10:11" x14ac:dyDescent="0.25">
      <c r="J34041" s="6"/>
      <c r="K34041" s="6"/>
    </row>
    <row r="34042" spans="10:11" x14ac:dyDescent="0.25">
      <c r="J34042" s="6"/>
      <c r="K34042" s="6"/>
    </row>
    <row r="34043" spans="10:11" x14ac:dyDescent="0.25">
      <c r="J34043" s="6"/>
      <c r="K34043" s="6"/>
    </row>
    <row r="34044" spans="10:11" x14ac:dyDescent="0.25">
      <c r="J34044" s="6"/>
      <c r="K34044" s="6"/>
    </row>
    <row r="34045" spans="10:11" x14ac:dyDescent="0.25">
      <c r="J34045" s="6"/>
      <c r="K34045" s="6"/>
    </row>
    <row r="34046" spans="10:11" x14ac:dyDescent="0.25">
      <c r="J34046" s="6"/>
      <c r="K34046" s="6"/>
    </row>
    <row r="34047" spans="10:11" x14ac:dyDescent="0.25">
      <c r="J34047" s="6"/>
      <c r="K34047" s="6"/>
    </row>
    <row r="34048" spans="10:11" x14ac:dyDescent="0.25">
      <c r="J34048" s="6"/>
      <c r="K34048" s="6"/>
    </row>
    <row r="34049" spans="10:11" x14ac:dyDescent="0.25">
      <c r="J34049" s="6"/>
      <c r="K34049" s="6"/>
    </row>
    <row r="34050" spans="10:11" x14ac:dyDescent="0.25">
      <c r="J34050" s="6"/>
      <c r="K34050" s="6"/>
    </row>
    <row r="34051" spans="10:11" x14ac:dyDescent="0.25">
      <c r="J34051" s="6"/>
      <c r="K34051" s="6"/>
    </row>
    <row r="34052" spans="10:11" x14ac:dyDescent="0.25">
      <c r="J34052" s="6"/>
      <c r="K34052" s="6"/>
    </row>
    <row r="34053" spans="10:11" x14ac:dyDescent="0.25">
      <c r="J34053" s="6"/>
      <c r="K34053" s="6"/>
    </row>
    <row r="34054" spans="10:11" x14ac:dyDescent="0.25">
      <c r="J34054" s="6"/>
      <c r="K34054" s="6"/>
    </row>
    <row r="34055" spans="10:11" x14ac:dyDescent="0.25">
      <c r="J34055" s="6"/>
      <c r="K34055" s="6"/>
    </row>
    <row r="34056" spans="10:11" x14ac:dyDescent="0.25">
      <c r="J34056" s="6"/>
      <c r="K34056" s="6"/>
    </row>
    <row r="34057" spans="10:11" x14ac:dyDescent="0.25">
      <c r="J34057" s="6"/>
      <c r="K34057" s="6"/>
    </row>
    <row r="34058" spans="10:11" x14ac:dyDescent="0.25">
      <c r="J34058" s="6"/>
      <c r="K34058" s="6"/>
    </row>
    <row r="34059" spans="10:11" x14ac:dyDescent="0.25">
      <c r="J34059" s="6"/>
      <c r="K34059" s="6"/>
    </row>
    <row r="34060" spans="10:11" x14ac:dyDescent="0.25">
      <c r="J34060" s="6"/>
      <c r="K34060" s="6"/>
    </row>
    <row r="34061" spans="10:11" x14ac:dyDescent="0.25">
      <c r="J34061" s="6"/>
      <c r="K34061" s="6"/>
    </row>
    <row r="34062" spans="10:11" x14ac:dyDescent="0.25">
      <c r="J34062" s="6"/>
      <c r="K34062" s="6"/>
    </row>
    <row r="34063" spans="10:11" x14ac:dyDescent="0.25">
      <c r="J34063" s="6"/>
      <c r="K34063" s="6"/>
    </row>
    <row r="34064" spans="10:11" x14ac:dyDescent="0.25">
      <c r="J34064" s="6"/>
      <c r="K34064" s="6"/>
    </row>
    <row r="34065" spans="10:11" x14ac:dyDescent="0.25">
      <c r="J34065" s="6"/>
      <c r="K34065" s="6"/>
    </row>
    <row r="34066" spans="10:11" x14ac:dyDescent="0.25">
      <c r="J34066" s="6"/>
      <c r="K34066" s="6"/>
    </row>
    <row r="34067" spans="10:11" x14ac:dyDescent="0.25">
      <c r="J34067" s="6"/>
      <c r="K34067" s="6"/>
    </row>
    <row r="34068" spans="10:11" x14ac:dyDescent="0.25">
      <c r="J34068" s="6"/>
      <c r="K34068" s="6"/>
    </row>
    <row r="34069" spans="10:11" x14ac:dyDescent="0.25">
      <c r="J34069" s="6"/>
      <c r="K34069" s="6"/>
    </row>
    <row r="34070" spans="10:11" x14ac:dyDescent="0.25">
      <c r="J34070" s="6"/>
      <c r="K34070" s="6"/>
    </row>
    <row r="34071" spans="10:11" x14ac:dyDescent="0.25">
      <c r="J34071" s="6"/>
      <c r="K34071" s="6"/>
    </row>
    <row r="34072" spans="10:11" x14ac:dyDescent="0.25">
      <c r="J34072" s="6"/>
      <c r="K34072" s="6"/>
    </row>
    <row r="34073" spans="10:11" x14ac:dyDescent="0.25">
      <c r="J34073" s="6"/>
      <c r="K34073" s="6"/>
    </row>
    <row r="34074" spans="10:11" x14ac:dyDescent="0.25">
      <c r="J34074" s="6"/>
      <c r="K34074" s="6"/>
    </row>
    <row r="34075" spans="10:11" x14ac:dyDescent="0.25">
      <c r="J34075" s="6"/>
      <c r="K34075" s="6"/>
    </row>
    <row r="34076" spans="10:11" x14ac:dyDescent="0.25">
      <c r="J34076" s="6"/>
      <c r="K34076" s="6"/>
    </row>
    <row r="34077" spans="10:11" x14ac:dyDescent="0.25">
      <c r="J34077" s="6"/>
      <c r="K34077" s="6"/>
    </row>
    <row r="34078" spans="10:11" x14ac:dyDescent="0.25">
      <c r="J34078" s="6"/>
      <c r="K34078" s="6"/>
    </row>
    <row r="34079" spans="10:11" x14ac:dyDescent="0.25">
      <c r="J34079" s="6"/>
      <c r="K34079" s="6"/>
    </row>
    <row r="34080" spans="10:11" x14ac:dyDescent="0.25">
      <c r="J34080" s="6"/>
      <c r="K34080" s="6"/>
    </row>
    <row r="34081" spans="10:11" x14ac:dyDescent="0.25">
      <c r="J34081" s="6"/>
      <c r="K34081" s="6"/>
    </row>
    <row r="34082" spans="10:11" x14ac:dyDescent="0.25">
      <c r="J34082" s="6"/>
      <c r="K34082" s="6"/>
    </row>
    <row r="34083" spans="10:11" x14ac:dyDescent="0.25">
      <c r="J34083" s="6"/>
      <c r="K34083" s="6"/>
    </row>
    <row r="34084" spans="10:11" x14ac:dyDescent="0.25">
      <c r="J34084" s="6"/>
      <c r="K34084" s="6"/>
    </row>
    <row r="34085" spans="10:11" x14ac:dyDescent="0.25">
      <c r="J34085" s="6"/>
      <c r="K34085" s="6"/>
    </row>
    <row r="34086" spans="10:11" x14ac:dyDescent="0.25">
      <c r="J34086" s="6"/>
      <c r="K34086" s="6"/>
    </row>
    <row r="34087" spans="10:11" x14ac:dyDescent="0.25">
      <c r="J34087" s="6"/>
      <c r="K34087" s="6"/>
    </row>
    <row r="34088" spans="10:11" x14ac:dyDescent="0.25">
      <c r="J34088" s="6"/>
      <c r="K34088" s="6"/>
    </row>
    <row r="34089" spans="10:11" x14ac:dyDescent="0.25">
      <c r="J34089" s="6"/>
      <c r="K34089" s="6"/>
    </row>
    <row r="34090" spans="10:11" x14ac:dyDescent="0.25">
      <c r="J34090" s="6"/>
      <c r="K34090" s="6"/>
    </row>
    <row r="34091" spans="10:11" x14ac:dyDescent="0.25">
      <c r="J34091" s="6"/>
      <c r="K34091" s="6"/>
    </row>
    <row r="34092" spans="10:11" x14ac:dyDescent="0.25">
      <c r="J34092" s="6"/>
      <c r="K34092" s="6"/>
    </row>
    <row r="34093" spans="10:11" x14ac:dyDescent="0.25">
      <c r="J34093" s="6"/>
      <c r="K34093" s="6"/>
    </row>
    <row r="34094" spans="10:11" x14ac:dyDescent="0.25">
      <c r="J34094" s="6"/>
      <c r="K34094" s="6"/>
    </row>
    <row r="34095" spans="10:11" x14ac:dyDescent="0.25">
      <c r="J34095" s="6"/>
      <c r="K34095" s="6"/>
    </row>
    <row r="34096" spans="10:11" x14ac:dyDescent="0.25">
      <c r="J34096" s="6"/>
      <c r="K34096" s="6"/>
    </row>
    <row r="34097" spans="10:11" x14ac:dyDescent="0.25">
      <c r="J34097" s="6"/>
      <c r="K34097" s="6"/>
    </row>
    <row r="34098" spans="10:11" x14ac:dyDescent="0.25">
      <c r="J34098" s="6"/>
      <c r="K34098" s="6"/>
    </row>
    <row r="34099" spans="10:11" x14ac:dyDescent="0.25">
      <c r="J34099" s="6"/>
      <c r="K34099" s="6"/>
    </row>
    <row r="34100" spans="10:11" x14ac:dyDescent="0.25">
      <c r="J34100" s="6"/>
      <c r="K34100" s="6"/>
    </row>
    <row r="34101" spans="10:11" x14ac:dyDescent="0.25">
      <c r="J34101" s="6"/>
      <c r="K34101" s="6"/>
    </row>
    <row r="34102" spans="10:11" x14ac:dyDescent="0.25">
      <c r="J34102" s="6"/>
      <c r="K34102" s="6"/>
    </row>
    <row r="34103" spans="10:11" x14ac:dyDescent="0.25">
      <c r="J34103" s="6"/>
      <c r="K34103" s="6"/>
    </row>
    <row r="34104" spans="10:11" x14ac:dyDescent="0.25">
      <c r="J34104" s="6"/>
      <c r="K34104" s="6"/>
    </row>
    <row r="34105" spans="10:11" x14ac:dyDescent="0.25">
      <c r="J34105" s="6"/>
      <c r="K34105" s="6"/>
    </row>
    <row r="34106" spans="10:11" x14ac:dyDescent="0.25">
      <c r="J34106" s="6"/>
      <c r="K34106" s="6"/>
    </row>
    <row r="34107" spans="10:11" x14ac:dyDescent="0.25">
      <c r="J34107" s="6"/>
      <c r="K34107" s="6"/>
    </row>
    <row r="34108" spans="10:11" x14ac:dyDescent="0.25">
      <c r="J34108" s="6"/>
      <c r="K34108" s="6"/>
    </row>
    <row r="34109" spans="10:11" x14ac:dyDescent="0.25">
      <c r="J34109" s="6"/>
      <c r="K34109" s="6"/>
    </row>
    <row r="34110" spans="10:11" x14ac:dyDescent="0.25">
      <c r="J34110" s="6"/>
      <c r="K34110" s="6"/>
    </row>
    <row r="34111" spans="10:11" x14ac:dyDescent="0.25">
      <c r="J34111" s="6"/>
      <c r="K34111" s="6"/>
    </row>
    <row r="34112" spans="10:11" x14ac:dyDescent="0.25">
      <c r="J34112" s="6"/>
      <c r="K34112" s="6"/>
    </row>
    <row r="34113" spans="10:11" x14ac:dyDescent="0.25">
      <c r="J34113" s="6"/>
      <c r="K34113" s="6"/>
    </row>
    <row r="34114" spans="10:11" x14ac:dyDescent="0.25">
      <c r="J34114" s="6"/>
      <c r="K34114" s="6"/>
    </row>
    <row r="34115" spans="10:11" x14ac:dyDescent="0.25">
      <c r="J34115" s="6"/>
      <c r="K34115" s="6"/>
    </row>
    <row r="34116" spans="10:11" x14ac:dyDescent="0.25">
      <c r="J34116" s="6"/>
      <c r="K34116" s="6"/>
    </row>
    <row r="34117" spans="10:11" x14ac:dyDescent="0.25">
      <c r="J34117" s="6"/>
      <c r="K34117" s="6"/>
    </row>
    <row r="34118" spans="10:11" x14ac:dyDescent="0.25">
      <c r="J34118" s="6"/>
      <c r="K34118" s="6"/>
    </row>
    <row r="34119" spans="10:11" x14ac:dyDescent="0.25">
      <c r="J34119" s="6"/>
      <c r="K34119" s="6"/>
    </row>
    <row r="34120" spans="10:11" x14ac:dyDescent="0.25">
      <c r="J34120" s="6"/>
      <c r="K34120" s="6"/>
    </row>
    <row r="34121" spans="10:11" x14ac:dyDescent="0.25">
      <c r="J34121" s="6"/>
      <c r="K34121" s="6"/>
    </row>
    <row r="34122" spans="10:11" x14ac:dyDescent="0.25">
      <c r="J34122" s="6"/>
      <c r="K34122" s="6"/>
    </row>
    <row r="34123" spans="10:11" x14ac:dyDescent="0.25">
      <c r="J34123" s="6"/>
      <c r="K34123" s="6"/>
    </row>
    <row r="34124" spans="10:11" x14ac:dyDescent="0.25">
      <c r="J34124" s="6"/>
      <c r="K34124" s="6"/>
    </row>
    <row r="34125" spans="10:11" x14ac:dyDescent="0.25">
      <c r="J34125" s="6"/>
      <c r="K34125" s="6"/>
    </row>
    <row r="34126" spans="10:11" x14ac:dyDescent="0.25">
      <c r="J34126" s="6"/>
      <c r="K34126" s="6"/>
    </row>
    <row r="34127" spans="10:11" x14ac:dyDescent="0.25">
      <c r="J34127" s="6"/>
      <c r="K34127" s="6"/>
    </row>
    <row r="34128" spans="10:11" x14ac:dyDescent="0.25">
      <c r="J34128" s="6"/>
      <c r="K34128" s="6"/>
    </row>
    <row r="34129" spans="10:11" x14ac:dyDescent="0.25">
      <c r="J34129" s="6"/>
      <c r="K34129" s="6"/>
    </row>
    <row r="34130" spans="10:11" x14ac:dyDescent="0.25">
      <c r="J34130" s="6"/>
      <c r="K34130" s="6"/>
    </row>
    <row r="34131" spans="10:11" x14ac:dyDescent="0.25">
      <c r="J34131" s="6"/>
      <c r="K34131" s="6"/>
    </row>
    <row r="34132" spans="10:11" x14ac:dyDescent="0.25">
      <c r="J34132" s="6"/>
      <c r="K34132" s="6"/>
    </row>
    <row r="34133" spans="10:11" x14ac:dyDescent="0.25">
      <c r="J34133" s="6"/>
      <c r="K34133" s="6"/>
    </row>
    <row r="34134" spans="10:11" x14ac:dyDescent="0.25">
      <c r="J34134" s="6"/>
      <c r="K34134" s="6"/>
    </row>
    <row r="34135" spans="10:11" x14ac:dyDescent="0.25">
      <c r="J34135" s="6"/>
      <c r="K34135" s="6"/>
    </row>
    <row r="34136" spans="10:11" x14ac:dyDescent="0.25">
      <c r="J34136" s="6"/>
      <c r="K34136" s="6"/>
    </row>
    <row r="34137" spans="10:11" x14ac:dyDescent="0.25">
      <c r="J34137" s="6"/>
      <c r="K34137" s="6"/>
    </row>
    <row r="34138" spans="10:11" x14ac:dyDescent="0.25">
      <c r="J34138" s="6"/>
      <c r="K34138" s="6"/>
    </row>
    <row r="34139" spans="10:11" x14ac:dyDescent="0.25">
      <c r="J34139" s="6"/>
      <c r="K34139" s="6"/>
    </row>
    <row r="34140" spans="10:11" x14ac:dyDescent="0.25">
      <c r="J34140" s="6"/>
      <c r="K34140" s="6"/>
    </row>
    <row r="34141" spans="10:11" x14ac:dyDescent="0.25">
      <c r="J34141" s="6"/>
      <c r="K34141" s="6"/>
    </row>
    <row r="34142" spans="10:11" x14ac:dyDescent="0.25">
      <c r="J34142" s="6"/>
      <c r="K34142" s="6"/>
    </row>
    <row r="34143" spans="10:11" x14ac:dyDescent="0.25">
      <c r="J34143" s="6"/>
      <c r="K34143" s="6"/>
    </row>
    <row r="34144" spans="10:11" x14ac:dyDescent="0.25">
      <c r="J34144" s="6"/>
      <c r="K34144" s="6"/>
    </row>
    <row r="34145" spans="10:11" x14ac:dyDescent="0.25">
      <c r="J34145" s="6"/>
      <c r="K34145" s="6"/>
    </row>
    <row r="34146" spans="10:11" x14ac:dyDescent="0.25">
      <c r="J34146" s="6"/>
      <c r="K34146" s="6"/>
    </row>
    <row r="34147" spans="10:11" x14ac:dyDescent="0.25">
      <c r="J34147" s="6"/>
      <c r="K34147" s="6"/>
    </row>
    <row r="34148" spans="10:11" x14ac:dyDescent="0.25">
      <c r="J34148" s="6"/>
      <c r="K34148" s="6"/>
    </row>
    <row r="34149" spans="10:11" x14ac:dyDescent="0.25">
      <c r="J34149" s="6"/>
      <c r="K34149" s="6"/>
    </row>
    <row r="34150" spans="10:11" x14ac:dyDescent="0.25">
      <c r="J34150" s="6"/>
      <c r="K34150" s="6"/>
    </row>
    <row r="34151" spans="10:11" x14ac:dyDescent="0.25">
      <c r="J34151" s="6"/>
      <c r="K34151" s="6"/>
    </row>
    <row r="34152" spans="10:11" x14ac:dyDescent="0.25">
      <c r="J34152" s="6"/>
      <c r="K34152" s="6"/>
    </row>
    <row r="34153" spans="10:11" x14ac:dyDescent="0.25">
      <c r="J34153" s="6"/>
      <c r="K34153" s="6"/>
    </row>
    <row r="34154" spans="10:11" x14ac:dyDescent="0.25">
      <c r="J34154" s="6"/>
      <c r="K34154" s="6"/>
    </row>
    <row r="34155" spans="10:11" x14ac:dyDescent="0.25">
      <c r="J34155" s="6"/>
      <c r="K34155" s="6"/>
    </row>
    <row r="34156" spans="10:11" x14ac:dyDescent="0.25">
      <c r="J34156" s="6"/>
      <c r="K34156" s="6"/>
    </row>
    <row r="34157" spans="10:11" x14ac:dyDescent="0.25">
      <c r="J34157" s="6"/>
      <c r="K34157" s="6"/>
    </row>
    <row r="34158" spans="10:11" x14ac:dyDescent="0.25">
      <c r="J34158" s="6"/>
      <c r="K34158" s="6"/>
    </row>
    <row r="34159" spans="10:11" x14ac:dyDescent="0.25">
      <c r="J34159" s="6"/>
      <c r="K34159" s="6"/>
    </row>
    <row r="34160" spans="10:11" x14ac:dyDescent="0.25">
      <c r="J34160" s="6"/>
      <c r="K34160" s="6"/>
    </row>
    <row r="34161" spans="10:11" x14ac:dyDescent="0.25">
      <c r="J34161" s="6"/>
      <c r="K34161" s="6"/>
    </row>
    <row r="34162" spans="10:11" x14ac:dyDescent="0.25">
      <c r="J34162" s="6"/>
      <c r="K34162" s="6"/>
    </row>
    <row r="34163" spans="10:11" x14ac:dyDescent="0.25">
      <c r="J34163" s="6"/>
      <c r="K34163" s="6"/>
    </row>
    <row r="34164" spans="10:11" x14ac:dyDescent="0.25">
      <c r="J34164" s="6"/>
      <c r="K34164" s="6"/>
    </row>
    <row r="34165" spans="10:11" x14ac:dyDescent="0.25">
      <c r="J34165" s="6"/>
      <c r="K34165" s="6"/>
    </row>
    <row r="34166" spans="10:11" x14ac:dyDescent="0.25">
      <c r="J34166" s="6"/>
      <c r="K34166" s="6"/>
    </row>
    <row r="34167" spans="10:11" x14ac:dyDescent="0.25">
      <c r="J34167" s="6"/>
      <c r="K34167" s="6"/>
    </row>
    <row r="34168" spans="10:11" x14ac:dyDescent="0.25">
      <c r="J34168" s="6"/>
      <c r="K34168" s="6"/>
    </row>
    <row r="34169" spans="10:11" x14ac:dyDescent="0.25">
      <c r="J34169" s="6"/>
      <c r="K34169" s="6"/>
    </row>
    <row r="34170" spans="10:11" x14ac:dyDescent="0.25">
      <c r="J34170" s="6"/>
      <c r="K34170" s="6"/>
    </row>
    <row r="34171" spans="10:11" x14ac:dyDescent="0.25">
      <c r="J34171" s="6"/>
      <c r="K34171" s="6"/>
    </row>
    <row r="34172" spans="10:11" x14ac:dyDescent="0.25">
      <c r="J34172" s="6"/>
      <c r="K34172" s="6"/>
    </row>
    <row r="34173" spans="10:11" x14ac:dyDescent="0.25">
      <c r="J34173" s="6"/>
      <c r="K34173" s="6"/>
    </row>
    <row r="34174" spans="10:11" x14ac:dyDescent="0.25">
      <c r="J34174" s="6"/>
      <c r="K34174" s="6"/>
    </row>
    <row r="34175" spans="10:11" x14ac:dyDescent="0.25">
      <c r="J34175" s="6"/>
      <c r="K34175" s="6"/>
    </row>
    <row r="34176" spans="10:11" x14ac:dyDescent="0.25">
      <c r="J34176" s="6"/>
      <c r="K34176" s="6"/>
    </row>
    <row r="34177" spans="10:11" x14ac:dyDescent="0.25">
      <c r="J34177" s="6"/>
      <c r="K34177" s="6"/>
    </row>
    <row r="34178" spans="10:11" x14ac:dyDescent="0.25">
      <c r="J34178" s="6"/>
      <c r="K34178" s="6"/>
    </row>
    <row r="34179" spans="10:11" x14ac:dyDescent="0.25">
      <c r="J34179" s="6"/>
      <c r="K34179" s="6"/>
    </row>
    <row r="34180" spans="10:11" x14ac:dyDescent="0.25">
      <c r="J34180" s="6"/>
      <c r="K34180" s="6"/>
    </row>
    <row r="34181" spans="10:11" x14ac:dyDescent="0.25">
      <c r="J34181" s="6"/>
      <c r="K34181" s="6"/>
    </row>
    <row r="34182" spans="10:11" x14ac:dyDescent="0.25">
      <c r="J34182" s="6"/>
      <c r="K34182" s="6"/>
    </row>
    <row r="34183" spans="10:11" x14ac:dyDescent="0.25">
      <c r="J34183" s="6"/>
      <c r="K34183" s="6"/>
    </row>
    <row r="34184" spans="10:11" x14ac:dyDescent="0.25">
      <c r="J34184" s="6"/>
      <c r="K34184" s="6"/>
    </row>
    <row r="34185" spans="10:11" x14ac:dyDescent="0.25">
      <c r="J34185" s="6"/>
      <c r="K34185" s="6"/>
    </row>
    <row r="34186" spans="10:11" x14ac:dyDescent="0.25">
      <c r="J34186" s="6"/>
      <c r="K34186" s="6"/>
    </row>
    <row r="34187" spans="10:11" x14ac:dyDescent="0.25">
      <c r="J34187" s="6"/>
      <c r="K34187" s="6"/>
    </row>
    <row r="34188" spans="10:11" x14ac:dyDescent="0.25">
      <c r="J34188" s="6"/>
      <c r="K34188" s="6"/>
    </row>
    <row r="34189" spans="10:11" x14ac:dyDescent="0.25">
      <c r="J34189" s="6"/>
      <c r="K34189" s="6"/>
    </row>
    <row r="34190" spans="10:11" x14ac:dyDescent="0.25">
      <c r="J34190" s="6"/>
      <c r="K34190" s="6"/>
    </row>
    <row r="34191" spans="10:11" x14ac:dyDescent="0.25">
      <c r="J34191" s="6"/>
      <c r="K34191" s="6"/>
    </row>
    <row r="34192" spans="10:11" x14ac:dyDescent="0.25">
      <c r="J34192" s="6"/>
      <c r="K34192" s="6"/>
    </row>
    <row r="34193" spans="10:11" x14ac:dyDescent="0.25">
      <c r="J34193" s="6"/>
      <c r="K34193" s="6"/>
    </row>
    <row r="34194" spans="10:11" x14ac:dyDescent="0.25">
      <c r="J34194" s="6"/>
      <c r="K34194" s="6"/>
    </row>
    <row r="34195" spans="10:11" x14ac:dyDescent="0.25">
      <c r="J34195" s="6"/>
      <c r="K34195" s="6"/>
    </row>
    <row r="34196" spans="10:11" x14ac:dyDescent="0.25">
      <c r="J34196" s="6"/>
      <c r="K34196" s="6"/>
    </row>
    <row r="34197" spans="10:11" x14ac:dyDescent="0.25">
      <c r="J34197" s="6"/>
      <c r="K34197" s="6"/>
    </row>
    <row r="34198" spans="10:11" x14ac:dyDescent="0.25">
      <c r="J34198" s="6"/>
      <c r="K34198" s="6"/>
    </row>
    <row r="34199" spans="10:11" x14ac:dyDescent="0.25">
      <c r="J34199" s="6"/>
      <c r="K34199" s="6"/>
    </row>
    <row r="34200" spans="10:11" x14ac:dyDescent="0.25">
      <c r="J34200" s="6"/>
      <c r="K34200" s="6"/>
    </row>
    <row r="34201" spans="10:11" x14ac:dyDescent="0.25">
      <c r="J34201" s="6"/>
      <c r="K34201" s="6"/>
    </row>
    <row r="34202" spans="10:11" x14ac:dyDescent="0.25">
      <c r="J34202" s="6"/>
      <c r="K34202" s="6"/>
    </row>
    <row r="34203" spans="10:11" x14ac:dyDescent="0.25">
      <c r="J34203" s="6"/>
      <c r="K34203" s="6"/>
    </row>
    <row r="34204" spans="10:11" x14ac:dyDescent="0.25">
      <c r="J34204" s="6"/>
      <c r="K34204" s="6"/>
    </row>
    <row r="34205" spans="10:11" x14ac:dyDescent="0.25">
      <c r="J34205" s="6"/>
      <c r="K34205" s="6"/>
    </row>
    <row r="34206" spans="10:11" x14ac:dyDescent="0.25">
      <c r="J34206" s="6"/>
      <c r="K34206" s="6"/>
    </row>
    <row r="34207" spans="10:11" x14ac:dyDescent="0.25">
      <c r="J34207" s="6"/>
      <c r="K34207" s="6"/>
    </row>
    <row r="34208" spans="10:11" x14ac:dyDescent="0.25">
      <c r="J34208" s="6"/>
      <c r="K34208" s="6"/>
    </row>
    <row r="34209" spans="10:11" x14ac:dyDescent="0.25">
      <c r="J34209" s="6"/>
      <c r="K34209" s="6"/>
    </row>
    <row r="34210" spans="10:11" x14ac:dyDescent="0.25">
      <c r="J34210" s="6"/>
      <c r="K34210" s="6"/>
    </row>
    <row r="34211" spans="10:11" x14ac:dyDescent="0.25">
      <c r="J34211" s="6"/>
      <c r="K34211" s="6"/>
    </row>
    <row r="34212" spans="10:11" x14ac:dyDescent="0.25">
      <c r="J34212" s="6"/>
      <c r="K34212" s="6"/>
    </row>
    <row r="34213" spans="10:11" x14ac:dyDescent="0.25">
      <c r="J34213" s="6"/>
      <c r="K34213" s="6"/>
    </row>
    <row r="34214" spans="10:11" x14ac:dyDescent="0.25">
      <c r="J34214" s="6"/>
      <c r="K34214" s="6"/>
    </row>
    <row r="34215" spans="10:11" x14ac:dyDescent="0.25">
      <c r="J34215" s="6"/>
      <c r="K34215" s="6"/>
    </row>
    <row r="34216" spans="10:11" x14ac:dyDescent="0.25">
      <c r="J34216" s="6"/>
      <c r="K34216" s="6"/>
    </row>
    <row r="34217" spans="10:11" x14ac:dyDescent="0.25">
      <c r="J34217" s="6"/>
      <c r="K34217" s="6"/>
    </row>
    <row r="34218" spans="10:11" x14ac:dyDescent="0.25">
      <c r="J34218" s="6"/>
      <c r="K34218" s="6"/>
    </row>
    <row r="34219" spans="10:11" x14ac:dyDescent="0.25">
      <c r="J34219" s="6"/>
      <c r="K34219" s="6"/>
    </row>
    <row r="34220" spans="10:11" x14ac:dyDescent="0.25">
      <c r="J34220" s="6"/>
      <c r="K34220" s="6"/>
    </row>
    <row r="34221" spans="10:11" x14ac:dyDescent="0.25">
      <c r="J34221" s="6"/>
      <c r="K34221" s="6"/>
    </row>
    <row r="34222" spans="10:11" x14ac:dyDescent="0.25">
      <c r="J34222" s="6"/>
      <c r="K34222" s="6"/>
    </row>
    <row r="34223" spans="10:11" x14ac:dyDescent="0.25">
      <c r="J34223" s="6"/>
      <c r="K34223" s="6"/>
    </row>
    <row r="34224" spans="10:11" x14ac:dyDescent="0.25">
      <c r="J34224" s="6"/>
      <c r="K34224" s="6"/>
    </row>
    <row r="34225" spans="10:11" x14ac:dyDescent="0.25">
      <c r="J34225" s="6"/>
      <c r="K34225" s="6"/>
    </row>
    <row r="34226" spans="10:11" x14ac:dyDescent="0.25">
      <c r="J34226" s="6"/>
      <c r="K34226" s="6"/>
    </row>
    <row r="34227" spans="10:11" x14ac:dyDescent="0.25">
      <c r="J34227" s="6"/>
      <c r="K34227" s="6"/>
    </row>
    <row r="34228" spans="10:11" x14ac:dyDescent="0.25">
      <c r="J34228" s="6"/>
      <c r="K34228" s="6"/>
    </row>
    <row r="34229" spans="10:11" x14ac:dyDescent="0.25">
      <c r="J34229" s="6"/>
      <c r="K34229" s="6"/>
    </row>
    <row r="34230" spans="10:11" x14ac:dyDescent="0.25">
      <c r="J34230" s="6"/>
      <c r="K34230" s="6"/>
    </row>
    <row r="34231" spans="10:11" x14ac:dyDescent="0.25">
      <c r="J34231" s="6"/>
      <c r="K34231" s="6"/>
    </row>
    <row r="34232" spans="10:11" x14ac:dyDescent="0.25">
      <c r="J34232" s="6"/>
      <c r="K34232" s="6"/>
    </row>
    <row r="34233" spans="10:11" x14ac:dyDescent="0.25">
      <c r="J34233" s="6"/>
      <c r="K34233" s="6"/>
    </row>
    <row r="34234" spans="10:11" x14ac:dyDescent="0.25">
      <c r="J34234" s="6"/>
      <c r="K34234" s="6"/>
    </row>
    <row r="34235" spans="10:11" x14ac:dyDescent="0.25">
      <c r="J34235" s="6"/>
      <c r="K34235" s="6"/>
    </row>
    <row r="34236" spans="10:11" x14ac:dyDescent="0.25">
      <c r="J34236" s="6"/>
      <c r="K34236" s="6"/>
    </row>
    <row r="34237" spans="10:11" x14ac:dyDescent="0.25">
      <c r="J34237" s="6"/>
      <c r="K34237" s="6"/>
    </row>
    <row r="34238" spans="10:11" x14ac:dyDescent="0.25">
      <c r="J34238" s="6"/>
      <c r="K34238" s="6"/>
    </row>
    <row r="34239" spans="10:11" x14ac:dyDescent="0.25">
      <c r="J34239" s="6"/>
      <c r="K34239" s="6"/>
    </row>
    <row r="34240" spans="10:11" x14ac:dyDescent="0.25">
      <c r="J34240" s="6"/>
      <c r="K34240" s="6"/>
    </row>
    <row r="34241" spans="10:11" x14ac:dyDescent="0.25">
      <c r="J34241" s="6"/>
      <c r="K34241" s="6"/>
    </row>
    <row r="34242" spans="10:11" x14ac:dyDescent="0.25">
      <c r="J34242" s="6"/>
      <c r="K34242" s="6"/>
    </row>
    <row r="34243" spans="10:11" x14ac:dyDescent="0.25">
      <c r="J34243" s="6"/>
      <c r="K34243" s="6"/>
    </row>
    <row r="34244" spans="10:11" x14ac:dyDescent="0.25">
      <c r="J34244" s="6"/>
      <c r="K34244" s="6"/>
    </row>
    <row r="34245" spans="10:11" x14ac:dyDescent="0.25">
      <c r="J34245" s="6"/>
      <c r="K34245" s="6"/>
    </row>
    <row r="34246" spans="10:11" x14ac:dyDescent="0.25">
      <c r="J34246" s="6"/>
      <c r="K34246" s="6"/>
    </row>
    <row r="34247" spans="10:11" x14ac:dyDescent="0.25">
      <c r="J34247" s="6"/>
      <c r="K34247" s="6"/>
    </row>
    <row r="34248" spans="10:11" x14ac:dyDescent="0.25">
      <c r="J34248" s="6"/>
      <c r="K34248" s="6"/>
    </row>
    <row r="34249" spans="10:11" x14ac:dyDescent="0.25">
      <c r="J34249" s="6"/>
      <c r="K34249" s="6"/>
    </row>
    <row r="34250" spans="10:11" x14ac:dyDescent="0.25">
      <c r="J34250" s="6"/>
      <c r="K34250" s="6"/>
    </row>
    <row r="34251" spans="10:11" x14ac:dyDescent="0.25">
      <c r="J34251" s="6"/>
      <c r="K34251" s="6"/>
    </row>
    <row r="34252" spans="10:11" x14ac:dyDescent="0.25">
      <c r="J34252" s="6"/>
      <c r="K34252" s="6"/>
    </row>
    <row r="34253" spans="10:11" x14ac:dyDescent="0.25">
      <c r="J34253" s="6"/>
      <c r="K34253" s="6"/>
    </row>
    <row r="34254" spans="10:11" x14ac:dyDescent="0.25">
      <c r="J34254" s="6"/>
      <c r="K34254" s="6"/>
    </row>
    <row r="34255" spans="10:11" x14ac:dyDescent="0.25">
      <c r="J34255" s="6"/>
      <c r="K34255" s="6"/>
    </row>
    <row r="34256" spans="10:11" x14ac:dyDescent="0.25">
      <c r="J34256" s="6"/>
      <c r="K34256" s="6"/>
    </row>
    <row r="34257" spans="10:11" x14ac:dyDescent="0.25">
      <c r="J34257" s="6"/>
      <c r="K34257" s="6"/>
    </row>
    <row r="34258" spans="10:11" x14ac:dyDescent="0.25">
      <c r="J34258" s="6"/>
      <c r="K34258" s="6"/>
    </row>
    <row r="34259" spans="10:11" x14ac:dyDescent="0.25">
      <c r="J34259" s="6"/>
      <c r="K34259" s="6"/>
    </row>
    <row r="34260" spans="10:11" x14ac:dyDescent="0.25">
      <c r="J34260" s="6"/>
      <c r="K34260" s="6"/>
    </row>
    <row r="34261" spans="10:11" x14ac:dyDescent="0.25">
      <c r="J34261" s="6"/>
      <c r="K34261" s="6"/>
    </row>
    <row r="34262" spans="10:11" x14ac:dyDescent="0.25">
      <c r="J34262" s="6"/>
      <c r="K34262" s="6"/>
    </row>
    <row r="34263" spans="10:11" x14ac:dyDescent="0.25">
      <c r="J34263" s="6"/>
      <c r="K34263" s="6"/>
    </row>
    <row r="34264" spans="10:11" x14ac:dyDescent="0.25">
      <c r="J34264" s="6"/>
      <c r="K34264" s="6"/>
    </row>
    <row r="34265" spans="10:11" x14ac:dyDescent="0.25">
      <c r="J34265" s="6"/>
      <c r="K34265" s="6"/>
    </row>
    <row r="34266" spans="10:11" x14ac:dyDescent="0.25">
      <c r="J34266" s="6"/>
      <c r="K34266" s="6"/>
    </row>
    <row r="34267" spans="10:11" x14ac:dyDescent="0.25">
      <c r="J34267" s="6"/>
      <c r="K34267" s="6"/>
    </row>
    <row r="34268" spans="10:11" x14ac:dyDescent="0.25">
      <c r="J34268" s="6"/>
      <c r="K34268" s="6"/>
    </row>
    <row r="34269" spans="10:11" x14ac:dyDescent="0.25">
      <c r="J34269" s="6"/>
      <c r="K34269" s="6"/>
    </row>
    <row r="34270" spans="10:11" x14ac:dyDescent="0.25">
      <c r="J34270" s="6"/>
      <c r="K34270" s="6"/>
    </row>
    <row r="34271" spans="10:11" x14ac:dyDescent="0.25">
      <c r="J34271" s="6"/>
      <c r="K34271" s="6"/>
    </row>
    <row r="34272" spans="10:11" x14ac:dyDescent="0.25">
      <c r="J34272" s="6"/>
      <c r="K34272" s="6"/>
    </row>
    <row r="34273" spans="10:11" x14ac:dyDescent="0.25">
      <c r="J34273" s="6"/>
      <c r="K34273" s="6"/>
    </row>
    <row r="34274" spans="10:11" x14ac:dyDescent="0.25">
      <c r="J34274" s="6"/>
      <c r="K34274" s="6"/>
    </row>
    <row r="34275" spans="10:11" x14ac:dyDescent="0.25">
      <c r="J34275" s="6"/>
      <c r="K34275" s="6"/>
    </row>
    <row r="34276" spans="10:11" x14ac:dyDescent="0.25">
      <c r="J34276" s="6"/>
      <c r="K34276" s="6"/>
    </row>
    <row r="34277" spans="10:11" x14ac:dyDescent="0.25">
      <c r="J34277" s="6"/>
      <c r="K34277" s="6"/>
    </row>
    <row r="34278" spans="10:11" x14ac:dyDescent="0.25">
      <c r="J34278" s="6"/>
      <c r="K34278" s="6"/>
    </row>
    <row r="34279" spans="10:11" x14ac:dyDescent="0.25">
      <c r="J34279" s="6"/>
      <c r="K34279" s="6"/>
    </row>
    <row r="34280" spans="10:11" x14ac:dyDescent="0.25">
      <c r="J34280" s="6"/>
      <c r="K34280" s="6"/>
    </row>
    <row r="34281" spans="10:11" x14ac:dyDescent="0.25">
      <c r="J34281" s="6"/>
      <c r="K34281" s="6"/>
    </row>
    <row r="34282" spans="10:11" x14ac:dyDescent="0.25">
      <c r="J34282" s="6"/>
      <c r="K34282" s="6"/>
    </row>
    <row r="34283" spans="10:11" x14ac:dyDescent="0.25">
      <c r="J34283" s="6"/>
      <c r="K34283" s="6"/>
    </row>
    <row r="34284" spans="10:11" x14ac:dyDescent="0.25">
      <c r="J34284" s="6"/>
      <c r="K34284" s="6"/>
    </row>
    <row r="34285" spans="10:11" x14ac:dyDescent="0.25">
      <c r="J34285" s="6"/>
      <c r="K34285" s="6"/>
    </row>
    <row r="34286" spans="10:11" x14ac:dyDescent="0.25">
      <c r="J34286" s="6"/>
      <c r="K34286" s="6"/>
    </row>
    <row r="34287" spans="10:11" x14ac:dyDescent="0.25">
      <c r="J34287" s="6"/>
      <c r="K34287" s="6"/>
    </row>
    <row r="34288" spans="10:11" x14ac:dyDescent="0.25">
      <c r="J34288" s="6"/>
      <c r="K34288" s="6"/>
    </row>
    <row r="34289" spans="10:11" x14ac:dyDescent="0.25">
      <c r="J34289" s="6"/>
      <c r="K34289" s="6"/>
    </row>
    <row r="34290" spans="10:11" x14ac:dyDescent="0.25">
      <c r="J34290" s="6"/>
      <c r="K34290" s="6"/>
    </row>
    <row r="34291" spans="10:11" x14ac:dyDescent="0.25">
      <c r="J34291" s="6"/>
      <c r="K34291" s="6"/>
    </row>
    <row r="34292" spans="10:11" x14ac:dyDescent="0.25">
      <c r="J34292" s="6"/>
      <c r="K34292" s="6"/>
    </row>
    <row r="34293" spans="10:11" x14ac:dyDescent="0.25">
      <c r="J34293" s="6"/>
      <c r="K34293" s="6"/>
    </row>
    <row r="34294" spans="10:11" x14ac:dyDescent="0.25">
      <c r="J34294" s="6"/>
      <c r="K34294" s="6"/>
    </row>
    <row r="34295" spans="10:11" x14ac:dyDescent="0.25">
      <c r="J34295" s="6"/>
      <c r="K34295" s="6"/>
    </row>
    <row r="34296" spans="10:11" x14ac:dyDescent="0.25">
      <c r="J34296" s="6"/>
      <c r="K34296" s="6"/>
    </row>
    <row r="34297" spans="10:11" x14ac:dyDescent="0.25">
      <c r="J34297" s="6"/>
      <c r="K34297" s="6"/>
    </row>
    <row r="34298" spans="10:11" x14ac:dyDescent="0.25">
      <c r="J34298" s="6"/>
      <c r="K34298" s="6"/>
    </row>
    <row r="34299" spans="10:11" x14ac:dyDescent="0.25">
      <c r="J34299" s="6"/>
      <c r="K34299" s="6"/>
    </row>
    <row r="34300" spans="10:11" x14ac:dyDescent="0.25">
      <c r="J34300" s="6"/>
      <c r="K34300" s="6"/>
    </row>
    <row r="34301" spans="10:11" x14ac:dyDescent="0.25">
      <c r="J34301" s="6"/>
      <c r="K34301" s="6"/>
    </row>
    <row r="34302" spans="10:11" x14ac:dyDescent="0.25">
      <c r="J34302" s="6"/>
      <c r="K34302" s="6"/>
    </row>
    <row r="34303" spans="10:11" x14ac:dyDescent="0.25">
      <c r="J34303" s="6"/>
      <c r="K34303" s="6"/>
    </row>
    <row r="34304" spans="10:11" x14ac:dyDescent="0.25">
      <c r="J34304" s="6"/>
      <c r="K34304" s="6"/>
    </row>
    <row r="34305" spans="10:11" x14ac:dyDescent="0.25">
      <c r="J34305" s="6"/>
      <c r="K34305" s="6"/>
    </row>
    <row r="34306" spans="10:11" x14ac:dyDescent="0.25">
      <c r="J34306" s="6"/>
      <c r="K34306" s="6"/>
    </row>
    <row r="34307" spans="10:11" x14ac:dyDescent="0.25">
      <c r="J34307" s="6"/>
      <c r="K34307" s="6"/>
    </row>
    <row r="34308" spans="10:11" x14ac:dyDescent="0.25">
      <c r="J34308" s="6"/>
      <c r="K34308" s="6"/>
    </row>
    <row r="34309" spans="10:11" x14ac:dyDescent="0.25">
      <c r="J34309" s="6"/>
      <c r="K34309" s="6"/>
    </row>
    <row r="34310" spans="10:11" x14ac:dyDescent="0.25">
      <c r="J34310" s="6"/>
      <c r="K34310" s="6"/>
    </row>
    <row r="34311" spans="10:11" x14ac:dyDescent="0.25">
      <c r="J34311" s="6"/>
      <c r="K34311" s="6"/>
    </row>
    <row r="34312" spans="10:11" x14ac:dyDescent="0.25">
      <c r="J34312" s="6"/>
      <c r="K34312" s="6"/>
    </row>
    <row r="34313" spans="10:11" x14ac:dyDescent="0.25">
      <c r="J34313" s="6"/>
      <c r="K34313" s="6"/>
    </row>
    <row r="34314" spans="10:11" x14ac:dyDescent="0.25">
      <c r="J34314" s="6"/>
      <c r="K34314" s="6"/>
    </row>
    <row r="34315" spans="10:11" x14ac:dyDescent="0.25">
      <c r="J34315" s="6"/>
      <c r="K34315" s="6"/>
    </row>
    <row r="34316" spans="10:11" x14ac:dyDescent="0.25">
      <c r="J34316" s="6"/>
      <c r="K34316" s="6"/>
    </row>
    <row r="34317" spans="10:11" x14ac:dyDescent="0.25">
      <c r="J34317" s="6"/>
      <c r="K34317" s="6"/>
    </row>
    <row r="34318" spans="10:11" x14ac:dyDescent="0.25">
      <c r="J34318" s="6"/>
      <c r="K34318" s="6"/>
    </row>
    <row r="34319" spans="10:11" x14ac:dyDescent="0.25">
      <c r="J34319" s="6"/>
      <c r="K34319" s="6"/>
    </row>
    <row r="34320" spans="10:11" x14ac:dyDescent="0.25">
      <c r="J34320" s="6"/>
      <c r="K34320" s="6"/>
    </row>
    <row r="34321" spans="10:11" x14ac:dyDescent="0.25">
      <c r="J34321" s="6"/>
      <c r="K34321" s="6"/>
    </row>
    <row r="34322" spans="10:11" x14ac:dyDescent="0.25">
      <c r="J34322" s="6"/>
      <c r="K34322" s="6"/>
    </row>
    <row r="34323" spans="10:11" x14ac:dyDescent="0.25">
      <c r="J34323" s="6"/>
      <c r="K34323" s="6"/>
    </row>
    <row r="34324" spans="10:11" x14ac:dyDescent="0.25">
      <c r="J34324" s="6"/>
      <c r="K34324" s="6"/>
    </row>
    <row r="34325" spans="10:11" x14ac:dyDescent="0.25">
      <c r="J34325" s="6"/>
      <c r="K34325" s="6"/>
    </row>
    <row r="34326" spans="10:11" x14ac:dyDescent="0.25">
      <c r="J34326" s="6"/>
      <c r="K34326" s="6"/>
    </row>
    <row r="34327" spans="10:11" x14ac:dyDescent="0.25">
      <c r="J34327" s="6"/>
      <c r="K34327" s="6"/>
    </row>
    <row r="34328" spans="10:11" x14ac:dyDescent="0.25">
      <c r="J34328" s="6"/>
      <c r="K34328" s="6"/>
    </row>
    <row r="34329" spans="10:11" x14ac:dyDescent="0.25">
      <c r="J34329" s="6"/>
      <c r="K34329" s="6"/>
    </row>
    <row r="34330" spans="10:11" x14ac:dyDescent="0.25">
      <c r="J34330" s="6"/>
      <c r="K34330" s="6"/>
    </row>
    <row r="34331" spans="10:11" x14ac:dyDescent="0.25">
      <c r="J34331" s="6"/>
      <c r="K34331" s="6"/>
    </row>
    <row r="34332" spans="10:11" x14ac:dyDescent="0.25">
      <c r="J34332" s="6"/>
      <c r="K34332" s="6"/>
    </row>
    <row r="34333" spans="10:11" x14ac:dyDescent="0.25">
      <c r="J34333" s="6"/>
      <c r="K34333" s="6"/>
    </row>
    <row r="34334" spans="10:11" x14ac:dyDescent="0.25">
      <c r="J34334" s="6"/>
      <c r="K34334" s="6"/>
    </row>
    <row r="34335" spans="10:11" x14ac:dyDescent="0.25">
      <c r="J34335" s="6"/>
      <c r="K34335" s="6"/>
    </row>
    <row r="34336" spans="10:11" x14ac:dyDescent="0.25">
      <c r="J34336" s="6"/>
      <c r="K34336" s="6"/>
    </row>
    <row r="34337" spans="10:11" x14ac:dyDescent="0.25">
      <c r="J34337" s="6"/>
      <c r="K34337" s="6"/>
    </row>
    <row r="34338" spans="10:11" x14ac:dyDescent="0.25">
      <c r="J34338" s="6"/>
      <c r="K34338" s="6"/>
    </row>
    <row r="34339" spans="10:11" x14ac:dyDescent="0.25">
      <c r="J34339" s="6"/>
      <c r="K34339" s="6"/>
    </row>
    <row r="34340" spans="10:11" x14ac:dyDescent="0.25">
      <c r="J34340" s="6"/>
      <c r="K34340" s="6"/>
    </row>
    <row r="34341" spans="10:11" x14ac:dyDescent="0.25">
      <c r="J34341" s="6"/>
      <c r="K34341" s="6"/>
    </row>
    <row r="34342" spans="10:11" x14ac:dyDescent="0.25">
      <c r="J34342" s="6"/>
      <c r="K34342" s="6"/>
    </row>
    <row r="34343" spans="10:11" x14ac:dyDescent="0.25">
      <c r="J34343" s="6"/>
      <c r="K34343" s="6"/>
    </row>
    <row r="34344" spans="10:11" x14ac:dyDescent="0.25">
      <c r="J34344" s="6"/>
      <c r="K34344" s="6"/>
    </row>
    <row r="34345" spans="10:11" x14ac:dyDescent="0.25">
      <c r="J34345" s="6"/>
      <c r="K34345" s="6"/>
    </row>
    <row r="34346" spans="10:11" x14ac:dyDescent="0.25">
      <c r="J34346" s="6"/>
      <c r="K34346" s="6"/>
    </row>
    <row r="34347" spans="10:11" x14ac:dyDescent="0.25">
      <c r="J34347" s="6"/>
      <c r="K34347" s="6"/>
    </row>
    <row r="34348" spans="10:11" x14ac:dyDescent="0.25">
      <c r="J34348" s="6"/>
      <c r="K34348" s="6"/>
    </row>
    <row r="34349" spans="10:11" x14ac:dyDescent="0.25">
      <c r="J34349" s="6"/>
      <c r="K34349" s="6"/>
    </row>
    <row r="34350" spans="10:11" x14ac:dyDescent="0.25">
      <c r="J34350" s="6"/>
      <c r="K34350" s="6"/>
    </row>
    <row r="34351" spans="10:11" x14ac:dyDescent="0.25">
      <c r="J34351" s="6"/>
      <c r="K34351" s="6"/>
    </row>
    <row r="34352" spans="10:11" x14ac:dyDescent="0.25">
      <c r="J34352" s="6"/>
      <c r="K34352" s="6"/>
    </row>
    <row r="34353" spans="10:11" x14ac:dyDescent="0.25">
      <c r="J34353" s="6"/>
      <c r="K34353" s="6"/>
    </row>
    <row r="34354" spans="10:11" x14ac:dyDescent="0.25">
      <c r="J34354" s="6"/>
      <c r="K34354" s="6"/>
    </row>
    <row r="34355" spans="10:11" x14ac:dyDescent="0.25">
      <c r="J34355" s="6"/>
      <c r="K34355" s="6"/>
    </row>
    <row r="34356" spans="10:11" x14ac:dyDescent="0.25">
      <c r="J34356" s="6"/>
      <c r="K34356" s="6"/>
    </row>
    <row r="34357" spans="10:11" x14ac:dyDescent="0.25">
      <c r="J34357" s="6"/>
      <c r="K34357" s="6"/>
    </row>
    <row r="34358" spans="10:11" x14ac:dyDescent="0.25">
      <c r="J34358" s="6"/>
      <c r="K34358" s="6"/>
    </row>
    <row r="34359" spans="10:11" x14ac:dyDescent="0.25">
      <c r="J34359" s="6"/>
      <c r="K34359" s="6"/>
    </row>
    <row r="34360" spans="10:11" x14ac:dyDescent="0.25">
      <c r="J34360" s="6"/>
      <c r="K34360" s="6"/>
    </row>
    <row r="34361" spans="10:11" x14ac:dyDescent="0.25">
      <c r="J34361" s="6"/>
      <c r="K34361" s="6"/>
    </row>
    <row r="34362" spans="10:11" x14ac:dyDescent="0.25">
      <c r="J34362" s="6"/>
      <c r="K34362" s="6"/>
    </row>
    <row r="34363" spans="10:11" x14ac:dyDescent="0.25">
      <c r="J34363" s="6"/>
      <c r="K34363" s="6"/>
    </row>
    <row r="34364" spans="10:11" x14ac:dyDescent="0.25">
      <c r="J34364" s="6"/>
      <c r="K34364" s="6"/>
    </row>
    <row r="34365" spans="10:11" x14ac:dyDescent="0.25">
      <c r="J34365" s="6"/>
      <c r="K34365" s="6"/>
    </row>
    <row r="34366" spans="10:11" x14ac:dyDescent="0.25">
      <c r="J34366" s="6"/>
      <c r="K34366" s="6"/>
    </row>
    <row r="34367" spans="10:11" x14ac:dyDescent="0.25">
      <c r="J34367" s="6"/>
      <c r="K34367" s="6"/>
    </row>
    <row r="34368" spans="10:11" x14ac:dyDescent="0.25">
      <c r="J34368" s="6"/>
      <c r="K34368" s="6"/>
    </row>
    <row r="34369" spans="10:11" x14ac:dyDescent="0.25">
      <c r="J34369" s="6"/>
      <c r="K34369" s="6"/>
    </row>
    <row r="34370" spans="10:11" x14ac:dyDescent="0.25">
      <c r="J34370" s="6"/>
      <c r="K34370" s="6"/>
    </row>
    <row r="34371" spans="10:11" x14ac:dyDescent="0.25">
      <c r="J34371" s="6"/>
      <c r="K34371" s="6"/>
    </row>
    <row r="34372" spans="10:11" x14ac:dyDescent="0.25">
      <c r="J34372" s="6"/>
      <c r="K34372" s="6"/>
    </row>
    <row r="34373" spans="10:11" x14ac:dyDescent="0.25">
      <c r="J34373" s="6"/>
      <c r="K34373" s="6"/>
    </row>
    <row r="34374" spans="10:11" x14ac:dyDescent="0.25">
      <c r="J34374" s="6"/>
      <c r="K34374" s="6"/>
    </row>
    <row r="34375" spans="10:11" x14ac:dyDescent="0.25">
      <c r="J34375" s="6"/>
      <c r="K34375" s="6"/>
    </row>
    <row r="34376" spans="10:11" x14ac:dyDescent="0.25">
      <c r="J34376" s="6"/>
      <c r="K34376" s="6"/>
    </row>
    <row r="34377" spans="10:11" x14ac:dyDescent="0.25">
      <c r="J34377" s="6"/>
      <c r="K34377" s="6"/>
    </row>
    <row r="34378" spans="10:11" x14ac:dyDescent="0.25">
      <c r="J34378" s="6"/>
      <c r="K34378" s="6"/>
    </row>
    <row r="34379" spans="10:11" x14ac:dyDescent="0.25">
      <c r="J34379" s="6"/>
      <c r="K34379" s="6"/>
    </row>
    <row r="34380" spans="10:11" x14ac:dyDescent="0.25">
      <c r="J34380" s="6"/>
      <c r="K34380" s="6"/>
    </row>
    <row r="34381" spans="10:11" x14ac:dyDescent="0.25">
      <c r="J34381" s="6"/>
      <c r="K34381" s="6"/>
    </row>
    <row r="34382" spans="10:11" x14ac:dyDescent="0.25">
      <c r="J34382" s="6"/>
      <c r="K34382" s="6"/>
    </row>
    <row r="34383" spans="10:11" x14ac:dyDescent="0.25">
      <c r="J34383" s="6"/>
      <c r="K34383" s="6"/>
    </row>
    <row r="34384" spans="10:11" x14ac:dyDescent="0.25">
      <c r="J34384" s="6"/>
      <c r="K34384" s="6"/>
    </row>
    <row r="34385" spans="10:11" x14ac:dyDescent="0.25">
      <c r="J34385" s="6"/>
      <c r="K34385" s="6"/>
    </row>
    <row r="34386" spans="10:11" x14ac:dyDescent="0.25">
      <c r="J34386" s="6"/>
      <c r="K34386" s="6"/>
    </row>
    <row r="34387" spans="10:11" x14ac:dyDescent="0.25">
      <c r="J34387" s="6"/>
      <c r="K34387" s="6"/>
    </row>
    <row r="34388" spans="10:11" x14ac:dyDescent="0.25">
      <c r="J34388" s="6"/>
      <c r="K34388" s="6"/>
    </row>
    <row r="34389" spans="10:11" x14ac:dyDescent="0.25">
      <c r="J34389" s="6"/>
      <c r="K34389" s="6"/>
    </row>
    <row r="34390" spans="10:11" x14ac:dyDescent="0.25">
      <c r="J34390" s="6"/>
      <c r="K34390" s="6"/>
    </row>
    <row r="34391" spans="10:11" x14ac:dyDescent="0.25">
      <c r="J34391" s="6"/>
      <c r="K34391" s="6"/>
    </row>
    <row r="34392" spans="10:11" x14ac:dyDescent="0.25">
      <c r="J34392" s="6"/>
      <c r="K34392" s="6"/>
    </row>
    <row r="34393" spans="10:11" x14ac:dyDescent="0.25">
      <c r="J34393" s="6"/>
      <c r="K34393" s="6"/>
    </row>
    <row r="34394" spans="10:11" x14ac:dyDescent="0.25">
      <c r="J34394" s="6"/>
      <c r="K34394" s="6"/>
    </row>
    <row r="34395" spans="10:11" x14ac:dyDescent="0.25">
      <c r="J34395" s="6"/>
      <c r="K34395" s="6"/>
    </row>
    <row r="34396" spans="10:11" x14ac:dyDescent="0.25">
      <c r="J34396" s="6"/>
      <c r="K34396" s="6"/>
    </row>
    <row r="34397" spans="10:11" x14ac:dyDescent="0.25">
      <c r="J34397" s="6"/>
      <c r="K34397" s="6"/>
    </row>
    <row r="34398" spans="10:11" x14ac:dyDescent="0.25">
      <c r="J34398" s="6"/>
      <c r="K34398" s="6"/>
    </row>
    <row r="34399" spans="10:11" x14ac:dyDescent="0.25">
      <c r="J34399" s="6"/>
      <c r="K34399" s="6"/>
    </row>
    <row r="34400" spans="10:11" x14ac:dyDescent="0.25">
      <c r="J34400" s="6"/>
      <c r="K34400" s="6"/>
    </row>
    <row r="34401" spans="10:11" x14ac:dyDescent="0.25">
      <c r="J34401" s="6"/>
      <c r="K34401" s="6"/>
    </row>
    <row r="34402" spans="10:11" x14ac:dyDescent="0.25">
      <c r="J34402" s="6"/>
      <c r="K34402" s="6"/>
    </row>
    <row r="34403" spans="10:11" x14ac:dyDescent="0.25">
      <c r="J34403" s="6"/>
      <c r="K34403" s="6"/>
    </row>
    <row r="34404" spans="10:11" x14ac:dyDescent="0.25">
      <c r="J34404" s="6"/>
      <c r="K34404" s="6"/>
    </row>
    <row r="34405" spans="10:11" x14ac:dyDescent="0.25">
      <c r="J34405" s="6"/>
      <c r="K34405" s="6"/>
    </row>
    <row r="34406" spans="10:11" x14ac:dyDescent="0.25">
      <c r="J34406" s="6"/>
      <c r="K34406" s="6"/>
    </row>
    <row r="34407" spans="10:11" x14ac:dyDescent="0.25">
      <c r="J34407" s="6"/>
      <c r="K34407" s="6"/>
    </row>
    <row r="34408" spans="10:11" x14ac:dyDescent="0.25">
      <c r="J34408" s="6"/>
      <c r="K34408" s="6"/>
    </row>
    <row r="34409" spans="10:11" x14ac:dyDescent="0.25">
      <c r="J34409" s="6"/>
      <c r="K34409" s="6"/>
    </row>
    <row r="34410" spans="10:11" x14ac:dyDescent="0.25">
      <c r="J34410" s="6"/>
      <c r="K34410" s="6"/>
    </row>
    <row r="34411" spans="10:11" x14ac:dyDescent="0.25">
      <c r="J34411" s="6"/>
      <c r="K34411" s="6"/>
    </row>
    <row r="34412" spans="10:11" x14ac:dyDescent="0.25">
      <c r="J34412" s="6"/>
      <c r="K34412" s="6"/>
    </row>
    <row r="34413" spans="10:11" x14ac:dyDescent="0.25">
      <c r="J34413" s="6"/>
      <c r="K34413" s="6"/>
    </row>
    <row r="34414" spans="10:11" x14ac:dyDescent="0.25">
      <c r="J34414" s="6"/>
      <c r="K34414" s="6"/>
    </row>
    <row r="34415" spans="10:11" x14ac:dyDescent="0.25">
      <c r="J34415" s="6"/>
      <c r="K34415" s="6"/>
    </row>
    <row r="34416" spans="10:11" x14ac:dyDescent="0.25">
      <c r="J34416" s="6"/>
      <c r="K34416" s="6"/>
    </row>
    <row r="34417" spans="10:11" x14ac:dyDescent="0.25">
      <c r="J34417" s="6"/>
      <c r="K34417" s="6"/>
    </row>
    <row r="34418" spans="10:11" x14ac:dyDescent="0.25">
      <c r="J34418" s="6"/>
      <c r="K34418" s="6"/>
    </row>
    <row r="34419" spans="10:11" x14ac:dyDescent="0.25">
      <c r="J34419" s="6"/>
      <c r="K34419" s="6"/>
    </row>
    <row r="34420" spans="10:11" x14ac:dyDescent="0.25">
      <c r="J34420" s="6"/>
      <c r="K34420" s="6"/>
    </row>
    <row r="34421" spans="10:11" x14ac:dyDescent="0.25">
      <c r="J34421" s="6"/>
      <c r="K34421" s="6"/>
    </row>
    <row r="34422" spans="10:11" x14ac:dyDescent="0.25">
      <c r="J34422" s="6"/>
      <c r="K34422" s="6"/>
    </row>
    <row r="34423" spans="10:11" x14ac:dyDescent="0.25">
      <c r="J34423" s="6"/>
      <c r="K34423" s="6"/>
    </row>
    <row r="34424" spans="10:11" x14ac:dyDescent="0.25">
      <c r="J34424" s="6"/>
      <c r="K34424" s="6"/>
    </row>
    <row r="34425" spans="10:11" x14ac:dyDescent="0.25">
      <c r="J34425" s="6"/>
      <c r="K34425" s="6"/>
    </row>
    <row r="34426" spans="10:11" x14ac:dyDescent="0.25">
      <c r="J34426" s="6"/>
      <c r="K34426" s="6"/>
    </row>
    <row r="34427" spans="10:11" x14ac:dyDescent="0.25">
      <c r="J34427" s="6"/>
      <c r="K34427" s="6"/>
    </row>
    <row r="34428" spans="10:11" x14ac:dyDescent="0.25">
      <c r="J34428" s="6"/>
      <c r="K34428" s="6"/>
    </row>
    <row r="34429" spans="10:11" x14ac:dyDescent="0.25">
      <c r="J34429" s="6"/>
      <c r="K34429" s="6"/>
    </row>
    <row r="34430" spans="10:11" x14ac:dyDescent="0.25">
      <c r="J34430" s="6"/>
      <c r="K34430" s="6"/>
    </row>
    <row r="34431" spans="10:11" x14ac:dyDescent="0.25">
      <c r="J34431" s="6"/>
      <c r="K34431" s="6"/>
    </row>
    <row r="34432" spans="10:11" x14ac:dyDescent="0.25">
      <c r="J34432" s="6"/>
      <c r="K34432" s="6"/>
    </row>
    <row r="34433" spans="10:11" x14ac:dyDescent="0.25">
      <c r="J34433" s="6"/>
      <c r="K34433" s="6"/>
    </row>
    <row r="34434" spans="10:11" x14ac:dyDescent="0.25">
      <c r="J34434" s="6"/>
      <c r="K34434" s="6"/>
    </row>
    <row r="34435" spans="10:11" x14ac:dyDescent="0.25">
      <c r="J34435" s="6"/>
      <c r="K34435" s="6"/>
    </row>
    <row r="34436" spans="10:11" x14ac:dyDescent="0.25">
      <c r="J34436" s="6"/>
      <c r="K34436" s="6"/>
    </row>
    <row r="34437" spans="10:11" x14ac:dyDescent="0.25">
      <c r="J34437" s="6"/>
      <c r="K34437" s="6"/>
    </row>
    <row r="34438" spans="10:11" x14ac:dyDescent="0.25">
      <c r="J34438" s="6"/>
      <c r="K34438" s="6"/>
    </row>
    <row r="34439" spans="10:11" x14ac:dyDescent="0.25">
      <c r="J34439" s="6"/>
      <c r="K34439" s="6"/>
    </row>
    <row r="34440" spans="10:11" x14ac:dyDescent="0.25">
      <c r="J34440" s="6"/>
      <c r="K34440" s="6"/>
    </row>
    <row r="34441" spans="10:11" x14ac:dyDescent="0.25">
      <c r="J34441" s="6"/>
      <c r="K34441" s="6"/>
    </row>
    <row r="34442" spans="10:11" x14ac:dyDescent="0.25">
      <c r="J34442" s="6"/>
      <c r="K34442" s="6"/>
    </row>
    <row r="34443" spans="10:11" x14ac:dyDescent="0.25">
      <c r="J34443" s="6"/>
      <c r="K34443" s="6"/>
    </row>
    <row r="34444" spans="10:11" x14ac:dyDescent="0.25">
      <c r="J34444" s="6"/>
      <c r="K34444" s="6"/>
    </row>
    <row r="34445" spans="10:11" x14ac:dyDescent="0.25">
      <c r="J34445" s="6"/>
      <c r="K34445" s="6"/>
    </row>
    <row r="34446" spans="10:11" x14ac:dyDescent="0.25">
      <c r="J34446" s="6"/>
      <c r="K34446" s="6"/>
    </row>
    <row r="34447" spans="10:11" x14ac:dyDescent="0.25">
      <c r="J34447" s="6"/>
      <c r="K34447" s="6"/>
    </row>
    <row r="34448" spans="10:11" x14ac:dyDescent="0.25">
      <c r="J34448" s="6"/>
      <c r="K34448" s="6"/>
    </row>
    <row r="34449" spans="10:11" x14ac:dyDescent="0.25">
      <c r="J34449" s="6"/>
      <c r="K34449" s="6"/>
    </row>
    <row r="34450" spans="10:11" x14ac:dyDescent="0.25">
      <c r="J34450" s="6"/>
      <c r="K34450" s="6"/>
    </row>
    <row r="34451" spans="10:11" x14ac:dyDescent="0.25">
      <c r="J34451" s="6"/>
      <c r="K34451" s="6"/>
    </row>
    <row r="34452" spans="10:11" x14ac:dyDescent="0.25">
      <c r="J34452" s="6"/>
      <c r="K34452" s="6"/>
    </row>
    <row r="34453" spans="10:11" x14ac:dyDescent="0.25">
      <c r="J34453" s="6"/>
      <c r="K34453" s="6"/>
    </row>
    <row r="34454" spans="10:11" x14ac:dyDescent="0.25">
      <c r="J34454" s="6"/>
      <c r="K34454" s="6"/>
    </row>
    <row r="34455" spans="10:11" x14ac:dyDescent="0.25">
      <c r="J34455" s="6"/>
      <c r="K34455" s="6"/>
    </row>
    <row r="34456" spans="10:11" x14ac:dyDescent="0.25">
      <c r="J34456" s="6"/>
      <c r="K34456" s="6"/>
    </row>
    <row r="34457" spans="10:11" x14ac:dyDescent="0.25">
      <c r="J34457" s="6"/>
      <c r="K34457" s="6"/>
    </row>
    <row r="34458" spans="10:11" x14ac:dyDescent="0.25">
      <c r="J34458" s="6"/>
      <c r="K34458" s="6"/>
    </row>
    <row r="34459" spans="10:11" x14ac:dyDescent="0.25">
      <c r="J34459" s="6"/>
      <c r="K34459" s="6"/>
    </row>
    <row r="34460" spans="10:11" x14ac:dyDescent="0.25">
      <c r="J34460" s="6"/>
      <c r="K34460" s="6"/>
    </row>
    <row r="34461" spans="10:11" x14ac:dyDescent="0.25">
      <c r="J34461" s="6"/>
      <c r="K34461" s="6"/>
    </row>
    <row r="34462" spans="10:11" x14ac:dyDescent="0.25">
      <c r="J34462" s="6"/>
      <c r="K34462" s="6"/>
    </row>
    <row r="34463" spans="10:11" x14ac:dyDescent="0.25">
      <c r="J34463" s="6"/>
      <c r="K34463" s="6"/>
    </row>
    <row r="34464" spans="10:11" x14ac:dyDescent="0.25">
      <c r="J34464" s="6"/>
      <c r="K34464" s="6"/>
    </row>
    <row r="34465" spans="10:11" x14ac:dyDescent="0.25">
      <c r="J34465" s="6"/>
      <c r="K34465" s="6"/>
    </row>
    <row r="34466" spans="10:11" x14ac:dyDescent="0.25">
      <c r="J34466" s="6"/>
      <c r="K34466" s="6"/>
    </row>
    <row r="34467" spans="10:11" x14ac:dyDescent="0.25">
      <c r="J34467" s="6"/>
      <c r="K34467" s="6"/>
    </row>
    <row r="34468" spans="10:11" x14ac:dyDescent="0.25">
      <c r="J34468" s="6"/>
      <c r="K34468" s="6"/>
    </row>
    <row r="34469" spans="10:11" x14ac:dyDescent="0.25">
      <c r="J34469" s="6"/>
      <c r="K34469" s="6"/>
    </row>
    <row r="34470" spans="10:11" x14ac:dyDescent="0.25">
      <c r="J34470" s="6"/>
      <c r="K34470" s="6"/>
    </row>
    <row r="34471" spans="10:11" x14ac:dyDescent="0.25">
      <c r="J34471" s="6"/>
      <c r="K34471" s="6"/>
    </row>
    <row r="34472" spans="10:11" x14ac:dyDescent="0.25">
      <c r="J34472" s="6"/>
      <c r="K34472" s="6"/>
    </row>
    <row r="34473" spans="10:11" x14ac:dyDescent="0.25">
      <c r="J34473" s="6"/>
      <c r="K34473" s="6"/>
    </row>
    <row r="34474" spans="10:11" x14ac:dyDescent="0.25">
      <c r="J34474" s="6"/>
      <c r="K34474" s="6"/>
    </row>
    <row r="34475" spans="10:11" x14ac:dyDescent="0.25">
      <c r="J34475" s="6"/>
      <c r="K34475" s="6"/>
    </row>
    <row r="34476" spans="10:11" x14ac:dyDescent="0.25">
      <c r="J34476" s="6"/>
      <c r="K34476" s="6"/>
    </row>
    <row r="34477" spans="10:11" x14ac:dyDescent="0.25">
      <c r="J34477" s="6"/>
      <c r="K34477" s="6"/>
    </row>
    <row r="34478" spans="10:11" x14ac:dyDescent="0.25">
      <c r="J34478" s="6"/>
      <c r="K34478" s="6"/>
    </row>
    <row r="34479" spans="10:11" x14ac:dyDescent="0.25">
      <c r="J34479" s="6"/>
      <c r="K34479" s="6"/>
    </row>
    <row r="34480" spans="10:11" x14ac:dyDescent="0.25">
      <c r="J34480" s="6"/>
      <c r="K34480" s="6"/>
    </row>
    <row r="34481" spans="10:11" x14ac:dyDescent="0.25">
      <c r="J34481" s="6"/>
      <c r="K34481" s="6"/>
    </row>
    <row r="34482" spans="10:11" x14ac:dyDescent="0.25">
      <c r="J34482" s="6"/>
      <c r="K34482" s="6"/>
    </row>
    <row r="34483" spans="10:11" x14ac:dyDescent="0.25">
      <c r="J34483" s="6"/>
      <c r="K34483" s="6"/>
    </row>
    <row r="34484" spans="10:11" x14ac:dyDescent="0.25">
      <c r="J34484" s="6"/>
      <c r="K34484" s="6"/>
    </row>
    <row r="34485" spans="10:11" x14ac:dyDescent="0.25">
      <c r="J34485" s="6"/>
      <c r="K34485" s="6"/>
    </row>
    <row r="34486" spans="10:11" x14ac:dyDescent="0.25">
      <c r="J34486" s="6"/>
      <c r="K34486" s="6"/>
    </row>
    <row r="34487" spans="10:11" x14ac:dyDescent="0.25">
      <c r="J34487" s="6"/>
      <c r="K34487" s="6"/>
    </row>
    <row r="34488" spans="10:11" x14ac:dyDescent="0.25">
      <c r="J34488" s="6"/>
      <c r="K34488" s="6"/>
    </row>
    <row r="34489" spans="10:11" x14ac:dyDescent="0.25">
      <c r="J34489" s="6"/>
      <c r="K34489" s="6"/>
    </row>
    <row r="34490" spans="10:11" x14ac:dyDescent="0.25">
      <c r="J34490" s="6"/>
      <c r="K34490" s="6"/>
    </row>
    <row r="34491" spans="10:11" x14ac:dyDescent="0.25">
      <c r="J34491" s="6"/>
      <c r="K34491" s="6"/>
    </row>
    <row r="34492" spans="10:11" x14ac:dyDescent="0.25">
      <c r="J34492" s="6"/>
      <c r="K34492" s="6"/>
    </row>
    <row r="34493" spans="10:11" x14ac:dyDescent="0.25">
      <c r="J34493" s="6"/>
      <c r="K34493" s="6"/>
    </row>
    <row r="34494" spans="10:11" x14ac:dyDescent="0.25">
      <c r="J34494" s="6"/>
      <c r="K34494" s="6"/>
    </row>
    <row r="34495" spans="10:11" x14ac:dyDescent="0.25">
      <c r="J34495" s="6"/>
      <c r="K34495" s="6"/>
    </row>
    <row r="34496" spans="10:11" x14ac:dyDescent="0.25">
      <c r="J34496" s="6"/>
      <c r="K34496" s="6"/>
    </row>
    <row r="34497" spans="10:11" x14ac:dyDescent="0.25">
      <c r="J34497" s="6"/>
      <c r="K34497" s="6"/>
    </row>
    <row r="34498" spans="10:11" x14ac:dyDescent="0.25">
      <c r="J34498" s="6"/>
      <c r="K34498" s="6"/>
    </row>
    <row r="34499" spans="10:11" x14ac:dyDescent="0.25">
      <c r="J34499" s="6"/>
      <c r="K34499" s="6"/>
    </row>
    <row r="34500" spans="10:11" x14ac:dyDescent="0.25">
      <c r="J34500" s="6"/>
      <c r="K34500" s="6"/>
    </row>
    <row r="34501" spans="10:11" x14ac:dyDescent="0.25">
      <c r="J34501" s="6"/>
      <c r="K34501" s="6"/>
    </row>
    <row r="34502" spans="10:11" x14ac:dyDescent="0.25">
      <c r="J34502" s="6"/>
      <c r="K34502" s="6"/>
    </row>
    <row r="34503" spans="10:11" x14ac:dyDescent="0.25">
      <c r="J34503" s="6"/>
      <c r="K34503" s="6"/>
    </row>
    <row r="34504" spans="10:11" x14ac:dyDescent="0.25">
      <c r="J34504" s="6"/>
      <c r="K34504" s="6"/>
    </row>
    <row r="34505" spans="10:11" x14ac:dyDescent="0.25">
      <c r="J34505" s="6"/>
      <c r="K34505" s="6"/>
    </row>
    <row r="34506" spans="10:11" x14ac:dyDescent="0.25">
      <c r="J34506" s="6"/>
      <c r="K34506" s="6"/>
    </row>
    <row r="34507" spans="10:11" x14ac:dyDescent="0.25">
      <c r="J34507" s="6"/>
      <c r="K34507" s="6"/>
    </row>
    <row r="34508" spans="10:11" x14ac:dyDescent="0.25">
      <c r="J34508" s="6"/>
      <c r="K34508" s="6"/>
    </row>
    <row r="34509" spans="10:11" x14ac:dyDescent="0.25">
      <c r="J34509" s="6"/>
      <c r="K34509" s="6"/>
    </row>
    <row r="34510" spans="10:11" x14ac:dyDescent="0.25">
      <c r="J34510" s="6"/>
      <c r="K34510" s="6"/>
    </row>
    <row r="34511" spans="10:11" x14ac:dyDescent="0.25">
      <c r="J34511" s="6"/>
      <c r="K34511" s="6"/>
    </row>
    <row r="34512" spans="10:11" x14ac:dyDescent="0.25">
      <c r="J34512" s="6"/>
      <c r="K34512" s="6"/>
    </row>
    <row r="34513" spans="10:11" x14ac:dyDescent="0.25">
      <c r="J34513" s="6"/>
      <c r="K34513" s="6"/>
    </row>
    <row r="34514" spans="10:11" x14ac:dyDescent="0.25">
      <c r="J34514" s="6"/>
      <c r="K34514" s="6"/>
    </row>
    <row r="34515" spans="10:11" x14ac:dyDescent="0.25">
      <c r="J34515" s="6"/>
      <c r="K34515" s="6"/>
    </row>
    <row r="34516" spans="10:11" x14ac:dyDescent="0.25">
      <c r="J34516" s="6"/>
      <c r="K34516" s="6"/>
    </row>
    <row r="34517" spans="10:11" x14ac:dyDescent="0.25">
      <c r="J34517" s="6"/>
      <c r="K34517" s="6"/>
    </row>
    <row r="34518" spans="10:11" x14ac:dyDescent="0.25">
      <c r="J34518" s="6"/>
      <c r="K34518" s="6"/>
    </row>
    <row r="34519" spans="10:11" x14ac:dyDescent="0.25">
      <c r="J34519" s="6"/>
      <c r="K34519" s="6"/>
    </row>
    <row r="34520" spans="10:11" x14ac:dyDescent="0.25">
      <c r="J34520" s="6"/>
      <c r="K34520" s="6"/>
    </row>
    <row r="34521" spans="10:11" x14ac:dyDescent="0.25">
      <c r="J34521" s="6"/>
      <c r="K34521" s="6"/>
    </row>
    <row r="34522" spans="10:11" x14ac:dyDescent="0.25">
      <c r="J34522" s="6"/>
      <c r="K34522" s="6"/>
    </row>
    <row r="34523" spans="10:11" x14ac:dyDescent="0.25">
      <c r="J34523" s="6"/>
      <c r="K34523" s="6"/>
    </row>
    <row r="34524" spans="10:11" x14ac:dyDescent="0.25">
      <c r="J34524" s="6"/>
      <c r="K34524" s="6"/>
    </row>
    <row r="34525" spans="10:11" x14ac:dyDescent="0.25">
      <c r="J34525" s="6"/>
      <c r="K34525" s="6"/>
    </row>
    <row r="34526" spans="10:11" x14ac:dyDescent="0.25">
      <c r="J34526" s="6"/>
      <c r="K34526" s="6"/>
    </row>
    <row r="34527" spans="10:11" x14ac:dyDescent="0.25">
      <c r="J34527" s="6"/>
      <c r="K34527" s="6"/>
    </row>
    <row r="34528" spans="10:11" x14ac:dyDescent="0.25">
      <c r="J34528" s="6"/>
      <c r="K34528" s="6"/>
    </row>
    <row r="34529" spans="10:11" x14ac:dyDescent="0.25">
      <c r="J34529" s="6"/>
      <c r="K34529" s="6"/>
    </row>
    <row r="34530" spans="10:11" x14ac:dyDescent="0.25">
      <c r="J34530" s="6"/>
      <c r="K34530" s="6"/>
    </row>
    <row r="34531" spans="10:11" x14ac:dyDescent="0.25">
      <c r="J34531" s="6"/>
      <c r="K34531" s="6"/>
    </row>
    <row r="34532" spans="10:11" x14ac:dyDescent="0.25">
      <c r="J34532" s="6"/>
      <c r="K34532" s="6"/>
    </row>
    <row r="34533" spans="10:11" x14ac:dyDescent="0.25">
      <c r="J34533" s="6"/>
      <c r="K34533" s="6"/>
    </row>
    <row r="34534" spans="10:11" x14ac:dyDescent="0.25">
      <c r="J34534" s="6"/>
      <c r="K34534" s="6"/>
    </row>
    <row r="34535" spans="10:11" x14ac:dyDescent="0.25">
      <c r="J34535" s="6"/>
      <c r="K34535" s="6"/>
    </row>
    <row r="34536" spans="10:11" x14ac:dyDescent="0.25">
      <c r="J34536" s="6"/>
      <c r="K34536" s="6"/>
    </row>
    <row r="34537" spans="10:11" x14ac:dyDescent="0.25">
      <c r="J34537" s="6"/>
      <c r="K34537" s="6"/>
    </row>
    <row r="34538" spans="10:11" x14ac:dyDescent="0.25">
      <c r="J34538" s="6"/>
      <c r="K34538" s="6"/>
    </row>
    <row r="34539" spans="10:11" x14ac:dyDescent="0.25">
      <c r="J34539" s="6"/>
      <c r="K34539" s="6"/>
    </row>
    <row r="34540" spans="10:11" x14ac:dyDescent="0.25">
      <c r="J34540" s="6"/>
      <c r="K34540" s="6"/>
    </row>
    <row r="34541" spans="10:11" x14ac:dyDescent="0.25">
      <c r="J34541" s="6"/>
      <c r="K34541" s="6"/>
    </row>
    <row r="34542" spans="10:11" x14ac:dyDescent="0.25">
      <c r="J34542" s="6"/>
      <c r="K34542" s="6"/>
    </row>
    <row r="34543" spans="10:11" x14ac:dyDescent="0.25">
      <c r="J34543" s="6"/>
      <c r="K34543" s="6"/>
    </row>
    <row r="34544" spans="10:11" x14ac:dyDescent="0.25">
      <c r="J34544" s="6"/>
      <c r="K34544" s="6"/>
    </row>
    <row r="34545" spans="10:11" x14ac:dyDescent="0.25">
      <c r="J34545" s="6"/>
      <c r="K34545" s="6"/>
    </row>
    <row r="34546" spans="10:11" x14ac:dyDescent="0.25">
      <c r="J34546" s="6"/>
      <c r="K34546" s="6"/>
    </row>
    <row r="34547" spans="10:11" x14ac:dyDescent="0.25">
      <c r="J34547" s="6"/>
      <c r="K34547" s="6"/>
    </row>
    <row r="34548" spans="10:11" x14ac:dyDescent="0.25">
      <c r="J34548" s="6"/>
      <c r="K34548" s="6"/>
    </row>
    <row r="34549" spans="10:11" x14ac:dyDescent="0.25">
      <c r="J34549" s="6"/>
      <c r="K34549" s="6"/>
    </row>
    <row r="34550" spans="10:11" x14ac:dyDescent="0.25">
      <c r="J34550" s="6"/>
      <c r="K34550" s="6"/>
    </row>
    <row r="34551" spans="10:11" x14ac:dyDescent="0.25">
      <c r="J34551" s="6"/>
      <c r="K34551" s="6"/>
    </row>
    <row r="34552" spans="10:11" x14ac:dyDescent="0.25">
      <c r="J34552" s="6"/>
      <c r="K34552" s="6"/>
    </row>
    <row r="34553" spans="10:11" x14ac:dyDescent="0.25">
      <c r="J34553" s="6"/>
      <c r="K34553" s="6"/>
    </row>
    <row r="34554" spans="10:11" x14ac:dyDescent="0.25">
      <c r="J34554" s="6"/>
      <c r="K34554" s="6"/>
    </row>
    <row r="34555" spans="10:11" x14ac:dyDescent="0.25">
      <c r="J34555" s="6"/>
      <c r="K34555" s="6"/>
    </row>
    <row r="34556" spans="10:11" x14ac:dyDescent="0.25">
      <c r="J34556" s="6"/>
      <c r="K34556" s="6"/>
    </row>
    <row r="34557" spans="10:11" x14ac:dyDescent="0.25">
      <c r="J34557" s="6"/>
      <c r="K34557" s="6"/>
    </row>
    <row r="34558" spans="10:11" x14ac:dyDescent="0.25">
      <c r="J34558" s="6"/>
      <c r="K34558" s="6"/>
    </row>
    <row r="34559" spans="10:11" x14ac:dyDescent="0.25">
      <c r="J34559" s="6"/>
      <c r="K34559" s="6"/>
    </row>
    <row r="34560" spans="10:11" x14ac:dyDescent="0.25">
      <c r="J34560" s="6"/>
      <c r="K34560" s="6"/>
    </row>
    <row r="34561" spans="10:11" x14ac:dyDescent="0.25">
      <c r="J34561" s="6"/>
      <c r="K34561" s="6"/>
    </row>
    <row r="34562" spans="10:11" x14ac:dyDescent="0.25">
      <c r="J34562" s="6"/>
      <c r="K34562" s="6"/>
    </row>
    <row r="34563" spans="10:11" x14ac:dyDescent="0.25">
      <c r="J34563" s="6"/>
      <c r="K34563" s="6"/>
    </row>
    <row r="34564" spans="10:11" x14ac:dyDescent="0.25">
      <c r="J34564" s="6"/>
      <c r="K34564" s="6"/>
    </row>
    <row r="34565" spans="10:11" x14ac:dyDescent="0.25">
      <c r="J34565" s="6"/>
      <c r="K34565" s="6"/>
    </row>
    <row r="34566" spans="10:11" x14ac:dyDescent="0.25">
      <c r="J34566" s="6"/>
      <c r="K34566" s="6"/>
    </row>
    <row r="34567" spans="10:11" x14ac:dyDescent="0.25">
      <c r="J34567" s="6"/>
      <c r="K34567" s="6"/>
    </row>
    <row r="34568" spans="10:11" x14ac:dyDescent="0.25">
      <c r="J34568" s="6"/>
      <c r="K34568" s="6"/>
    </row>
    <row r="34569" spans="10:11" x14ac:dyDescent="0.25">
      <c r="J34569" s="6"/>
      <c r="K34569" s="6"/>
    </row>
    <row r="34570" spans="10:11" x14ac:dyDescent="0.25">
      <c r="J34570" s="6"/>
      <c r="K34570" s="6"/>
    </row>
    <row r="34571" spans="10:11" x14ac:dyDescent="0.25">
      <c r="J34571" s="6"/>
      <c r="K34571" s="6"/>
    </row>
    <row r="34572" spans="10:11" x14ac:dyDescent="0.25">
      <c r="J34572" s="6"/>
      <c r="K34572" s="6"/>
    </row>
    <row r="34573" spans="10:11" x14ac:dyDescent="0.25">
      <c r="J34573" s="6"/>
      <c r="K34573" s="6"/>
    </row>
    <row r="34574" spans="10:11" x14ac:dyDescent="0.25">
      <c r="J34574" s="6"/>
      <c r="K34574" s="6"/>
    </row>
    <row r="34575" spans="10:11" x14ac:dyDescent="0.25">
      <c r="J34575" s="6"/>
      <c r="K34575" s="6"/>
    </row>
    <row r="34576" spans="10:11" x14ac:dyDescent="0.25">
      <c r="J34576" s="6"/>
      <c r="K34576" s="6"/>
    </row>
    <row r="34577" spans="10:11" x14ac:dyDescent="0.25">
      <c r="J34577" s="6"/>
      <c r="K34577" s="6"/>
    </row>
    <row r="34578" spans="10:11" x14ac:dyDescent="0.25">
      <c r="J34578" s="6"/>
      <c r="K34578" s="6"/>
    </row>
    <row r="34579" spans="10:11" x14ac:dyDescent="0.25">
      <c r="J34579" s="6"/>
      <c r="K34579" s="6"/>
    </row>
    <row r="34580" spans="10:11" x14ac:dyDescent="0.25">
      <c r="J34580" s="6"/>
      <c r="K34580" s="6"/>
    </row>
    <row r="34581" spans="10:11" x14ac:dyDescent="0.25">
      <c r="J34581" s="6"/>
      <c r="K34581" s="6"/>
    </row>
    <row r="34582" spans="10:11" x14ac:dyDescent="0.25">
      <c r="J34582" s="6"/>
      <c r="K34582" s="6"/>
    </row>
    <row r="34583" spans="10:11" x14ac:dyDescent="0.25">
      <c r="J34583" s="6"/>
      <c r="K34583" s="6"/>
    </row>
    <row r="34584" spans="10:11" x14ac:dyDescent="0.25">
      <c r="J34584" s="6"/>
      <c r="K34584" s="6"/>
    </row>
    <row r="34585" spans="10:11" x14ac:dyDescent="0.25">
      <c r="J34585" s="6"/>
      <c r="K34585" s="6"/>
    </row>
    <row r="34586" spans="10:11" x14ac:dyDescent="0.25">
      <c r="J34586" s="6"/>
      <c r="K34586" s="6"/>
    </row>
    <row r="34587" spans="10:11" x14ac:dyDescent="0.25">
      <c r="J34587" s="6"/>
      <c r="K34587" s="6"/>
    </row>
    <row r="34588" spans="10:11" x14ac:dyDescent="0.25">
      <c r="J34588" s="6"/>
      <c r="K34588" s="6"/>
    </row>
    <row r="34589" spans="10:11" x14ac:dyDescent="0.25">
      <c r="J34589" s="6"/>
      <c r="K34589" s="6"/>
    </row>
    <row r="34590" spans="10:11" x14ac:dyDescent="0.25">
      <c r="J34590" s="6"/>
      <c r="K34590" s="6"/>
    </row>
    <row r="34591" spans="10:11" x14ac:dyDescent="0.25">
      <c r="J34591" s="6"/>
      <c r="K34591" s="6"/>
    </row>
    <row r="34592" spans="10:11" x14ac:dyDescent="0.25">
      <c r="J34592" s="6"/>
      <c r="K34592" s="6"/>
    </row>
    <row r="34593" spans="10:11" x14ac:dyDescent="0.25">
      <c r="J34593" s="6"/>
      <c r="K34593" s="6"/>
    </row>
    <row r="34594" spans="10:11" x14ac:dyDescent="0.25">
      <c r="J34594" s="6"/>
      <c r="K34594" s="6"/>
    </row>
    <row r="34595" spans="10:11" x14ac:dyDescent="0.25">
      <c r="J34595" s="6"/>
      <c r="K34595" s="6"/>
    </row>
    <row r="34596" spans="10:11" x14ac:dyDescent="0.25">
      <c r="J34596" s="6"/>
      <c r="K34596" s="6"/>
    </row>
    <row r="34597" spans="10:11" x14ac:dyDescent="0.25">
      <c r="J34597" s="6"/>
      <c r="K34597" s="6"/>
    </row>
    <row r="34598" spans="10:11" x14ac:dyDescent="0.25">
      <c r="J34598" s="6"/>
      <c r="K34598" s="6"/>
    </row>
    <row r="34599" spans="10:11" x14ac:dyDescent="0.25">
      <c r="J34599" s="6"/>
      <c r="K34599" s="6"/>
    </row>
    <row r="34600" spans="10:11" x14ac:dyDescent="0.25">
      <c r="J34600" s="6"/>
      <c r="K34600" s="6"/>
    </row>
    <row r="34601" spans="10:11" x14ac:dyDescent="0.25">
      <c r="J34601" s="6"/>
      <c r="K34601" s="6"/>
    </row>
    <row r="34602" spans="10:11" x14ac:dyDescent="0.25">
      <c r="J34602" s="6"/>
      <c r="K34602" s="6"/>
    </row>
    <row r="34603" spans="10:11" x14ac:dyDescent="0.25">
      <c r="J34603" s="6"/>
      <c r="K34603" s="6"/>
    </row>
    <row r="34604" spans="10:11" x14ac:dyDescent="0.25">
      <c r="J34604" s="6"/>
      <c r="K34604" s="6"/>
    </row>
    <row r="34605" spans="10:11" x14ac:dyDescent="0.25">
      <c r="J34605" s="6"/>
      <c r="K34605" s="6"/>
    </row>
    <row r="34606" spans="10:11" x14ac:dyDescent="0.25">
      <c r="J34606" s="6"/>
      <c r="K34606" s="6"/>
    </row>
    <row r="34607" spans="10:11" x14ac:dyDescent="0.25">
      <c r="J34607" s="6"/>
      <c r="K34607" s="6"/>
    </row>
    <row r="34608" spans="10:11" x14ac:dyDescent="0.25">
      <c r="J34608" s="6"/>
      <c r="K34608" s="6"/>
    </row>
    <row r="34609" spans="10:11" x14ac:dyDescent="0.25">
      <c r="J34609" s="6"/>
      <c r="K34609" s="6"/>
    </row>
    <row r="34610" spans="10:11" x14ac:dyDescent="0.25">
      <c r="J34610" s="6"/>
      <c r="K34610" s="6"/>
    </row>
    <row r="34611" spans="10:11" x14ac:dyDescent="0.25">
      <c r="J34611" s="6"/>
      <c r="K34611" s="6"/>
    </row>
    <row r="34612" spans="10:11" x14ac:dyDescent="0.25">
      <c r="J34612" s="6"/>
      <c r="K34612" s="6"/>
    </row>
    <row r="34613" spans="10:11" x14ac:dyDescent="0.25">
      <c r="J34613" s="6"/>
      <c r="K34613" s="6"/>
    </row>
    <row r="34614" spans="10:11" x14ac:dyDescent="0.25">
      <c r="J34614" s="6"/>
      <c r="K34614" s="6"/>
    </row>
    <row r="34615" spans="10:11" x14ac:dyDescent="0.25">
      <c r="J34615" s="6"/>
      <c r="K34615" s="6"/>
    </row>
    <row r="34616" spans="10:11" x14ac:dyDescent="0.25">
      <c r="J34616" s="6"/>
      <c r="K34616" s="6"/>
    </row>
    <row r="34617" spans="10:11" x14ac:dyDescent="0.25">
      <c r="J34617" s="6"/>
      <c r="K34617" s="6"/>
    </row>
    <row r="34618" spans="10:11" x14ac:dyDescent="0.25">
      <c r="J34618" s="6"/>
      <c r="K34618" s="6"/>
    </row>
    <row r="34619" spans="10:11" x14ac:dyDescent="0.25">
      <c r="J34619" s="6"/>
      <c r="K34619" s="6"/>
    </row>
    <row r="34620" spans="10:11" x14ac:dyDescent="0.25">
      <c r="J34620" s="6"/>
      <c r="K34620" s="6"/>
    </row>
    <row r="34621" spans="10:11" x14ac:dyDescent="0.25">
      <c r="J34621" s="6"/>
      <c r="K34621" s="6"/>
    </row>
    <row r="34622" spans="10:11" x14ac:dyDescent="0.25">
      <c r="J34622" s="6"/>
      <c r="K34622" s="6"/>
    </row>
    <row r="34623" spans="10:11" x14ac:dyDescent="0.25">
      <c r="J34623" s="6"/>
      <c r="K34623" s="6"/>
    </row>
    <row r="34624" spans="10:11" x14ac:dyDescent="0.25">
      <c r="J34624" s="6"/>
      <c r="K34624" s="6"/>
    </row>
    <row r="34625" spans="10:11" x14ac:dyDescent="0.25">
      <c r="J34625" s="6"/>
      <c r="K34625" s="6"/>
    </row>
    <row r="34626" spans="10:11" x14ac:dyDescent="0.25">
      <c r="J34626" s="6"/>
      <c r="K34626" s="6"/>
    </row>
    <row r="34627" spans="10:11" x14ac:dyDescent="0.25">
      <c r="J34627" s="6"/>
      <c r="K34627" s="6"/>
    </row>
    <row r="34628" spans="10:11" x14ac:dyDescent="0.25">
      <c r="J34628" s="6"/>
      <c r="K34628" s="6"/>
    </row>
    <row r="34629" spans="10:11" x14ac:dyDescent="0.25">
      <c r="J34629" s="6"/>
      <c r="K34629" s="6"/>
    </row>
    <row r="34630" spans="10:11" x14ac:dyDescent="0.25">
      <c r="J34630" s="6"/>
      <c r="K34630" s="6"/>
    </row>
    <row r="34631" spans="10:11" x14ac:dyDescent="0.25">
      <c r="J34631" s="6"/>
      <c r="K34631" s="6"/>
    </row>
    <row r="34632" spans="10:11" x14ac:dyDescent="0.25">
      <c r="J34632" s="6"/>
      <c r="K34632" s="6"/>
    </row>
    <row r="34633" spans="10:11" x14ac:dyDescent="0.25">
      <c r="J34633" s="6"/>
      <c r="K34633" s="6"/>
    </row>
    <row r="34634" spans="10:11" x14ac:dyDescent="0.25">
      <c r="J34634" s="6"/>
      <c r="K34634" s="6"/>
    </row>
    <row r="34635" spans="10:11" x14ac:dyDescent="0.25">
      <c r="J34635" s="6"/>
      <c r="K34635" s="6"/>
    </row>
    <row r="34636" spans="10:11" x14ac:dyDescent="0.25">
      <c r="J34636" s="6"/>
      <c r="K34636" s="6"/>
    </row>
    <row r="34637" spans="10:11" x14ac:dyDescent="0.25">
      <c r="J34637" s="6"/>
      <c r="K34637" s="6"/>
    </row>
    <row r="34638" spans="10:11" x14ac:dyDescent="0.25">
      <c r="J34638" s="6"/>
      <c r="K34638" s="6"/>
    </row>
    <row r="34639" spans="10:11" x14ac:dyDescent="0.25">
      <c r="J34639" s="6"/>
      <c r="K34639" s="6"/>
    </row>
    <row r="34640" spans="10:11" x14ac:dyDescent="0.25">
      <c r="J34640" s="6"/>
      <c r="K34640" s="6"/>
    </row>
    <row r="34641" spans="10:11" x14ac:dyDescent="0.25">
      <c r="J34641" s="6"/>
      <c r="K34641" s="6"/>
    </row>
    <row r="34642" spans="10:11" x14ac:dyDescent="0.25">
      <c r="J34642" s="6"/>
      <c r="K34642" s="6"/>
    </row>
    <row r="34643" spans="10:11" x14ac:dyDescent="0.25">
      <c r="J34643" s="6"/>
      <c r="K34643" s="6"/>
    </row>
    <row r="34644" spans="10:11" x14ac:dyDescent="0.25">
      <c r="J34644" s="6"/>
      <c r="K34644" s="6"/>
    </row>
    <row r="34645" spans="10:11" x14ac:dyDescent="0.25">
      <c r="J34645" s="6"/>
      <c r="K34645" s="6"/>
    </row>
    <row r="34646" spans="10:11" x14ac:dyDescent="0.25">
      <c r="J34646" s="6"/>
      <c r="K34646" s="6"/>
    </row>
    <row r="34647" spans="10:11" x14ac:dyDescent="0.25">
      <c r="J34647" s="6"/>
      <c r="K34647" s="6"/>
    </row>
    <row r="34648" spans="10:11" x14ac:dyDescent="0.25">
      <c r="J34648" s="6"/>
      <c r="K34648" s="6"/>
    </row>
    <row r="34649" spans="10:11" x14ac:dyDescent="0.25">
      <c r="J34649" s="6"/>
      <c r="K34649" s="6"/>
    </row>
    <row r="34650" spans="10:11" x14ac:dyDescent="0.25">
      <c r="J34650" s="6"/>
      <c r="K34650" s="6"/>
    </row>
    <row r="34651" spans="10:11" x14ac:dyDescent="0.25">
      <c r="J34651" s="6"/>
      <c r="K34651" s="6"/>
    </row>
    <row r="34652" spans="10:11" x14ac:dyDescent="0.25">
      <c r="J34652" s="6"/>
      <c r="K34652" s="6"/>
    </row>
    <row r="34653" spans="10:11" x14ac:dyDescent="0.25">
      <c r="J34653" s="6"/>
      <c r="K34653" s="6"/>
    </row>
    <row r="34654" spans="10:11" x14ac:dyDescent="0.25">
      <c r="J34654" s="6"/>
      <c r="K34654" s="6"/>
    </row>
    <row r="34655" spans="10:11" x14ac:dyDescent="0.25">
      <c r="J34655" s="6"/>
      <c r="K34655" s="6"/>
    </row>
    <row r="34656" spans="10:11" x14ac:dyDescent="0.25">
      <c r="J34656" s="6"/>
      <c r="K34656" s="6"/>
    </row>
    <row r="34657" spans="10:11" x14ac:dyDescent="0.25">
      <c r="J34657" s="6"/>
      <c r="K34657" s="6"/>
    </row>
    <row r="34658" spans="10:11" x14ac:dyDescent="0.25">
      <c r="J34658" s="6"/>
      <c r="K34658" s="6"/>
    </row>
    <row r="34659" spans="10:11" x14ac:dyDescent="0.25">
      <c r="J34659" s="6"/>
      <c r="K34659" s="6"/>
    </row>
    <row r="34660" spans="10:11" x14ac:dyDescent="0.25">
      <c r="J34660" s="6"/>
      <c r="K34660" s="6"/>
    </row>
    <row r="34661" spans="10:11" x14ac:dyDescent="0.25">
      <c r="J34661" s="6"/>
      <c r="K34661" s="6"/>
    </row>
    <row r="34662" spans="10:11" x14ac:dyDescent="0.25">
      <c r="J34662" s="6"/>
      <c r="K34662" s="6"/>
    </row>
    <row r="34663" spans="10:11" x14ac:dyDescent="0.25">
      <c r="J34663" s="6"/>
      <c r="K34663" s="6"/>
    </row>
    <row r="34664" spans="10:11" x14ac:dyDescent="0.25">
      <c r="J34664" s="6"/>
      <c r="K34664" s="6"/>
    </row>
    <row r="34665" spans="10:11" x14ac:dyDescent="0.25">
      <c r="J34665" s="6"/>
      <c r="K34665" s="6"/>
    </row>
    <row r="34666" spans="10:11" x14ac:dyDescent="0.25">
      <c r="J34666" s="6"/>
      <c r="K34666" s="6"/>
    </row>
    <row r="34667" spans="10:11" x14ac:dyDescent="0.25">
      <c r="J34667" s="6"/>
      <c r="K34667" s="6"/>
    </row>
    <row r="34668" spans="10:11" x14ac:dyDescent="0.25">
      <c r="J34668" s="6"/>
      <c r="K34668" s="6"/>
    </row>
    <row r="34669" spans="10:11" x14ac:dyDescent="0.25">
      <c r="J34669" s="6"/>
      <c r="K34669" s="6"/>
    </row>
    <row r="34670" spans="10:11" x14ac:dyDescent="0.25">
      <c r="J34670" s="6"/>
      <c r="K34670" s="6"/>
    </row>
    <row r="34671" spans="10:11" x14ac:dyDescent="0.25">
      <c r="J34671" s="6"/>
      <c r="K34671" s="6"/>
    </row>
    <row r="34672" spans="10:11" x14ac:dyDescent="0.25">
      <c r="J34672" s="6"/>
      <c r="K34672" s="6"/>
    </row>
    <row r="34673" spans="10:11" x14ac:dyDescent="0.25">
      <c r="J34673" s="6"/>
      <c r="K34673" s="6"/>
    </row>
    <row r="34674" spans="10:11" x14ac:dyDescent="0.25">
      <c r="J34674" s="6"/>
      <c r="K34674" s="6"/>
    </row>
    <row r="34675" spans="10:11" x14ac:dyDescent="0.25">
      <c r="J34675" s="6"/>
      <c r="K34675" s="6"/>
    </row>
    <row r="34676" spans="10:11" x14ac:dyDescent="0.25">
      <c r="J34676" s="6"/>
      <c r="K34676" s="6"/>
    </row>
    <row r="34677" spans="10:11" x14ac:dyDescent="0.25">
      <c r="J34677" s="6"/>
      <c r="K34677" s="6"/>
    </row>
    <row r="34678" spans="10:11" x14ac:dyDescent="0.25">
      <c r="J34678" s="6"/>
      <c r="K34678" s="6"/>
    </row>
    <row r="34679" spans="10:11" x14ac:dyDescent="0.25">
      <c r="J34679" s="6"/>
      <c r="K34679" s="6"/>
    </row>
    <row r="34680" spans="10:11" x14ac:dyDescent="0.25">
      <c r="J34680" s="6"/>
      <c r="K34680" s="6"/>
    </row>
    <row r="34681" spans="10:11" x14ac:dyDescent="0.25">
      <c r="J34681" s="6"/>
      <c r="K34681" s="6"/>
    </row>
    <row r="34682" spans="10:11" x14ac:dyDescent="0.25">
      <c r="J34682" s="6"/>
      <c r="K34682" s="6"/>
    </row>
    <row r="34683" spans="10:11" x14ac:dyDescent="0.25">
      <c r="J34683" s="6"/>
      <c r="K34683" s="6"/>
    </row>
    <row r="34684" spans="10:11" x14ac:dyDescent="0.25">
      <c r="J34684" s="6"/>
      <c r="K34684" s="6"/>
    </row>
    <row r="34685" spans="10:11" x14ac:dyDescent="0.25">
      <c r="J34685" s="6"/>
      <c r="K34685" s="6"/>
    </row>
    <row r="34686" spans="10:11" x14ac:dyDescent="0.25">
      <c r="J34686" s="6"/>
      <c r="K34686" s="6"/>
    </row>
    <row r="34687" spans="10:11" x14ac:dyDescent="0.25">
      <c r="J34687" s="6"/>
      <c r="K34687" s="6"/>
    </row>
    <row r="34688" spans="10:11" x14ac:dyDescent="0.25">
      <c r="J34688" s="6"/>
      <c r="K34688" s="6"/>
    </row>
    <row r="34689" spans="10:11" x14ac:dyDescent="0.25">
      <c r="J34689" s="6"/>
      <c r="K34689" s="6"/>
    </row>
    <row r="34690" spans="10:11" x14ac:dyDescent="0.25">
      <c r="J34690" s="6"/>
      <c r="K34690" s="6"/>
    </row>
    <row r="34691" spans="10:11" x14ac:dyDescent="0.25">
      <c r="J34691" s="6"/>
      <c r="K34691" s="6"/>
    </row>
    <row r="34692" spans="10:11" x14ac:dyDescent="0.25">
      <c r="J34692" s="6"/>
      <c r="K34692" s="6"/>
    </row>
    <row r="34693" spans="10:11" x14ac:dyDescent="0.25">
      <c r="J34693" s="6"/>
      <c r="K34693" s="6"/>
    </row>
    <row r="34694" spans="10:11" x14ac:dyDescent="0.25">
      <c r="J34694" s="6"/>
      <c r="K34694" s="6"/>
    </row>
    <row r="34695" spans="10:11" x14ac:dyDescent="0.25">
      <c r="J34695" s="6"/>
      <c r="K34695" s="6"/>
    </row>
    <row r="34696" spans="10:11" x14ac:dyDescent="0.25">
      <c r="J34696" s="6"/>
      <c r="K34696" s="6"/>
    </row>
    <row r="34697" spans="10:11" x14ac:dyDescent="0.25">
      <c r="J34697" s="6"/>
      <c r="K34697" s="6"/>
    </row>
    <row r="34698" spans="10:11" x14ac:dyDescent="0.25">
      <c r="J34698" s="6"/>
      <c r="K34698" s="6"/>
    </row>
    <row r="34699" spans="10:11" x14ac:dyDescent="0.25">
      <c r="J34699" s="6"/>
      <c r="K34699" s="6"/>
    </row>
    <row r="34700" spans="10:11" x14ac:dyDescent="0.25">
      <c r="J34700" s="6"/>
      <c r="K34700" s="6"/>
    </row>
    <row r="34701" spans="10:11" x14ac:dyDescent="0.25">
      <c r="J34701" s="6"/>
      <c r="K34701" s="6"/>
    </row>
    <row r="34702" spans="10:11" x14ac:dyDescent="0.25">
      <c r="J34702" s="6"/>
      <c r="K34702" s="6"/>
    </row>
    <row r="34703" spans="10:11" x14ac:dyDescent="0.25">
      <c r="J34703" s="6"/>
      <c r="K34703" s="6"/>
    </row>
    <row r="34704" spans="10:11" x14ac:dyDescent="0.25">
      <c r="J34704" s="6"/>
      <c r="K34704" s="6"/>
    </row>
    <row r="34705" spans="10:11" x14ac:dyDescent="0.25">
      <c r="J34705" s="6"/>
      <c r="K34705" s="6"/>
    </row>
    <row r="34706" spans="10:11" x14ac:dyDescent="0.25">
      <c r="J34706" s="6"/>
      <c r="K34706" s="6"/>
    </row>
    <row r="34707" spans="10:11" x14ac:dyDescent="0.25">
      <c r="J34707" s="6"/>
      <c r="K34707" s="6"/>
    </row>
    <row r="34708" spans="10:11" x14ac:dyDescent="0.25">
      <c r="J34708" s="6"/>
      <c r="K34708" s="6"/>
    </row>
    <row r="34709" spans="10:11" x14ac:dyDescent="0.25">
      <c r="J34709" s="6"/>
      <c r="K34709" s="6"/>
    </row>
    <row r="34710" spans="10:11" x14ac:dyDescent="0.25">
      <c r="J34710" s="6"/>
      <c r="K34710" s="6"/>
    </row>
    <row r="34711" spans="10:11" x14ac:dyDescent="0.25">
      <c r="J34711" s="6"/>
      <c r="K34711" s="6"/>
    </row>
    <row r="34712" spans="10:11" x14ac:dyDescent="0.25">
      <c r="J34712" s="6"/>
      <c r="K34712" s="6"/>
    </row>
    <row r="34713" spans="10:11" x14ac:dyDescent="0.25">
      <c r="J34713" s="6"/>
      <c r="K34713" s="6"/>
    </row>
    <row r="34714" spans="10:11" x14ac:dyDescent="0.25">
      <c r="J34714" s="6"/>
      <c r="K34714" s="6"/>
    </row>
    <row r="34715" spans="10:11" x14ac:dyDescent="0.25">
      <c r="J34715" s="6"/>
      <c r="K34715" s="6"/>
    </row>
    <row r="34716" spans="10:11" x14ac:dyDescent="0.25">
      <c r="J34716" s="6"/>
      <c r="K34716" s="6"/>
    </row>
    <row r="34717" spans="10:11" x14ac:dyDescent="0.25">
      <c r="J34717" s="6"/>
      <c r="K34717" s="6"/>
    </row>
    <row r="34718" spans="10:11" x14ac:dyDescent="0.25">
      <c r="J34718" s="6"/>
      <c r="K34718" s="6"/>
    </row>
    <row r="34719" spans="10:11" x14ac:dyDescent="0.25">
      <c r="J34719" s="6"/>
      <c r="K34719" s="6"/>
    </row>
    <row r="34720" spans="10:11" x14ac:dyDescent="0.25">
      <c r="J34720" s="6"/>
      <c r="K34720" s="6"/>
    </row>
    <row r="34721" spans="10:11" x14ac:dyDescent="0.25">
      <c r="J34721" s="6"/>
      <c r="K34721" s="6"/>
    </row>
    <row r="34722" spans="10:11" x14ac:dyDescent="0.25">
      <c r="J34722" s="6"/>
      <c r="K34722" s="6"/>
    </row>
    <row r="34723" spans="10:11" x14ac:dyDescent="0.25">
      <c r="J34723" s="6"/>
      <c r="K34723" s="6"/>
    </row>
    <row r="34724" spans="10:11" x14ac:dyDescent="0.25">
      <c r="J34724" s="6"/>
      <c r="K34724" s="6"/>
    </row>
    <row r="34725" spans="10:11" x14ac:dyDescent="0.25">
      <c r="J34725" s="6"/>
      <c r="K34725" s="6"/>
    </row>
    <row r="34726" spans="10:11" x14ac:dyDescent="0.25">
      <c r="J34726" s="6"/>
      <c r="K34726" s="6"/>
    </row>
    <row r="34727" spans="10:11" x14ac:dyDescent="0.25">
      <c r="J34727" s="6"/>
      <c r="K34727" s="6"/>
    </row>
    <row r="34728" spans="10:11" x14ac:dyDescent="0.25">
      <c r="J34728" s="6"/>
      <c r="K34728" s="6"/>
    </row>
    <row r="34729" spans="10:11" x14ac:dyDescent="0.25">
      <c r="J34729" s="6"/>
      <c r="K34729" s="6"/>
    </row>
    <row r="34730" spans="10:11" x14ac:dyDescent="0.25">
      <c r="J34730" s="6"/>
      <c r="K34730" s="6"/>
    </row>
    <row r="34731" spans="10:11" x14ac:dyDescent="0.25">
      <c r="J34731" s="6"/>
      <c r="K34731" s="6"/>
    </row>
    <row r="34732" spans="10:11" x14ac:dyDescent="0.25">
      <c r="J34732" s="6"/>
      <c r="K34732" s="6"/>
    </row>
    <row r="34733" spans="10:11" x14ac:dyDescent="0.25">
      <c r="J34733" s="6"/>
      <c r="K34733" s="6"/>
    </row>
    <row r="34734" spans="10:11" x14ac:dyDescent="0.25">
      <c r="J34734" s="6"/>
      <c r="K34734" s="6"/>
    </row>
    <row r="34735" spans="10:11" x14ac:dyDescent="0.25">
      <c r="J34735" s="6"/>
      <c r="K34735" s="6"/>
    </row>
    <row r="34736" spans="10:11" x14ac:dyDescent="0.25">
      <c r="J34736" s="6"/>
      <c r="K34736" s="6"/>
    </row>
    <row r="34737" spans="10:11" x14ac:dyDescent="0.25">
      <c r="J34737" s="6"/>
      <c r="K34737" s="6"/>
    </row>
    <row r="34738" spans="10:11" x14ac:dyDescent="0.25">
      <c r="J34738" s="6"/>
      <c r="K34738" s="6"/>
    </row>
    <row r="34739" spans="10:11" x14ac:dyDescent="0.25">
      <c r="J34739" s="6"/>
      <c r="K34739" s="6"/>
    </row>
    <row r="34740" spans="10:11" x14ac:dyDescent="0.25">
      <c r="J34740" s="6"/>
      <c r="K34740" s="6"/>
    </row>
    <row r="34741" spans="10:11" x14ac:dyDescent="0.25">
      <c r="J34741" s="6"/>
      <c r="K34741" s="6"/>
    </row>
    <row r="34742" spans="10:11" x14ac:dyDescent="0.25">
      <c r="J34742" s="6"/>
      <c r="K34742" s="6"/>
    </row>
    <row r="34743" spans="10:11" x14ac:dyDescent="0.25">
      <c r="J34743" s="6"/>
      <c r="K34743" s="6"/>
    </row>
    <row r="34744" spans="10:11" x14ac:dyDescent="0.25">
      <c r="J34744" s="6"/>
      <c r="K34744" s="6"/>
    </row>
    <row r="34745" spans="10:11" x14ac:dyDescent="0.25">
      <c r="J34745" s="6"/>
      <c r="K34745" s="6"/>
    </row>
    <row r="34746" spans="10:11" x14ac:dyDescent="0.25">
      <c r="J34746" s="6"/>
      <c r="K34746" s="6"/>
    </row>
    <row r="34747" spans="10:11" x14ac:dyDescent="0.25">
      <c r="J34747" s="6"/>
      <c r="K34747" s="6"/>
    </row>
    <row r="34748" spans="10:11" x14ac:dyDescent="0.25">
      <c r="J34748" s="6"/>
      <c r="K34748" s="6"/>
    </row>
    <row r="34749" spans="10:11" x14ac:dyDescent="0.25">
      <c r="J34749" s="6"/>
      <c r="K34749" s="6"/>
    </row>
    <row r="34750" spans="10:11" x14ac:dyDescent="0.25">
      <c r="J34750" s="6"/>
      <c r="K34750" s="6"/>
    </row>
    <row r="34751" spans="10:11" x14ac:dyDescent="0.25">
      <c r="J34751" s="6"/>
      <c r="K34751" s="6"/>
    </row>
    <row r="34752" spans="10:11" x14ac:dyDescent="0.25">
      <c r="J34752" s="6"/>
      <c r="K34752" s="6"/>
    </row>
    <row r="34753" spans="10:11" x14ac:dyDescent="0.25">
      <c r="J34753" s="6"/>
      <c r="K34753" s="6"/>
    </row>
    <row r="34754" spans="10:11" x14ac:dyDescent="0.25">
      <c r="J34754" s="6"/>
      <c r="K34754" s="6"/>
    </row>
    <row r="34755" spans="10:11" x14ac:dyDescent="0.25">
      <c r="J34755" s="6"/>
      <c r="K34755" s="6"/>
    </row>
    <row r="34756" spans="10:11" x14ac:dyDescent="0.25">
      <c r="J34756" s="6"/>
      <c r="K34756" s="6"/>
    </row>
    <row r="34757" spans="10:11" x14ac:dyDescent="0.25">
      <c r="J34757" s="6"/>
      <c r="K34757" s="6"/>
    </row>
    <row r="34758" spans="10:11" x14ac:dyDescent="0.25">
      <c r="J34758" s="6"/>
      <c r="K34758" s="6"/>
    </row>
    <row r="34759" spans="10:11" x14ac:dyDescent="0.25">
      <c r="J34759" s="6"/>
      <c r="K34759" s="6"/>
    </row>
    <row r="34760" spans="10:11" x14ac:dyDescent="0.25">
      <c r="J34760" s="6"/>
      <c r="K34760" s="6"/>
    </row>
    <row r="34761" spans="10:11" x14ac:dyDescent="0.25">
      <c r="J34761" s="6"/>
      <c r="K34761" s="6"/>
    </row>
    <row r="34762" spans="10:11" x14ac:dyDescent="0.25">
      <c r="J34762" s="6"/>
      <c r="K34762" s="6"/>
    </row>
    <row r="34763" spans="10:11" x14ac:dyDescent="0.25">
      <c r="J34763" s="6"/>
      <c r="K34763" s="6"/>
    </row>
    <row r="34764" spans="10:11" x14ac:dyDescent="0.25">
      <c r="J34764" s="6"/>
      <c r="K34764" s="6"/>
    </row>
    <row r="34765" spans="10:11" x14ac:dyDescent="0.25">
      <c r="J34765" s="6"/>
      <c r="K34765" s="6"/>
    </row>
    <row r="34766" spans="10:11" x14ac:dyDescent="0.25">
      <c r="J34766" s="6"/>
      <c r="K34766" s="6"/>
    </row>
    <row r="34767" spans="10:11" x14ac:dyDescent="0.25">
      <c r="J34767" s="6"/>
      <c r="K34767" s="6"/>
    </row>
    <row r="34768" spans="10:11" x14ac:dyDescent="0.25">
      <c r="J34768" s="6"/>
      <c r="K34768" s="6"/>
    </row>
    <row r="34769" spans="10:11" x14ac:dyDescent="0.25">
      <c r="J34769" s="6"/>
      <c r="K34769" s="6"/>
    </row>
    <row r="34770" spans="10:11" x14ac:dyDescent="0.25">
      <c r="J34770" s="6"/>
      <c r="K34770" s="6"/>
    </row>
    <row r="34771" spans="10:11" x14ac:dyDescent="0.25">
      <c r="J34771" s="6"/>
      <c r="K34771" s="6"/>
    </row>
    <row r="34772" spans="10:11" x14ac:dyDescent="0.25">
      <c r="J34772" s="6"/>
      <c r="K34772" s="6"/>
    </row>
    <row r="34773" spans="10:11" x14ac:dyDescent="0.25">
      <c r="J34773" s="6"/>
      <c r="K34773" s="6"/>
    </row>
    <row r="34774" spans="10:11" x14ac:dyDescent="0.25">
      <c r="J34774" s="6"/>
      <c r="K34774" s="6"/>
    </row>
    <row r="34775" spans="10:11" x14ac:dyDescent="0.25">
      <c r="J34775" s="6"/>
      <c r="K34775" s="6"/>
    </row>
    <row r="34776" spans="10:11" x14ac:dyDescent="0.25">
      <c r="J34776" s="6"/>
      <c r="K34776" s="6"/>
    </row>
    <row r="34777" spans="10:11" x14ac:dyDescent="0.25">
      <c r="J34777" s="6"/>
      <c r="K34777" s="6"/>
    </row>
    <row r="34778" spans="10:11" x14ac:dyDescent="0.25">
      <c r="J34778" s="6"/>
      <c r="K34778" s="6"/>
    </row>
    <row r="34779" spans="10:11" x14ac:dyDescent="0.25">
      <c r="J34779" s="6"/>
      <c r="K34779" s="6"/>
    </row>
    <row r="34780" spans="10:11" x14ac:dyDescent="0.25">
      <c r="J34780" s="6"/>
      <c r="K34780" s="6"/>
    </row>
    <row r="34781" spans="10:11" x14ac:dyDescent="0.25">
      <c r="J34781" s="6"/>
      <c r="K34781" s="6"/>
    </row>
    <row r="34782" spans="10:11" x14ac:dyDescent="0.25">
      <c r="J34782" s="6"/>
      <c r="K34782" s="6"/>
    </row>
    <row r="34783" spans="10:11" x14ac:dyDescent="0.25">
      <c r="J34783" s="6"/>
      <c r="K34783" s="6"/>
    </row>
    <row r="34784" spans="10:11" x14ac:dyDescent="0.25">
      <c r="J34784" s="6"/>
      <c r="K34784" s="6"/>
    </row>
    <row r="34785" spans="10:11" x14ac:dyDescent="0.25">
      <c r="J34785" s="6"/>
      <c r="K34785" s="6"/>
    </row>
    <row r="34786" spans="10:11" x14ac:dyDescent="0.25">
      <c r="J34786" s="6"/>
      <c r="K34786" s="6"/>
    </row>
    <row r="34787" spans="10:11" x14ac:dyDescent="0.25">
      <c r="J34787" s="6"/>
      <c r="K34787" s="6"/>
    </row>
    <row r="34788" spans="10:11" x14ac:dyDescent="0.25">
      <c r="J34788" s="6"/>
      <c r="K34788" s="6"/>
    </row>
    <row r="34789" spans="10:11" x14ac:dyDescent="0.25">
      <c r="J34789" s="6"/>
      <c r="K34789" s="6"/>
    </row>
    <row r="34790" spans="10:11" x14ac:dyDescent="0.25">
      <c r="J34790" s="6"/>
      <c r="K34790" s="6"/>
    </row>
    <row r="34791" spans="10:11" x14ac:dyDescent="0.25">
      <c r="J34791" s="6"/>
      <c r="K34791" s="6"/>
    </row>
    <row r="34792" spans="10:11" x14ac:dyDescent="0.25">
      <c r="J34792" s="6"/>
      <c r="K34792" s="6"/>
    </row>
    <row r="34793" spans="10:11" x14ac:dyDescent="0.25">
      <c r="J34793" s="6"/>
      <c r="K34793" s="6"/>
    </row>
    <row r="34794" spans="10:11" x14ac:dyDescent="0.25">
      <c r="J34794" s="6"/>
      <c r="K34794" s="6"/>
    </row>
    <row r="34795" spans="10:11" x14ac:dyDescent="0.25">
      <c r="J34795" s="6"/>
      <c r="K34795" s="6"/>
    </row>
    <row r="34796" spans="10:11" x14ac:dyDescent="0.25">
      <c r="J34796" s="6"/>
      <c r="K34796" s="6"/>
    </row>
    <row r="34797" spans="10:11" x14ac:dyDescent="0.25">
      <c r="J34797" s="6"/>
      <c r="K34797" s="6"/>
    </row>
    <row r="34798" spans="10:11" x14ac:dyDescent="0.25">
      <c r="J34798" s="6"/>
      <c r="K34798" s="6"/>
    </row>
    <row r="34799" spans="10:11" x14ac:dyDescent="0.25">
      <c r="J34799" s="6"/>
      <c r="K34799" s="6"/>
    </row>
    <row r="34800" spans="10:11" x14ac:dyDescent="0.25">
      <c r="J34800" s="6"/>
      <c r="K34800" s="6"/>
    </row>
    <row r="34801" spans="10:11" x14ac:dyDescent="0.25">
      <c r="J34801" s="6"/>
      <c r="K34801" s="6"/>
    </row>
    <row r="34802" spans="10:11" x14ac:dyDescent="0.25">
      <c r="J34802" s="6"/>
      <c r="K34802" s="6"/>
    </row>
    <row r="34803" spans="10:11" x14ac:dyDescent="0.25">
      <c r="J34803" s="6"/>
      <c r="K34803" s="6"/>
    </row>
    <row r="34804" spans="10:11" x14ac:dyDescent="0.25">
      <c r="J34804" s="6"/>
      <c r="K34804" s="6"/>
    </row>
    <row r="34805" spans="10:11" x14ac:dyDescent="0.25">
      <c r="J34805" s="6"/>
      <c r="K34805" s="6"/>
    </row>
    <row r="34806" spans="10:11" x14ac:dyDescent="0.25">
      <c r="J34806" s="6"/>
      <c r="K34806" s="6"/>
    </row>
    <row r="34807" spans="10:11" x14ac:dyDescent="0.25">
      <c r="J34807" s="6"/>
      <c r="K34807" s="6"/>
    </row>
    <row r="34808" spans="10:11" x14ac:dyDescent="0.25">
      <c r="J34808" s="6"/>
      <c r="K34808" s="6"/>
    </row>
    <row r="34809" spans="10:11" x14ac:dyDescent="0.25">
      <c r="J34809" s="6"/>
      <c r="K34809" s="6"/>
    </row>
    <row r="34810" spans="10:11" x14ac:dyDescent="0.25">
      <c r="J34810" s="6"/>
      <c r="K34810" s="6"/>
    </row>
    <row r="34811" spans="10:11" x14ac:dyDescent="0.25">
      <c r="J34811" s="6"/>
      <c r="K34811" s="6"/>
    </row>
    <row r="34812" spans="10:11" x14ac:dyDescent="0.25">
      <c r="J34812" s="6"/>
      <c r="K34812" s="6"/>
    </row>
    <row r="34813" spans="10:11" x14ac:dyDescent="0.25">
      <c r="J34813" s="6"/>
      <c r="K34813" s="6"/>
    </row>
    <row r="34814" spans="10:11" x14ac:dyDescent="0.25">
      <c r="J34814" s="6"/>
      <c r="K34814" s="6"/>
    </row>
    <row r="34815" spans="10:11" x14ac:dyDescent="0.25">
      <c r="J34815" s="6"/>
      <c r="K34815" s="6"/>
    </row>
    <row r="34816" spans="10:11" x14ac:dyDescent="0.25">
      <c r="J34816" s="6"/>
      <c r="K34816" s="6"/>
    </row>
    <row r="34817" spans="10:11" x14ac:dyDescent="0.25">
      <c r="J34817" s="6"/>
      <c r="K34817" s="6"/>
    </row>
    <row r="34818" spans="10:11" x14ac:dyDescent="0.25">
      <c r="J34818" s="6"/>
      <c r="K34818" s="6"/>
    </row>
    <row r="34819" spans="10:11" x14ac:dyDescent="0.25">
      <c r="J34819" s="6"/>
      <c r="K34819" s="6"/>
    </row>
    <row r="34820" spans="10:11" x14ac:dyDescent="0.25">
      <c r="J34820" s="6"/>
      <c r="K34820" s="6"/>
    </row>
    <row r="34821" spans="10:11" x14ac:dyDescent="0.25">
      <c r="J34821" s="6"/>
      <c r="K34821" s="6"/>
    </row>
    <row r="34822" spans="10:11" x14ac:dyDescent="0.25">
      <c r="J34822" s="6"/>
      <c r="K34822" s="6"/>
    </row>
    <row r="34823" spans="10:11" x14ac:dyDescent="0.25">
      <c r="J34823" s="6"/>
      <c r="K34823" s="6"/>
    </row>
    <row r="34824" spans="10:11" x14ac:dyDescent="0.25">
      <c r="J34824" s="6"/>
      <c r="K34824" s="6"/>
    </row>
    <row r="34825" spans="10:11" x14ac:dyDescent="0.25">
      <c r="J34825" s="6"/>
      <c r="K34825" s="6"/>
    </row>
    <row r="34826" spans="10:11" x14ac:dyDescent="0.25">
      <c r="J34826" s="6"/>
      <c r="K34826" s="6"/>
    </row>
    <row r="34827" spans="10:11" x14ac:dyDescent="0.25">
      <c r="J34827" s="6"/>
      <c r="K34827" s="6"/>
    </row>
    <row r="34828" spans="10:11" x14ac:dyDescent="0.25">
      <c r="J34828" s="6"/>
      <c r="K34828" s="6"/>
    </row>
    <row r="34829" spans="10:11" x14ac:dyDescent="0.25">
      <c r="J34829" s="6"/>
      <c r="K34829" s="6"/>
    </row>
    <row r="34830" spans="10:11" x14ac:dyDescent="0.25">
      <c r="J34830" s="6"/>
      <c r="K34830" s="6"/>
    </row>
    <row r="34831" spans="10:11" x14ac:dyDescent="0.25">
      <c r="J34831" s="6"/>
      <c r="K34831" s="6"/>
    </row>
    <row r="34832" spans="10:11" x14ac:dyDescent="0.25">
      <c r="J34832" s="6"/>
      <c r="K34832" s="6"/>
    </row>
    <row r="34833" spans="10:11" x14ac:dyDescent="0.25">
      <c r="J34833" s="6"/>
      <c r="K34833" s="6"/>
    </row>
    <row r="34834" spans="10:11" x14ac:dyDescent="0.25">
      <c r="J34834" s="6"/>
      <c r="K34834" s="6"/>
    </row>
    <row r="34835" spans="10:11" x14ac:dyDescent="0.25">
      <c r="J34835" s="6"/>
      <c r="K34835" s="6"/>
    </row>
    <row r="34836" spans="10:11" x14ac:dyDescent="0.25">
      <c r="J34836" s="6"/>
      <c r="K34836" s="6"/>
    </row>
    <row r="34837" spans="10:11" x14ac:dyDescent="0.25">
      <c r="J34837" s="6"/>
      <c r="K34837" s="6"/>
    </row>
    <row r="34838" spans="10:11" x14ac:dyDescent="0.25">
      <c r="J34838" s="6"/>
      <c r="K34838" s="6"/>
    </row>
    <row r="34839" spans="10:11" x14ac:dyDescent="0.25">
      <c r="J34839" s="6"/>
      <c r="K34839" s="6"/>
    </row>
    <row r="34840" spans="10:11" x14ac:dyDescent="0.25">
      <c r="J34840" s="6"/>
      <c r="K34840" s="6"/>
    </row>
    <row r="34841" spans="10:11" x14ac:dyDescent="0.25">
      <c r="J34841" s="6"/>
      <c r="K34841" s="6"/>
    </row>
    <row r="34842" spans="10:11" x14ac:dyDescent="0.25">
      <c r="J34842" s="6"/>
      <c r="K34842" s="6"/>
    </row>
    <row r="34843" spans="10:11" x14ac:dyDescent="0.25">
      <c r="J34843" s="6"/>
      <c r="K34843" s="6"/>
    </row>
    <row r="34844" spans="10:11" x14ac:dyDescent="0.25">
      <c r="J34844" s="6"/>
      <c r="K34844" s="6"/>
    </row>
    <row r="34845" spans="10:11" x14ac:dyDescent="0.25">
      <c r="J34845" s="6"/>
      <c r="K34845" s="6"/>
    </row>
    <row r="34846" spans="10:11" x14ac:dyDescent="0.25">
      <c r="J34846" s="6"/>
      <c r="K34846" s="6"/>
    </row>
    <row r="34847" spans="10:11" x14ac:dyDescent="0.25">
      <c r="J34847" s="6"/>
      <c r="K34847" s="6"/>
    </row>
    <row r="34848" spans="10:11" x14ac:dyDescent="0.25">
      <c r="J34848" s="6"/>
      <c r="K34848" s="6"/>
    </row>
    <row r="34849" spans="10:11" x14ac:dyDescent="0.25">
      <c r="J34849" s="6"/>
      <c r="K34849" s="6"/>
    </row>
    <row r="34850" spans="10:11" x14ac:dyDescent="0.25">
      <c r="J34850" s="6"/>
      <c r="K34850" s="6"/>
    </row>
    <row r="34851" spans="10:11" x14ac:dyDescent="0.25">
      <c r="J34851" s="6"/>
      <c r="K34851" s="6"/>
    </row>
    <row r="34852" spans="10:11" x14ac:dyDescent="0.25">
      <c r="J34852" s="6"/>
      <c r="K34852" s="6"/>
    </row>
    <row r="34853" spans="10:11" x14ac:dyDescent="0.25">
      <c r="J34853" s="6"/>
      <c r="K34853" s="6"/>
    </row>
    <row r="34854" spans="10:11" x14ac:dyDescent="0.25">
      <c r="J34854" s="6"/>
      <c r="K34854" s="6"/>
    </row>
    <row r="34855" spans="10:11" x14ac:dyDescent="0.25">
      <c r="J34855" s="6"/>
      <c r="K34855" s="6"/>
    </row>
    <row r="34856" spans="10:11" x14ac:dyDescent="0.25">
      <c r="J34856" s="6"/>
      <c r="K34856" s="6"/>
    </row>
    <row r="34857" spans="10:11" x14ac:dyDescent="0.25">
      <c r="J34857" s="6"/>
      <c r="K34857" s="6"/>
    </row>
    <row r="34858" spans="10:11" x14ac:dyDescent="0.25">
      <c r="J34858" s="6"/>
      <c r="K34858" s="6"/>
    </row>
    <row r="34859" spans="10:11" x14ac:dyDescent="0.25">
      <c r="J34859" s="6"/>
      <c r="K34859" s="6"/>
    </row>
    <row r="34860" spans="10:11" x14ac:dyDescent="0.25">
      <c r="J34860" s="6"/>
      <c r="K34860" s="6"/>
    </row>
    <row r="34861" spans="10:11" x14ac:dyDescent="0.25">
      <c r="J34861" s="6"/>
      <c r="K34861" s="6"/>
    </row>
    <row r="34862" spans="10:11" x14ac:dyDescent="0.25">
      <c r="J34862" s="6"/>
      <c r="K34862" s="6"/>
    </row>
    <row r="34863" spans="10:11" x14ac:dyDescent="0.25">
      <c r="J34863" s="6"/>
      <c r="K34863" s="6"/>
    </row>
    <row r="34864" spans="10:11" x14ac:dyDescent="0.25">
      <c r="J34864" s="6"/>
      <c r="K34864" s="6"/>
    </row>
    <row r="34865" spans="10:11" x14ac:dyDescent="0.25">
      <c r="J34865" s="6"/>
      <c r="K34865" s="6"/>
    </row>
    <row r="34866" spans="10:11" x14ac:dyDescent="0.25">
      <c r="J34866" s="6"/>
      <c r="K34866" s="6"/>
    </row>
    <row r="34867" spans="10:11" x14ac:dyDescent="0.25">
      <c r="J34867" s="6"/>
      <c r="K34867" s="6"/>
    </row>
    <row r="34868" spans="10:11" x14ac:dyDescent="0.25">
      <c r="J34868" s="6"/>
      <c r="K34868" s="6"/>
    </row>
    <row r="34869" spans="10:11" x14ac:dyDescent="0.25">
      <c r="J34869" s="6"/>
      <c r="K34869" s="6"/>
    </row>
    <row r="34870" spans="10:11" x14ac:dyDescent="0.25">
      <c r="J34870" s="6"/>
      <c r="K34870" s="6"/>
    </row>
    <row r="34871" spans="10:11" x14ac:dyDescent="0.25">
      <c r="J34871" s="6"/>
      <c r="K34871" s="6"/>
    </row>
    <row r="34872" spans="10:11" x14ac:dyDescent="0.25">
      <c r="J34872" s="6"/>
      <c r="K34872" s="6"/>
    </row>
    <row r="34873" spans="10:11" x14ac:dyDescent="0.25">
      <c r="J34873" s="6"/>
      <c r="K34873" s="6"/>
    </row>
    <row r="34874" spans="10:11" x14ac:dyDescent="0.25">
      <c r="J34874" s="6"/>
      <c r="K34874" s="6"/>
    </row>
    <row r="34875" spans="10:11" x14ac:dyDescent="0.25">
      <c r="J34875" s="6"/>
      <c r="K34875" s="6"/>
    </row>
    <row r="34876" spans="10:11" x14ac:dyDescent="0.25">
      <c r="J34876" s="6"/>
      <c r="K34876" s="6"/>
    </row>
    <row r="34877" spans="10:11" x14ac:dyDescent="0.25">
      <c r="J34877" s="6"/>
      <c r="K34877" s="6"/>
    </row>
    <row r="34878" spans="10:11" x14ac:dyDescent="0.25">
      <c r="J34878" s="6"/>
      <c r="K34878" s="6"/>
    </row>
    <row r="34879" spans="10:11" x14ac:dyDescent="0.25">
      <c r="J34879" s="6"/>
      <c r="K34879" s="6"/>
    </row>
    <row r="34880" spans="10:11" x14ac:dyDescent="0.25">
      <c r="J34880" s="6"/>
      <c r="K34880" s="6"/>
    </row>
    <row r="34881" spans="10:11" x14ac:dyDescent="0.25">
      <c r="J34881" s="6"/>
      <c r="K34881" s="6"/>
    </row>
    <row r="34882" spans="10:11" x14ac:dyDescent="0.25">
      <c r="J34882" s="6"/>
      <c r="K34882" s="6"/>
    </row>
    <row r="34883" spans="10:11" x14ac:dyDescent="0.25">
      <c r="J34883" s="6"/>
      <c r="K34883" s="6"/>
    </row>
    <row r="34884" spans="10:11" x14ac:dyDescent="0.25">
      <c r="J34884" s="6"/>
      <c r="K34884" s="6"/>
    </row>
    <row r="34885" spans="10:11" x14ac:dyDescent="0.25">
      <c r="J34885" s="6"/>
      <c r="K34885" s="6"/>
    </row>
    <row r="34886" spans="10:11" x14ac:dyDescent="0.25">
      <c r="J34886" s="6"/>
      <c r="K34886" s="6"/>
    </row>
    <row r="34887" spans="10:11" x14ac:dyDescent="0.25">
      <c r="J34887" s="6"/>
      <c r="K34887" s="6"/>
    </row>
    <row r="34888" spans="10:11" x14ac:dyDescent="0.25">
      <c r="J34888" s="6"/>
      <c r="K34888" s="6"/>
    </row>
    <row r="34889" spans="10:11" x14ac:dyDescent="0.25">
      <c r="J34889" s="6"/>
      <c r="K34889" s="6"/>
    </row>
    <row r="34890" spans="10:11" x14ac:dyDescent="0.25">
      <c r="J34890" s="6"/>
      <c r="K34890" s="6"/>
    </row>
    <row r="34891" spans="10:11" x14ac:dyDescent="0.25">
      <c r="J34891" s="6"/>
      <c r="K34891" s="6"/>
    </row>
    <row r="34892" spans="10:11" x14ac:dyDescent="0.25">
      <c r="J34892" s="6"/>
      <c r="K34892" s="6"/>
    </row>
    <row r="34893" spans="10:11" x14ac:dyDescent="0.25">
      <c r="J34893" s="6"/>
      <c r="K34893" s="6"/>
    </row>
    <row r="34894" spans="10:11" x14ac:dyDescent="0.25">
      <c r="J34894" s="6"/>
      <c r="K34894" s="6"/>
    </row>
    <row r="34895" spans="10:11" x14ac:dyDescent="0.25">
      <c r="J34895" s="6"/>
      <c r="K34895" s="6"/>
    </row>
    <row r="34896" spans="10:11" x14ac:dyDescent="0.25">
      <c r="J34896" s="6"/>
      <c r="K34896" s="6"/>
    </row>
    <row r="34897" spans="10:11" x14ac:dyDescent="0.25">
      <c r="J34897" s="6"/>
      <c r="K34897" s="6"/>
    </row>
    <row r="34898" spans="10:11" x14ac:dyDescent="0.25">
      <c r="J34898" s="6"/>
      <c r="K34898" s="6"/>
    </row>
    <row r="34899" spans="10:11" x14ac:dyDescent="0.25">
      <c r="J34899" s="6"/>
      <c r="K34899" s="6"/>
    </row>
    <row r="34900" spans="10:11" x14ac:dyDescent="0.25">
      <c r="J34900" s="6"/>
      <c r="K34900" s="6"/>
    </row>
    <row r="34901" spans="10:11" x14ac:dyDescent="0.25">
      <c r="J34901" s="6"/>
      <c r="K34901" s="6"/>
    </row>
    <row r="34902" spans="10:11" x14ac:dyDescent="0.25">
      <c r="J34902" s="6"/>
      <c r="K34902" s="6"/>
    </row>
    <row r="34903" spans="10:11" x14ac:dyDescent="0.25">
      <c r="J34903" s="6"/>
      <c r="K34903" s="6"/>
    </row>
    <row r="34904" spans="10:11" x14ac:dyDescent="0.25">
      <c r="J34904" s="6"/>
      <c r="K34904" s="6"/>
    </row>
    <row r="34905" spans="10:11" x14ac:dyDescent="0.25">
      <c r="J34905" s="6"/>
      <c r="K34905" s="6"/>
    </row>
    <row r="34906" spans="10:11" x14ac:dyDescent="0.25">
      <c r="J34906" s="6"/>
      <c r="K34906" s="6"/>
    </row>
    <row r="34907" spans="10:11" x14ac:dyDescent="0.25">
      <c r="J34907" s="6"/>
      <c r="K34907" s="6"/>
    </row>
    <row r="34908" spans="10:11" x14ac:dyDescent="0.25">
      <c r="J34908" s="6"/>
      <c r="K34908" s="6"/>
    </row>
    <row r="34909" spans="10:11" x14ac:dyDescent="0.25">
      <c r="J34909" s="6"/>
      <c r="K34909" s="6"/>
    </row>
    <row r="34910" spans="10:11" x14ac:dyDescent="0.25">
      <c r="J34910" s="6"/>
      <c r="K34910" s="6"/>
    </row>
    <row r="34911" spans="10:11" x14ac:dyDescent="0.25">
      <c r="J34911" s="6"/>
      <c r="K34911" s="6"/>
    </row>
    <row r="34912" spans="10:11" x14ac:dyDescent="0.25">
      <c r="J34912" s="6"/>
      <c r="K34912" s="6"/>
    </row>
    <row r="34913" spans="10:11" x14ac:dyDescent="0.25">
      <c r="J34913" s="6"/>
      <c r="K34913" s="6"/>
    </row>
    <row r="34914" spans="10:11" x14ac:dyDescent="0.25">
      <c r="J34914" s="6"/>
      <c r="K34914" s="6"/>
    </row>
    <row r="34915" spans="10:11" x14ac:dyDescent="0.25">
      <c r="J34915" s="6"/>
      <c r="K34915" s="6"/>
    </row>
    <row r="34916" spans="10:11" x14ac:dyDescent="0.25">
      <c r="J34916" s="6"/>
      <c r="K34916" s="6"/>
    </row>
    <row r="34917" spans="10:11" x14ac:dyDescent="0.25">
      <c r="J34917" s="6"/>
      <c r="K34917" s="6"/>
    </row>
    <row r="34918" spans="10:11" x14ac:dyDescent="0.25">
      <c r="J34918" s="6"/>
      <c r="K34918" s="6"/>
    </row>
    <row r="34919" spans="10:11" x14ac:dyDescent="0.25">
      <c r="J34919" s="6"/>
      <c r="K34919" s="6"/>
    </row>
    <row r="34920" spans="10:11" x14ac:dyDescent="0.25">
      <c r="J34920" s="6"/>
      <c r="K34920" s="6"/>
    </row>
    <row r="34921" spans="10:11" x14ac:dyDescent="0.25">
      <c r="J34921" s="6"/>
      <c r="K34921" s="6"/>
    </row>
    <row r="34922" spans="10:11" x14ac:dyDescent="0.25">
      <c r="J34922" s="6"/>
      <c r="K34922" s="6"/>
    </row>
    <row r="34923" spans="10:11" x14ac:dyDescent="0.25">
      <c r="J34923" s="6"/>
      <c r="K34923" s="6"/>
    </row>
    <row r="34924" spans="10:11" x14ac:dyDescent="0.25">
      <c r="J34924" s="6"/>
      <c r="K34924" s="6"/>
    </row>
    <row r="34925" spans="10:11" x14ac:dyDescent="0.25">
      <c r="J34925" s="6"/>
      <c r="K34925" s="6"/>
    </row>
    <row r="34926" spans="10:11" x14ac:dyDescent="0.25">
      <c r="J34926" s="6"/>
      <c r="K34926" s="6"/>
    </row>
    <row r="34927" spans="10:11" x14ac:dyDescent="0.25">
      <c r="J34927" s="6"/>
      <c r="K34927" s="6"/>
    </row>
    <row r="34928" spans="10:11" x14ac:dyDescent="0.25">
      <c r="J34928" s="6"/>
      <c r="K34928" s="6"/>
    </row>
    <row r="34929" spans="10:11" x14ac:dyDescent="0.25">
      <c r="J34929" s="6"/>
      <c r="K34929" s="6"/>
    </row>
    <row r="34930" spans="10:11" x14ac:dyDescent="0.25">
      <c r="J34930" s="6"/>
      <c r="K34930" s="6"/>
    </row>
    <row r="34931" spans="10:11" x14ac:dyDescent="0.25">
      <c r="J34931" s="6"/>
      <c r="K34931" s="6"/>
    </row>
    <row r="34932" spans="10:11" x14ac:dyDescent="0.25">
      <c r="J34932" s="6"/>
      <c r="K34932" s="6"/>
    </row>
    <row r="34933" spans="10:11" x14ac:dyDescent="0.25">
      <c r="J34933" s="6"/>
      <c r="K34933" s="6"/>
    </row>
    <row r="34934" spans="10:11" x14ac:dyDescent="0.25">
      <c r="J34934" s="6"/>
      <c r="K34934" s="6"/>
    </row>
    <row r="34935" spans="10:11" x14ac:dyDescent="0.25">
      <c r="J34935" s="6"/>
      <c r="K34935" s="6"/>
    </row>
    <row r="34936" spans="10:11" x14ac:dyDescent="0.25">
      <c r="J34936" s="6"/>
      <c r="K34936" s="6"/>
    </row>
    <row r="34937" spans="10:11" x14ac:dyDescent="0.25">
      <c r="J34937" s="6"/>
      <c r="K34937" s="6"/>
    </row>
    <row r="34938" spans="10:11" x14ac:dyDescent="0.25">
      <c r="J34938" s="6"/>
      <c r="K34938" s="6"/>
    </row>
    <row r="34939" spans="10:11" x14ac:dyDescent="0.25">
      <c r="J34939" s="6"/>
      <c r="K34939" s="6"/>
    </row>
    <row r="34940" spans="10:11" x14ac:dyDescent="0.25">
      <c r="J34940" s="6"/>
      <c r="K34940" s="6"/>
    </row>
    <row r="34941" spans="10:11" x14ac:dyDescent="0.25">
      <c r="J34941" s="6"/>
      <c r="K34941" s="6"/>
    </row>
    <row r="34942" spans="10:11" x14ac:dyDescent="0.25">
      <c r="J34942" s="6"/>
      <c r="K34942" s="6"/>
    </row>
    <row r="34943" spans="10:11" x14ac:dyDescent="0.25">
      <c r="J34943" s="6"/>
      <c r="K34943" s="6"/>
    </row>
    <row r="34944" spans="10:11" x14ac:dyDescent="0.25">
      <c r="J34944" s="6"/>
      <c r="K34944" s="6"/>
    </row>
    <row r="34945" spans="10:11" x14ac:dyDescent="0.25">
      <c r="J34945" s="6"/>
      <c r="K34945" s="6"/>
    </row>
    <row r="34946" spans="10:11" x14ac:dyDescent="0.25">
      <c r="J34946" s="6"/>
      <c r="K34946" s="6"/>
    </row>
    <row r="34947" spans="10:11" x14ac:dyDescent="0.25">
      <c r="J34947" s="6"/>
      <c r="K34947" s="6"/>
    </row>
    <row r="34948" spans="10:11" x14ac:dyDescent="0.25">
      <c r="J34948" s="6"/>
      <c r="K34948" s="6"/>
    </row>
    <row r="34949" spans="10:11" x14ac:dyDescent="0.25">
      <c r="J34949" s="6"/>
      <c r="K34949" s="6"/>
    </row>
    <row r="34950" spans="10:11" x14ac:dyDescent="0.25">
      <c r="J34950" s="6"/>
      <c r="K34950" s="6"/>
    </row>
    <row r="34951" spans="10:11" x14ac:dyDescent="0.25">
      <c r="J34951" s="6"/>
      <c r="K34951" s="6"/>
    </row>
    <row r="34952" spans="10:11" x14ac:dyDescent="0.25">
      <c r="J34952" s="6"/>
      <c r="K34952" s="6"/>
    </row>
    <row r="34953" spans="10:11" x14ac:dyDescent="0.25">
      <c r="J34953" s="6"/>
      <c r="K34953" s="6"/>
    </row>
    <row r="34954" spans="10:11" x14ac:dyDescent="0.25">
      <c r="J34954" s="6"/>
      <c r="K34954" s="6"/>
    </row>
    <row r="34955" spans="10:11" x14ac:dyDescent="0.25">
      <c r="J34955" s="6"/>
      <c r="K34955" s="6"/>
    </row>
    <row r="34956" spans="10:11" x14ac:dyDescent="0.25">
      <c r="J34956" s="6"/>
      <c r="K34956" s="6"/>
    </row>
    <row r="34957" spans="10:11" x14ac:dyDescent="0.25">
      <c r="J34957" s="6"/>
      <c r="K34957" s="6"/>
    </row>
    <row r="34958" spans="10:11" x14ac:dyDescent="0.25">
      <c r="J34958" s="6"/>
      <c r="K34958" s="6"/>
    </row>
    <row r="34959" spans="10:11" x14ac:dyDescent="0.25">
      <c r="J34959" s="6"/>
      <c r="K34959" s="6"/>
    </row>
    <row r="34960" spans="10:11" x14ac:dyDescent="0.25">
      <c r="J34960" s="6"/>
      <c r="K34960" s="6"/>
    </row>
    <row r="34961" spans="10:11" x14ac:dyDescent="0.25">
      <c r="J34961" s="6"/>
      <c r="K34961" s="6"/>
    </row>
    <row r="34962" spans="10:11" x14ac:dyDescent="0.25">
      <c r="J34962" s="6"/>
      <c r="K34962" s="6"/>
    </row>
    <row r="34963" spans="10:11" x14ac:dyDescent="0.25">
      <c r="J34963" s="6"/>
      <c r="K34963" s="6"/>
    </row>
    <row r="34964" spans="10:11" x14ac:dyDescent="0.25">
      <c r="J34964" s="6"/>
      <c r="K34964" s="6"/>
    </row>
    <row r="34965" spans="10:11" x14ac:dyDescent="0.25">
      <c r="J34965" s="6"/>
      <c r="K34965" s="6"/>
    </row>
    <row r="34966" spans="10:11" x14ac:dyDescent="0.25">
      <c r="J34966" s="6"/>
      <c r="K34966" s="6"/>
    </row>
    <row r="34967" spans="10:11" x14ac:dyDescent="0.25">
      <c r="J34967" s="6"/>
      <c r="K34967" s="6"/>
    </row>
    <row r="34968" spans="10:11" x14ac:dyDescent="0.25">
      <c r="J34968" s="6"/>
      <c r="K34968" s="6"/>
    </row>
    <row r="34969" spans="10:11" x14ac:dyDescent="0.25">
      <c r="J34969" s="6"/>
      <c r="K34969" s="6"/>
    </row>
    <row r="34970" spans="10:11" x14ac:dyDescent="0.25">
      <c r="J34970" s="6"/>
      <c r="K34970" s="6"/>
    </row>
    <row r="34971" spans="10:11" x14ac:dyDescent="0.25">
      <c r="J34971" s="6"/>
      <c r="K34971" s="6"/>
    </row>
    <row r="34972" spans="10:11" x14ac:dyDescent="0.25">
      <c r="J34972" s="6"/>
      <c r="K34972" s="6"/>
    </row>
    <row r="34973" spans="10:11" x14ac:dyDescent="0.25">
      <c r="J34973" s="6"/>
      <c r="K34973" s="6"/>
    </row>
    <row r="34974" spans="10:11" x14ac:dyDescent="0.25">
      <c r="J34974" s="6"/>
      <c r="K34974" s="6"/>
    </row>
    <row r="34975" spans="10:11" x14ac:dyDescent="0.25">
      <c r="J34975" s="6"/>
      <c r="K34975" s="6"/>
    </row>
    <row r="34976" spans="10:11" x14ac:dyDescent="0.25">
      <c r="J34976" s="6"/>
      <c r="K34976" s="6"/>
    </row>
    <row r="34977" spans="10:11" x14ac:dyDescent="0.25">
      <c r="J34977" s="6"/>
      <c r="K34977" s="6"/>
    </row>
    <row r="34978" spans="10:11" x14ac:dyDescent="0.25">
      <c r="J34978" s="6"/>
      <c r="K34978" s="6"/>
    </row>
    <row r="34979" spans="10:11" x14ac:dyDescent="0.25">
      <c r="J34979" s="6"/>
      <c r="K34979" s="6"/>
    </row>
    <row r="34980" spans="10:11" x14ac:dyDescent="0.25">
      <c r="J34980" s="6"/>
      <c r="K34980" s="6"/>
    </row>
    <row r="34981" spans="10:11" x14ac:dyDescent="0.25">
      <c r="J34981" s="6"/>
      <c r="K34981" s="6"/>
    </row>
    <row r="34982" spans="10:11" x14ac:dyDescent="0.25">
      <c r="J34982" s="6"/>
      <c r="K34982" s="6"/>
    </row>
    <row r="34983" spans="10:11" x14ac:dyDescent="0.25">
      <c r="J34983" s="6"/>
      <c r="K34983" s="6"/>
    </row>
    <row r="34984" spans="10:11" x14ac:dyDescent="0.25">
      <c r="J34984" s="6"/>
      <c r="K34984" s="6"/>
    </row>
    <row r="34985" spans="10:11" x14ac:dyDescent="0.25">
      <c r="J34985" s="6"/>
      <c r="K34985" s="6"/>
    </row>
    <row r="34986" spans="10:11" x14ac:dyDescent="0.25">
      <c r="J34986" s="6"/>
      <c r="K34986" s="6"/>
    </row>
    <row r="34987" spans="10:11" x14ac:dyDescent="0.25">
      <c r="J34987" s="6"/>
      <c r="K34987" s="6"/>
    </row>
    <row r="34988" spans="10:11" x14ac:dyDescent="0.25">
      <c r="J34988" s="6"/>
      <c r="K34988" s="6"/>
    </row>
    <row r="34989" spans="10:11" x14ac:dyDescent="0.25">
      <c r="J34989" s="6"/>
      <c r="K34989" s="6"/>
    </row>
    <row r="34990" spans="10:11" x14ac:dyDescent="0.25">
      <c r="J34990" s="6"/>
      <c r="K34990" s="6"/>
    </row>
    <row r="34991" spans="10:11" x14ac:dyDescent="0.25">
      <c r="J34991" s="6"/>
      <c r="K34991" s="6"/>
    </row>
    <row r="34992" spans="10:11" x14ac:dyDescent="0.25">
      <c r="J34992" s="6"/>
      <c r="K34992" s="6"/>
    </row>
    <row r="34993" spans="10:11" x14ac:dyDescent="0.25">
      <c r="J34993" s="6"/>
      <c r="K34993" s="6"/>
    </row>
    <row r="34994" spans="10:11" x14ac:dyDescent="0.25">
      <c r="J34994" s="6"/>
      <c r="K34994" s="6"/>
    </row>
    <row r="34995" spans="10:11" x14ac:dyDescent="0.25">
      <c r="J34995" s="6"/>
      <c r="K34995" s="6"/>
    </row>
    <row r="34996" spans="10:11" x14ac:dyDescent="0.25">
      <c r="J34996" s="6"/>
      <c r="K34996" s="6"/>
    </row>
    <row r="34997" spans="10:11" x14ac:dyDescent="0.25">
      <c r="J34997" s="6"/>
      <c r="K34997" s="6"/>
    </row>
    <row r="34998" spans="10:11" x14ac:dyDescent="0.25">
      <c r="J34998" s="6"/>
      <c r="K34998" s="6"/>
    </row>
    <row r="34999" spans="10:11" x14ac:dyDescent="0.25">
      <c r="J34999" s="6"/>
      <c r="K34999" s="6"/>
    </row>
    <row r="35000" spans="10:11" x14ac:dyDescent="0.25">
      <c r="J35000" s="6"/>
      <c r="K35000" s="6"/>
    </row>
    <row r="35001" spans="10:11" x14ac:dyDescent="0.25">
      <c r="J35001" s="6"/>
      <c r="K35001" s="6"/>
    </row>
    <row r="35002" spans="10:11" x14ac:dyDescent="0.25">
      <c r="J35002" s="6"/>
      <c r="K35002" s="6"/>
    </row>
    <row r="35003" spans="10:11" x14ac:dyDescent="0.25">
      <c r="J35003" s="6"/>
      <c r="K35003" s="6"/>
    </row>
    <row r="35004" spans="10:11" x14ac:dyDescent="0.25">
      <c r="J35004" s="6"/>
      <c r="K35004" s="6"/>
    </row>
    <row r="35005" spans="10:11" x14ac:dyDescent="0.25">
      <c r="J35005" s="6"/>
      <c r="K35005" s="6"/>
    </row>
    <row r="35006" spans="10:11" x14ac:dyDescent="0.25">
      <c r="J35006" s="6"/>
      <c r="K35006" s="6"/>
    </row>
    <row r="35007" spans="10:11" x14ac:dyDescent="0.25">
      <c r="J35007" s="6"/>
      <c r="K35007" s="6"/>
    </row>
    <row r="35008" spans="10:11" x14ac:dyDescent="0.25">
      <c r="J35008" s="6"/>
      <c r="K35008" s="6"/>
    </row>
    <row r="35009" spans="10:11" x14ac:dyDescent="0.25">
      <c r="J35009" s="6"/>
      <c r="K35009" s="6"/>
    </row>
    <row r="35010" spans="10:11" x14ac:dyDescent="0.25">
      <c r="J35010" s="6"/>
      <c r="K35010" s="6"/>
    </row>
    <row r="35011" spans="10:11" x14ac:dyDescent="0.25">
      <c r="J35011" s="6"/>
      <c r="K35011" s="6"/>
    </row>
    <row r="35012" spans="10:11" x14ac:dyDescent="0.25">
      <c r="J35012" s="6"/>
      <c r="K35012" s="6"/>
    </row>
    <row r="35013" spans="10:11" x14ac:dyDescent="0.25">
      <c r="J35013" s="6"/>
      <c r="K35013" s="6"/>
    </row>
    <row r="35014" spans="10:11" x14ac:dyDescent="0.25">
      <c r="J35014" s="6"/>
      <c r="K35014" s="6"/>
    </row>
    <row r="35015" spans="10:11" x14ac:dyDescent="0.25">
      <c r="J35015" s="6"/>
      <c r="K35015" s="6"/>
    </row>
    <row r="35016" spans="10:11" x14ac:dyDescent="0.25">
      <c r="J35016" s="6"/>
      <c r="K35016" s="6"/>
    </row>
    <row r="35017" spans="10:11" x14ac:dyDescent="0.25">
      <c r="J35017" s="6"/>
      <c r="K35017" s="6"/>
    </row>
    <row r="35018" spans="10:11" x14ac:dyDescent="0.25">
      <c r="J35018" s="6"/>
      <c r="K35018" s="6"/>
    </row>
    <row r="35019" spans="10:11" x14ac:dyDescent="0.25">
      <c r="J35019" s="6"/>
      <c r="K35019" s="6"/>
    </row>
    <row r="35020" spans="10:11" x14ac:dyDescent="0.25">
      <c r="J35020" s="6"/>
      <c r="K35020" s="6"/>
    </row>
    <row r="35021" spans="10:11" x14ac:dyDescent="0.25">
      <c r="J35021" s="6"/>
      <c r="K35021" s="6"/>
    </row>
    <row r="35022" spans="10:11" x14ac:dyDescent="0.25">
      <c r="J35022" s="6"/>
      <c r="K35022" s="6"/>
    </row>
    <row r="35023" spans="10:11" x14ac:dyDescent="0.25">
      <c r="J35023" s="6"/>
      <c r="K35023" s="6"/>
    </row>
    <row r="35024" spans="10:11" x14ac:dyDescent="0.25">
      <c r="J35024" s="6"/>
      <c r="K35024" s="6"/>
    </row>
    <row r="35025" spans="10:11" x14ac:dyDescent="0.25">
      <c r="J35025" s="6"/>
      <c r="K35025" s="6"/>
    </row>
    <row r="35026" spans="10:11" x14ac:dyDescent="0.25">
      <c r="J35026" s="6"/>
      <c r="K35026" s="6"/>
    </row>
    <row r="35027" spans="10:11" x14ac:dyDescent="0.25">
      <c r="J35027" s="6"/>
      <c r="K35027" s="6"/>
    </row>
    <row r="35028" spans="10:11" x14ac:dyDescent="0.25">
      <c r="J35028" s="6"/>
      <c r="K35028" s="6"/>
    </row>
    <row r="35029" spans="10:11" x14ac:dyDescent="0.25">
      <c r="J35029" s="6"/>
      <c r="K35029" s="6"/>
    </row>
    <row r="35030" spans="10:11" x14ac:dyDescent="0.25">
      <c r="J35030" s="6"/>
      <c r="K35030" s="6"/>
    </row>
    <row r="35031" spans="10:11" x14ac:dyDescent="0.25">
      <c r="J35031" s="6"/>
      <c r="K35031" s="6"/>
    </row>
    <row r="35032" spans="10:11" x14ac:dyDescent="0.25">
      <c r="J35032" s="6"/>
      <c r="K35032" s="6"/>
    </row>
    <row r="35033" spans="10:11" x14ac:dyDescent="0.25">
      <c r="J35033" s="6"/>
      <c r="K35033" s="6"/>
    </row>
    <row r="35034" spans="10:11" x14ac:dyDescent="0.25">
      <c r="J35034" s="6"/>
      <c r="K35034" s="6"/>
    </row>
    <row r="35035" spans="10:11" x14ac:dyDescent="0.25">
      <c r="J35035" s="6"/>
      <c r="K35035" s="6"/>
    </row>
    <row r="35036" spans="10:11" x14ac:dyDescent="0.25">
      <c r="J35036" s="6"/>
      <c r="K35036" s="6"/>
    </row>
    <row r="35037" spans="10:11" x14ac:dyDescent="0.25">
      <c r="J35037" s="6"/>
      <c r="K35037" s="6"/>
    </row>
    <row r="35038" spans="10:11" x14ac:dyDescent="0.25">
      <c r="J35038" s="6"/>
      <c r="K35038" s="6"/>
    </row>
    <row r="35039" spans="10:11" x14ac:dyDescent="0.25">
      <c r="J35039" s="6"/>
      <c r="K35039" s="6"/>
    </row>
    <row r="35040" spans="10:11" x14ac:dyDescent="0.25">
      <c r="J35040" s="6"/>
      <c r="K35040" s="6"/>
    </row>
    <row r="35041" spans="10:11" x14ac:dyDescent="0.25">
      <c r="J35041" s="6"/>
      <c r="K35041" s="6"/>
    </row>
    <row r="35042" spans="10:11" x14ac:dyDescent="0.25">
      <c r="J35042" s="6"/>
      <c r="K35042" s="6"/>
    </row>
    <row r="35043" spans="10:11" x14ac:dyDescent="0.25">
      <c r="J35043" s="6"/>
      <c r="K35043" s="6"/>
    </row>
    <row r="35044" spans="10:11" x14ac:dyDescent="0.25">
      <c r="J35044" s="6"/>
      <c r="K35044" s="6"/>
    </row>
    <row r="35045" spans="10:11" x14ac:dyDescent="0.25">
      <c r="J35045" s="6"/>
      <c r="K35045" s="6"/>
    </row>
    <row r="35046" spans="10:11" x14ac:dyDescent="0.25">
      <c r="J35046" s="6"/>
      <c r="K35046" s="6"/>
    </row>
    <row r="35047" spans="10:11" x14ac:dyDescent="0.25">
      <c r="J35047" s="6"/>
      <c r="K35047" s="6"/>
    </row>
    <row r="35048" spans="10:11" x14ac:dyDescent="0.25">
      <c r="J35048" s="6"/>
      <c r="K35048" s="6"/>
    </row>
    <row r="35049" spans="10:11" x14ac:dyDescent="0.25">
      <c r="J35049" s="6"/>
      <c r="K35049" s="6"/>
    </row>
    <row r="35050" spans="10:11" x14ac:dyDescent="0.25">
      <c r="J35050" s="6"/>
      <c r="K35050" s="6"/>
    </row>
    <row r="35051" spans="10:11" x14ac:dyDescent="0.25">
      <c r="J35051" s="6"/>
      <c r="K35051" s="6"/>
    </row>
    <row r="35052" spans="10:11" x14ac:dyDescent="0.25">
      <c r="J35052" s="6"/>
      <c r="K35052" s="6"/>
    </row>
    <row r="35053" spans="10:11" x14ac:dyDescent="0.25">
      <c r="J35053" s="6"/>
      <c r="K35053" s="6"/>
    </row>
    <row r="35054" spans="10:11" x14ac:dyDescent="0.25">
      <c r="J35054" s="6"/>
      <c r="K35054" s="6"/>
    </row>
    <row r="35055" spans="10:11" x14ac:dyDescent="0.25">
      <c r="J35055" s="6"/>
      <c r="K35055" s="6"/>
    </row>
    <row r="35056" spans="10:11" x14ac:dyDescent="0.25">
      <c r="J35056" s="6"/>
      <c r="K35056" s="6"/>
    </row>
    <row r="35057" spans="10:11" x14ac:dyDescent="0.25">
      <c r="J35057" s="6"/>
      <c r="K35057" s="6"/>
    </row>
    <row r="35058" spans="10:11" x14ac:dyDescent="0.25">
      <c r="J35058" s="6"/>
      <c r="K35058" s="6"/>
    </row>
    <row r="35059" spans="10:11" x14ac:dyDescent="0.25">
      <c r="J35059" s="6"/>
      <c r="K35059" s="6"/>
    </row>
    <row r="35060" spans="10:11" x14ac:dyDescent="0.25">
      <c r="J35060" s="6"/>
      <c r="K35060" s="6"/>
    </row>
    <row r="35061" spans="10:11" x14ac:dyDescent="0.25">
      <c r="J35061" s="6"/>
      <c r="K35061" s="6"/>
    </row>
    <row r="35062" spans="10:11" x14ac:dyDescent="0.25">
      <c r="J35062" s="6"/>
      <c r="K35062" s="6"/>
    </row>
    <row r="35063" spans="10:11" x14ac:dyDescent="0.25">
      <c r="J35063" s="6"/>
      <c r="K35063" s="6"/>
    </row>
    <row r="35064" spans="10:11" x14ac:dyDescent="0.25">
      <c r="J35064" s="6"/>
      <c r="K35064" s="6"/>
    </row>
    <row r="35065" spans="10:11" x14ac:dyDescent="0.25">
      <c r="J35065" s="6"/>
      <c r="K35065" s="6"/>
    </row>
    <row r="35066" spans="10:11" x14ac:dyDescent="0.25">
      <c r="J35066" s="6"/>
      <c r="K35066" s="6"/>
    </row>
    <row r="35067" spans="10:11" x14ac:dyDescent="0.25">
      <c r="J35067" s="6"/>
      <c r="K35067" s="6"/>
    </row>
    <row r="35068" spans="10:11" x14ac:dyDescent="0.25">
      <c r="J35068" s="6"/>
      <c r="K35068" s="6"/>
    </row>
    <row r="35069" spans="10:11" x14ac:dyDescent="0.25">
      <c r="J35069" s="6"/>
      <c r="K35069" s="6"/>
    </row>
    <row r="35070" spans="10:11" x14ac:dyDescent="0.25">
      <c r="J35070" s="6"/>
      <c r="K35070" s="6"/>
    </row>
    <row r="35071" spans="10:11" x14ac:dyDescent="0.25">
      <c r="J35071" s="6"/>
      <c r="K35071" s="6"/>
    </row>
    <row r="35072" spans="10:11" x14ac:dyDescent="0.25">
      <c r="J35072" s="6"/>
      <c r="K35072" s="6"/>
    </row>
    <row r="35073" spans="10:11" x14ac:dyDescent="0.25">
      <c r="J35073" s="6"/>
      <c r="K35073" s="6"/>
    </row>
    <row r="35074" spans="10:11" x14ac:dyDescent="0.25">
      <c r="J35074" s="6"/>
      <c r="K35074" s="6"/>
    </row>
    <row r="35075" spans="10:11" x14ac:dyDescent="0.25">
      <c r="J35075" s="6"/>
      <c r="K35075" s="6"/>
    </row>
    <row r="35076" spans="10:11" x14ac:dyDescent="0.25">
      <c r="J35076" s="6"/>
      <c r="K35076" s="6"/>
    </row>
    <row r="35077" spans="10:11" x14ac:dyDescent="0.25">
      <c r="J35077" s="6"/>
      <c r="K35077" s="6"/>
    </row>
    <row r="35078" spans="10:11" x14ac:dyDescent="0.25">
      <c r="J35078" s="6"/>
      <c r="K35078" s="6"/>
    </row>
    <row r="35079" spans="10:11" x14ac:dyDescent="0.25">
      <c r="J35079" s="6"/>
      <c r="K35079" s="6"/>
    </row>
    <row r="35080" spans="10:11" x14ac:dyDescent="0.25">
      <c r="J35080" s="6"/>
      <c r="K35080" s="6"/>
    </row>
    <row r="35081" spans="10:11" x14ac:dyDescent="0.25">
      <c r="J35081" s="6"/>
      <c r="K35081" s="6"/>
    </row>
    <row r="35082" spans="10:11" x14ac:dyDescent="0.25">
      <c r="J35082" s="6"/>
      <c r="K35082" s="6"/>
    </row>
    <row r="35083" spans="10:11" x14ac:dyDescent="0.25">
      <c r="J35083" s="6"/>
      <c r="K35083" s="6"/>
    </row>
    <row r="35084" spans="10:11" x14ac:dyDescent="0.25">
      <c r="J35084" s="6"/>
      <c r="K35084" s="6"/>
    </row>
    <row r="35085" spans="10:11" x14ac:dyDescent="0.25">
      <c r="J35085" s="6"/>
      <c r="K35085" s="6"/>
    </row>
    <row r="35086" spans="10:11" x14ac:dyDescent="0.25">
      <c r="J35086" s="6"/>
      <c r="K35086" s="6"/>
    </row>
    <row r="35087" spans="10:11" x14ac:dyDescent="0.25">
      <c r="J35087" s="6"/>
      <c r="K35087" s="6"/>
    </row>
    <row r="35088" spans="10:11" x14ac:dyDescent="0.25">
      <c r="J35088" s="6"/>
      <c r="K35088" s="6"/>
    </row>
    <row r="35089" spans="10:11" x14ac:dyDescent="0.25">
      <c r="J35089" s="6"/>
      <c r="K35089" s="6"/>
    </row>
    <row r="35090" spans="10:11" x14ac:dyDescent="0.25">
      <c r="J35090" s="6"/>
      <c r="K35090" s="6"/>
    </row>
    <row r="35091" spans="10:11" x14ac:dyDescent="0.25">
      <c r="J35091" s="6"/>
      <c r="K35091" s="6"/>
    </row>
    <row r="35092" spans="10:11" x14ac:dyDescent="0.25">
      <c r="J35092" s="6"/>
      <c r="K35092" s="6"/>
    </row>
    <row r="35093" spans="10:11" x14ac:dyDescent="0.25">
      <c r="J35093" s="6"/>
      <c r="K35093" s="6"/>
    </row>
    <row r="35094" spans="10:11" x14ac:dyDescent="0.25">
      <c r="J35094" s="6"/>
      <c r="K35094" s="6"/>
    </row>
    <row r="35095" spans="10:11" x14ac:dyDescent="0.25">
      <c r="J35095" s="6"/>
      <c r="K35095" s="6"/>
    </row>
    <row r="35096" spans="10:11" x14ac:dyDescent="0.25">
      <c r="J35096" s="6"/>
      <c r="K35096" s="6"/>
    </row>
    <row r="35097" spans="10:11" x14ac:dyDescent="0.25">
      <c r="J35097" s="6"/>
      <c r="K35097" s="6"/>
    </row>
    <row r="35098" spans="10:11" x14ac:dyDescent="0.25">
      <c r="J35098" s="6"/>
      <c r="K35098" s="6"/>
    </row>
    <row r="35099" spans="10:11" x14ac:dyDescent="0.25">
      <c r="J35099" s="6"/>
      <c r="K35099" s="6"/>
    </row>
    <row r="35100" spans="10:11" x14ac:dyDescent="0.25">
      <c r="J35100" s="6"/>
      <c r="K35100" s="6"/>
    </row>
    <row r="35101" spans="10:11" x14ac:dyDescent="0.25">
      <c r="J35101" s="6"/>
      <c r="K35101" s="6"/>
    </row>
    <row r="35102" spans="10:11" x14ac:dyDescent="0.25">
      <c r="J35102" s="6"/>
      <c r="K35102" s="6"/>
    </row>
    <row r="35103" spans="10:11" x14ac:dyDescent="0.25">
      <c r="J35103" s="6"/>
      <c r="K35103" s="6"/>
    </row>
    <row r="35104" spans="10:11" x14ac:dyDescent="0.25">
      <c r="J35104" s="6"/>
      <c r="K35104" s="6"/>
    </row>
    <row r="35105" spans="10:11" x14ac:dyDescent="0.25">
      <c r="J35105" s="6"/>
      <c r="K35105" s="6"/>
    </row>
    <row r="35106" spans="10:11" x14ac:dyDescent="0.25">
      <c r="J35106" s="6"/>
      <c r="K35106" s="6"/>
    </row>
    <row r="35107" spans="10:11" x14ac:dyDescent="0.25">
      <c r="J35107" s="6"/>
      <c r="K35107" s="6"/>
    </row>
    <row r="35108" spans="10:11" x14ac:dyDescent="0.25">
      <c r="J35108" s="6"/>
      <c r="K35108" s="6"/>
    </row>
    <row r="35109" spans="10:11" x14ac:dyDescent="0.25">
      <c r="J35109" s="6"/>
      <c r="K35109" s="6"/>
    </row>
    <row r="35110" spans="10:11" x14ac:dyDescent="0.25">
      <c r="J35110" s="6"/>
      <c r="K35110" s="6"/>
    </row>
    <row r="35111" spans="10:11" x14ac:dyDescent="0.25">
      <c r="J35111" s="6"/>
      <c r="K35111" s="6"/>
    </row>
    <row r="35112" spans="10:11" x14ac:dyDescent="0.25">
      <c r="J35112" s="6"/>
      <c r="K35112" s="6"/>
    </row>
    <row r="35113" spans="10:11" x14ac:dyDescent="0.25">
      <c r="J35113" s="6"/>
      <c r="K35113" s="6"/>
    </row>
    <row r="35114" spans="10:11" x14ac:dyDescent="0.25">
      <c r="J35114" s="6"/>
      <c r="K35114" s="6"/>
    </row>
    <row r="35115" spans="10:11" x14ac:dyDescent="0.25">
      <c r="J35115" s="6"/>
      <c r="K35115" s="6"/>
    </row>
    <row r="35116" spans="10:11" x14ac:dyDescent="0.25">
      <c r="J35116" s="6"/>
      <c r="K35116" s="6"/>
    </row>
    <row r="35117" spans="10:11" x14ac:dyDescent="0.25">
      <c r="J35117" s="6"/>
      <c r="K35117" s="6"/>
    </row>
    <row r="35118" spans="10:11" x14ac:dyDescent="0.25">
      <c r="J35118" s="6"/>
      <c r="K35118" s="6"/>
    </row>
    <row r="35119" spans="10:11" x14ac:dyDescent="0.25">
      <c r="J35119" s="6"/>
      <c r="K35119" s="6"/>
    </row>
    <row r="35120" spans="10:11" x14ac:dyDescent="0.25">
      <c r="J35120" s="6"/>
      <c r="K35120" s="6"/>
    </row>
    <row r="35121" spans="10:11" x14ac:dyDescent="0.25">
      <c r="J35121" s="6"/>
      <c r="K35121" s="6"/>
    </row>
    <row r="35122" spans="10:11" x14ac:dyDescent="0.25">
      <c r="J35122" s="6"/>
      <c r="K35122" s="6"/>
    </row>
    <row r="35123" spans="10:11" x14ac:dyDescent="0.25">
      <c r="J35123" s="6"/>
      <c r="K35123" s="6"/>
    </row>
    <row r="35124" spans="10:11" x14ac:dyDescent="0.25">
      <c r="J35124" s="6"/>
      <c r="K35124" s="6"/>
    </row>
    <row r="35125" spans="10:11" x14ac:dyDescent="0.25">
      <c r="J35125" s="6"/>
      <c r="K35125" s="6"/>
    </row>
    <row r="35126" spans="10:11" x14ac:dyDescent="0.25">
      <c r="J35126" s="6"/>
      <c r="K35126" s="6"/>
    </row>
    <row r="35127" spans="10:11" x14ac:dyDescent="0.25">
      <c r="J35127" s="6"/>
      <c r="K35127" s="6"/>
    </row>
    <row r="35128" spans="10:11" x14ac:dyDescent="0.25">
      <c r="J35128" s="6"/>
      <c r="K35128" s="6"/>
    </row>
    <row r="35129" spans="10:11" x14ac:dyDescent="0.25">
      <c r="J35129" s="6"/>
      <c r="K35129" s="6"/>
    </row>
    <row r="35130" spans="10:11" x14ac:dyDescent="0.25">
      <c r="J35130" s="6"/>
      <c r="K35130" s="6"/>
    </row>
    <row r="35131" spans="10:11" x14ac:dyDescent="0.25">
      <c r="J35131" s="6"/>
      <c r="K35131" s="6"/>
    </row>
    <row r="35132" spans="10:11" x14ac:dyDescent="0.25">
      <c r="J35132" s="6"/>
      <c r="K35132" s="6"/>
    </row>
    <row r="35133" spans="10:11" x14ac:dyDescent="0.25">
      <c r="J35133" s="6"/>
      <c r="K35133" s="6"/>
    </row>
    <row r="35134" spans="10:11" x14ac:dyDescent="0.25">
      <c r="J35134" s="6"/>
      <c r="K35134" s="6"/>
    </row>
    <row r="35135" spans="10:11" x14ac:dyDescent="0.25">
      <c r="J35135" s="6"/>
      <c r="K35135" s="6"/>
    </row>
    <row r="35136" spans="10:11" x14ac:dyDescent="0.25">
      <c r="J35136" s="6"/>
      <c r="K35136" s="6"/>
    </row>
    <row r="35137" spans="10:11" x14ac:dyDescent="0.25">
      <c r="J35137" s="6"/>
      <c r="K35137" s="6"/>
    </row>
    <row r="35138" spans="10:11" x14ac:dyDescent="0.25">
      <c r="J35138" s="6"/>
      <c r="K35138" s="6"/>
    </row>
    <row r="35139" spans="10:11" x14ac:dyDescent="0.25">
      <c r="J35139" s="6"/>
      <c r="K35139" s="6"/>
    </row>
    <row r="35140" spans="10:11" x14ac:dyDescent="0.25">
      <c r="J35140" s="6"/>
      <c r="K35140" s="6"/>
    </row>
    <row r="35141" spans="10:11" x14ac:dyDescent="0.25">
      <c r="J35141" s="6"/>
      <c r="K35141" s="6"/>
    </row>
    <row r="35142" spans="10:11" x14ac:dyDescent="0.25">
      <c r="J35142" s="6"/>
      <c r="K35142" s="6"/>
    </row>
    <row r="35143" spans="10:11" x14ac:dyDescent="0.25">
      <c r="J35143" s="6"/>
      <c r="K35143" s="6"/>
    </row>
    <row r="35144" spans="10:11" x14ac:dyDescent="0.25">
      <c r="J35144" s="6"/>
      <c r="K35144" s="6"/>
    </row>
    <row r="35145" spans="10:11" x14ac:dyDescent="0.25">
      <c r="J35145" s="6"/>
      <c r="K35145" s="6"/>
    </row>
    <row r="35146" spans="10:11" x14ac:dyDescent="0.25">
      <c r="J35146" s="6"/>
      <c r="K35146" s="6"/>
    </row>
    <row r="35147" spans="10:11" x14ac:dyDescent="0.25">
      <c r="J35147" s="6"/>
      <c r="K35147" s="6"/>
    </row>
    <row r="35148" spans="10:11" x14ac:dyDescent="0.25">
      <c r="J35148" s="6"/>
      <c r="K35148" s="6"/>
    </row>
    <row r="35149" spans="10:11" x14ac:dyDescent="0.25">
      <c r="J35149" s="6"/>
      <c r="K35149" s="6"/>
    </row>
    <row r="35150" spans="10:11" x14ac:dyDescent="0.25">
      <c r="J35150" s="6"/>
      <c r="K35150" s="6"/>
    </row>
    <row r="35151" spans="10:11" x14ac:dyDescent="0.25">
      <c r="J35151" s="6"/>
      <c r="K35151" s="6"/>
    </row>
    <row r="35152" spans="10:11" x14ac:dyDescent="0.25">
      <c r="J35152" s="6"/>
      <c r="K35152" s="6"/>
    </row>
    <row r="35153" spans="10:11" x14ac:dyDescent="0.25">
      <c r="J35153" s="6"/>
      <c r="K35153" s="6"/>
    </row>
    <row r="35154" spans="10:11" x14ac:dyDescent="0.25">
      <c r="J35154" s="6"/>
      <c r="K35154" s="6"/>
    </row>
    <row r="35155" spans="10:11" x14ac:dyDescent="0.25">
      <c r="J35155" s="6"/>
      <c r="K35155" s="6"/>
    </row>
    <row r="35156" spans="10:11" x14ac:dyDescent="0.25">
      <c r="J35156" s="6"/>
      <c r="K35156" s="6"/>
    </row>
    <row r="35157" spans="10:11" x14ac:dyDescent="0.25">
      <c r="J35157" s="6"/>
      <c r="K35157" s="6"/>
    </row>
    <row r="35158" spans="10:11" x14ac:dyDescent="0.25">
      <c r="J35158" s="6"/>
      <c r="K35158" s="6"/>
    </row>
    <row r="35159" spans="10:11" x14ac:dyDescent="0.25">
      <c r="J35159" s="6"/>
      <c r="K35159" s="6"/>
    </row>
    <row r="35160" spans="10:11" x14ac:dyDescent="0.25">
      <c r="J35160" s="6"/>
      <c r="K35160" s="6"/>
    </row>
    <row r="35161" spans="10:11" x14ac:dyDescent="0.25">
      <c r="J35161" s="6"/>
      <c r="K35161" s="6"/>
    </row>
    <row r="35162" spans="10:11" x14ac:dyDescent="0.25">
      <c r="J35162" s="6"/>
      <c r="K35162" s="6"/>
    </row>
    <row r="35163" spans="10:11" x14ac:dyDescent="0.25">
      <c r="J35163" s="6"/>
      <c r="K35163" s="6"/>
    </row>
    <row r="35164" spans="10:11" x14ac:dyDescent="0.25">
      <c r="J35164" s="6"/>
      <c r="K35164" s="6"/>
    </row>
    <row r="35165" spans="10:11" x14ac:dyDescent="0.25">
      <c r="J35165" s="6"/>
      <c r="K35165" s="6"/>
    </row>
    <row r="35166" spans="10:11" x14ac:dyDescent="0.25">
      <c r="J35166" s="6"/>
      <c r="K35166" s="6"/>
    </row>
    <row r="35167" spans="10:11" x14ac:dyDescent="0.25">
      <c r="J35167" s="6"/>
      <c r="K35167" s="6"/>
    </row>
    <row r="35168" spans="10:11" x14ac:dyDescent="0.25">
      <c r="J35168" s="6"/>
      <c r="K35168" s="6"/>
    </row>
    <row r="35169" spans="10:11" x14ac:dyDescent="0.25">
      <c r="J35169" s="6"/>
      <c r="K35169" s="6"/>
    </row>
    <row r="35170" spans="10:11" x14ac:dyDescent="0.25">
      <c r="J35170" s="6"/>
      <c r="K35170" s="6"/>
    </row>
    <row r="35171" spans="10:11" x14ac:dyDescent="0.25">
      <c r="J35171" s="6"/>
      <c r="K35171" s="6"/>
    </row>
    <row r="35172" spans="10:11" x14ac:dyDescent="0.25">
      <c r="J35172" s="6"/>
      <c r="K35172" s="6"/>
    </row>
    <row r="35173" spans="10:11" x14ac:dyDescent="0.25">
      <c r="J35173" s="6"/>
      <c r="K35173" s="6"/>
    </row>
    <row r="35174" spans="10:11" x14ac:dyDescent="0.25">
      <c r="J35174" s="6"/>
      <c r="K35174" s="6"/>
    </row>
    <row r="35175" spans="10:11" x14ac:dyDescent="0.25">
      <c r="J35175" s="6"/>
      <c r="K35175" s="6"/>
    </row>
    <row r="35176" spans="10:11" x14ac:dyDescent="0.25">
      <c r="J35176" s="6"/>
      <c r="K35176" s="6"/>
    </row>
    <row r="35177" spans="10:11" x14ac:dyDescent="0.25">
      <c r="J35177" s="6"/>
      <c r="K35177" s="6"/>
    </row>
    <row r="35178" spans="10:11" x14ac:dyDescent="0.25">
      <c r="J35178" s="6"/>
      <c r="K35178" s="6"/>
    </row>
    <row r="35179" spans="10:11" x14ac:dyDescent="0.25">
      <c r="J35179" s="6"/>
      <c r="K35179" s="6"/>
    </row>
    <row r="35180" spans="10:11" x14ac:dyDescent="0.25">
      <c r="J35180" s="6"/>
      <c r="K35180" s="6"/>
    </row>
    <row r="35181" spans="10:11" x14ac:dyDescent="0.25">
      <c r="J35181" s="6"/>
      <c r="K35181" s="6"/>
    </row>
    <row r="35182" spans="10:11" x14ac:dyDescent="0.25">
      <c r="J35182" s="6"/>
      <c r="K35182" s="6"/>
    </row>
    <row r="35183" spans="10:11" x14ac:dyDescent="0.25">
      <c r="J35183" s="6"/>
      <c r="K35183" s="6"/>
    </row>
    <row r="35184" spans="10:11" x14ac:dyDescent="0.25">
      <c r="J35184" s="6"/>
      <c r="K35184" s="6"/>
    </row>
    <row r="35185" spans="10:11" x14ac:dyDescent="0.25">
      <c r="J35185" s="6"/>
      <c r="K35185" s="6"/>
    </row>
    <row r="35186" spans="10:11" x14ac:dyDescent="0.25">
      <c r="J35186" s="6"/>
      <c r="K35186" s="6"/>
    </row>
    <row r="35187" spans="10:11" x14ac:dyDescent="0.25">
      <c r="J35187" s="6"/>
      <c r="K35187" s="6"/>
    </row>
    <row r="35188" spans="10:11" x14ac:dyDescent="0.25">
      <c r="J35188" s="6"/>
      <c r="K35188" s="6"/>
    </row>
    <row r="35189" spans="10:11" x14ac:dyDescent="0.25">
      <c r="J35189" s="6"/>
      <c r="K35189" s="6"/>
    </row>
    <row r="35190" spans="10:11" x14ac:dyDescent="0.25">
      <c r="J35190" s="6"/>
      <c r="K35190" s="6"/>
    </row>
    <row r="35191" spans="10:11" x14ac:dyDescent="0.25">
      <c r="J35191" s="6"/>
      <c r="K35191" s="6"/>
    </row>
    <row r="35192" spans="10:11" x14ac:dyDescent="0.25">
      <c r="J35192" s="6"/>
      <c r="K35192" s="6"/>
    </row>
    <row r="35193" spans="10:11" x14ac:dyDescent="0.25">
      <c r="J35193" s="6"/>
      <c r="K35193" s="6"/>
    </row>
    <row r="35194" spans="10:11" x14ac:dyDescent="0.25">
      <c r="J35194" s="6"/>
      <c r="K35194" s="6"/>
    </row>
    <row r="35195" spans="10:11" x14ac:dyDescent="0.25">
      <c r="J35195" s="6"/>
      <c r="K35195" s="6"/>
    </row>
    <row r="35196" spans="10:11" x14ac:dyDescent="0.25">
      <c r="J35196" s="6"/>
      <c r="K35196" s="6"/>
    </row>
    <row r="35197" spans="10:11" x14ac:dyDescent="0.25">
      <c r="J35197" s="6"/>
      <c r="K35197" s="6"/>
    </row>
    <row r="35198" spans="10:11" x14ac:dyDescent="0.25">
      <c r="J35198" s="6"/>
      <c r="K35198" s="6"/>
    </row>
    <row r="35199" spans="10:11" x14ac:dyDescent="0.25">
      <c r="J35199" s="6"/>
      <c r="K35199" s="6"/>
    </row>
    <row r="35200" spans="10:11" x14ac:dyDescent="0.25">
      <c r="J35200" s="6"/>
      <c r="K35200" s="6"/>
    </row>
    <row r="35201" spans="10:11" x14ac:dyDescent="0.25">
      <c r="J35201" s="6"/>
      <c r="K35201" s="6"/>
    </row>
    <row r="35202" spans="10:11" x14ac:dyDescent="0.25">
      <c r="J35202" s="6"/>
      <c r="K35202" s="6"/>
    </row>
    <row r="35203" spans="10:11" x14ac:dyDescent="0.25">
      <c r="J35203" s="6"/>
      <c r="K35203" s="6"/>
    </row>
    <row r="35204" spans="10:11" x14ac:dyDescent="0.25">
      <c r="J35204" s="6"/>
      <c r="K35204" s="6"/>
    </row>
    <row r="35205" spans="10:11" x14ac:dyDescent="0.25">
      <c r="J35205" s="6"/>
      <c r="K35205" s="6"/>
    </row>
    <row r="35206" spans="10:11" x14ac:dyDescent="0.25">
      <c r="J35206" s="6"/>
      <c r="K35206" s="6"/>
    </row>
    <row r="35207" spans="10:11" x14ac:dyDescent="0.25">
      <c r="J35207" s="6"/>
      <c r="K35207" s="6"/>
    </row>
    <row r="35208" spans="10:11" x14ac:dyDescent="0.25">
      <c r="J35208" s="6"/>
      <c r="K35208" s="6"/>
    </row>
    <row r="35209" spans="10:11" x14ac:dyDescent="0.25">
      <c r="J35209" s="6"/>
      <c r="K35209" s="6"/>
    </row>
    <row r="35210" spans="10:11" x14ac:dyDescent="0.25">
      <c r="J35210" s="6"/>
      <c r="K35210" s="6"/>
    </row>
    <row r="35211" spans="10:11" x14ac:dyDescent="0.25">
      <c r="J35211" s="6"/>
      <c r="K35211" s="6"/>
    </row>
    <row r="35212" spans="10:11" x14ac:dyDescent="0.25">
      <c r="J35212" s="6"/>
      <c r="K35212" s="6"/>
    </row>
    <row r="35213" spans="10:11" x14ac:dyDescent="0.25">
      <c r="J35213" s="6"/>
      <c r="K35213" s="6"/>
    </row>
    <row r="35214" spans="10:11" x14ac:dyDescent="0.25">
      <c r="J35214" s="6"/>
      <c r="K35214" s="6"/>
    </row>
    <row r="35215" spans="10:11" x14ac:dyDescent="0.25">
      <c r="J35215" s="6"/>
      <c r="K35215" s="6"/>
    </row>
    <row r="35216" spans="10:11" x14ac:dyDescent="0.25">
      <c r="J35216" s="6"/>
      <c r="K35216" s="6"/>
    </row>
    <row r="35217" spans="10:11" x14ac:dyDescent="0.25">
      <c r="J35217" s="6"/>
      <c r="K35217" s="6"/>
    </row>
    <row r="35218" spans="10:11" x14ac:dyDescent="0.25">
      <c r="J35218" s="6"/>
      <c r="K35218" s="6"/>
    </row>
    <row r="35219" spans="10:11" x14ac:dyDescent="0.25">
      <c r="J35219" s="6"/>
      <c r="K35219" s="6"/>
    </row>
    <row r="35220" spans="10:11" x14ac:dyDescent="0.25">
      <c r="J35220" s="6"/>
      <c r="K35220" s="6"/>
    </row>
    <row r="35221" spans="10:11" x14ac:dyDescent="0.25">
      <c r="J35221" s="6"/>
      <c r="K35221" s="6"/>
    </row>
    <row r="35222" spans="10:11" x14ac:dyDescent="0.25">
      <c r="J35222" s="6"/>
      <c r="K35222" s="6"/>
    </row>
    <row r="35223" spans="10:11" x14ac:dyDescent="0.25">
      <c r="J35223" s="6"/>
      <c r="K35223" s="6"/>
    </row>
    <row r="35224" spans="10:11" x14ac:dyDescent="0.25">
      <c r="J35224" s="6"/>
      <c r="K35224" s="6"/>
    </row>
    <row r="35225" spans="10:11" x14ac:dyDescent="0.25">
      <c r="J35225" s="6"/>
      <c r="K35225" s="6"/>
    </row>
    <row r="35226" spans="10:11" x14ac:dyDescent="0.25">
      <c r="J35226" s="6"/>
      <c r="K35226" s="6"/>
    </row>
    <row r="35227" spans="10:11" x14ac:dyDescent="0.25">
      <c r="J35227" s="6"/>
      <c r="K35227" s="6"/>
    </row>
    <row r="35228" spans="10:11" x14ac:dyDescent="0.25">
      <c r="J35228" s="6"/>
      <c r="K35228" s="6"/>
    </row>
    <row r="35229" spans="10:11" x14ac:dyDescent="0.25">
      <c r="J35229" s="6"/>
      <c r="K35229" s="6"/>
    </row>
    <row r="35230" spans="10:11" x14ac:dyDescent="0.25">
      <c r="J35230" s="6"/>
      <c r="K35230" s="6"/>
    </row>
    <row r="35231" spans="10:11" x14ac:dyDescent="0.25">
      <c r="J35231" s="6"/>
      <c r="K35231" s="6"/>
    </row>
    <row r="35232" spans="10:11" x14ac:dyDescent="0.25">
      <c r="J35232" s="6"/>
      <c r="K35232" s="6"/>
    </row>
    <row r="35233" spans="10:11" x14ac:dyDescent="0.25">
      <c r="J35233" s="6"/>
      <c r="K35233" s="6"/>
    </row>
    <row r="35234" spans="10:11" x14ac:dyDescent="0.25">
      <c r="J35234" s="6"/>
      <c r="K35234" s="6"/>
    </row>
    <row r="35235" spans="10:11" x14ac:dyDescent="0.25">
      <c r="J35235" s="6"/>
      <c r="K35235" s="6"/>
    </row>
    <row r="35236" spans="10:11" x14ac:dyDescent="0.25">
      <c r="J35236" s="6"/>
      <c r="K35236" s="6"/>
    </row>
    <row r="35237" spans="10:11" x14ac:dyDescent="0.25">
      <c r="J35237" s="6"/>
      <c r="K35237" s="6"/>
    </row>
    <row r="35238" spans="10:11" x14ac:dyDescent="0.25">
      <c r="J35238" s="6"/>
      <c r="K35238" s="6"/>
    </row>
    <row r="35239" spans="10:11" x14ac:dyDescent="0.25">
      <c r="J35239" s="6"/>
      <c r="K35239" s="6"/>
    </row>
    <row r="35240" spans="10:11" x14ac:dyDescent="0.25">
      <c r="J35240" s="6"/>
      <c r="K35240" s="6"/>
    </row>
    <row r="35241" spans="10:11" x14ac:dyDescent="0.25">
      <c r="J35241" s="6"/>
      <c r="K35241" s="6"/>
    </row>
    <row r="35242" spans="10:11" x14ac:dyDescent="0.25">
      <c r="J35242" s="6"/>
      <c r="K35242" s="6"/>
    </row>
    <row r="35243" spans="10:11" x14ac:dyDescent="0.25">
      <c r="J35243" s="6"/>
      <c r="K35243" s="6"/>
    </row>
    <row r="35244" spans="10:11" x14ac:dyDescent="0.25">
      <c r="J35244" s="6"/>
      <c r="K35244" s="6"/>
    </row>
    <row r="35245" spans="10:11" x14ac:dyDescent="0.25">
      <c r="J35245" s="6"/>
      <c r="K35245" s="6"/>
    </row>
    <row r="35246" spans="10:11" x14ac:dyDescent="0.25">
      <c r="J35246" s="6"/>
      <c r="K35246" s="6"/>
    </row>
    <row r="35247" spans="10:11" x14ac:dyDescent="0.25">
      <c r="J35247" s="6"/>
      <c r="K35247" s="6"/>
    </row>
    <row r="35248" spans="10:11" x14ac:dyDescent="0.25">
      <c r="J35248" s="6"/>
      <c r="K35248" s="6"/>
    </row>
    <row r="35249" spans="10:11" x14ac:dyDescent="0.25">
      <c r="J35249" s="6"/>
      <c r="K35249" s="6"/>
    </row>
    <row r="35250" spans="10:11" x14ac:dyDescent="0.25">
      <c r="J35250" s="6"/>
      <c r="K35250" s="6"/>
    </row>
    <row r="35251" spans="10:11" x14ac:dyDescent="0.25">
      <c r="J35251" s="6"/>
      <c r="K35251" s="6"/>
    </row>
    <row r="35252" spans="10:11" x14ac:dyDescent="0.25">
      <c r="J35252" s="6"/>
      <c r="K35252" s="6"/>
    </row>
    <row r="35253" spans="10:11" x14ac:dyDescent="0.25">
      <c r="J35253" s="6"/>
      <c r="K35253" s="6"/>
    </row>
    <row r="35254" spans="10:11" x14ac:dyDescent="0.25">
      <c r="J35254" s="6"/>
      <c r="K35254" s="6"/>
    </row>
    <row r="35255" spans="10:11" x14ac:dyDescent="0.25">
      <c r="J35255" s="6"/>
      <c r="K35255" s="6"/>
    </row>
    <row r="35256" spans="10:11" x14ac:dyDescent="0.25">
      <c r="J35256" s="6"/>
      <c r="K35256" s="6"/>
    </row>
    <row r="35257" spans="10:11" x14ac:dyDescent="0.25">
      <c r="J35257" s="6"/>
      <c r="K35257" s="6"/>
    </row>
    <row r="35258" spans="10:11" x14ac:dyDescent="0.25">
      <c r="J35258" s="6"/>
      <c r="K35258" s="6"/>
    </row>
    <row r="35259" spans="10:11" x14ac:dyDescent="0.25">
      <c r="J35259" s="6"/>
      <c r="K35259" s="6"/>
    </row>
    <row r="35260" spans="10:11" x14ac:dyDescent="0.25">
      <c r="J35260" s="6"/>
      <c r="K35260" s="6"/>
    </row>
    <row r="35261" spans="10:11" x14ac:dyDescent="0.25">
      <c r="J35261" s="6"/>
      <c r="K35261" s="6"/>
    </row>
    <row r="35262" spans="10:11" x14ac:dyDescent="0.25">
      <c r="J35262" s="6"/>
      <c r="K35262" s="6"/>
    </row>
    <row r="35263" spans="10:11" x14ac:dyDescent="0.25">
      <c r="J35263" s="6"/>
      <c r="K35263" s="6"/>
    </row>
    <row r="35264" spans="10:11" x14ac:dyDescent="0.25">
      <c r="J35264" s="6"/>
      <c r="K35264" s="6"/>
    </row>
    <row r="35265" spans="10:11" x14ac:dyDescent="0.25">
      <c r="J35265" s="6"/>
      <c r="K35265" s="6"/>
    </row>
    <row r="35266" spans="10:11" x14ac:dyDescent="0.25">
      <c r="J35266" s="6"/>
      <c r="K35266" s="6"/>
    </row>
    <row r="35267" spans="10:11" x14ac:dyDescent="0.25">
      <c r="J35267" s="6"/>
      <c r="K35267" s="6"/>
    </row>
    <row r="35268" spans="10:11" x14ac:dyDescent="0.25">
      <c r="J35268" s="6"/>
      <c r="K35268" s="6"/>
    </row>
    <row r="35269" spans="10:11" x14ac:dyDescent="0.25">
      <c r="J35269" s="6"/>
      <c r="K35269" s="6"/>
    </row>
    <row r="35270" spans="10:11" x14ac:dyDescent="0.25">
      <c r="J35270" s="6"/>
      <c r="K35270" s="6"/>
    </row>
    <row r="35271" spans="10:11" x14ac:dyDescent="0.25">
      <c r="J35271" s="6"/>
      <c r="K35271" s="6"/>
    </row>
    <row r="35272" spans="10:11" x14ac:dyDescent="0.25">
      <c r="J35272" s="6"/>
      <c r="K35272" s="6"/>
    </row>
    <row r="35273" spans="10:11" x14ac:dyDescent="0.25">
      <c r="J35273" s="6"/>
      <c r="K35273" s="6"/>
    </row>
    <row r="35274" spans="10:11" x14ac:dyDescent="0.25">
      <c r="J35274" s="6"/>
      <c r="K35274" s="6"/>
    </row>
    <row r="35275" spans="10:11" x14ac:dyDescent="0.25">
      <c r="J35275" s="6"/>
      <c r="K35275" s="6"/>
    </row>
    <row r="35276" spans="10:11" x14ac:dyDescent="0.25">
      <c r="J35276" s="6"/>
      <c r="K35276" s="6"/>
    </row>
    <row r="35277" spans="10:11" x14ac:dyDescent="0.25">
      <c r="J35277" s="6"/>
      <c r="K35277" s="6"/>
    </row>
    <row r="35278" spans="10:11" x14ac:dyDescent="0.25">
      <c r="J35278" s="6"/>
      <c r="K35278" s="6"/>
    </row>
    <row r="35279" spans="10:11" x14ac:dyDescent="0.25">
      <c r="J35279" s="6"/>
      <c r="K35279" s="6"/>
    </row>
    <row r="35280" spans="10:11" x14ac:dyDescent="0.25">
      <c r="J35280" s="6"/>
      <c r="K35280" s="6"/>
    </row>
    <row r="35281" spans="10:11" x14ac:dyDescent="0.25">
      <c r="J35281" s="6"/>
      <c r="K35281" s="6"/>
    </row>
    <row r="35282" spans="10:11" x14ac:dyDescent="0.25">
      <c r="J35282" s="6"/>
      <c r="K35282" s="6"/>
    </row>
    <row r="35283" spans="10:11" x14ac:dyDescent="0.25">
      <c r="J35283" s="6"/>
      <c r="K35283" s="6"/>
    </row>
    <row r="35284" spans="10:11" x14ac:dyDescent="0.25">
      <c r="J35284" s="6"/>
      <c r="K35284" s="6"/>
    </row>
    <row r="35285" spans="10:11" x14ac:dyDescent="0.25">
      <c r="J35285" s="6"/>
      <c r="K35285" s="6"/>
    </row>
    <row r="35286" spans="10:11" x14ac:dyDescent="0.25">
      <c r="J35286" s="6"/>
      <c r="K35286" s="6"/>
    </row>
    <row r="35287" spans="10:11" x14ac:dyDescent="0.25">
      <c r="J35287" s="6"/>
      <c r="K35287" s="6"/>
    </row>
    <row r="35288" spans="10:11" x14ac:dyDescent="0.25">
      <c r="J35288" s="6"/>
      <c r="K35288" s="6"/>
    </row>
    <row r="35289" spans="10:11" x14ac:dyDescent="0.25">
      <c r="J35289" s="6"/>
      <c r="K35289" s="6"/>
    </row>
    <row r="35290" spans="10:11" x14ac:dyDescent="0.25">
      <c r="J35290" s="6"/>
      <c r="K35290" s="6"/>
    </row>
    <row r="35291" spans="10:11" x14ac:dyDescent="0.25">
      <c r="J35291" s="6"/>
      <c r="K35291" s="6"/>
    </row>
    <row r="35292" spans="10:11" x14ac:dyDescent="0.25">
      <c r="J35292" s="6"/>
      <c r="K35292" s="6"/>
    </row>
    <row r="35293" spans="10:11" x14ac:dyDescent="0.25">
      <c r="J35293" s="6"/>
      <c r="K35293" s="6"/>
    </row>
    <row r="35294" spans="10:11" x14ac:dyDescent="0.25">
      <c r="J35294" s="6"/>
      <c r="K35294" s="6"/>
    </row>
    <row r="35295" spans="10:11" x14ac:dyDescent="0.25">
      <c r="J35295" s="6"/>
      <c r="K35295" s="6"/>
    </row>
    <row r="35296" spans="10:11" x14ac:dyDescent="0.25">
      <c r="J35296" s="6"/>
      <c r="K35296" s="6"/>
    </row>
    <row r="35297" spans="10:11" x14ac:dyDescent="0.25">
      <c r="J35297" s="6"/>
      <c r="K35297" s="6"/>
    </row>
    <row r="35298" spans="10:11" x14ac:dyDescent="0.25">
      <c r="J35298" s="6"/>
      <c r="K35298" s="6"/>
    </row>
    <row r="35299" spans="10:11" x14ac:dyDescent="0.25">
      <c r="J35299" s="6"/>
      <c r="K35299" s="6"/>
    </row>
    <row r="35300" spans="10:11" x14ac:dyDescent="0.25">
      <c r="J35300" s="6"/>
      <c r="K35300" s="6"/>
    </row>
    <row r="35301" spans="10:11" x14ac:dyDescent="0.25">
      <c r="J35301" s="6"/>
      <c r="K35301" s="6"/>
    </row>
    <row r="35302" spans="10:11" x14ac:dyDescent="0.25">
      <c r="J35302" s="6"/>
      <c r="K35302" s="6"/>
    </row>
    <row r="35303" spans="10:11" x14ac:dyDescent="0.25">
      <c r="J35303" s="6"/>
      <c r="K35303" s="6"/>
    </row>
    <row r="35304" spans="10:11" x14ac:dyDescent="0.25">
      <c r="J35304" s="6"/>
      <c r="K35304" s="6"/>
    </row>
    <row r="35305" spans="10:11" x14ac:dyDescent="0.25">
      <c r="J35305" s="6"/>
      <c r="K35305" s="6"/>
    </row>
    <row r="35306" spans="10:11" x14ac:dyDescent="0.25">
      <c r="J35306" s="6"/>
      <c r="K35306" s="6"/>
    </row>
    <row r="35307" spans="10:11" x14ac:dyDescent="0.25">
      <c r="J35307" s="6"/>
      <c r="K35307" s="6"/>
    </row>
    <row r="35308" spans="10:11" x14ac:dyDescent="0.25">
      <c r="J35308" s="6"/>
      <c r="K35308" s="6"/>
    </row>
    <row r="35309" spans="10:11" x14ac:dyDescent="0.25">
      <c r="J35309" s="6"/>
      <c r="K35309" s="6"/>
    </row>
    <row r="35310" spans="10:11" x14ac:dyDescent="0.25">
      <c r="J35310" s="6"/>
      <c r="K35310" s="6"/>
    </row>
    <row r="35311" spans="10:11" x14ac:dyDescent="0.25">
      <c r="J35311" s="6"/>
      <c r="K35311" s="6"/>
    </row>
    <row r="35312" spans="10:11" x14ac:dyDescent="0.25">
      <c r="J35312" s="6"/>
      <c r="K35312" s="6"/>
    </row>
    <row r="35313" spans="10:11" x14ac:dyDescent="0.25">
      <c r="J35313" s="6"/>
      <c r="K35313" s="6"/>
    </row>
    <row r="35314" spans="10:11" x14ac:dyDescent="0.25">
      <c r="J35314" s="6"/>
      <c r="K35314" s="6"/>
    </row>
    <row r="35315" spans="10:11" x14ac:dyDescent="0.25">
      <c r="J35315" s="6"/>
      <c r="K35315" s="6"/>
    </row>
    <row r="35316" spans="10:11" x14ac:dyDescent="0.25">
      <c r="J35316" s="6"/>
      <c r="K35316" s="6"/>
    </row>
    <row r="35317" spans="10:11" x14ac:dyDescent="0.25">
      <c r="J35317" s="6"/>
      <c r="K35317" s="6"/>
    </row>
    <row r="35318" spans="10:11" x14ac:dyDescent="0.25">
      <c r="J35318" s="6"/>
      <c r="K35318" s="6"/>
    </row>
    <row r="35319" spans="10:11" x14ac:dyDescent="0.25">
      <c r="J35319" s="6"/>
      <c r="K35319" s="6"/>
    </row>
    <row r="35320" spans="10:11" x14ac:dyDescent="0.25">
      <c r="J35320" s="6"/>
      <c r="K35320" s="6"/>
    </row>
    <row r="35321" spans="10:11" x14ac:dyDescent="0.25">
      <c r="J35321" s="6"/>
      <c r="K35321" s="6"/>
    </row>
    <row r="35322" spans="10:11" x14ac:dyDescent="0.25">
      <c r="J35322" s="6"/>
      <c r="K35322" s="6"/>
    </row>
    <row r="35323" spans="10:11" x14ac:dyDescent="0.25">
      <c r="J35323" s="6"/>
      <c r="K35323" s="6"/>
    </row>
    <row r="35324" spans="10:11" x14ac:dyDescent="0.25">
      <c r="J35324" s="6"/>
      <c r="K35324" s="6"/>
    </row>
    <row r="35325" spans="10:11" x14ac:dyDescent="0.25">
      <c r="J35325" s="6"/>
      <c r="K35325" s="6"/>
    </row>
    <row r="35326" spans="10:11" x14ac:dyDescent="0.25">
      <c r="J35326" s="6"/>
      <c r="K35326" s="6"/>
    </row>
    <row r="35327" spans="10:11" x14ac:dyDescent="0.25">
      <c r="J35327" s="6"/>
      <c r="K35327" s="6"/>
    </row>
    <row r="35328" spans="10:11" x14ac:dyDescent="0.25">
      <c r="J35328" s="6"/>
      <c r="K35328" s="6"/>
    </row>
    <row r="35329" spans="10:11" x14ac:dyDescent="0.25">
      <c r="J35329" s="6"/>
      <c r="K35329" s="6"/>
    </row>
    <row r="35330" spans="10:11" x14ac:dyDescent="0.25">
      <c r="J35330" s="6"/>
      <c r="K35330" s="6"/>
    </row>
    <row r="35331" spans="10:11" x14ac:dyDescent="0.25">
      <c r="J35331" s="6"/>
      <c r="K35331" s="6"/>
    </row>
    <row r="35332" spans="10:11" x14ac:dyDescent="0.25">
      <c r="J35332" s="6"/>
      <c r="K35332" s="6"/>
    </row>
    <row r="35333" spans="10:11" x14ac:dyDescent="0.25">
      <c r="J35333" s="6"/>
      <c r="K35333" s="6"/>
    </row>
    <row r="35334" spans="10:11" x14ac:dyDescent="0.25">
      <c r="J35334" s="6"/>
      <c r="K35334" s="6"/>
    </row>
    <row r="35335" spans="10:11" x14ac:dyDescent="0.25">
      <c r="J35335" s="6"/>
      <c r="K35335" s="6"/>
    </row>
    <row r="35336" spans="10:11" x14ac:dyDescent="0.25">
      <c r="J35336" s="6"/>
      <c r="K35336" s="6"/>
    </row>
    <row r="35337" spans="10:11" x14ac:dyDescent="0.25">
      <c r="J35337" s="6"/>
      <c r="K35337" s="6"/>
    </row>
    <row r="35338" spans="10:11" x14ac:dyDescent="0.25">
      <c r="J35338" s="6"/>
      <c r="K35338" s="6"/>
    </row>
    <row r="35339" spans="10:11" x14ac:dyDescent="0.25">
      <c r="J35339" s="6"/>
      <c r="K35339" s="6"/>
    </row>
    <row r="35340" spans="10:11" x14ac:dyDescent="0.25">
      <c r="J35340" s="6"/>
      <c r="K35340" s="6"/>
    </row>
    <row r="35341" spans="10:11" x14ac:dyDescent="0.25">
      <c r="J35341" s="6"/>
      <c r="K35341" s="6"/>
    </row>
    <row r="35342" spans="10:11" x14ac:dyDescent="0.25">
      <c r="J35342" s="6"/>
      <c r="K35342" s="6"/>
    </row>
    <row r="35343" spans="10:11" x14ac:dyDescent="0.25">
      <c r="J35343" s="6"/>
      <c r="K35343" s="6"/>
    </row>
    <row r="35344" spans="10:11" x14ac:dyDescent="0.25">
      <c r="J35344" s="6"/>
      <c r="K35344" s="6"/>
    </row>
    <row r="35345" spans="10:11" x14ac:dyDescent="0.25">
      <c r="J35345" s="6"/>
      <c r="K35345" s="6"/>
    </row>
    <row r="35346" spans="10:11" x14ac:dyDescent="0.25">
      <c r="J35346" s="6"/>
      <c r="K35346" s="6"/>
    </row>
    <row r="35347" spans="10:11" x14ac:dyDescent="0.25">
      <c r="J35347" s="6"/>
      <c r="K35347" s="6"/>
    </row>
    <row r="35348" spans="10:11" x14ac:dyDescent="0.25">
      <c r="J35348" s="6"/>
      <c r="K35348" s="6"/>
    </row>
    <row r="35349" spans="10:11" x14ac:dyDescent="0.25">
      <c r="J35349" s="6"/>
      <c r="K35349" s="6"/>
    </row>
    <row r="35350" spans="10:11" x14ac:dyDescent="0.25">
      <c r="J35350" s="6"/>
      <c r="K35350" s="6"/>
    </row>
    <row r="35351" spans="10:11" x14ac:dyDescent="0.25">
      <c r="J35351" s="6"/>
      <c r="K35351" s="6"/>
    </row>
    <row r="35352" spans="10:11" x14ac:dyDescent="0.25">
      <c r="J35352" s="6"/>
      <c r="K35352" s="6"/>
    </row>
    <row r="35353" spans="10:11" x14ac:dyDescent="0.25">
      <c r="J35353" s="6"/>
      <c r="K35353" s="6"/>
    </row>
    <row r="35354" spans="10:11" x14ac:dyDescent="0.25">
      <c r="J35354" s="6"/>
      <c r="K35354" s="6"/>
    </row>
    <row r="35355" spans="10:11" x14ac:dyDescent="0.25">
      <c r="J35355" s="6"/>
      <c r="K35355" s="6"/>
    </row>
    <row r="35356" spans="10:11" x14ac:dyDescent="0.25">
      <c r="J35356" s="6"/>
      <c r="K35356" s="6"/>
    </row>
    <row r="35357" spans="10:11" x14ac:dyDescent="0.25">
      <c r="J35357" s="6"/>
      <c r="K35357" s="6"/>
    </row>
    <row r="35358" spans="10:11" x14ac:dyDescent="0.25">
      <c r="J35358" s="6"/>
      <c r="K35358" s="6"/>
    </row>
    <row r="35359" spans="10:11" x14ac:dyDescent="0.25">
      <c r="J35359" s="6"/>
      <c r="K35359" s="6"/>
    </row>
    <row r="35360" spans="10:11" x14ac:dyDescent="0.25">
      <c r="J35360" s="6"/>
      <c r="K35360" s="6"/>
    </row>
    <row r="35361" spans="10:11" x14ac:dyDescent="0.25">
      <c r="J35361" s="6"/>
      <c r="K35361" s="6"/>
    </row>
    <row r="35362" spans="10:11" x14ac:dyDescent="0.25">
      <c r="J35362" s="6"/>
      <c r="K35362" s="6"/>
    </row>
    <row r="35363" spans="10:11" x14ac:dyDescent="0.25">
      <c r="J35363" s="6"/>
      <c r="K35363" s="6"/>
    </row>
    <row r="35364" spans="10:11" x14ac:dyDescent="0.25">
      <c r="J35364" s="6"/>
      <c r="K35364" s="6"/>
    </row>
    <row r="35365" spans="10:11" x14ac:dyDescent="0.25">
      <c r="J35365" s="6"/>
      <c r="K35365" s="6"/>
    </row>
    <row r="35366" spans="10:11" x14ac:dyDescent="0.25">
      <c r="J35366" s="6"/>
      <c r="K35366" s="6"/>
    </row>
    <row r="35367" spans="10:11" x14ac:dyDescent="0.25">
      <c r="J35367" s="6"/>
      <c r="K35367" s="6"/>
    </row>
    <row r="35368" spans="10:11" x14ac:dyDescent="0.25">
      <c r="J35368" s="6"/>
      <c r="K35368" s="6"/>
    </row>
    <row r="35369" spans="10:11" x14ac:dyDescent="0.25">
      <c r="J35369" s="6"/>
      <c r="K35369" s="6"/>
    </row>
    <row r="35370" spans="10:11" x14ac:dyDescent="0.25">
      <c r="J35370" s="6"/>
      <c r="K35370" s="6"/>
    </row>
    <row r="35371" spans="10:11" x14ac:dyDescent="0.25">
      <c r="J35371" s="6"/>
      <c r="K35371" s="6"/>
    </row>
    <row r="35372" spans="10:11" x14ac:dyDescent="0.25">
      <c r="J35372" s="6"/>
      <c r="K35372" s="6"/>
    </row>
    <row r="35373" spans="10:11" x14ac:dyDescent="0.25">
      <c r="J35373" s="6"/>
      <c r="K35373" s="6"/>
    </row>
    <row r="35374" spans="10:11" x14ac:dyDescent="0.25">
      <c r="J35374" s="6"/>
      <c r="K35374" s="6"/>
    </row>
    <row r="35375" spans="10:11" x14ac:dyDescent="0.25">
      <c r="J35375" s="6"/>
      <c r="K35375" s="6"/>
    </row>
    <row r="35376" spans="10:11" x14ac:dyDescent="0.25">
      <c r="J35376" s="6"/>
      <c r="K35376" s="6"/>
    </row>
    <row r="35377" spans="10:11" x14ac:dyDescent="0.25">
      <c r="J35377" s="6"/>
      <c r="K35377" s="6"/>
    </row>
    <row r="35378" spans="10:11" x14ac:dyDescent="0.25">
      <c r="J35378" s="6"/>
      <c r="K35378" s="6"/>
    </row>
    <row r="35379" spans="10:11" x14ac:dyDescent="0.25">
      <c r="J35379" s="6"/>
      <c r="K35379" s="6"/>
    </row>
    <row r="35380" spans="10:11" x14ac:dyDescent="0.25">
      <c r="J35380" s="6"/>
      <c r="K35380" s="6"/>
    </row>
    <row r="35381" spans="10:11" x14ac:dyDescent="0.25">
      <c r="J35381" s="6"/>
      <c r="K35381" s="6"/>
    </row>
    <row r="35382" spans="10:11" x14ac:dyDescent="0.25">
      <c r="J35382" s="6"/>
      <c r="K35382" s="6"/>
    </row>
    <row r="35383" spans="10:11" x14ac:dyDescent="0.25">
      <c r="J35383" s="6"/>
      <c r="K35383" s="6"/>
    </row>
    <row r="35384" spans="10:11" x14ac:dyDescent="0.25">
      <c r="J35384" s="6"/>
      <c r="K35384" s="6"/>
    </row>
    <row r="35385" spans="10:11" x14ac:dyDescent="0.25">
      <c r="J35385" s="6"/>
      <c r="K35385" s="6"/>
    </row>
    <row r="35386" spans="10:11" x14ac:dyDescent="0.25">
      <c r="J35386" s="6"/>
      <c r="K35386" s="6"/>
    </row>
    <row r="35387" spans="10:11" x14ac:dyDescent="0.25">
      <c r="J35387" s="6"/>
      <c r="K35387" s="6"/>
    </row>
    <row r="35388" spans="10:11" x14ac:dyDescent="0.25">
      <c r="J35388" s="6"/>
      <c r="K35388" s="6"/>
    </row>
    <row r="35389" spans="10:11" x14ac:dyDescent="0.25">
      <c r="J35389" s="6"/>
      <c r="K35389" s="6"/>
    </row>
    <row r="35390" spans="10:11" x14ac:dyDescent="0.25">
      <c r="J35390" s="6"/>
      <c r="K35390" s="6"/>
    </row>
    <row r="35391" spans="10:11" x14ac:dyDescent="0.25">
      <c r="J35391" s="6"/>
      <c r="K35391" s="6"/>
    </row>
    <row r="35392" spans="10:11" x14ac:dyDescent="0.25">
      <c r="J35392" s="6"/>
      <c r="K35392" s="6"/>
    </row>
    <row r="35393" spans="10:11" x14ac:dyDescent="0.25">
      <c r="J35393" s="6"/>
      <c r="K35393" s="6"/>
    </row>
    <row r="35394" spans="10:11" x14ac:dyDescent="0.25">
      <c r="J35394" s="6"/>
      <c r="K35394" s="6"/>
    </row>
    <row r="35395" spans="10:11" x14ac:dyDescent="0.25">
      <c r="J35395" s="6"/>
      <c r="K35395" s="6"/>
    </row>
    <row r="35396" spans="10:11" x14ac:dyDescent="0.25">
      <c r="J35396" s="6"/>
      <c r="K35396" s="6"/>
    </row>
    <row r="35397" spans="10:11" x14ac:dyDescent="0.25">
      <c r="J35397" s="6"/>
      <c r="K35397" s="6"/>
    </row>
    <row r="35398" spans="10:11" x14ac:dyDescent="0.25">
      <c r="J35398" s="6"/>
      <c r="K35398" s="6"/>
    </row>
    <row r="35399" spans="10:11" x14ac:dyDescent="0.25">
      <c r="J35399" s="6"/>
      <c r="K35399" s="6"/>
    </row>
    <row r="35400" spans="10:11" x14ac:dyDescent="0.25">
      <c r="J35400" s="6"/>
      <c r="K35400" s="6"/>
    </row>
    <row r="35401" spans="10:11" x14ac:dyDescent="0.25">
      <c r="J35401" s="6"/>
      <c r="K35401" s="6"/>
    </row>
    <row r="35402" spans="10:11" x14ac:dyDescent="0.25">
      <c r="J35402" s="6"/>
      <c r="K35402" s="6"/>
    </row>
    <row r="35403" spans="10:11" x14ac:dyDescent="0.25">
      <c r="J35403" s="6"/>
      <c r="K35403" s="6"/>
    </row>
    <row r="35404" spans="10:11" x14ac:dyDescent="0.25">
      <c r="J35404" s="6"/>
      <c r="K35404" s="6"/>
    </row>
    <row r="35405" spans="10:11" x14ac:dyDescent="0.25">
      <c r="J35405" s="6"/>
      <c r="K35405" s="6"/>
    </row>
    <row r="35406" spans="10:11" x14ac:dyDescent="0.25">
      <c r="J35406" s="6"/>
      <c r="K35406" s="6"/>
    </row>
    <row r="35407" spans="10:11" x14ac:dyDescent="0.25">
      <c r="J35407" s="6"/>
      <c r="K35407" s="6"/>
    </row>
    <row r="35408" spans="10:11" x14ac:dyDescent="0.25">
      <c r="J35408" s="6"/>
      <c r="K35408" s="6"/>
    </row>
    <row r="35409" spans="10:11" x14ac:dyDescent="0.25">
      <c r="J35409" s="6"/>
      <c r="K35409" s="6"/>
    </row>
    <row r="35410" spans="10:11" x14ac:dyDescent="0.25">
      <c r="J35410" s="6"/>
      <c r="K35410" s="6"/>
    </row>
    <row r="35411" spans="10:11" x14ac:dyDescent="0.25">
      <c r="J35411" s="6"/>
      <c r="K35411" s="6"/>
    </row>
    <row r="35412" spans="10:11" x14ac:dyDescent="0.25">
      <c r="J35412" s="6"/>
      <c r="K35412" s="6"/>
    </row>
    <row r="35413" spans="10:11" x14ac:dyDescent="0.25">
      <c r="J35413" s="6"/>
      <c r="K35413" s="6"/>
    </row>
    <row r="35414" spans="10:11" x14ac:dyDescent="0.25">
      <c r="J35414" s="6"/>
      <c r="K35414" s="6"/>
    </row>
    <row r="35415" spans="10:11" x14ac:dyDescent="0.25">
      <c r="J35415" s="6"/>
      <c r="K35415" s="6"/>
    </row>
    <row r="35416" spans="10:11" x14ac:dyDescent="0.25">
      <c r="J35416" s="6"/>
      <c r="K35416" s="6"/>
    </row>
    <row r="35417" spans="10:11" x14ac:dyDescent="0.25">
      <c r="J35417" s="6"/>
      <c r="K35417" s="6"/>
    </row>
    <row r="35418" spans="10:11" x14ac:dyDescent="0.25">
      <c r="J35418" s="6"/>
      <c r="K35418" s="6"/>
    </row>
    <row r="35419" spans="10:11" x14ac:dyDescent="0.25">
      <c r="J35419" s="6"/>
      <c r="K35419" s="6"/>
    </row>
    <row r="35420" spans="10:11" x14ac:dyDescent="0.25">
      <c r="J35420" s="6"/>
      <c r="K35420" s="6"/>
    </row>
    <row r="35421" spans="10:11" x14ac:dyDescent="0.25">
      <c r="J35421" s="6"/>
      <c r="K35421" s="6"/>
    </row>
    <row r="35422" spans="10:11" x14ac:dyDescent="0.25">
      <c r="J35422" s="6"/>
      <c r="K35422" s="6"/>
    </row>
    <row r="35423" spans="10:11" x14ac:dyDescent="0.25">
      <c r="J35423" s="6"/>
      <c r="K35423" s="6"/>
    </row>
    <row r="35424" spans="10:11" x14ac:dyDescent="0.25">
      <c r="J35424" s="6"/>
      <c r="K35424" s="6"/>
    </row>
    <row r="35425" spans="10:11" x14ac:dyDescent="0.25">
      <c r="J35425" s="6"/>
      <c r="K35425" s="6"/>
    </row>
    <row r="35426" spans="10:11" x14ac:dyDescent="0.25">
      <c r="J35426" s="6"/>
      <c r="K35426" s="6"/>
    </row>
    <row r="35427" spans="10:11" x14ac:dyDescent="0.25">
      <c r="J35427" s="6"/>
      <c r="K35427" s="6"/>
    </row>
    <row r="35428" spans="10:11" x14ac:dyDescent="0.25">
      <c r="J35428" s="6"/>
      <c r="K35428" s="6"/>
    </row>
    <row r="35429" spans="10:11" x14ac:dyDescent="0.25">
      <c r="J35429" s="6"/>
      <c r="K35429" s="6"/>
    </row>
    <row r="35430" spans="10:11" x14ac:dyDescent="0.25">
      <c r="J35430" s="6"/>
      <c r="K35430" s="6"/>
    </row>
    <row r="35431" spans="10:11" x14ac:dyDescent="0.25">
      <c r="J35431" s="6"/>
      <c r="K35431" s="6"/>
    </row>
    <row r="35432" spans="10:11" x14ac:dyDescent="0.25">
      <c r="J35432" s="6"/>
      <c r="K35432" s="6"/>
    </row>
    <row r="35433" spans="10:11" x14ac:dyDescent="0.25">
      <c r="J35433" s="6"/>
      <c r="K35433" s="6"/>
    </row>
    <row r="35434" spans="10:11" x14ac:dyDescent="0.25">
      <c r="J35434" s="6"/>
      <c r="K35434" s="6"/>
    </row>
    <row r="35435" spans="10:11" x14ac:dyDescent="0.25">
      <c r="J35435" s="6"/>
      <c r="K35435" s="6"/>
    </row>
    <row r="35436" spans="10:11" x14ac:dyDescent="0.25">
      <c r="J35436" s="6"/>
      <c r="K35436" s="6"/>
    </row>
    <row r="35437" spans="10:11" x14ac:dyDescent="0.25">
      <c r="J35437" s="6"/>
      <c r="K35437" s="6"/>
    </row>
    <row r="35438" spans="10:11" x14ac:dyDescent="0.25">
      <c r="J35438" s="6"/>
      <c r="K35438" s="6"/>
    </row>
    <row r="35439" spans="10:11" x14ac:dyDescent="0.25">
      <c r="J35439" s="6"/>
      <c r="K35439" s="6"/>
    </row>
    <row r="35440" spans="10:11" x14ac:dyDescent="0.25">
      <c r="J35440" s="6"/>
      <c r="K35440" s="6"/>
    </row>
    <row r="35441" spans="10:11" x14ac:dyDescent="0.25">
      <c r="J35441" s="6"/>
      <c r="K35441" s="6"/>
    </row>
    <row r="35442" spans="10:11" x14ac:dyDescent="0.25">
      <c r="J35442" s="6"/>
      <c r="K35442" s="6"/>
    </row>
    <row r="35443" spans="10:11" x14ac:dyDescent="0.25">
      <c r="J35443" s="6"/>
      <c r="K35443" s="6"/>
    </row>
    <row r="35444" spans="10:11" x14ac:dyDescent="0.25">
      <c r="J35444" s="6"/>
      <c r="K35444" s="6"/>
    </row>
    <row r="35445" spans="10:11" x14ac:dyDescent="0.25">
      <c r="J35445" s="6"/>
      <c r="K35445" s="6"/>
    </row>
    <row r="35446" spans="10:11" x14ac:dyDescent="0.25">
      <c r="J35446" s="6"/>
      <c r="K35446" s="6"/>
    </row>
    <row r="35447" spans="10:11" x14ac:dyDescent="0.25">
      <c r="J35447" s="6"/>
      <c r="K35447" s="6"/>
    </row>
    <row r="35448" spans="10:11" x14ac:dyDescent="0.25">
      <c r="J35448" s="6"/>
      <c r="K35448" s="6"/>
    </row>
    <row r="35449" spans="10:11" x14ac:dyDescent="0.25">
      <c r="J35449" s="6"/>
      <c r="K35449" s="6"/>
    </row>
    <row r="35450" spans="10:11" x14ac:dyDescent="0.25">
      <c r="J35450" s="6"/>
      <c r="K35450" s="6"/>
    </row>
    <row r="35451" spans="10:11" x14ac:dyDescent="0.25">
      <c r="J35451" s="6"/>
      <c r="K35451" s="6"/>
    </row>
    <row r="35452" spans="10:11" x14ac:dyDescent="0.25">
      <c r="J35452" s="6"/>
      <c r="K35452" s="6"/>
    </row>
    <row r="35453" spans="10:11" x14ac:dyDescent="0.25">
      <c r="J35453" s="6"/>
      <c r="K35453" s="6"/>
    </row>
    <row r="35454" spans="10:11" x14ac:dyDescent="0.25">
      <c r="J35454" s="6"/>
      <c r="K35454" s="6"/>
    </row>
    <row r="35455" spans="10:11" x14ac:dyDescent="0.25">
      <c r="J35455" s="6"/>
      <c r="K35455" s="6"/>
    </row>
    <row r="35456" spans="10:11" x14ac:dyDescent="0.25">
      <c r="J35456" s="6"/>
      <c r="K35456" s="6"/>
    </row>
    <row r="35457" spans="10:11" x14ac:dyDescent="0.25">
      <c r="J35457" s="6"/>
      <c r="K35457" s="6"/>
    </row>
    <row r="35458" spans="10:11" x14ac:dyDescent="0.25">
      <c r="J35458" s="6"/>
      <c r="K35458" s="6"/>
    </row>
    <row r="35459" spans="10:11" x14ac:dyDescent="0.25">
      <c r="J35459" s="6"/>
      <c r="K35459" s="6"/>
    </row>
    <row r="35460" spans="10:11" x14ac:dyDescent="0.25">
      <c r="J35460" s="6"/>
      <c r="K35460" s="6"/>
    </row>
    <row r="35461" spans="10:11" x14ac:dyDescent="0.25">
      <c r="J35461" s="6"/>
      <c r="K35461" s="6"/>
    </row>
    <row r="35462" spans="10:11" x14ac:dyDescent="0.25">
      <c r="J35462" s="6"/>
      <c r="K35462" s="6"/>
    </row>
    <row r="35463" spans="10:11" x14ac:dyDescent="0.25">
      <c r="J35463" s="6"/>
      <c r="K35463" s="6"/>
    </row>
    <row r="35464" spans="10:11" x14ac:dyDescent="0.25">
      <c r="J35464" s="6"/>
      <c r="K35464" s="6"/>
    </row>
    <row r="35465" spans="10:11" x14ac:dyDescent="0.25">
      <c r="J35465" s="6"/>
      <c r="K35465" s="6"/>
    </row>
    <row r="35466" spans="10:11" x14ac:dyDescent="0.25">
      <c r="J35466" s="6"/>
      <c r="K35466" s="6"/>
    </row>
    <row r="35467" spans="10:11" x14ac:dyDescent="0.25">
      <c r="J35467" s="6"/>
      <c r="K35467" s="6"/>
    </row>
    <row r="35468" spans="10:11" x14ac:dyDescent="0.25">
      <c r="J35468" s="6"/>
      <c r="K35468" s="6"/>
    </row>
    <row r="35469" spans="10:11" x14ac:dyDescent="0.25">
      <c r="J35469" s="6"/>
      <c r="K35469" s="6"/>
    </row>
    <row r="35470" spans="10:11" x14ac:dyDescent="0.25">
      <c r="J35470" s="6"/>
      <c r="K35470" s="6"/>
    </row>
    <row r="35471" spans="10:11" x14ac:dyDescent="0.25">
      <c r="J35471" s="6"/>
      <c r="K35471" s="6"/>
    </row>
    <row r="35472" spans="10:11" x14ac:dyDescent="0.25">
      <c r="J35472" s="6"/>
      <c r="K35472" s="6"/>
    </row>
    <row r="35473" spans="10:11" x14ac:dyDescent="0.25">
      <c r="J35473" s="6"/>
      <c r="K35473" s="6"/>
    </row>
    <row r="35474" spans="10:11" x14ac:dyDescent="0.25">
      <c r="J35474" s="6"/>
      <c r="K35474" s="6"/>
    </row>
    <row r="35475" spans="10:11" x14ac:dyDescent="0.25">
      <c r="J35475" s="6"/>
      <c r="K35475" s="6"/>
    </row>
    <row r="35476" spans="10:11" x14ac:dyDescent="0.25">
      <c r="J35476" s="6"/>
      <c r="K35476" s="6"/>
    </row>
    <row r="35477" spans="10:11" x14ac:dyDescent="0.25">
      <c r="J35477" s="6"/>
      <c r="K35477" s="6"/>
    </row>
    <row r="35478" spans="10:11" x14ac:dyDescent="0.25">
      <c r="J35478" s="6"/>
      <c r="K35478" s="6"/>
    </row>
    <row r="35479" spans="10:11" x14ac:dyDescent="0.25">
      <c r="J35479" s="6"/>
      <c r="K35479" s="6"/>
    </row>
    <row r="35480" spans="10:11" x14ac:dyDescent="0.25">
      <c r="J35480" s="6"/>
      <c r="K35480" s="6"/>
    </row>
    <row r="35481" spans="10:11" x14ac:dyDescent="0.25">
      <c r="J35481" s="6"/>
      <c r="K35481" s="6"/>
    </row>
    <row r="35482" spans="10:11" x14ac:dyDescent="0.25">
      <c r="J35482" s="6"/>
      <c r="K35482" s="6"/>
    </row>
    <row r="35483" spans="10:11" x14ac:dyDescent="0.25">
      <c r="J35483" s="6"/>
      <c r="K35483" s="6"/>
    </row>
    <row r="35484" spans="10:11" x14ac:dyDescent="0.25">
      <c r="J35484" s="6"/>
      <c r="K35484" s="6"/>
    </row>
    <row r="35485" spans="10:11" x14ac:dyDescent="0.25">
      <c r="J35485" s="6"/>
      <c r="K35485" s="6"/>
    </row>
    <row r="35486" spans="10:11" x14ac:dyDescent="0.25">
      <c r="J35486" s="6"/>
      <c r="K35486" s="6"/>
    </row>
    <row r="35487" spans="10:11" x14ac:dyDescent="0.25">
      <c r="J35487" s="6"/>
      <c r="K35487" s="6"/>
    </row>
    <row r="35488" spans="10:11" x14ac:dyDescent="0.25">
      <c r="J35488" s="6"/>
      <c r="K35488" s="6"/>
    </row>
    <row r="35489" spans="10:11" x14ac:dyDescent="0.25">
      <c r="J35489" s="6"/>
      <c r="K35489" s="6"/>
    </row>
    <row r="35490" spans="10:11" x14ac:dyDescent="0.25">
      <c r="J35490" s="6"/>
      <c r="K35490" s="6"/>
    </row>
    <row r="35491" spans="10:11" x14ac:dyDescent="0.25">
      <c r="J35491" s="6"/>
      <c r="K35491" s="6"/>
    </row>
    <row r="35492" spans="10:11" x14ac:dyDescent="0.25">
      <c r="J35492" s="6"/>
      <c r="K35492" s="6"/>
    </row>
    <row r="35493" spans="10:11" x14ac:dyDescent="0.25">
      <c r="J35493" s="6"/>
      <c r="K35493" s="6"/>
    </row>
    <row r="35494" spans="10:11" x14ac:dyDescent="0.25">
      <c r="J35494" s="6"/>
      <c r="K35494" s="6"/>
    </row>
    <row r="35495" spans="10:11" x14ac:dyDescent="0.25">
      <c r="J35495" s="6"/>
      <c r="K35495" s="6"/>
    </row>
    <row r="35496" spans="10:11" x14ac:dyDescent="0.25">
      <c r="J35496" s="6"/>
      <c r="K35496" s="6"/>
    </row>
    <row r="35497" spans="10:11" x14ac:dyDescent="0.25">
      <c r="J35497" s="6"/>
      <c r="K35497" s="6"/>
    </row>
    <row r="35498" spans="10:11" x14ac:dyDescent="0.25">
      <c r="J35498" s="6"/>
      <c r="K35498" s="6"/>
    </row>
    <row r="35499" spans="10:11" x14ac:dyDescent="0.25">
      <c r="J35499" s="6"/>
      <c r="K35499" s="6"/>
    </row>
    <row r="35500" spans="10:11" x14ac:dyDescent="0.25">
      <c r="J35500" s="6"/>
      <c r="K35500" s="6"/>
    </row>
    <row r="35501" spans="10:11" x14ac:dyDescent="0.25">
      <c r="J35501" s="6"/>
      <c r="K35501" s="6"/>
    </row>
    <row r="35502" spans="10:11" x14ac:dyDescent="0.25">
      <c r="J35502" s="6"/>
      <c r="K35502" s="6"/>
    </row>
    <row r="35503" spans="10:11" x14ac:dyDescent="0.25">
      <c r="J35503" s="6"/>
      <c r="K35503" s="6"/>
    </row>
    <row r="35504" spans="10:11" x14ac:dyDescent="0.25">
      <c r="J35504" s="6"/>
      <c r="K35504" s="6"/>
    </row>
    <row r="35505" spans="10:11" x14ac:dyDescent="0.25">
      <c r="J35505" s="6"/>
      <c r="K35505" s="6"/>
    </row>
    <row r="35506" spans="10:11" x14ac:dyDescent="0.25">
      <c r="J35506" s="6"/>
      <c r="K35506" s="6"/>
    </row>
    <row r="35507" spans="10:11" x14ac:dyDescent="0.25">
      <c r="J35507" s="6"/>
      <c r="K35507" s="6"/>
    </row>
    <row r="35508" spans="10:11" x14ac:dyDescent="0.25">
      <c r="J35508" s="6"/>
      <c r="K35508" s="6"/>
    </row>
    <row r="35509" spans="10:11" x14ac:dyDescent="0.25">
      <c r="J35509" s="6"/>
      <c r="K35509" s="6"/>
    </row>
    <row r="35510" spans="10:11" x14ac:dyDescent="0.25">
      <c r="J35510" s="6"/>
      <c r="K35510" s="6"/>
    </row>
    <row r="35511" spans="10:11" x14ac:dyDescent="0.25">
      <c r="J35511" s="6"/>
      <c r="K35511" s="6"/>
    </row>
    <row r="35512" spans="10:11" x14ac:dyDescent="0.25">
      <c r="J35512" s="6"/>
      <c r="K35512" s="6"/>
    </row>
    <row r="35513" spans="10:11" x14ac:dyDescent="0.25">
      <c r="J35513" s="6"/>
      <c r="K35513" s="6"/>
    </row>
    <row r="35514" spans="10:11" x14ac:dyDescent="0.25">
      <c r="J35514" s="6"/>
      <c r="K35514" s="6"/>
    </row>
    <row r="35515" spans="10:11" x14ac:dyDescent="0.25">
      <c r="J35515" s="6"/>
      <c r="K35515" s="6"/>
    </row>
    <row r="35516" spans="10:11" x14ac:dyDescent="0.25">
      <c r="J35516" s="6"/>
      <c r="K35516" s="6"/>
    </row>
    <row r="35517" spans="10:11" x14ac:dyDescent="0.25">
      <c r="J35517" s="6"/>
      <c r="K35517" s="6"/>
    </row>
    <row r="35518" spans="10:11" x14ac:dyDescent="0.25">
      <c r="J35518" s="6"/>
      <c r="K35518" s="6"/>
    </row>
    <row r="35519" spans="10:11" x14ac:dyDescent="0.25">
      <c r="J35519" s="6"/>
      <c r="K35519" s="6"/>
    </row>
    <row r="35520" spans="10:11" x14ac:dyDescent="0.25">
      <c r="J35520" s="6"/>
      <c r="K35520" s="6"/>
    </row>
    <row r="35521" spans="10:11" x14ac:dyDescent="0.25">
      <c r="J35521" s="6"/>
      <c r="K35521" s="6"/>
    </row>
    <row r="35522" spans="10:11" x14ac:dyDescent="0.25">
      <c r="J35522" s="6"/>
      <c r="K35522" s="6"/>
    </row>
    <row r="35523" spans="10:11" x14ac:dyDescent="0.25">
      <c r="J35523" s="6"/>
      <c r="K35523" s="6"/>
    </row>
    <row r="35524" spans="10:11" x14ac:dyDescent="0.25">
      <c r="J35524" s="6"/>
      <c r="K35524" s="6"/>
    </row>
    <row r="35525" spans="10:11" x14ac:dyDescent="0.25">
      <c r="J35525" s="6"/>
      <c r="K35525" s="6"/>
    </row>
    <row r="35526" spans="10:11" x14ac:dyDescent="0.25">
      <c r="J35526" s="6"/>
      <c r="K35526" s="6"/>
    </row>
    <row r="35527" spans="10:11" x14ac:dyDescent="0.25">
      <c r="J35527" s="6"/>
      <c r="K35527" s="6"/>
    </row>
    <row r="35528" spans="10:11" x14ac:dyDescent="0.25">
      <c r="J35528" s="6"/>
      <c r="K35528" s="6"/>
    </row>
    <row r="35529" spans="10:11" x14ac:dyDescent="0.25">
      <c r="J35529" s="6"/>
      <c r="K35529" s="6"/>
    </row>
    <row r="35530" spans="10:11" x14ac:dyDescent="0.25">
      <c r="J35530" s="6"/>
      <c r="K35530" s="6"/>
    </row>
    <row r="35531" spans="10:11" x14ac:dyDescent="0.25">
      <c r="J35531" s="6"/>
      <c r="K35531" s="6"/>
    </row>
    <row r="35532" spans="10:11" x14ac:dyDescent="0.25">
      <c r="J35532" s="6"/>
      <c r="K35532" s="6"/>
    </row>
    <row r="35533" spans="10:11" x14ac:dyDescent="0.25">
      <c r="J35533" s="6"/>
      <c r="K35533" s="6"/>
    </row>
    <row r="35534" spans="10:11" x14ac:dyDescent="0.25">
      <c r="J35534" s="6"/>
      <c r="K35534" s="6"/>
    </row>
    <row r="35535" spans="10:11" x14ac:dyDescent="0.25">
      <c r="J35535" s="6"/>
      <c r="K35535" s="6"/>
    </row>
    <row r="35536" spans="10:11" x14ac:dyDescent="0.25">
      <c r="J35536" s="6"/>
      <c r="K35536" s="6"/>
    </row>
    <row r="35537" spans="10:11" x14ac:dyDescent="0.25">
      <c r="J35537" s="6"/>
      <c r="K35537" s="6"/>
    </row>
    <row r="35538" spans="10:11" x14ac:dyDescent="0.25">
      <c r="J35538" s="6"/>
      <c r="K35538" s="6"/>
    </row>
    <row r="35539" spans="10:11" x14ac:dyDescent="0.25">
      <c r="J35539" s="6"/>
      <c r="K35539" s="6"/>
    </row>
    <row r="35540" spans="10:11" x14ac:dyDescent="0.25">
      <c r="J35540" s="6"/>
      <c r="K35540" s="6"/>
    </row>
    <row r="35541" spans="10:11" x14ac:dyDescent="0.25">
      <c r="J35541" s="6"/>
      <c r="K35541" s="6"/>
    </row>
    <row r="35542" spans="10:11" x14ac:dyDescent="0.25">
      <c r="J35542" s="6"/>
      <c r="K35542" s="6"/>
    </row>
    <row r="35543" spans="10:11" x14ac:dyDescent="0.25">
      <c r="J35543" s="6"/>
      <c r="K35543" s="6"/>
    </row>
    <row r="35544" spans="10:11" x14ac:dyDescent="0.25">
      <c r="J35544" s="6"/>
      <c r="K35544" s="6"/>
    </row>
    <row r="35545" spans="10:11" x14ac:dyDescent="0.25">
      <c r="J35545" s="6"/>
      <c r="K35545" s="6"/>
    </row>
    <row r="35546" spans="10:11" x14ac:dyDescent="0.25">
      <c r="J35546" s="6"/>
      <c r="K35546" s="6"/>
    </row>
    <row r="35547" spans="10:11" x14ac:dyDescent="0.25">
      <c r="J35547" s="6"/>
      <c r="K35547" s="6"/>
    </row>
    <row r="35548" spans="10:11" x14ac:dyDescent="0.25">
      <c r="J35548" s="6"/>
      <c r="K35548" s="6"/>
    </row>
    <row r="35549" spans="10:11" x14ac:dyDescent="0.25">
      <c r="J35549" s="6"/>
      <c r="K35549" s="6"/>
    </row>
    <row r="35550" spans="10:11" x14ac:dyDescent="0.25">
      <c r="J35550" s="6"/>
      <c r="K35550" s="6"/>
    </row>
    <row r="35551" spans="10:11" x14ac:dyDescent="0.25">
      <c r="J35551" s="6"/>
      <c r="K35551" s="6"/>
    </row>
    <row r="35552" spans="10:11" x14ac:dyDescent="0.25">
      <c r="J35552" s="6"/>
      <c r="K35552" s="6"/>
    </row>
    <row r="35553" spans="10:11" x14ac:dyDescent="0.25">
      <c r="J35553" s="6"/>
      <c r="K35553" s="6"/>
    </row>
    <row r="35554" spans="10:11" x14ac:dyDescent="0.25">
      <c r="J35554" s="6"/>
      <c r="K35554" s="6"/>
    </row>
    <row r="35555" spans="10:11" x14ac:dyDescent="0.25">
      <c r="J35555" s="6"/>
      <c r="K35555" s="6"/>
    </row>
    <row r="35556" spans="10:11" x14ac:dyDescent="0.25">
      <c r="J35556" s="6"/>
      <c r="K35556" s="6"/>
    </row>
    <row r="35557" spans="10:11" x14ac:dyDescent="0.25">
      <c r="J35557" s="6"/>
      <c r="K35557" s="6"/>
    </row>
    <row r="35558" spans="10:11" x14ac:dyDescent="0.25">
      <c r="J35558" s="6"/>
      <c r="K35558" s="6"/>
    </row>
    <row r="35559" spans="10:11" x14ac:dyDescent="0.25">
      <c r="J35559" s="6"/>
      <c r="K35559" s="6"/>
    </row>
    <row r="35560" spans="10:11" x14ac:dyDescent="0.25">
      <c r="J35560" s="6"/>
      <c r="K35560" s="6"/>
    </row>
    <row r="35561" spans="10:11" x14ac:dyDescent="0.25">
      <c r="J35561" s="6"/>
      <c r="K35561" s="6"/>
    </row>
    <row r="35562" spans="10:11" x14ac:dyDescent="0.25">
      <c r="J35562" s="6"/>
      <c r="K35562" s="6"/>
    </row>
    <row r="35563" spans="10:11" x14ac:dyDescent="0.25">
      <c r="J35563" s="6"/>
      <c r="K35563" s="6"/>
    </row>
    <row r="35564" spans="10:11" x14ac:dyDescent="0.25">
      <c r="J35564" s="6"/>
      <c r="K35564" s="6"/>
    </row>
    <row r="35565" spans="10:11" x14ac:dyDescent="0.25">
      <c r="J35565" s="6"/>
      <c r="K35565" s="6"/>
    </row>
    <row r="35566" spans="10:11" x14ac:dyDescent="0.25">
      <c r="J35566" s="6"/>
      <c r="K35566" s="6"/>
    </row>
    <row r="35567" spans="10:11" x14ac:dyDescent="0.25">
      <c r="J35567" s="6"/>
      <c r="K35567" s="6"/>
    </row>
    <row r="35568" spans="10:11" x14ac:dyDescent="0.25">
      <c r="J35568" s="6"/>
      <c r="K35568" s="6"/>
    </row>
    <row r="35569" spans="10:11" x14ac:dyDescent="0.25">
      <c r="J35569" s="6"/>
      <c r="K35569" s="6"/>
    </row>
    <row r="35570" spans="10:11" x14ac:dyDescent="0.25">
      <c r="J35570" s="6"/>
      <c r="K35570" s="6"/>
    </row>
    <row r="35571" spans="10:11" x14ac:dyDescent="0.25">
      <c r="J35571" s="6"/>
      <c r="K35571" s="6"/>
    </row>
    <row r="35572" spans="10:11" x14ac:dyDescent="0.25">
      <c r="J35572" s="6"/>
      <c r="K35572" s="6"/>
    </row>
    <row r="35573" spans="10:11" x14ac:dyDescent="0.25">
      <c r="J35573" s="6"/>
      <c r="K35573" s="6"/>
    </row>
    <row r="35574" spans="10:11" x14ac:dyDescent="0.25">
      <c r="J35574" s="6"/>
      <c r="K35574" s="6"/>
    </row>
    <row r="35575" spans="10:11" x14ac:dyDescent="0.25">
      <c r="J35575" s="6"/>
      <c r="K35575" s="6"/>
    </row>
    <row r="35576" spans="10:11" x14ac:dyDescent="0.25">
      <c r="J35576" s="6"/>
      <c r="K35576" s="6"/>
    </row>
    <row r="35577" spans="10:11" x14ac:dyDescent="0.25">
      <c r="J35577" s="6"/>
      <c r="K35577" s="6"/>
    </row>
    <row r="35578" spans="10:11" x14ac:dyDescent="0.25">
      <c r="J35578" s="6"/>
      <c r="K35578" s="6"/>
    </row>
    <row r="35579" spans="10:11" x14ac:dyDescent="0.25">
      <c r="J35579" s="6"/>
      <c r="K35579" s="6"/>
    </row>
    <row r="35580" spans="10:11" x14ac:dyDescent="0.25">
      <c r="J35580" s="6"/>
      <c r="K35580" s="6"/>
    </row>
    <row r="35581" spans="10:11" x14ac:dyDescent="0.25">
      <c r="J35581" s="6"/>
      <c r="K35581" s="6"/>
    </row>
    <row r="35582" spans="10:11" x14ac:dyDescent="0.25">
      <c r="J35582" s="6"/>
      <c r="K35582" s="6"/>
    </row>
    <row r="35583" spans="10:11" x14ac:dyDescent="0.25">
      <c r="J35583" s="6"/>
      <c r="K35583" s="6"/>
    </row>
    <row r="35584" spans="10:11" x14ac:dyDescent="0.25">
      <c r="J35584" s="6"/>
      <c r="K35584" s="6"/>
    </row>
    <row r="35585" spans="10:11" x14ac:dyDescent="0.25">
      <c r="J35585" s="6"/>
      <c r="K35585" s="6"/>
    </row>
    <row r="35586" spans="10:11" x14ac:dyDescent="0.25">
      <c r="J35586" s="6"/>
      <c r="K35586" s="6"/>
    </row>
    <row r="35587" spans="10:11" x14ac:dyDescent="0.25">
      <c r="J35587" s="6"/>
      <c r="K35587" s="6"/>
    </row>
    <row r="35588" spans="10:11" x14ac:dyDescent="0.25">
      <c r="J35588" s="6"/>
      <c r="K35588" s="6"/>
    </row>
    <row r="35589" spans="10:11" x14ac:dyDescent="0.25">
      <c r="J35589" s="6"/>
      <c r="K35589" s="6"/>
    </row>
    <row r="35590" spans="10:11" x14ac:dyDescent="0.25">
      <c r="J35590" s="6"/>
      <c r="K35590" s="6"/>
    </row>
    <row r="35591" spans="10:11" x14ac:dyDescent="0.25">
      <c r="J35591" s="6"/>
      <c r="K35591" s="6"/>
    </row>
    <row r="35592" spans="10:11" x14ac:dyDescent="0.25">
      <c r="J35592" s="6"/>
      <c r="K35592" s="6"/>
    </row>
    <row r="35593" spans="10:11" x14ac:dyDescent="0.25">
      <c r="J35593" s="6"/>
      <c r="K35593" s="6"/>
    </row>
    <row r="35594" spans="10:11" x14ac:dyDescent="0.25">
      <c r="J35594" s="6"/>
      <c r="K35594" s="6"/>
    </row>
    <row r="35595" spans="10:11" x14ac:dyDescent="0.25">
      <c r="J35595" s="6"/>
      <c r="K35595" s="6"/>
    </row>
    <row r="35596" spans="10:11" x14ac:dyDescent="0.25">
      <c r="J35596" s="6"/>
      <c r="K35596" s="6"/>
    </row>
    <row r="35597" spans="10:11" x14ac:dyDescent="0.25">
      <c r="J35597" s="6"/>
      <c r="K35597" s="6"/>
    </row>
    <row r="35598" spans="10:11" x14ac:dyDescent="0.25">
      <c r="J35598" s="6"/>
      <c r="K35598" s="6"/>
    </row>
    <row r="35599" spans="10:11" x14ac:dyDescent="0.25">
      <c r="J35599" s="6"/>
      <c r="K35599" s="6"/>
    </row>
    <row r="35600" spans="10:11" x14ac:dyDescent="0.25">
      <c r="J35600" s="6"/>
      <c r="K35600" s="6"/>
    </row>
    <row r="35601" spans="10:11" x14ac:dyDescent="0.25">
      <c r="J35601" s="6"/>
      <c r="K35601" s="6"/>
    </row>
    <row r="35602" spans="10:11" x14ac:dyDescent="0.25">
      <c r="J35602" s="6"/>
      <c r="K35602" s="6"/>
    </row>
    <row r="35603" spans="10:11" x14ac:dyDescent="0.25">
      <c r="J35603" s="6"/>
      <c r="K35603" s="6"/>
    </row>
    <row r="35604" spans="10:11" x14ac:dyDescent="0.25">
      <c r="J35604" s="6"/>
      <c r="K35604" s="6"/>
    </row>
    <row r="35605" spans="10:11" x14ac:dyDescent="0.25">
      <c r="J35605" s="6"/>
      <c r="K35605" s="6"/>
    </row>
    <row r="35606" spans="10:11" x14ac:dyDescent="0.25">
      <c r="J35606" s="6"/>
      <c r="K35606" s="6"/>
    </row>
    <row r="35607" spans="10:11" x14ac:dyDescent="0.25">
      <c r="J35607" s="6"/>
      <c r="K35607" s="6"/>
    </row>
    <row r="35608" spans="10:11" x14ac:dyDescent="0.25">
      <c r="J35608" s="6"/>
      <c r="K35608" s="6"/>
    </row>
    <row r="35609" spans="10:11" x14ac:dyDescent="0.25">
      <c r="J35609" s="6"/>
      <c r="K35609" s="6"/>
    </row>
    <row r="35610" spans="10:11" x14ac:dyDescent="0.25">
      <c r="J35610" s="6"/>
      <c r="K35610" s="6"/>
    </row>
    <row r="35611" spans="10:11" x14ac:dyDescent="0.25">
      <c r="J35611" s="6"/>
      <c r="K35611" s="6"/>
    </row>
    <row r="35612" spans="10:11" x14ac:dyDescent="0.25">
      <c r="J35612" s="6"/>
      <c r="K35612" s="6"/>
    </row>
    <row r="35613" spans="10:11" x14ac:dyDescent="0.25">
      <c r="J35613" s="6"/>
      <c r="K35613" s="6"/>
    </row>
    <row r="35614" spans="10:11" x14ac:dyDescent="0.25">
      <c r="J35614" s="6"/>
      <c r="K35614" s="6"/>
    </row>
    <row r="35615" spans="10:11" x14ac:dyDescent="0.25">
      <c r="J35615" s="6"/>
      <c r="K35615" s="6"/>
    </row>
    <row r="35616" spans="10:11" x14ac:dyDescent="0.25">
      <c r="J35616" s="6"/>
      <c r="K35616" s="6"/>
    </row>
    <row r="35617" spans="10:11" x14ac:dyDescent="0.25">
      <c r="J35617" s="6"/>
      <c r="K35617" s="6"/>
    </row>
    <row r="35618" spans="10:11" x14ac:dyDescent="0.25">
      <c r="J35618" s="6"/>
      <c r="K35618" s="6"/>
    </row>
    <row r="35619" spans="10:11" x14ac:dyDescent="0.25">
      <c r="J35619" s="6"/>
      <c r="K35619" s="6"/>
    </row>
    <row r="35620" spans="10:11" x14ac:dyDescent="0.25">
      <c r="J35620" s="6"/>
      <c r="K35620" s="6"/>
    </row>
    <row r="35621" spans="10:11" x14ac:dyDescent="0.25">
      <c r="J35621" s="6"/>
      <c r="K35621" s="6"/>
    </row>
    <row r="35622" spans="10:11" x14ac:dyDescent="0.25">
      <c r="J35622" s="6"/>
      <c r="K35622" s="6"/>
    </row>
    <row r="35623" spans="10:11" x14ac:dyDescent="0.25">
      <c r="J35623" s="6"/>
      <c r="K35623" s="6"/>
    </row>
    <row r="35624" spans="10:11" x14ac:dyDescent="0.25">
      <c r="J35624" s="6"/>
      <c r="K35624" s="6"/>
    </row>
    <row r="35625" spans="10:11" x14ac:dyDescent="0.25">
      <c r="J35625" s="6"/>
      <c r="K35625" s="6"/>
    </row>
    <row r="35626" spans="10:11" x14ac:dyDescent="0.25">
      <c r="J35626" s="6"/>
      <c r="K35626" s="6"/>
    </row>
    <row r="35627" spans="10:11" x14ac:dyDescent="0.25">
      <c r="J35627" s="6"/>
      <c r="K35627" s="6"/>
    </row>
    <row r="35628" spans="10:11" x14ac:dyDescent="0.25">
      <c r="J35628" s="6"/>
      <c r="K35628" s="6"/>
    </row>
    <row r="35629" spans="10:11" x14ac:dyDescent="0.25">
      <c r="J35629" s="6"/>
      <c r="K35629" s="6"/>
    </row>
    <row r="35630" spans="10:11" x14ac:dyDescent="0.25">
      <c r="J35630" s="6"/>
      <c r="K35630" s="6"/>
    </row>
    <row r="35631" spans="10:11" x14ac:dyDescent="0.25">
      <c r="J35631" s="6"/>
      <c r="K35631" s="6"/>
    </row>
    <row r="35632" spans="10:11" x14ac:dyDescent="0.25">
      <c r="J35632" s="6"/>
      <c r="K35632" s="6"/>
    </row>
    <row r="35633" spans="10:11" x14ac:dyDescent="0.25">
      <c r="J35633" s="6"/>
      <c r="K35633" s="6"/>
    </row>
    <row r="35634" spans="10:11" x14ac:dyDescent="0.25">
      <c r="J35634" s="6"/>
      <c r="K35634" s="6"/>
    </row>
    <row r="35635" spans="10:11" x14ac:dyDescent="0.25">
      <c r="J35635" s="6"/>
      <c r="K35635" s="6"/>
    </row>
    <row r="35636" spans="10:11" x14ac:dyDescent="0.25">
      <c r="J35636" s="6"/>
      <c r="K35636" s="6"/>
    </row>
    <row r="35637" spans="10:11" x14ac:dyDescent="0.25">
      <c r="J35637" s="6"/>
      <c r="K35637" s="6"/>
    </row>
    <row r="35638" spans="10:11" x14ac:dyDescent="0.25">
      <c r="J35638" s="6"/>
      <c r="K35638" s="6"/>
    </row>
    <row r="35639" spans="10:11" x14ac:dyDescent="0.25">
      <c r="J35639" s="6"/>
      <c r="K35639" s="6"/>
    </row>
    <row r="35640" spans="10:11" x14ac:dyDescent="0.25">
      <c r="J35640" s="6"/>
      <c r="K35640" s="6"/>
    </row>
    <row r="35641" spans="10:11" x14ac:dyDescent="0.25">
      <c r="J35641" s="6"/>
      <c r="K35641" s="6"/>
    </row>
    <row r="35642" spans="10:11" x14ac:dyDescent="0.25">
      <c r="J35642" s="6"/>
      <c r="K35642" s="6"/>
    </row>
    <row r="35643" spans="10:11" x14ac:dyDescent="0.25">
      <c r="J35643" s="6"/>
      <c r="K35643" s="6"/>
    </row>
    <row r="35644" spans="10:11" x14ac:dyDescent="0.25">
      <c r="J35644" s="6"/>
      <c r="K35644" s="6"/>
    </row>
    <row r="35645" spans="10:11" x14ac:dyDescent="0.25">
      <c r="J35645" s="6"/>
      <c r="K35645" s="6"/>
    </row>
    <row r="35646" spans="10:11" x14ac:dyDescent="0.25">
      <c r="J35646" s="6"/>
      <c r="K35646" s="6"/>
    </row>
    <row r="35647" spans="10:11" x14ac:dyDescent="0.25">
      <c r="J35647" s="6"/>
      <c r="K35647" s="6"/>
    </row>
    <row r="35648" spans="10:11" x14ac:dyDescent="0.25">
      <c r="J35648" s="6"/>
      <c r="K35648" s="6"/>
    </row>
    <row r="35649" spans="10:11" x14ac:dyDescent="0.25">
      <c r="J35649" s="6"/>
      <c r="K35649" s="6"/>
    </row>
    <row r="35650" spans="10:11" x14ac:dyDescent="0.25">
      <c r="J35650" s="6"/>
      <c r="K35650" s="6"/>
    </row>
    <row r="35651" spans="10:11" x14ac:dyDescent="0.25">
      <c r="J35651" s="6"/>
      <c r="K35651" s="6"/>
    </row>
    <row r="35652" spans="10:11" x14ac:dyDescent="0.25">
      <c r="J35652" s="6"/>
      <c r="K35652" s="6"/>
    </row>
    <row r="35653" spans="10:11" x14ac:dyDescent="0.25">
      <c r="J35653" s="6"/>
      <c r="K35653" s="6"/>
    </row>
    <row r="35654" spans="10:11" x14ac:dyDescent="0.25">
      <c r="J35654" s="6"/>
      <c r="K35654" s="6"/>
    </row>
    <row r="35655" spans="10:11" x14ac:dyDescent="0.25">
      <c r="J35655" s="6"/>
      <c r="K35655" s="6"/>
    </row>
    <row r="35656" spans="10:11" x14ac:dyDescent="0.25">
      <c r="J35656" s="6"/>
      <c r="K35656" s="6"/>
    </row>
    <row r="35657" spans="10:11" x14ac:dyDescent="0.25">
      <c r="J35657" s="6"/>
      <c r="K35657" s="6"/>
    </row>
    <row r="35658" spans="10:11" x14ac:dyDescent="0.25">
      <c r="J35658" s="6"/>
      <c r="K35658" s="6"/>
    </row>
    <row r="35659" spans="10:11" x14ac:dyDescent="0.25">
      <c r="J35659" s="6"/>
      <c r="K35659" s="6"/>
    </row>
    <row r="35660" spans="10:11" x14ac:dyDescent="0.25">
      <c r="J35660" s="6"/>
      <c r="K35660" s="6"/>
    </row>
    <row r="35661" spans="10:11" x14ac:dyDescent="0.25">
      <c r="J35661" s="6"/>
      <c r="K35661" s="6"/>
    </row>
    <row r="35662" spans="10:11" x14ac:dyDescent="0.25">
      <c r="J35662" s="6"/>
      <c r="K35662" s="6"/>
    </row>
    <row r="35663" spans="10:11" x14ac:dyDescent="0.25">
      <c r="J35663" s="6"/>
      <c r="K35663" s="6"/>
    </row>
    <row r="35664" spans="10:11" x14ac:dyDescent="0.25">
      <c r="J35664" s="6"/>
      <c r="K35664" s="6"/>
    </row>
    <row r="35665" spans="10:11" x14ac:dyDescent="0.25">
      <c r="J35665" s="6"/>
      <c r="K35665" s="6"/>
    </row>
    <row r="35666" spans="10:11" x14ac:dyDescent="0.25">
      <c r="J35666" s="6"/>
      <c r="K35666" s="6"/>
    </row>
    <row r="35667" spans="10:11" x14ac:dyDescent="0.25">
      <c r="J35667" s="6"/>
      <c r="K35667" s="6"/>
    </row>
    <row r="35668" spans="10:11" x14ac:dyDescent="0.25">
      <c r="J35668" s="6"/>
      <c r="K35668" s="6"/>
    </row>
    <row r="35669" spans="10:11" x14ac:dyDescent="0.25">
      <c r="J35669" s="6"/>
      <c r="K35669" s="6"/>
    </row>
    <row r="35670" spans="10:11" x14ac:dyDescent="0.25">
      <c r="J35670" s="6"/>
      <c r="K35670" s="6"/>
    </row>
    <row r="35671" spans="10:11" x14ac:dyDescent="0.25">
      <c r="J35671" s="6"/>
      <c r="K35671" s="6"/>
    </row>
    <row r="35672" spans="10:11" x14ac:dyDescent="0.25">
      <c r="J35672" s="6"/>
      <c r="K35672" s="6"/>
    </row>
    <row r="35673" spans="10:11" x14ac:dyDescent="0.25">
      <c r="J35673" s="6"/>
      <c r="K35673" s="6"/>
    </row>
    <row r="35674" spans="10:11" x14ac:dyDescent="0.25">
      <c r="J35674" s="6"/>
      <c r="K35674" s="6"/>
    </row>
    <row r="35675" spans="10:11" x14ac:dyDescent="0.25">
      <c r="J35675" s="6"/>
      <c r="K35675" s="6"/>
    </row>
    <row r="35676" spans="10:11" x14ac:dyDescent="0.25">
      <c r="J35676" s="6"/>
      <c r="K35676" s="6"/>
    </row>
    <row r="35677" spans="10:11" x14ac:dyDescent="0.25">
      <c r="J35677" s="6"/>
      <c r="K35677" s="6"/>
    </row>
    <row r="35678" spans="10:11" x14ac:dyDescent="0.25">
      <c r="J35678" s="6"/>
      <c r="K35678" s="6"/>
    </row>
    <row r="35679" spans="10:11" x14ac:dyDescent="0.25">
      <c r="J35679" s="6"/>
      <c r="K35679" s="6"/>
    </row>
    <row r="35680" spans="10:11" x14ac:dyDescent="0.25">
      <c r="J35680" s="6"/>
      <c r="K35680" s="6"/>
    </row>
    <row r="35681" spans="10:11" x14ac:dyDescent="0.25">
      <c r="J35681" s="6"/>
      <c r="K35681" s="6"/>
    </row>
    <row r="35682" spans="10:11" x14ac:dyDescent="0.25">
      <c r="J35682" s="6"/>
      <c r="K35682" s="6"/>
    </row>
    <row r="35683" spans="10:11" x14ac:dyDescent="0.25">
      <c r="J35683" s="6"/>
      <c r="K35683" s="6"/>
    </row>
    <row r="35684" spans="10:11" x14ac:dyDescent="0.25">
      <c r="J35684" s="6"/>
      <c r="K35684" s="6"/>
    </row>
    <row r="35685" spans="10:11" x14ac:dyDescent="0.25">
      <c r="J35685" s="6"/>
      <c r="K35685" s="6"/>
    </row>
    <row r="35686" spans="10:11" x14ac:dyDescent="0.25">
      <c r="J35686" s="6"/>
      <c r="K35686" s="6"/>
    </row>
    <row r="35687" spans="10:11" x14ac:dyDescent="0.25">
      <c r="J35687" s="6"/>
      <c r="K35687" s="6"/>
    </row>
    <row r="35688" spans="10:11" x14ac:dyDescent="0.25">
      <c r="J35688" s="6"/>
      <c r="K35688" s="6"/>
    </row>
    <row r="35689" spans="10:11" x14ac:dyDescent="0.25">
      <c r="J35689" s="6"/>
      <c r="K35689" s="6"/>
    </row>
    <row r="35690" spans="10:11" x14ac:dyDescent="0.25">
      <c r="J35690" s="6"/>
      <c r="K35690" s="6"/>
    </row>
    <row r="35691" spans="10:11" x14ac:dyDescent="0.25">
      <c r="J35691" s="6"/>
      <c r="K35691" s="6"/>
    </row>
    <row r="35692" spans="10:11" x14ac:dyDescent="0.25">
      <c r="J35692" s="6"/>
      <c r="K35692" s="6"/>
    </row>
    <row r="35693" spans="10:11" x14ac:dyDescent="0.25">
      <c r="J35693" s="6"/>
      <c r="K35693" s="6"/>
    </row>
    <row r="35694" spans="10:11" x14ac:dyDescent="0.25">
      <c r="J35694" s="6"/>
      <c r="K35694" s="6"/>
    </row>
    <row r="35695" spans="10:11" x14ac:dyDescent="0.25">
      <c r="J35695" s="6"/>
      <c r="K35695" s="6"/>
    </row>
    <row r="35696" spans="10:11" x14ac:dyDescent="0.25">
      <c r="J35696" s="6"/>
      <c r="K35696" s="6"/>
    </row>
    <row r="35697" spans="10:11" x14ac:dyDescent="0.25">
      <c r="J35697" s="6"/>
      <c r="K35697" s="6"/>
    </row>
    <row r="35698" spans="10:11" x14ac:dyDescent="0.25">
      <c r="J35698" s="6"/>
      <c r="K35698" s="6"/>
    </row>
    <row r="35699" spans="10:11" x14ac:dyDescent="0.25">
      <c r="J35699" s="6"/>
      <c r="K35699" s="6"/>
    </row>
    <row r="35700" spans="10:11" x14ac:dyDescent="0.25">
      <c r="J35700" s="6"/>
      <c r="K35700" s="6"/>
    </row>
    <row r="35701" spans="10:11" x14ac:dyDescent="0.25">
      <c r="J35701" s="6"/>
      <c r="K35701" s="6"/>
    </row>
    <row r="35702" spans="10:11" x14ac:dyDescent="0.25">
      <c r="J35702" s="6"/>
      <c r="K35702" s="6"/>
    </row>
    <row r="35703" spans="10:11" x14ac:dyDescent="0.25">
      <c r="J35703" s="6"/>
      <c r="K35703" s="6"/>
    </row>
    <row r="35704" spans="10:11" x14ac:dyDescent="0.25">
      <c r="J35704" s="6"/>
      <c r="K35704" s="6"/>
    </row>
    <row r="35705" spans="10:11" x14ac:dyDescent="0.25">
      <c r="J35705" s="6"/>
      <c r="K35705" s="6"/>
    </row>
    <row r="35706" spans="10:11" x14ac:dyDescent="0.25">
      <c r="J35706" s="6"/>
      <c r="K35706" s="6"/>
    </row>
    <row r="35707" spans="10:11" x14ac:dyDescent="0.25">
      <c r="J35707" s="6"/>
      <c r="K35707" s="6"/>
    </row>
    <row r="35708" spans="10:11" x14ac:dyDescent="0.25">
      <c r="J35708" s="6"/>
      <c r="K35708" s="6"/>
    </row>
    <row r="35709" spans="10:11" x14ac:dyDescent="0.25">
      <c r="J35709" s="6"/>
      <c r="K35709" s="6"/>
    </row>
    <row r="35710" spans="10:11" x14ac:dyDescent="0.25">
      <c r="J35710" s="6"/>
      <c r="K35710" s="6"/>
    </row>
    <row r="35711" spans="10:11" x14ac:dyDescent="0.25">
      <c r="J35711" s="6"/>
      <c r="K35711" s="6"/>
    </row>
    <row r="35712" spans="10:11" x14ac:dyDescent="0.25">
      <c r="J35712" s="6"/>
      <c r="K35712" s="6"/>
    </row>
    <row r="35713" spans="10:11" x14ac:dyDescent="0.25">
      <c r="J35713" s="6"/>
      <c r="K35713" s="6"/>
    </row>
    <row r="35714" spans="10:11" x14ac:dyDescent="0.25">
      <c r="J35714" s="6"/>
      <c r="K35714" s="6"/>
    </row>
    <row r="35715" spans="10:11" x14ac:dyDescent="0.25">
      <c r="J35715" s="6"/>
      <c r="K35715" s="6"/>
    </row>
    <row r="35716" spans="10:11" x14ac:dyDescent="0.25">
      <c r="J35716" s="6"/>
      <c r="K35716" s="6"/>
    </row>
    <row r="35717" spans="10:11" x14ac:dyDescent="0.25">
      <c r="J35717" s="6"/>
      <c r="K35717" s="6"/>
    </row>
    <row r="35718" spans="10:11" x14ac:dyDescent="0.25">
      <c r="J35718" s="6"/>
      <c r="K35718" s="6"/>
    </row>
    <row r="35719" spans="10:11" x14ac:dyDescent="0.25">
      <c r="J35719" s="6"/>
      <c r="K35719" s="6"/>
    </row>
    <row r="35720" spans="10:11" x14ac:dyDescent="0.25">
      <c r="J35720" s="6"/>
      <c r="K35720" s="6"/>
    </row>
    <row r="35721" spans="10:11" x14ac:dyDescent="0.25">
      <c r="J35721" s="6"/>
      <c r="K35721" s="6"/>
    </row>
    <row r="35722" spans="10:11" x14ac:dyDescent="0.25">
      <c r="J35722" s="6"/>
      <c r="K35722" s="6"/>
    </row>
    <row r="35723" spans="10:11" x14ac:dyDescent="0.25">
      <c r="J35723" s="6"/>
      <c r="K35723" s="6"/>
    </row>
    <row r="35724" spans="10:11" x14ac:dyDescent="0.25">
      <c r="J35724" s="6"/>
      <c r="K35724" s="6"/>
    </row>
    <row r="35725" spans="10:11" x14ac:dyDescent="0.25">
      <c r="J35725" s="6"/>
      <c r="K35725" s="6"/>
    </row>
    <row r="35726" spans="10:11" x14ac:dyDescent="0.25">
      <c r="J35726" s="6"/>
      <c r="K35726" s="6"/>
    </row>
    <row r="35727" spans="10:11" x14ac:dyDescent="0.25">
      <c r="J35727" s="6"/>
      <c r="K35727" s="6"/>
    </row>
    <row r="35728" spans="10:11" x14ac:dyDescent="0.25">
      <c r="J35728" s="6"/>
      <c r="K35728" s="6"/>
    </row>
    <row r="35729" spans="10:11" x14ac:dyDescent="0.25">
      <c r="J35729" s="6"/>
      <c r="K35729" s="6"/>
    </row>
    <row r="35730" spans="10:11" x14ac:dyDescent="0.25">
      <c r="J35730" s="6"/>
      <c r="K35730" s="6"/>
    </row>
    <row r="35731" spans="10:11" x14ac:dyDescent="0.25">
      <c r="J35731" s="6"/>
      <c r="K35731" s="6"/>
    </row>
    <row r="35732" spans="10:11" x14ac:dyDescent="0.25">
      <c r="J35732" s="6"/>
      <c r="K35732" s="6"/>
    </row>
    <row r="35733" spans="10:11" x14ac:dyDescent="0.25">
      <c r="J35733" s="6"/>
      <c r="K35733" s="6"/>
    </row>
    <row r="35734" spans="10:11" x14ac:dyDescent="0.25">
      <c r="J35734" s="6"/>
      <c r="K35734" s="6"/>
    </row>
    <row r="35735" spans="10:11" x14ac:dyDescent="0.25">
      <c r="J35735" s="6"/>
      <c r="K35735" s="6"/>
    </row>
    <row r="35736" spans="10:11" x14ac:dyDescent="0.25">
      <c r="J35736" s="6"/>
      <c r="K35736" s="6"/>
    </row>
    <row r="35737" spans="10:11" x14ac:dyDescent="0.25">
      <c r="J35737" s="6"/>
      <c r="K35737" s="6"/>
    </row>
    <row r="35738" spans="10:11" x14ac:dyDescent="0.25">
      <c r="J35738" s="6"/>
      <c r="K35738" s="6"/>
    </row>
    <row r="35739" spans="10:11" x14ac:dyDescent="0.25">
      <c r="J35739" s="6"/>
      <c r="K35739" s="6"/>
    </row>
    <row r="35740" spans="10:11" x14ac:dyDescent="0.25">
      <c r="J35740" s="6"/>
      <c r="K35740" s="6"/>
    </row>
    <row r="35741" spans="10:11" x14ac:dyDescent="0.25">
      <c r="J35741" s="6"/>
      <c r="K35741" s="6"/>
    </row>
    <row r="35742" spans="10:11" x14ac:dyDescent="0.25">
      <c r="J35742" s="6"/>
      <c r="K35742" s="6"/>
    </row>
    <row r="35743" spans="10:11" x14ac:dyDescent="0.25">
      <c r="J35743" s="6"/>
      <c r="K35743" s="6"/>
    </row>
    <row r="35744" spans="10:11" x14ac:dyDescent="0.25">
      <c r="J35744" s="6"/>
      <c r="K35744" s="6"/>
    </row>
    <row r="35745" spans="10:11" x14ac:dyDescent="0.25">
      <c r="J35745" s="6"/>
      <c r="K35745" s="6"/>
    </row>
    <row r="35746" spans="10:11" x14ac:dyDescent="0.25">
      <c r="J35746" s="6"/>
      <c r="K35746" s="6"/>
    </row>
    <row r="35747" spans="10:11" x14ac:dyDescent="0.25">
      <c r="J35747" s="6"/>
      <c r="K35747" s="6"/>
    </row>
    <row r="35748" spans="10:11" x14ac:dyDescent="0.25">
      <c r="J35748" s="6"/>
      <c r="K35748" s="6"/>
    </row>
    <row r="35749" spans="10:11" x14ac:dyDescent="0.25">
      <c r="J35749" s="6"/>
      <c r="K35749" s="6"/>
    </row>
    <row r="35750" spans="10:11" x14ac:dyDescent="0.25">
      <c r="J35750" s="6"/>
      <c r="K35750" s="6"/>
    </row>
    <row r="35751" spans="10:11" x14ac:dyDescent="0.25">
      <c r="J35751" s="6"/>
      <c r="K35751" s="6"/>
    </row>
    <row r="35752" spans="10:11" x14ac:dyDescent="0.25">
      <c r="J35752" s="6"/>
      <c r="K35752" s="6"/>
    </row>
    <row r="35753" spans="10:11" x14ac:dyDescent="0.25">
      <c r="J35753" s="6"/>
      <c r="K35753" s="6"/>
    </row>
    <row r="35754" spans="10:11" x14ac:dyDescent="0.25">
      <c r="J35754" s="6"/>
      <c r="K35754" s="6"/>
    </row>
    <row r="35755" spans="10:11" x14ac:dyDescent="0.25">
      <c r="J35755" s="6"/>
      <c r="K35755" s="6"/>
    </row>
    <row r="35756" spans="10:11" x14ac:dyDescent="0.25">
      <c r="J35756" s="6"/>
      <c r="K35756" s="6"/>
    </row>
    <row r="35757" spans="10:11" x14ac:dyDescent="0.25">
      <c r="J35757" s="6"/>
      <c r="K35757" s="6"/>
    </row>
    <row r="35758" spans="10:11" x14ac:dyDescent="0.25">
      <c r="J35758" s="6"/>
      <c r="K35758" s="6"/>
    </row>
    <row r="35759" spans="10:11" x14ac:dyDescent="0.25">
      <c r="J35759" s="6"/>
      <c r="K35759" s="6"/>
    </row>
    <row r="35760" spans="10:11" x14ac:dyDescent="0.25">
      <c r="J35760" s="6"/>
      <c r="K35760" s="6"/>
    </row>
    <row r="35761" spans="10:11" x14ac:dyDescent="0.25">
      <c r="J35761" s="6"/>
      <c r="K35761" s="6"/>
    </row>
    <row r="35762" spans="10:11" x14ac:dyDescent="0.25">
      <c r="J35762" s="6"/>
      <c r="K35762" s="6"/>
    </row>
    <row r="35763" spans="10:11" x14ac:dyDescent="0.25">
      <c r="J35763" s="6"/>
      <c r="K35763" s="6"/>
    </row>
    <row r="35764" spans="10:11" x14ac:dyDescent="0.25">
      <c r="J35764" s="6"/>
      <c r="K35764" s="6"/>
    </row>
    <row r="35765" spans="10:11" x14ac:dyDescent="0.25">
      <c r="J35765" s="6"/>
      <c r="K35765" s="6"/>
    </row>
    <row r="35766" spans="10:11" x14ac:dyDescent="0.25">
      <c r="J35766" s="6"/>
      <c r="K35766" s="6"/>
    </row>
    <row r="35767" spans="10:11" x14ac:dyDescent="0.25">
      <c r="J35767" s="6"/>
      <c r="K35767" s="6"/>
    </row>
    <row r="35768" spans="10:11" x14ac:dyDescent="0.25">
      <c r="J35768" s="6"/>
      <c r="K35768" s="6"/>
    </row>
    <row r="35769" spans="10:11" x14ac:dyDescent="0.25">
      <c r="J35769" s="6"/>
      <c r="K35769" s="6"/>
    </row>
    <row r="35770" spans="10:11" x14ac:dyDescent="0.25">
      <c r="J35770" s="6"/>
      <c r="K35770" s="6"/>
    </row>
    <row r="35771" spans="10:11" x14ac:dyDescent="0.25">
      <c r="J35771" s="6"/>
      <c r="K35771" s="6"/>
    </row>
    <row r="35772" spans="10:11" x14ac:dyDescent="0.25">
      <c r="J35772" s="6"/>
      <c r="K35772" s="6"/>
    </row>
    <row r="35773" spans="10:11" x14ac:dyDescent="0.25">
      <c r="J35773" s="6"/>
      <c r="K35773" s="6"/>
    </row>
    <row r="35774" spans="10:11" x14ac:dyDescent="0.25">
      <c r="J35774" s="6"/>
      <c r="K35774" s="6"/>
    </row>
    <row r="35775" spans="10:11" x14ac:dyDescent="0.25">
      <c r="J35775" s="6"/>
      <c r="K35775" s="6"/>
    </row>
    <row r="35776" spans="10:11" x14ac:dyDescent="0.25">
      <c r="J35776" s="6"/>
      <c r="K35776" s="6"/>
    </row>
    <row r="35777" spans="10:11" x14ac:dyDescent="0.25">
      <c r="J35777" s="6"/>
      <c r="K35777" s="6"/>
    </row>
    <row r="35778" spans="10:11" x14ac:dyDescent="0.25">
      <c r="J35778" s="6"/>
      <c r="K35778" s="6"/>
    </row>
    <row r="35779" spans="10:11" x14ac:dyDescent="0.25">
      <c r="J35779" s="6"/>
      <c r="K35779" s="6"/>
    </row>
    <row r="35780" spans="10:11" x14ac:dyDescent="0.25">
      <c r="J35780" s="6"/>
      <c r="K35780" s="6"/>
    </row>
    <row r="35781" spans="10:11" x14ac:dyDescent="0.25">
      <c r="J35781" s="6"/>
      <c r="K35781" s="6"/>
    </row>
    <row r="35782" spans="10:11" x14ac:dyDescent="0.25">
      <c r="J35782" s="6"/>
      <c r="K35782" s="6"/>
    </row>
    <row r="35783" spans="10:11" x14ac:dyDescent="0.25">
      <c r="J35783" s="6"/>
      <c r="K35783" s="6"/>
    </row>
    <row r="35784" spans="10:11" x14ac:dyDescent="0.25">
      <c r="J35784" s="6"/>
      <c r="K35784" s="6"/>
    </row>
    <row r="35785" spans="10:11" x14ac:dyDescent="0.25">
      <c r="J35785" s="6"/>
      <c r="K35785" s="6"/>
    </row>
    <row r="35786" spans="10:11" x14ac:dyDescent="0.25">
      <c r="J35786" s="6"/>
      <c r="K35786" s="6"/>
    </row>
    <row r="35787" spans="10:11" x14ac:dyDescent="0.25">
      <c r="J35787" s="6"/>
      <c r="K35787" s="6"/>
    </row>
    <row r="35788" spans="10:11" x14ac:dyDescent="0.25">
      <c r="J35788" s="6"/>
      <c r="K35788" s="6"/>
    </row>
    <row r="35789" spans="10:11" x14ac:dyDescent="0.25">
      <c r="J35789" s="6"/>
      <c r="K35789" s="6"/>
    </row>
    <row r="35790" spans="10:11" x14ac:dyDescent="0.25">
      <c r="J35790" s="6"/>
      <c r="K35790" s="6"/>
    </row>
    <row r="35791" spans="10:11" x14ac:dyDescent="0.25">
      <c r="J35791" s="6"/>
      <c r="K35791" s="6"/>
    </row>
    <row r="35792" spans="10:11" x14ac:dyDescent="0.25">
      <c r="J35792" s="6"/>
      <c r="K35792" s="6"/>
    </row>
    <row r="35793" spans="10:11" x14ac:dyDescent="0.25">
      <c r="J35793" s="6"/>
      <c r="K35793" s="6"/>
    </row>
    <row r="35794" spans="10:11" x14ac:dyDescent="0.25">
      <c r="J35794" s="6"/>
      <c r="K35794" s="6"/>
    </row>
    <row r="35795" spans="10:11" x14ac:dyDescent="0.25">
      <c r="J35795" s="6"/>
      <c r="K35795" s="6"/>
    </row>
    <row r="35796" spans="10:11" x14ac:dyDescent="0.25">
      <c r="J35796" s="6"/>
      <c r="K35796" s="6"/>
    </row>
    <row r="35797" spans="10:11" x14ac:dyDescent="0.25">
      <c r="J35797" s="6"/>
      <c r="K35797" s="6"/>
    </row>
    <row r="35798" spans="10:11" x14ac:dyDescent="0.25">
      <c r="J35798" s="6"/>
      <c r="K35798" s="6"/>
    </row>
    <row r="35799" spans="10:11" x14ac:dyDescent="0.25">
      <c r="J35799" s="6"/>
      <c r="K35799" s="6"/>
    </row>
    <row r="35800" spans="10:11" x14ac:dyDescent="0.25">
      <c r="J35800" s="6"/>
      <c r="K35800" s="6"/>
    </row>
    <row r="35801" spans="10:11" x14ac:dyDescent="0.25">
      <c r="J35801" s="6"/>
      <c r="K35801" s="6"/>
    </row>
    <row r="35802" spans="10:11" x14ac:dyDescent="0.25">
      <c r="J35802" s="6"/>
      <c r="K35802" s="6"/>
    </row>
    <row r="35803" spans="10:11" x14ac:dyDescent="0.25">
      <c r="J35803" s="6"/>
      <c r="K35803" s="6"/>
    </row>
    <row r="35804" spans="10:11" x14ac:dyDescent="0.25">
      <c r="J35804" s="6"/>
      <c r="K35804" s="6"/>
    </row>
    <row r="35805" spans="10:11" x14ac:dyDescent="0.25">
      <c r="J35805" s="6"/>
      <c r="K35805" s="6"/>
    </row>
    <row r="35806" spans="10:11" x14ac:dyDescent="0.25">
      <c r="J35806" s="6"/>
      <c r="K35806" s="6"/>
    </row>
    <row r="35807" spans="10:11" x14ac:dyDescent="0.25">
      <c r="J35807" s="6"/>
      <c r="K35807" s="6"/>
    </row>
    <row r="35808" spans="10:11" x14ac:dyDescent="0.25">
      <c r="J35808" s="6"/>
      <c r="K35808" s="6"/>
    </row>
    <row r="35809" spans="10:11" x14ac:dyDescent="0.25">
      <c r="J35809" s="6"/>
      <c r="K35809" s="6"/>
    </row>
    <row r="35810" spans="10:11" x14ac:dyDescent="0.25">
      <c r="J35810" s="6"/>
      <c r="K35810" s="6"/>
    </row>
    <row r="35811" spans="10:11" x14ac:dyDescent="0.25">
      <c r="J35811" s="6"/>
      <c r="K35811" s="6"/>
    </row>
    <row r="35812" spans="10:11" x14ac:dyDescent="0.25">
      <c r="J35812" s="6"/>
      <c r="K35812" s="6"/>
    </row>
    <row r="35813" spans="10:11" x14ac:dyDescent="0.25">
      <c r="J35813" s="6"/>
      <c r="K35813" s="6"/>
    </row>
    <row r="35814" spans="10:11" x14ac:dyDescent="0.25">
      <c r="J35814" s="6"/>
      <c r="K35814" s="6"/>
    </row>
    <row r="35815" spans="10:11" x14ac:dyDescent="0.25">
      <c r="J35815" s="6"/>
      <c r="K35815" s="6"/>
    </row>
    <row r="35816" spans="10:11" x14ac:dyDescent="0.25">
      <c r="J35816" s="6"/>
      <c r="K35816" s="6"/>
    </row>
    <row r="35817" spans="10:11" x14ac:dyDescent="0.25">
      <c r="J35817" s="6"/>
      <c r="K35817" s="6"/>
    </row>
    <row r="35818" spans="10:11" x14ac:dyDescent="0.25">
      <c r="J35818" s="6"/>
      <c r="K35818" s="6"/>
    </row>
    <row r="35819" spans="10:11" x14ac:dyDescent="0.25">
      <c r="J35819" s="6"/>
      <c r="K35819" s="6"/>
    </row>
    <row r="35820" spans="10:11" x14ac:dyDescent="0.25">
      <c r="J35820" s="6"/>
      <c r="K35820" s="6"/>
    </row>
    <row r="35821" spans="10:11" x14ac:dyDescent="0.25">
      <c r="J35821" s="6"/>
      <c r="K35821" s="6"/>
    </row>
    <row r="35822" spans="10:11" x14ac:dyDescent="0.25">
      <c r="J35822" s="6"/>
      <c r="K35822" s="6"/>
    </row>
    <row r="35823" spans="10:11" x14ac:dyDescent="0.25">
      <c r="J35823" s="6"/>
      <c r="K35823" s="6"/>
    </row>
    <row r="35824" spans="10:11" x14ac:dyDescent="0.25">
      <c r="J35824" s="6"/>
      <c r="K35824" s="6"/>
    </row>
    <row r="35825" spans="10:11" x14ac:dyDescent="0.25">
      <c r="J35825" s="6"/>
      <c r="K35825" s="6"/>
    </row>
    <row r="35826" spans="10:11" x14ac:dyDescent="0.25">
      <c r="J35826" s="6"/>
      <c r="K35826" s="6"/>
    </row>
    <row r="35827" spans="10:11" x14ac:dyDescent="0.25">
      <c r="J35827" s="6"/>
      <c r="K35827" s="6"/>
    </row>
    <row r="35828" spans="10:11" x14ac:dyDescent="0.25">
      <c r="J35828" s="6"/>
      <c r="K35828" s="6"/>
    </row>
    <row r="35829" spans="10:11" x14ac:dyDescent="0.25">
      <c r="J35829" s="6"/>
      <c r="K35829" s="6"/>
    </row>
    <row r="35830" spans="10:11" x14ac:dyDescent="0.25">
      <c r="J35830" s="6"/>
      <c r="K35830" s="6"/>
    </row>
    <row r="35831" spans="10:11" x14ac:dyDescent="0.25">
      <c r="J35831" s="6"/>
      <c r="K35831" s="6"/>
    </row>
    <row r="35832" spans="10:11" x14ac:dyDescent="0.25">
      <c r="J35832" s="6"/>
      <c r="K35832" s="6"/>
    </row>
    <row r="35833" spans="10:11" x14ac:dyDescent="0.25">
      <c r="J35833" s="6"/>
      <c r="K35833" s="6"/>
    </row>
    <row r="35834" spans="10:11" x14ac:dyDescent="0.25">
      <c r="J35834" s="6"/>
      <c r="K35834" s="6"/>
    </row>
    <row r="35835" spans="10:11" x14ac:dyDescent="0.25">
      <c r="J35835" s="6"/>
      <c r="K35835" s="6"/>
    </row>
    <row r="35836" spans="10:11" x14ac:dyDescent="0.25">
      <c r="J35836" s="6"/>
      <c r="K35836" s="6"/>
    </row>
    <row r="35837" spans="10:11" x14ac:dyDescent="0.25">
      <c r="J35837" s="6"/>
      <c r="K35837" s="6"/>
    </row>
    <row r="35838" spans="10:11" x14ac:dyDescent="0.25">
      <c r="J35838" s="6"/>
      <c r="K35838" s="6"/>
    </row>
    <row r="35839" spans="10:11" x14ac:dyDescent="0.25">
      <c r="J35839" s="6"/>
      <c r="K35839" s="6"/>
    </row>
    <row r="35840" spans="10:11" x14ac:dyDescent="0.25">
      <c r="J35840" s="6"/>
      <c r="K35840" s="6"/>
    </row>
    <row r="35841" spans="10:11" x14ac:dyDescent="0.25">
      <c r="J35841" s="6"/>
      <c r="K35841" s="6"/>
    </row>
    <row r="35842" spans="10:11" x14ac:dyDescent="0.25">
      <c r="J35842" s="6"/>
      <c r="K35842" s="6"/>
    </row>
    <row r="35843" spans="10:11" x14ac:dyDescent="0.25">
      <c r="J35843" s="6"/>
      <c r="K35843" s="6"/>
    </row>
    <row r="35844" spans="10:11" x14ac:dyDescent="0.25">
      <c r="J35844" s="6"/>
      <c r="K35844" s="6"/>
    </row>
    <row r="35845" spans="10:11" x14ac:dyDescent="0.25">
      <c r="J35845" s="6"/>
      <c r="K35845" s="6"/>
    </row>
    <row r="35846" spans="10:11" x14ac:dyDescent="0.25">
      <c r="J35846" s="6"/>
      <c r="K35846" s="6"/>
    </row>
    <row r="35847" spans="10:11" x14ac:dyDescent="0.25">
      <c r="J35847" s="6"/>
      <c r="K35847" s="6"/>
    </row>
    <row r="35848" spans="10:11" x14ac:dyDescent="0.25">
      <c r="J35848" s="6"/>
      <c r="K35848" s="6"/>
    </row>
    <row r="35849" spans="10:11" x14ac:dyDescent="0.25">
      <c r="J35849" s="6"/>
      <c r="K35849" s="6"/>
    </row>
    <row r="35850" spans="10:11" x14ac:dyDescent="0.25">
      <c r="J35850" s="6"/>
      <c r="K35850" s="6"/>
    </row>
    <row r="35851" spans="10:11" x14ac:dyDescent="0.25">
      <c r="J35851" s="6"/>
      <c r="K35851" s="6"/>
    </row>
    <row r="35852" spans="10:11" x14ac:dyDescent="0.25">
      <c r="J35852" s="6"/>
      <c r="K35852" s="6"/>
    </row>
    <row r="35853" spans="10:11" x14ac:dyDescent="0.25">
      <c r="J35853" s="6"/>
      <c r="K35853" s="6"/>
    </row>
    <row r="35854" spans="10:11" x14ac:dyDescent="0.25">
      <c r="J35854" s="6"/>
      <c r="K35854" s="6"/>
    </row>
    <row r="35855" spans="10:11" x14ac:dyDescent="0.25">
      <c r="J35855" s="6"/>
      <c r="K35855" s="6"/>
    </row>
    <row r="35856" spans="10:11" x14ac:dyDescent="0.25">
      <c r="J35856" s="6"/>
      <c r="K35856" s="6"/>
    </row>
    <row r="35857" spans="10:11" x14ac:dyDescent="0.25">
      <c r="J35857" s="6"/>
      <c r="K35857" s="6"/>
    </row>
    <row r="35858" spans="10:11" x14ac:dyDescent="0.25">
      <c r="J35858" s="6"/>
      <c r="K35858" s="6"/>
    </row>
    <row r="35859" spans="10:11" x14ac:dyDescent="0.25">
      <c r="J35859" s="6"/>
      <c r="K35859" s="6"/>
    </row>
    <row r="35860" spans="10:11" x14ac:dyDescent="0.25">
      <c r="J35860" s="6"/>
      <c r="K35860" s="6"/>
    </row>
    <row r="35861" spans="10:11" x14ac:dyDescent="0.25">
      <c r="J35861" s="6"/>
      <c r="K35861" s="6"/>
    </row>
    <row r="35862" spans="10:11" x14ac:dyDescent="0.25">
      <c r="J35862" s="6"/>
      <c r="K35862" s="6"/>
    </row>
    <row r="35863" spans="10:11" x14ac:dyDescent="0.25">
      <c r="J35863" s="6"/>
      <c r="K35863" s="6"/>
    </row>
    <row r="35864" spans="10:11" x14ac:dyDescent="0.25">
      <c r="J35864" s="6"/>
      <c r="K35864" s="6"/>
    </row>
    <row r="35865" spans="10:11" x14ac:dyDescent="0.25">
      <c r="J35865" s="6"/>
      <c r="K35865" s="6"/>
    </row>
    <row r="35866" spans="10:11" x14ac:dyDescent="0.25">
      <c r="J35866" s="6"/>
      <c r="K35866" s="6"/>
    </row>
    <row r="35867" spans="10:11" x14ac:dyDescent="0.25">
      <c r="J35867" s="6"/>
      <c r="K35867" s="6"/>
    </row>
    <row r="35868" spans="10:11" x14ac:dyDescent="0.25">
      <c r="J35868" s="6"/>
      <c r="K35868" s="6"/>
    </row>
    <row r="35869" spans="10:11" x14ac:dyDescent="0.25">
      <c r="J35869" s="6"/>
      <c r="K35869" s="6"/>
    </row>
    <row r="35870" spans="10:11" x14ac:dyDescent="0.25">
      <c r="J35870" s="6"/>
      <c r="K35870" s="6"/>
    </row>
    <row r="35871" spans="10:11" x14ac:dyDescent="0.25">
      <c r="J35871" s="6"/>
      <c r="K35871" s="6"/>
    </row>
    <row r="35872" spans="10:11" x14ac:dyDescent="0.25">
      <c r="J35872" s="6"/>
      <c r="K35872" s="6"/>
    </row>
    <row r="35873" spans="10:11" x14ac:dyDescent="0.25">
      <c r="J35873" s="6"/>
      <c r="K35873" s="6"/>
    </row>
    <row r="35874" spans="10:11" x14ac:dyDescent="0.25">
      <c r="J35874" s="6"/>
      <c r="K35874" s="6"/>
    </row>
    <row r="35875" spans="10:11" x14ac:dyDescent="0.25">
      <c r="J35875" s="6"/>
      <c r="K35875" s="6"/>
    </row>
    <row r="35876" spans="10:11" x14ac:dyDescent="0.25">
      <c r="J35876" s="6"/>
      <c r="K35876" s="6"/>
    </row>
    <row r="35877" spans="10:11" x14ac:dyDescent="0.25">
      <c r="J35877" s="6"/>
      <c r="K35877" s="6"/>
    </row>
    <row r="35878" spans="10:11" x14ac:dyDescent="0.25">
      <c r="J35878" s="6"/>
      <c r="K35878" s="6"/>
    </row>
    <row r="35879" spans="10:11" x14ac:dyDescent="0.25">
      <c r="J35879" s="6"/>
      <c r="K35879" s="6"/>
    </row>
    <row r="35880" spans="10:11" x14ac:dyDescent="0.25">
      <c r="J35880" s="6"/>
      <c r="K35880" s="6"/>
    </row>
    <row r="35881" spans="10:11" x14ac:dyDescent="0.25">
      <c r="J35881" s="6"/>
      <c r="K35881" s="6"/>
    </row>
    <row r="35882" spans="10:11" x14ac:dyDescent="0.25">
      <c r="J35882" s="6"/>
      <c r="K35882" s="6"/>
    </row>
    <row r="35883" spans="10:11" x14ac:dyDescent="0.25">
      <c r="J35883" s="6"/>
      <c r="K35883" s="6"/>
    </row>
    <row r="35884" spans="10:11" x14ac:dyDescent="0.25">
      <c r="J35884" s="6"/>
      <c r="K35884" s="6"/>
    </row>
    <row r="35885" spans="10:11" x14ac:dyDescent="0.25">
      <c r="J35885" s="6"/>
      <c r="K35885" s="6"/>
    </row>
    <row r="35886" spans="10:11" x14ac:dyDescent="0.25">
      <c r="J35886" s="6"/>
      <c r="K35886" s="6"/>
    </row>
    <row r="35887" spans="10:11" x14ac:dyDescent="0.25">
      <c r="J35887" s="6"/>
      <c r="K35887" s="6"/>
    </row>
    <row r="35888" spans="10:11" x14ac:dyDescent="0.25">
      <c r="J35888" s="6"/>
      <c r="K35888" s="6"/>
    </row>
    <row r="35889" spans="10:11" x14ac:dyDescent="0.25">
      <c r="J35889" s="6"/>
      <c r="K35889" s="6"/>
    </row>
    <row r="35890" spans="10:11" x14ac:dyDescent="0.25">
      <c r="J35890" s="6"/>
      <c r="K35890" s="6"/>
    </row>
    <row r="35891" spans="10:11" x14ac:dyDescent="0.25">
      <c r="J35891" s="6"/>
      <c r="K35891" s="6"/>
    </row>
    <row r="35892" spans="10:11" x14ac:dyDescent="0.25">
      <c r="J35892" s="6"/>
      <c r="K35892" s="6"/>
    </row>
    <row r="35893" spans="10:11" x14ac:dyDescent="0.25">
      <c r="J35893" s="6"/>
      <c r="K35893" s="6"/>
    </row>
    <row r="35894" spans="10:11" x14ac:dyDescent="0.25">
      <c r="J35894" s="6"/>
      <c r="K35894" s="6"/>
    </row>
    <row r="35895" spans="10:11" x14ac:dyDescent="0.25">
      <c r="J35895" s="6"/>
      <c r="K35895" s="6"/>
    </row>
    <row r="35896" spans="10:11" x14ac:dyDescent="0.25">
      <c r="J35896" s="6"/>
      <c r="K35896" s="6"/>
    </row>
    <row r="35897" spans="10:11" x14ac:dyDescent="0.25">
      <c r="J35897" s="6"/>
      <c r="K35897" s="6"/>
    </row>
    <row r="35898" spans="10:11" x14ac:dyDescent="0.25">
      <c r="J35898" s="6"/>
      <c r="K35898" s="6"/>
    </row>
    <row r="35899" spans="10:11" x14ac:dyDescent="0.25">
      <c r="J35899" s="6"/>
      <c r="K35899" s="6"/>
    </row>
    <row r="35900" spans="10:11" x14ac:dyDescent="0.25">
      <c r="J35900" s="6"/>
      <c r="K35900" s="6"/>
    </row>
    <row r="35901" spans="10:11" x14ac:dyDescent="0.25">
      <c r="J35901" s="6"/>
      <c r="K35901" s="6"/>
    </row>
    <row r="35902" spans="10:11" x14ac:dyDescent="0.25">
      <c r="J35902" s="6"/>
      <c r="K35902" s="6"/>
    </row>
    <row r="35903" spans="10:11" x14ac:dyDescent="0.25">
      <c r="J35903" s="6"/>
      <c r="K35903" s="6"/>
    </row>
    <row r="35904" spans="10:11" x14ac:dyDescent="0.25">
      <c r="J35904" s="6"/>
      <c r="K35904" s="6"/>
    </row>
    <row r="35905" spans="10:11" x14ac:dyDescent="0.25">
      <c r="J35905" s="6"/>
      <c r="K35905" s="6"/>
    </row>
    <row r="35906" spans="10:11" x14ac:dyDescent="0.25">
      <c r="J35906" s="6"/>
      <c r="K35906" s="6"/>
    </row>
    <row r="35907" spans="10:11" x14ac:dyDescent="0.25">
      <c r="J35907" s="6"/>
      <c r="K35907" s="6"/>
    </row>
    <row r="35908" spans="10:11" x14ac:dyDescent="0.25">
      <c r="J35908" s="6"/>
      <c r="K35908" s="6"/>
    </row>
    <row r="35909" spans="10:11" x14ac:dyDescent="0.25">
      <c r="J35909" s="6"/>
      <c r="K35909" s="6"/>
    </row>
    <row r="35910" spans="10:11" x14ac:dyDescent="0.25">
      <c r="J35910" s="6"/>
      <c r="K35910" s="6"/>
    </row>
    <row r="35911" spans="10:11" x14ac:dyDescent="0.25">
      <c r="J35911" s="6"/>
      <c r="K35911" s="6"/>
    </row>
    <row r="35912" spans="10:11" x14ac:dyDescent="0.25">
      <c r="J35912" s="6"/>
      <c r="K35912" s="6"/>
    </row>
    <row r="35913" spans="10:11" x14ac:dyDescent="0.25">
      <c r="J35913" s="6"/>
      <c r="K35913" s="6"/>
    </row>
    <row r="35914" spans="10:11" x14ac:dyDescent="0.25">
      <c r="J35914" s="6"/>
      <c r="K35914" s="6"/>
    </row>
    <row r="35915" spans="10:11" x14ac:dyDescent="0.25">
      <c r="J35915" s="6"/>
      <c r="K35915" s="6"/>
    </row>
    <row r="35916" spans="10:11" x14ac:dyDescent="0.25">
      <c r="J35916" s="6"/>
      <c r="K35916" s="6"/>
    </row>
    <row r="35917" spans="10:11" x14ac:dyDescent="0.25">
      <c r="J35917" s="6"/>
      <c r="K35917" s="6"/>
    </row>
    <row r="35918" spans="10:11" x14ac:dyDescent="0.25">
      <c r="J35918" s="6"/>
      <c r="K35918" s="6"/>
    </row>
    <row r="35919" spans="10:11" x14ac:dyDescent="0.25">
      <c r="J35919" s="6"/>
      <c r="K35919" s="6"/>
    </row>
    <row r="35920" spans="10:11" x14ac:dyDescent="0.25">
      <c r="J35920" s="6"/>
      <c r="K35920" s="6"/>
    </row>
    <row r="35921" spans="10:11" x14ac:dyDescent="0.25">
      <c r="J35921" s="6"/>
      <c r="K35921" s="6"/>
    </row>
    <row r="35922" spans="10:11" x14ac:dyDescent="0.25">
      <c r="J35922" s="6"/>
      <c r="K35922" s="6"/>
    </row>
    <row r="35923" spans="10:11" x14ac:dyDescent="0.25">
      <c r="J35923" s="6"/>
      <c r="K35923" s="6"/>
    </row>
    <row r="35924" spans="10:11" x14ac:dyDescent="0.25">
      <c r="J35924" s="6"/>
      <c r="K35924" s="6"/>
    </row>
    <row r="35925" spans="10:11" x14ac:dyDescent="0.25">
      <c r="J35925" s="6"/>
      <c r="K35925" s="6"/>
    </row>
    <row r="35926" spans="10:11" x14ac:dyDescent="0.25">
      <c r="J35926" s="6"/>
      <c r="K35926" s="6"/>
    </row>
    <row r="35927" spans="10:11" x14ac:dyDescent="0.25">
      <c r="J35927" s="6"/>
      <c r="K35927" s="6"/>
    </row>
    <row r="35928" spans="10:11" x14ac:dyDescent="0.25">
      <c r="J35928" s="6"/>
      <c r="K35928" s="6"/>
    </row>
    <row r="35929" spans="10:11" x14ac:dyDescent="0.25">
      <c r="J35929" s="6"/>
      <c r="K35929" s="6"/>
    </row>
    <row r="35930" spans="10:11" x14ac:dyDescent="0.25">
      <c r="J35930" s="6"/>
      <c r="K35930" s="6"/>
    </row>
    <row r="35931" spans="10:11" x14ac:dyDescent="0.25">
      <c r="J35931" s="6"/>
      <c r="K35931" s="6"/>
    </row>
    <row r="35932" spans="10:11" x14ac:dyDescent="0.25">
      <c r="J35932" s="6"/>
      <c r="K35932" s="6"/>
    </row>
    <row r="35933" spans="10:11" x14ac:dyDescent="0.25">
      <c r="J35933" s="6"/>
      <c r="K35933" s="6"/>
    </row>
    <row r="35934" spans="10:11" x14ac:dyDescent="0.25">
      <c r="J35934" s="6"/>
      <c r="K35934" s="6"/>
    </row>
    <row r="35935" spans="10:11" x14ac:dyDescent="0.25">
      <c r="J35935" s="6"/>
      <c r="K35935" s="6"/>
    </row>
    <row r="35936" spans="10:11" x14ac:dyDescent="0.25">
      <c r="J35936" s="6"/>
      <c r="K35936" s="6"/>
    </row>
    <row r="35937" spans="10:11" x14ac:dyDescent="0.25">
      <c r="J35937" s="6"/>
      <c r="K35937" s="6"/>
    </row>
    <row r="35938" spans="10:11" x14ac:dyDescent="0.25">
      <c r="J35938" s="6"/>
      <c r="K35938" s="6"/>
    </row>
    <row r="35939" spans="10:11" x14ac:dyDescent="0.25">
      <c r="J35939" s="6"/>
      <c r="K35939" s="6"/>
    </row>
    <row r="35940" spans="10:11" x14ac:dyDescent="0.25">
      <c r="J35940" s="6"/>
      <c r="K35940" s="6"/>
    </row>
    <row r="35941" spans="10:11" x14ac:dyDescent="0.25">
      <c r="J35941" s="6"/>
      <c r="K35941" s="6"/>
    </row>
    <row r="35942" spans="10:11" x14ac:dyDescent="0.25">
      <c r="J35942" s="6"/>
      <c r="K35942" s="6"/>
    </row>
    <row r="35943" spans="10:11" x14ac:dyDescent="0.25">
      <c r="J35943" s="6"/>
      <c r="K35943" s="6"/>
    </row>
    <row r="35944" spans="10:11" x14ac:dyDescent="0.25">
      <c r="J35944" s="6"/>
      <c r="K35944" s="6"/>
    </row>
    <row r="35945" spans="10:11" x14ac:dyDescent="0.25">
      <c r="J35945" s="6"/>
      <c r="K35945" s="6"/>
    </row>
    <row r="35946" spans="10:11" x14ac:dyDescent="0.25">
      <c r="J35946" s="6"/>
      <c r="K35946" s="6"/>
    </row>
    <row r="35947" spans="10:11" x14ac:dyDescent="0.25">
      <c r="J35947" s="6"/>
      <c r="K35947" s="6"/>
    </row>
    <row r="35948" spans="10:11" x14ac:dyDescent="0.25">
      <c r="J35948" s="6"/>
      <c r="K35948" s="6"/>
    </row>
    <row r="35949" spans="10:11" x14ac:dyDescent="0.25">
      <c r="J35949" s="6"/>
      <c r="K35949" s="6"/>
    </row>
    <row r="35950" spans="10:11" x14ac:dyDescent="0.25">
      <c r="J35950" s="6"/>
      <c r="K35950" s="6"/>
    </row>
    <row r="35951" spans="10:11" x14ac:dyDescent="0.25">
      <c r="J35951" s="6"/>
      <c r="K35951" s="6"/>
    </row>
    <row r="35952" spans="10:11" x14ac:dyDescent="0.25">
      <c r="J35952" s="6"/>
      <c r="K35952" s="6"/>
    </row>
    <row r="35953" spans="10:11" x14ac:dyDescent="0.25">
      <c r="J35953" s="6"/>
      <c r="K35953" s="6"/>
    </row>
    <row r="35954" spans="10:11" x14ac:dyDescent="0.25">
      <c r="J35954" s="6"/>
      <c r="K35954" s="6"/>
    </row>
    <row r="35955" spans="10:11" x14ac:dyDescent="0.25">
      <c r="J35955" s="6"/>
      <c r="K35955" s="6"/>
    </row>
    <row r="35956" spans="10:11" x14ac:dyDescent="0.25">
      <c r="J35956" s="6"/>
      <c r="K35956" s="6"/>
    </row>
    <row r="35957" spans="10:11" x14ac:dyDescent="0.25">
      <c r="J35957" s="6"/>
      <c r="K35957" s="6"/>
    </row>
    <row r="35958" spans="10:11" x14ac:dyDescent="0.25">
      <c r="J35958" s="6"/>
      <c r="K35958" s="6"/>
    </row>
    <row r="35959" spans="10:11" x14ac:dyDescent="0.25">
      <c r="J35959" s="6"/>
      <c r="K35959" s="6"/>
    </row>
    <row r="35960" spans="10:11" x14ac:dyDescent="0.25">
      <c r="J35960" s="6"/>
      <c r="K35960" s="6"/>
    </row>
    <row r="35961" spans="10:11" x14ac:dyDescent="0.25">
      <c r="J35961" s="6"/>
      <c r="K35961" s="6"/>
    </row>
    <row r="35962" spans="10:11" x14ac:dyDescent="0.25">
      <c r="J35962" s="6"/>
      <c r="K35962" s="6"/>
    </row>
    <row r="35963" spans="10:11" x14ac:dyDescent="0.25">
      <c r="J35963" s="6"/>
      <c r="K35963" s="6"/>
    </row>
    <row r="35964" spans="10:11" x14ac:dyDescent="0.25">
      <c r="J35964" s="6"/>
      <c r="K35964" s="6"/>
    </row>
    <row r="35965" spans="10:11" x14ac:dyDescent="0.25">
      <c r="J35965" s="6"/>
      <c r="K35965" s="6"/>
    </row>
    <row r="35966" spans="10:11" x14ac:dyDescent="0.25">
      <c r="J35966" s="6"/>
      <c r="K35966" s="6"/>
    </row>
    <row r="35967" spans="10:11" x14ac:dyDescent="0.25">
      <c r="J35967" s="6"/>
      <c r="K35967" s="6"/>
    </row>
    <row r="35968" spans="10:11" x14ac:dyDescent="0.25">
      <c r="J35968" s="6"/>
      <c r="K35968" s="6"/>
    </row>
    <row r="35969" spans="10:11" x14ac:dyDescent="0.25">
      <c r="J35969" s="6"/>
      <c r="K35969" s="6"/>
    </row>
    <row r="35970" spans="10:11" x14ac:dyDescent="0.25">
      <c r="J35970" s="6"/>
      <c r="K35970" s="6"/>
    </row>
    <row r="35971" spans="10:11" x14ac:dyDescent="0.25">
      <c r="J35971" s="6"/>
      <c r="K35971" s="6"/>
    </row>
    <row r="35972" spans="10:11" x14ac:dyDescent="0.25">
      <c r="J35972" s="6"/>
      <c r="K35972" s="6"/>
    </row>
    <row r="35973" spans="10:11" x14ac:dyDescent="0.25">
      <c r="J35973" s="6"/>
      <c r="K35973" s="6"/>
    </row>
    <row r="35974" spans="10:11" x14ac:dyDescent="0.25">
      <c r="J35974" s="6"/>
      <c r="K35974" s="6"/>
    </row>
    <row r="35975" spans="10:11" x14ac:dyDescent="0.25">
      <c r="J35975" s="6"/>
      <c r="K35975" s="6"/>
    </row>
    <row r="35976" spans="10:11" x14ac:dyDescent="0.25">
      <c r="J35976" s="6"/>
      <c r="K35976" s="6"/>
    </row>
    <row r="35977" spans="10:11" x14ac:dyDescent="0.25">
      <c r="J35977" s="6"/>
      <c r="K35977" s="6"/>
    </row>
    <row r="35978" spans="10:11" x14ac:dyDescent="0.25">
      <c r="J35978" s="6"/>
      <c r="K35978" s="6"/>
    </row>
    <row r="35979" spans="10:11" x14ac:dyDescent="0.25">
      <c r="J35979" s="6"/>
      <c r="K35979" s="6"/>
    </row>
    <row r="35980" spans="10:11" x14ac:dyDescent="0.25">
      <c r="J35980" s="6"/>
      <c r="K35980" s="6"/>
    </row>
    <row r="35981" spans="10:11" x14ac:dyDescent="0.25">
      <c r="J35981" s="6"/>
      <c r="K35981" s="6"/>
    </row>
    <row r="35982" spans="10:11" x14ac:dyDescent="0.25">
      <c r="J35982" s="6"/>
      <c r="K35982" s="6"/>
    </row>
    <row r="35983" spans="10:11" x14ac:dyDescent="0.25">
      <c r="J35983" s="6"/>
      <c r="K35983" s="6"/>
    </row>
    <row r="35984" spans="10:11" x14ac:dyDescent="0.25">
      <c r="J35984" s="6"/>
      <c r="K35984" s="6"/>
    </row>
    <row r="35985" spans="10:11" x14ac:dyDescent="0.25">
      <c r="J35985" s="6"/>
      <c r="K35985" s="6"/>
    </row>
    <row r="35986" spans="10:11" x14ac:dyDescent="0.25">
      <c r="J35986" s="6"/>
      <c r="K35986" s="6"/>
    </row>
    <row r="35987" spans="10:11" x14ac:dyDescent="0.25">
      <c r="J35987" s="6"/>
      <c r="K35987" s="6"/>
    </row>
    <row r="35988" spans="10:11" x14ac:dyDescent="0.25">
      <c r="J35988" s="6"/>
      <c r="K35988" s="6"/>
    </row>
    <row r="35989" spans="10:11" x14ac:dyDescent="0.25">
      <c r="J35989" s="6"/>
      <c r="K35989" s="6"/>
    </row>
    <row r="35990" spans="10:11" x14ac:dyDescent="0.25">
      <c r="J35990" s="6"/>
      <c r="K35990" s="6"/>
    </row>
    <row r="35991" spans="10:11" x14ac:dyDescent="0.25">
      <c r="J35991" s="6"/>
      <c r="K35991" s="6"/>
    </row>
    <row r="35992" spans="10:11" x14ac:dyDescent="0.25">
      <c r="J35992" s="6"/>
      <c r="K35992" s="6"/>
    </row>
    <row r="35993" spans="10:11" x14ac:dyDescent="0.25">
      <c r="J35993" s="6"/>
      <c r="K35993" s="6"/>
    </row>
    <row r="35994" spans="10:11" x14ac:dyDescent="0.25">
      <c r="J35994" s="6"/>
      <c r="K35994" s="6"/>
    </row>
    <row r="35995" spans="10:11" x14ac:dyDescent="0.25">
      <c r="J35995" s="6"/>
      <c r="K35995" s="6"/>
    </row>
    <row r="35996" spans="10:11" x14ac:dyDescent="0.25">
      <c r="J35996" s="6"/>
      <c r="K35996" s="6"/>
    </row>
    <row r="35997" spans="10:11" x14ac:dyDescent="0.25">
      <c r="J35997" s="6"/>
      <c r="K35997" s="6"/>
    </row>
    <row r="35998" spans="10:11" x14ac:dyDescent="0.25">
      <c r="J35998" s="6"/>
      <c r="K35998" s="6"/>
    </row>
    <row r="35999" spans="10:11" x14ac:dyDescent="0.25">
      <c r="J35999" s="6"/>
      <c r="K35999" s="6"/>
    </row>
    <row r="36000" spans="10:11" x14ac:dyDescent="0.25">
      <c r="J36000" s="6"/>
      <c r="K36000" s="6"/>
    </row>
    <row r="36001" spans="10:11" x14ac:dyDescent="0.25">
      <c r="J36001" s="6"/>
      <c r="K36001" s="6"/>
    </row>
    <row r="36002" spans="10:11" x14ac:dyDescent="0.25">
      <c r="J36002" s="6"/>
      <c r="K36002" s="6"/>
    </row>
    <row r="36003" spans="10:11" x14ac:dyDescent="0.25">
      <c r="J36003" s="6"/>
      <c r="K36003" s="6"/>
    </row>
    <row r="36004" spans="10:11" x14ac:dyDescent="0.25">
      <c r="J36004" s="6"/>
      <c r="K36004" s="6"/>
    </row>
    <row r="36005" spans="10:11" x14ac:dyDescent="0.25">
      <c r="J36005" s="6"/>
      <c r="K36005" s="6"/>
    </row>
    <row r="36006" spans="10:11" x14ac:dyDescent="0.25">
      <c r="J36006" s="6"/>
      <c r="K36006" s="6"/>
    </row>
    <row r="36007" spans="10:11" x14ac:dyDescent="0.25">
      <c r="J36007" s="6"/>
      <c r="K36007" s="6"/>
    </row>
    <row r="36008" spans="10:11" x14ac:dyDescent="0.25">
      <c r="J36008" s="6"/>
      <c r="K36008" s="6"/>
    </row>
    <row r="36009" spans="10:11" x14ac:dyDescent="0.25">
      <c r="J36009" s="6"/>
      <c r="K36009" s="6"/>
    </row>
    <row r="36010" spans="10:11" x14ac:dyDescent="0.25">
      <c r="J36010" s="6"/>
      <c r="K36010" s="6"/>
    </row>
    <row r="36011" spans="10:11" x14ac:dyDescent="0.25">
      <c r="J36011" s="6"/>
      <c r="K36011" s="6"/>
    </row>
    <row r="36012" spans="10:11" x14ac:dyDescent="0.25">
      <c r="J36012" s="6"/>
      <c r="K36012" s="6"/>
    </row>
    <row r="36013" spans="10:11" x14ac:dyDescent="0.25">
      <c r="J36013" s="6"/>
      <c r="K36013" s="6"/>
    </row>
    <row r="36014" spans="10:11" x14ac:dyDescent="0.25">
      <c r="J36014" s="6"/>
      <c r="K36014" s="6"/>
    </row>
    <row r="36015" spans="10:11" x14ac:dyDescent="0.25">
      <c r="J36015" s="6"/>
      <c r="K36015" s="6"/>
    </row>
    <row r="36016" spans="10:11" x14ac:dyDescent="0.25">
      <c r="J36016" s="6"/>
      <c r="K36016" s="6"/>
    </row>
    <row r="36017" spans="10:11" x14ac:dyDescent="0.25">
      <c r="J36017" s="6"/>
      <c r="K36017" s="6"/>
    </row>
    <row r="36018" spans="10:11" x14ac:dyDescent="0.25">
      <c r="J36018" s="6"/>
      <c r="K36018" s="6"/>
    </row>
    <row r="36019" spans="10:11" x14ac:dyDescent="0.25">
      <c r="J36019" s="6"/>
      <c r="K36019" s="6"/>
    </row>
    <row r="36020" spans="10:11" x14ac:dyDescent="0.25">
      <c r="J36020" s="6"/>
      <c r="K36020" s="6"/>
    </row>
    <row r="36021" spans="10:11" x14ac:dyDescent="0.25">
      <c r="J36021" s="6"/>
      <c r="K36021" s="6"/>
    </row>
    <row r="36022" spans="10:11" x14ac:dyDescent="0.25">
      <c r="J36022" s="6"/>
      <c r="K36022" s="6"/>
    </row>
    <row r="36023" spans="10:11" x14ac:dyDescent="0.25">
      <c r="J36023" s="6"/>
      <c r="K36023" s="6"/>
    </row>
    <row r="36024" spans="10:11" x14ac:dyDescent="0.25">
      <c r="J36024" s="6"/>
      <c r="K36024" s="6"/>
    </row>
    <row r="36025" spans="10:11" x14ac:dyDescent="0.25">
      <c r="J36025" s="6"/>
      <c r="K36025" s="6"/>
    </row>
    <row r="36026" spans="10:11" x14ac:dyDescent="0.25">
      <c r="J36026" s="6"/>
      <c r="K36026" s="6"/>
    </row>
    <row r="36027" spans="10:11" x14ac:dyDescent="0.25">
      <c r="J36027" s="6"/>
      <c r="K36027" s="6"/>
    </row>
    <row r="36028" spans="10:11" x14ac:dyDescent="0.25">
      <c r="J36028" s="6"/>
      <c r="K36028" s="6"/>
    </row>
    <row r="36029" spans="10:11" x14ac:dyDescent="0.25">
      <c r="J36029" s="6"/>
      <c r="K36029" s="6"/>
    </row>
    <row r="36030" spans="10:11" x14ac:dyDescent="0.25">
      <c r="J36030" s="6"/>
      <c r="K36030" s="6"/>
    </row>
    <row r="36031" spans="10:11" x14ac:dyDescent="0.25">
      <c r="J36031" s="6"/>
      <c r="K36031" s="6"/>
    </row>
  </sheetData>
  <mergeCells count="1">
    <mergeCell ref="G3:G4"/>
  </mergeCells>
  <conditionalFormatting sqref="K36032:K1048576 K5:K55">
    <cfRule type="cellIs" dxfId="8" priority="7" operator="lessThan">
      <formula>$B$1</formula>
    </cfRule>
    <cfRule type="cellIs" dxfId="7" priority="8" operator="between">
      <formula>$B$1</formula>
      <formula>$D$1</formula>
    </cfRule>
    <cfRule type="cellIs" dxfId="6" priority="9" stopIfTrue="1" operator="greaterThan">
      <formula>$D$1</formula>
    </cfRule>
  </conditionalFormatting>
  <conditionalFormatting sqref="B1:B46 B56:B1048576">
    <cfRule type="timePeriod" dxfId="5" priority="3" timePeriod="today">
      <formula>FLOOR(B1,1)=TODAY()</formula>
    </cfRule>
  </conditionalFormatting>
  <conditionalFormatting sqref="A1:A1048576">
    <cfRule type="timePeriod" dxfId="4" priority="2" timePeriod="today">
      <formula>FLOOR(A1,1)=TODAY()</formula>
    </cfRule>
  </conditionalFormatting>
  <conditionalFormatting sqref="B47:B55">
    <cfRule type="timePeriod" dxfId="3" priority="1" timePeriod="today">
      <formula>FLOOR(B47,1)=TODAY()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6E2A-829C-427D-A10D-51C17AE9C835}">
  <dimension ref="D8:G17"/>
  <sheetViews>
    <sheetView workbookViewId="0">
      <selection activeCell="D8" sqref="D8:G17"/>
    </sheetView>
  </sheetViews>
  <sheetFormatPr baseColWidth="10" defaultRowHeight="15" x14ac:dyDescent="0.25"/>
  <cols>
    <col min="4" max="5" width="11.42578125" style="33"/>
    <col min="6" max="6" width="11.42578125" style="35"/>
    <col min="7" max="7" width="14.7109375" style="33" bestFit="1" customWidth="1"/>
  </cols>
  <sheetData>
    <row r="8" spans="4:7" x14ac:dyDescent="0.25">
      <c r="E8" s="33" t="s">
        <v>78</v>
      </c>
      <c r="F8" s="35" t="s">
        <v>77</v>
      </c>
      <c r="G8" s="33" t="s">
        <v>79</v>
      </c>
    </row>
    <row r="9" spans="4:7" x14ac:dyDescent="0.25">
      <c r="D9" s="33" t="s">
        <v>58</v>
      </c>
      <c r="E9" s="33">
        <v>1.59</v>
      </c>
      <c r="F9" s="35">
        <v>5.494202898550725</v>
      </c>
      <c r="G9" s="1" t="s">
        <v>46</v>
      </c>
    </row>
    <row r="10" spans="4:7" x14ac:dyDescent="0.25">
      <c r="D10" s="35" t="s">
        <v>59</v>
      </c>
      <c r="E10" s="33">
        <v>1.96</v>
      </c>
      <c r="F10" s="35">
        <v>6.5013333333333332</v>
      </c>
      <c r="G10" s="1" t="s">
        <v>46</v>
      </c>
    </row>
    <row r="11" spans="4:7" x14ac:dyDescent="0.25">
      <c r="D11" s="35" t="s">
        <v>60</v>
      </c>
      <c r="E11" s="33">
        <v>2.02</v>
      </c>
      <c r="F11" s="35">
        <v>8.9722222222222232</v>
      </c>
      <c r="G11" s="1" t="s">
        <v>46</v>
      </c>
    </row>
    <row r="12" spans="4:7" x14ac:dyDescent="0.25">
      <c r="D12" s="35" t="s">
        <v>61</v>
      </c>
      <c r="E12" s="33">
        <v>1.72</v>
      </c>
      <c r="F12" s="35">
        <v>5.4139999999999997</v>
      </c>
      <c r="G12" s="1" t="s">
        <v>46</v>
      </c>
    </row>
    <row r="13" spans="4:7" x14ac:dyDescent="0.25">
      <c r="D13" s="35" t="s">
        <v>62</v>
      </c>
      <c r="E13" s="33">
        <v>1.95</v>
      </c>
      <c r="F13" s="35">
        <v>5.8307692307692305</v>
      </c>
      <c r="G13" s="1" t="s">
        <v>46</v>
      </c>
    </row>
    <row r="14" spans="4:7" x14ac:dyDescent="0.25">
      <c r="D14" s="35" t="s">
        <v>63</v>
      </c>
      <c r="E14" s="33">
        <v>1.95</v>
      </c>
      <c r="F14" s="35">
        <v>5.8422222222222224</v>
      </c>
      <c r="G14" s="1" t="s">
        <v>46</v>
      </c>
    </row>
    <row r="15" spans="4:7" x14ac:dyDescent="0.25">
      <c r="D15" s="35" t="s">
        <v>64</v>
      </c>
      <c r="E15" s="33">
        <v>1.9</v>
      </c>
      <c r="F15" s="35">
        <v>5.6371794871794867</v>
      </c>
      <c r="G15" s="1" t="s">
        <v>80</v>
      </c>
    </row>
    <row r="16" spans="4:7" x14ac:dyDescent="0.25">
      <c r="D16" s="35" t="s">
        <v>75</v>
      </c>
      <c r="E16" s="33">
        <v>3.46</v>
      </c>
      <c r="F16" s="35">
        <v>0</v>
      </c>
      <c r="G16" s="1" t="s">
        <v>69</v>
      </c>
    </row>
    <row r="17" spans="4:7" x14ac:dyDescent="0.25">
      <c r="D17" s="35" t="s">
        <v>65</v>
      </c>
      <c r="E17" s="33">
        <v>5</v>
      </c>
      <c r="F17" s="35">
        <v>8.0715116279069754</v>
      </c>
      <c r="G17" s="1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45032D46-8EF2-4B7D-8971-4E7C37A7D9A4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8A1F46D-C079-4EDD-8BC6-DBB485F98F37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C574F01A-9756-4C25-A6C6-1D30DF538ED6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4AB7521B-6457-4FF3-8986-76644C7D5110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39219D59-EFBC-47D8-B0E0-A76B10893A89}">
  <ds:schemaRefs>
    <ds:schemaRef ds:uri="http://www.w3.org/2001/XMLSchema"/>
    <ds:schemaRef ds:uri="http://microsoft.data.visualization.Client.Excel.CustomMapList/1.0"/>
  </ds:schemaRefs>
</ds:datastoreItem>
</file>

<file path=customXml/itemProps6.xml><?xml version="1.0" encoding="utf-8"?>
<ds:datastoreItem xmlns:ds="http://schemas.openxmlformats.org/officeDocument/2006/customXml" ds:itemID="{9B718276-3065-451E-A1FD-6BA8A0A88DAD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52C49BA0-B40F-4A0D-A8ED-0E7253749DA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EM_220</vt:lpstr>
      <vt:lpstr>07-05-19_Cta</vt:lpstr>
      <vt:lpstr>02-05-19_map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2019-05-21T10:14:44Z</dcterms:modified>
</cp:coreProperties>
</file>