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v/Dropbox/1 - DOCENCIA/0 - 2017 - AAAEE/2020-21/"/>
    </mc:Choice>
  </mc:AlternateContent>
  <xr:revisionPtr revIDLastSave="0" documentId="13_ncr:1_{ACD5EBB6-6746-CB43-B493-18D0DE46A174}" xr6:coauthVersionLast="45" xr6:coauthVersionMax="45" xr10:uidLastSave="{00000000-0000-0000-0000-000000000000}"/>
  <bookViews>
    <workbookView xWindow="1100" yWindow="1700" windowWidth="26160" windowHeight="15320" activeTab="1" xr2:uid="{70F35091-D081-404F-A64B-214E0D14B8C4}"/>
  </bookViews>
  <sheets>
    <sheet name="Checklist Revisión T1" sheetId="3" r:id="rId1"/>
    <sheet name="Checklist Revision T2" sheetId="4" r:id="rId2"/>
    <sheet name="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" i="5" l="1"/>
  <c r="H51" i="5"/>
  <c r="H52" i="5"/>
  <c r="G49" i="5"/>
  <c r="H49" i="5" s="1"/>
</calcChain>
</file>

<file path=xl/sharedStrings.xml><?xml version="1.0" encoding="utf-8"?>
<sst xmlns="http://schemas.openxmlformats.org/spreadsheetml/2006/main" count="67" uniqueCount="67">
  <si>
    <t>CHECKLIST PARA CORREGIR LA ENTREGA 1. Odoo - CRM: Documentar la gestión de ofertas a clientes.</t>
  </si>
  <si>
    <t>ENTREGA T1 (Individual)</t>
  </si>
  <si>
    <t>Descripción:</t>
  </si>
  <si>
    <t>Se debe crear un sitio web en Odoo donde se gestione el proceso de preventa de un producto imaginario.</t>
  </si>
  <si>
    <t>El proceso a seguir tiene que ser el que permite el sistema Odoo. Realizar un diagrama de flujo del proceso que se sigue</t>
  </si>
  <si>
    <t>de cliente en caso de tener que entrar en contacto, enviar presupuesto, etc.</t>
  </si>
  <si>
    <t>para gestionar esta preventa de un producto. El sistema tiene que utilizar la dirección de email del profesor para que sirva</t>
  </si>
  <si>
    <t xml:space="preserve">Considerar que este proceso de preventa requiere al menos una reunión con el cliente. </t>
  </si>
  <si>
    <t>Entregar un documento pdf donde se describa el proceso mediante pantallazos extraidos del sitio web Odoo del estudiante.</t>
  </si>
  <si>
    <t>El documento tiene que incluir el diagrama de flujo del proceso a seguir. El documento debe incluir la interacción con el cliente</t>
  </si>
  <si>
    <t>mostrando ejemplos donde se tenga al profesor como referencia.</t>
  </si>
  <si>
    <t>¿Se puede acceder a la tienda web del sitio web de Odoo del alumno?</t>
  </si>
  <si>
    <t>¿Se utiliza el email del profesor para ilustrar los ejemplos/pantallazos incluidos en el documento?</t>
  </si>
  <si>
    <t>¿Se puede ver que el valor de las ofertas ganadas es superior a cero?</t>
  </si>
  <si>
    <t>¿Se considera el caso de ofertas perdidas?</t>
  </si>
  <si>
    <t>¿Se genera presupuesto de la oferta?</t>
  </si>
  <si>
    <t>¿Se indica cómo se realiza la interacción con el cliente?</t>
  </si>
  <si>
    <t>¿Hay alguna evidencia de que se acepta la oferta por parte del cliente?</t>
  </si>
  <si>
    <t>¿Se proporciona el diagrama de flujo de los pasos a seguir para desarrollar la gestión de las ofertas?</t>
  </si>
  <si>
    <t>¿Se ha enviado el documento pdf donde se reflejan los pasos a seguir para gestionar una oferta a un posible cliente?</t>
  </si>
  <si>
    <t>Respuesta</t>
  </si>
  <si>
    <t>¿Se ha enviado el documento pdf mediante la Tarea T1 dada de alta en el sitio MiAulario de la asignatura?</t>
  </si>
  <si>
    <t>CHECKLIST PARA CORREGIR LA ENTREGA 2 - Proceso para la gestión de incidencias mediante uso de la herramienta Redmine.</t>
  </si>
  <si>
    <t>¿Se ha completado correctamente la portada del documento?</t>
  </si>
  <si>
    <t>¿Se ha completado correctamente el propósito y alcance del proceso?</t>
  </si>
  <si>
    <t>¿Se ha completado correctamente la sección de Referencias?</t>
  </si>
  <si>
    <t>¿Se ha identificado el rol de respuesta a consultas sobre el proceso?</t>
  </si>
  <si>
    <t>¿Se ha completado correctamente quién aprueba el documento?</t>
  </si>
  <si>
    <t>¿Se ha completado correctamente el criterio de disparo del proceso, así como el criterio de finalización?</t>
  </si>
  <si>
    <t>¿Se han identificado las entradas y salidas del proceso?</t>
  </si>
  <si>
    <t>¿Se ha identificado checklist de verificación?</t>
  </si>
  <si>
    <t>¿Se ha creado checklist de validación?</t>
  </si>
  <si>
    <t>¿Dispone el diagrama de flujo de alguna ayuda que permita determinar los puntos donde se realiza la captura de datos para medir indicadores?</t>
  </si>
  <si>
    <t>¿Se ha definido al menos un indicador?</t>
  </si>
  <si>
    <t>¿El indicador definido se calcula haciendo uso de datos sobre esfuerzo dedicado a la resolución de incidencias?</t>
  </si>
  <si>
    <t>¿Considera la propuesta la diferencia entre incidencias sencillas y complejas?</t>
  </si>
  <si>
    <t>¿Considera la propuesta la necesidad de crear varias tareas para resolver incidencias complejas?</t>
  </si>
  <si>
    <t>¿Se proporcionan ejemplos de uso del proceso para gestión de incidencias sencillas mediante capturas de Redmine que ayuden a documentar el proceso?</t>
  </si>
  <si>
    <t>¿Se proporcionan ejemplos de uso del proceso para gestión de incidencias complejas mediante capturas de Redmine que ayuden a documentar el proceso?</t>
  </si>
  <si>
    <t>¿Se integra correctamente el uso del proceso de consulta a base de datos de incidencias?</t>
  </si>
  <si>
    <t>¿Contiene el diagrama de flujo las actividades y los roles requeridos para realizar el proceso?</t>
  </si>
  <si>
    <t>¿Se proporciona ejemplo de cálculo del indicador?</t>
  </si>
  <si>
    <t>¿Plantea una periodicidad de cálculo el indicador definido?</t>
  </si>
  <si>
    <t>¿Se establece algún criterio en las actividades de toma de decisiones?</t>
  </si>
  <si>
    <t>¿Se adjuntan documentos de apoyo sobre criterios, checklists, indicador, etc. y están correctamente referenciados?</t>
  </si>
  <si>
    <t>Ayudante cocina</t>
  </si>
  <si>
    <t>Cocinero</t>
  </si>
  <si>
    <t>Administrativo</t>
  </si>
  <si>
    <t>DIAGRAMA DE FLUJO</t>
  </si>
  <si>
    <t xml:space="preserve">Actividad: </t>
  </si>
  <si>
    <t>Preparar masa de tortillas</t>
  </si>
  <si>
    <t>Tareas:</t>
  </si>
  <si>
    <t>T1 - Pelar patatas, Cortar cebolla y Batir huevos</t>
  </si>
  <si>
    <t>T3 - Freir patatas  y cebolla</t>
  </si>
  <si>
    <t>T4 - Juntar masa de patata y cebolla frita en un bol.</t>
  </si>
  <si>
    <t>A4</t>
  </si>
  <si>
    <r>
      <t xml:space="preserve">T2 - Cortar patatas en cuadraditos (Ver </t>
    </r>
    <r>
      <rPr>
        <b/>
        <sz val="12"/>
        <color theme="1"/>
        <rFont val="Calibri"/>
        <family val="2"/>
        <scheme val="minor"/>
      </rPr>
      <t>Procedimiento</t>
    </r>
    <r>
      <rPr>
        <sz val="12"/>
        <color theme="1"/>
        <rFont val="Calibri"/>
        <family val="2"/>
        <scheme val="minor"/>
      </rPr>
      <t xml:space="preserve"> Proc-XX)</t>
    </r>
  </si>
  <si>
    <t>Métricas</t>
  </si>
  <si>
    <t>Fecha</t>
  </si>
  <si>
    <t>kg tortilla</t>
  </si>
  <si>
    <t>Diámetro de la tortilla</t>
  </si>
  <si>
    <t>Kg medios por tortilla cada día</t>
  </si>
  <si>
    <t>Día</t>
  </si>
  <si>
    <t>Límite Max</t>
  </si>
  <si>
    <t>Fase 1 - Recogida de datos:</t>
  </si>
  <si>
    <t>Fase 2 - Cálculo del indicador:</t>
  </si>
  <si>
    <t>¿Se puede ver el histórico de cambios del documento de proceso de gestión de incidencias?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</si>
</sst>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CCB67719-0082-473C-BEAE-005E9F974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'T2'!$H$48</c:f>
              <c:strCache>
                <c:ptCount val="1"/>
                <c:pt idx="0">
                  <c:v>Kg medios por tortilla cada día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'T2'!$G$49:$G$60</c:f>
              <c:numCache>
                <c:formatCode>m/d/yy</c:formatCode>
                <c:ptCount val="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</c:numCache>
            </c:numRef>
          </c:cat>
          <c:val>
            <c:numRef>
              <c:f>'T2'!$H$49:$H$60</c:f>
              <c:numCache>
                <c:formatCode>General</c:formatCode>
                <c:ptCount val="12"/>
                <c:pt idx="0">
                  <c:v>0.75</c:v>
                </c:pt>
                <c:pt idx="1">
                  <c:v>2</c:v>
                </c:pt>
                <c:pt idx="2">
                  <c:v>1</c:v>
                </c:pt>
                <c:pt idx="3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B-FA42-862B-9AAA62C86BFA}"/>
            </c:ext>
          </c:extLst>
        </c:ser>
        <c:ser>
          <c:idx val="1"/>
          <c:order val="1"/>
          <c:tx>
            <c:strRef>
              <c:f>'T2'!$I$48</c:f>
              <c:strCache>
                <c:ptCount val="1"/>
                <c:pt idx="0">
                  <c:v>Límite 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'T2'!$G$49:$G$60</c:f>
              <c:numCache>
                <c:formatCode>m/d/yy</c:formatCode>
                <c:ptCount val="1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</c:numCache>
            </c:numRef>
          </c:cat>
          <c:val>
            <c:numRef>
              <c:f>'T2'!$I$49:$I$60</c:f>
              <c:numCache>
                <c:formatCode>General</c:formatCode>
                <c:ptCount val="12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8B-FA42-862B-9AAA62C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63920"/>
        <c:axId val="197615568"/>
      </c:lineChart>
      <c:dateAx>
        <c:axId val="1978639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615568"/>
        <c:crosses val="autoZero"/>
        <c:auto val="1"/>
        <c:lblOffset val="100"/>
        <c:baseTimeUnit val="days"/>
      </c:dateAx>
      <c:valAx>
        <c:axId val="1976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8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4</xdr:row>
      <xdr:rowOff>12700</xdr:rowOff>
    </xdr:from>
    <xdr:to>
      <xdr:col>3</xdr:col>
      <xdr:colOff>63500</xdr:colOff>
      <xdr:row>8</xdr:row>
      <xdr:rowOff>127000</xdr:rowOff>
    </xdr:to>
    <xdr:sp macro="" textlink="">
      <xdr:nvSpPr>
        <xdr:cNvPr id="2" name="Documento 1">
          <a:extLst>
            <a:ext uri="{FF2B5EF4-FFF2-40B4-BE49-F238E27FC236}">
              <a16:creationId xmlns:a16="http://schemas.microsoft.com/office/drawing/2014/main" id="{C1A2E77A-15C9-5D4F-981E-1DE219B46B14}"/>
            </a:ext>
          </a:extLst>
        </xdr:cNvPr>
        <xdr:cNvSpPr/>
      </xdr:nvSpPr>
      <xdr:spPr>
        <a:xfrm>
          <a:off x="774700" y="927100"/>
          <a:ext cx="1765300" cy="9271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Orden de trabajo: </a:t>
          </a:r>
        </a:p>
        <a:p>
          <a:pPr algn="l"/>
          <a:r>
            <a:rPr lang="es-ES_tradnl" sz="1100"/>
            <a:t>1.- masa para</a:t>
          </a:r>
          <a:r>
            <a:rPr lang="es-ES_tradnl" sz="1100" baseline="0"/>
            <a:t> 10 tortillas</a:t>
          </a:r>
        </a:p>
        <a:p>
          <a:pPr algn="l"/>
          <a:r>
            <a:rPr lang="es-ES_tradnl" sz="1100" baseline="0"/>
            <a:t>2.- 4 tortillas inicialmente</a:t>
          </a:r>
          <a:endParaRPr lang="es-ES_tradnl" sz="1100"/>
        </a:p>
      </xdr:txBody>
    </xdr:sp>
    <xdr:clientData/>
  </xdr:twoCellAnchor>
  <xdr:twoCellAnchor>
    <xdr:from>
      <xdr:col>4</xdr:col>
      <xdr:colOff>25400</xdr:colOff>
      <xdr:row>5</xdr:row>
      <xdr:rowOff>12700</xdr:rowOff>
    </xdr:from>
    <xdr:to>
      <xdr:col>6</xdr:col>
      <xdr:colOff>317500</xdr:colOff>
      <xdr:row>7</xdr:row>
      <xdr:rowOff>139700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CC7614B-E2BE-A145-BA02-E828E9F419A3}"/>
            </a:ext>
          </a:extLst>
        </xdr:cNvPr>
        <xdr:cNvSpPr/>
      </xdr:nvSpPr>
      <xdr:spPr>
        <a:xfrm>
          <a:off x="3327400" y="6223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Recopilar</a:t>
          </a:r>
          <a:r>
            <a:rPr lang="es-ES_tradnl" sz="1100" baseline="0"/>
            <a:t> materiales</a:t>
          </a:r>
          <a:endParaRPr lang="es-ES_tradnl" sz="1100"/>
        </a:p>
      </xdr:txBody>
    </xdr:sp>
    <xdr:clientData/>
  </xdr:twoCellAnchor>
  <xdr:twoCellAnchor>
    <xdr:from>
      <xdr:col>4</xdr:col>
      <xdr:colOff>25400</xdr:colOff>
      <xdr:row>21</xdr:row>
      <xdr:rowOff>25400</xdr:rowOff>
    </xdr:from>
    <xdr:to>
      <xdr:col>6</xdr:col>
      <xdr:colOff>317500</xdr:colOff>
      <xdr:row>23</xdr:row>
      <xdr:rowOff>152400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4B697B9-E9DA-F34D-8E67-9926E8CC86FC}"/>
            </a:ext>
          </a:extLst>
        </xdr:cNvPr>
        <xdr:cNvSpPr/>
      </xdr:nvSpPr>
      <xdr:spPr>
        <a:xfrm>
          <a:off x="3327400" y="38862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Recopilar</a:t>
          </a:r>
          <a:r>
            <a:rPr lang="es-ES_tradnl" sz="1100" baseline="0"/>
            <a:t> materiales</a:t>
          </a:r>
          <a:endParaRPr lang="es-ES_tradnl" sz="1100"/>
        </a:p>
      </xdr:txBody>
    </xdr:sp>
    <xdr:clientData/>
  </xdr:twoCellAnchor>
  <xdr:twoCellAnchor>
    <xdr:from>
      <xdr:col>7</xdr:col>
      <xdr:colOff>393700</xdr:colOff>
      <xdr:row>5</xdr:row>
      <xdr:rowOff>12700</xdr:rowOff>
    </xdr:from>
    <xdr:to>
      <xdr:col>9</xdr:col>
      <xdr:colOff>685800</xdr:colOff>
      <xdr:row>7</xdr:row>
      <xdr:rowOff>139700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B9947D-2F2E-6F43-82BC-5E7264C5B85C}"/>
            </a:ext>
          </a:extLst>
        </xdr:cNvPr>
        <xdr:cNvSpPr/>
      </xdr:nvSpPr>
      <xdr:spPr>
        <a:xfrm>
          <a:off x="6172200" y="6223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Proceso de compra de materiales</a:t>
          </a:r>
        </a:p>
      </xdr:txBody>
    </xdr:sp>
    <xdr:clientData/>
  </xdr:twoCellAnchor>
  <xdr:twoCellAnchor>
    <xdr:from>
      <xdr:col>4</xdr:col>
      <xdr:colOff>12700</xdr:colOff>
      <xdr:row>10</xdr:row>
      <xdr:rowOff>25400</xdr:rowOff>
    </xdr:from>
    <xdr:to>
      <xdr:col>6</xdr:col>
      <xdr:colOff>330200</xdr:colOff>
      <xdr:row>18</xdr:row>
      <xdr:rowOff>76200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C5EC2DA9-0777-594A-AA64-6607F44A43A8}"/>
            </a:ext>
          </a:extLst>
        </xdr:cNvPr>
        <xdr:cNvSpPr/>
      </xdr:nvSpPr>
      <xdr:spPr>
        <a:xfrm>
          <a:off x="3314700" y="2159000"/>
          <a:ext cx="1968500" cy="1676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¿hay</a:t>
          </a:r>
          <a:r>
            <a:rPr lang="es-ES_tradnl" sz="1100" baseline="0"/>
            <a:t> que realizar acopio de materiales?</a:t>
          </a:r>
          <a:endParaRPr lang="es-ES_tradnl" sz="1100"/>
        </a:p>
      </xdr:txBody>
    </xdr:sp>
    <xdr:clientData/>
  </xdr:twoCellAnchor>
  <xdr:twoCellAnchor>
    <xdr:from>
      <xdr:col>4</xdr:col>
      <xdr:colOff>63500</xdr:colOff>
      <xdr:row>25</xdr:row>
      <xdr:rowOff>101600</xdr:rowOff>
    </xdr:from>
    <xdr:to>
      <xdr:col>6</xdr:col>
      <xdr:colOff>355600</xdr:colOff>
      <xdr:row>28</xdr:row>
      <xdr:rowOff>25400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700CFC57-80D3-8F49-B069-D0712B1F44F1}"/>
            </a:ext>
          </a:extLst>
        </xdr:cNvPr>
        <xdr:cNvSpPr/>
      </xdr:nvSpPr>
      <xdr:spPr>
        <a:xfrm>
          <a:off x="3365500" y="52832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Preparar masa de tortillas</a:t>
          </a:r>
        </a:p>
      </xdr:txBody>
    </xdr:sp>
    <xdr:clientData/>
  </xdr:twoCellAnchor>
  <xdr:twoCellAnchor>
    <xdr:from>
      <xdr:col>10</xdr:col>
      <xdr:colOff>444500</xdr:colOff>
      <xdr:row>26</xdr:row>
      <xdr:rowOff>12700</xdr:rowOff>
    </xdr:from>
    <xdr:to>
      <xdr:col>12</xdr:col>
      <xdr:colOff>736600</xdr:colOff>
      <xdr:row>28</xdr:row>
      <xdr:rowOff>139700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13AF32C-D66F-BD43-9B92-66B973F12D08}"/>
            </a:ext>
          </a:extLst>
        </xdr:cNvPr>
        <xdr:cNvSpPr/>
      </xdr:nvSpPr>
      <xdr:spPr>
        <a:xfrm>
          <a:off x="8699500" y="53975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Recoger</a:t>
          </a:r>
          <a:r>
            <a:rPr lang="es-ES_tradnl" sz="1100" baseline="0"/>
            <a:t> masa</a:t>
          </a:r>
          <a:endParaRPr lang="es-ES_tradnl" sz="1100"/>
        </a:p>
      </xdr:txBody>
    </xdr:sp>
    <xdr:clientData/>
  </xdr:twoCellAnchor>
  <xdr:twoCellAnchor>
    <xdr:from>
      <xdr:col>10</xdr:col>
      <xdr:colOff>393700</xdr:colOff>
      <xdr:row>11</xdr:row>
      <xdr:rowOff>152400</xdr:rowOff>
    </xdr:from>
    <xdr:to>
      <xdr:col>12</xdr:col>
      <xdr:colOff>711200</xdr:colOff>
      <xdr:row>16</xdr:row>
      <xdr:rowOff>63500</xdr:rowOff>
    </xdr:to>
    <xdr:sp macro="" textlink="">
      <xdr:nvSpPr>
        <xdr:cNvPr id="9" name="Rombo 8">
          <a:extLst>
            <a:ext uri="{FF2B5EF4-FFF2-40B4-BE49-F238E27FC236}">
              <a16:creationId xmlns:a16="http://schemas.microsoft.com/office/drawing/2014/main" id="{09EC886F-FB9E-1C45-A1C9-93A95AB06A36}"/>
            </a:ext>
          </a:extLst>
        </xdr:cNvPr>
        <xdr:cNvSpPr/>
      </xdr:nvSpPr>
      <xdr:spPr>
        <a:xfrm>
          <a:off x="8648700" y="1981200"/>
          <a:ext cx="1968500" cy="927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¿Hay  que hacer tortilla?</a:t>
          </a:r>
        </a:p>
      </xdr:txBody>
    </xdr:sp>
    <xdr:clientData/>
  </xdr:twoCellAnchor>
  <xdr:twoCellAnchor>
    <xdr:from>
      <xdr:col>10</xdr:col>
      <xdr:colOff>406400</xdr:colOff>
      <xdr:row>17</xdr:row>
      <xdr:rowOff>101600</xdr:rowOff>
    </xdr:from>
    <xdr:to>
      <xdr:col>12</xdr:col>
      <xdr:colOff>723900</xdr:colOff>
      <xdr:row>22</xdr:row>
      <xdr:rowOff>114300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id="{BD45ED48-35CE-D54F-A9C8-A977E9F8505E}"/>
            </a:ext>
          </a:extLst>
        </xdr:cNvPr>
        <xdr:cNvSpPr/>
      </xdr:nvSpPr>
      <xdr:spPr>
        <a:xfrm>
          <a:off x="8661400" y="3149600"/>
          <a:ext cx="1968500" cy="1028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¿Hay  masa</a:t>
          </a:r>
          <a:r>
            <a:rPr lang="es-ES_tradnl" sz="1100" baseline="0"/>
            <a:t> de tortilla</a:t>
          </a:r>
          <a:r>
            <a:rPr lang="es-ES_tradnl" sz="1100"/>
            <a:t>?</a:t>
          </a:r>
        </a:p>
      </xdr:txBody>
    </xdr:sp>
    <xdr:clientData/>
  </xdr:twoCellAnchor>
  <xdr:twoCellAnchor>
    <xdr:from>
      <xdr:col>10</xdr:col>
      <xdr:colOff>482600</xdr:colOff>
      <xdr:row>30</xdr:row>
      <xdr:rowOff>114300</xdr:rowOff>
    </xdr:from>
    <xdr:to>
      <xdr:col>12</xdr:col>
      <xdr:colOff>774700</xdr:colOff>
      <xdr:row>33</xdr:row>
      <xdr:rowOff>38100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33547D2B-4993-8D43-A0AF-48A5EF419A29}"/>
            </a:ext>
          </a:extLst>
        </xdr:cNvPr>
        <xdr:cNvSpPr/>
      </xdr:nvSpPr>
      <xdr:spPr>
        <a:xfrm>
          <a:off x="8737600" y="63119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Cocinar tortilla</a:t>
          </a:r>
        </a:p>
      </xdr:txBody>
    </xdr:sp>
    <xdr:clientData/>
  </xdr:twoCellAnchor>
  <xdr:twoCellAnchor>
    <xdr:from>
      <xdr:col>13</xdr:col>
      <xdr:colOff>203200</xdr:colOff>
      <xdr:row>12</xdr:row>
      <xdr:rowOff>114300</xdr:rowOff>
    </xdr:from>
    <xdr:to>
      <xdr:col>15</xdr:col>
      <xdr:colOff>495300</xdr:colOff>
      <xdr:row>15</xdr:row>
      <xdr:rowOff>38100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8D10F94-F307-D34F-80FD-529722426ED7}"/>
            </a:ext>
          </a:extLst>
        </xdr:cNvPr>
        <xdr:cNvSpPr/>
      </xdr:nvSpPr>
      <xdr:spPr>
        <a:xfrm>
          <a:off x="10934700" y="2146300"/>
          <a:ext cx="19431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Guardar masa sobrante</a:t>
          </a:r>
        </a:p>
      </xdr:txBody>
    </xdr:sp>
    <xdr:clientData/>
  </xdr:twoCellAnchor>
  <xdr:twoCellAnchor>
    <xdr:from>
      <xdr:col>3</xdr:col>
      <xdr:colOff>419100</xdr:colOff>
      <xdr:row>2</xdr:row>
      <xdr:rowOff>165100</xdr:rowOff>
    </xdr:from>
    <xdr:to>
      <xdr:col>3</xdr:col>
      <xdr:colOff>482600</xdr:colOff>
      <xdr:row>33</xdr:row>
      <xdr:rowOff>12700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A601093-466D-5340-81AD-6545699F631B}"/>
            </a:ext>
          </a:extLst>
        </xdr:cNvPr>
        <xdr:cNvCxnSpPr/>
      </xdr:nvCxnSpPr>
      <xdr:spPr>
        <a:xfrm flipH="1">
          <a:off x="2895600" y="635000"/>
          <a:ext cx="63500" cy="61849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2</xdr:row>
      <xdr:rowOff>165100</xdr:rowOff>
    </xdr:from>
    <xdr:to>
      <xdr:col>7</xdr:col>
      <xdr:colOff>12700</xdr:colOff>
      <xdr:row>33</xdr:row>
      <xdr:rowOff>38100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E5B01F55-2522-4F4B-8B2A-3CDC88CBA8C7}"/>
            </a:ext>
          </a:extLst>
        </xdr:cNvPr>
        <xdr:cNvCxnSpPr/>
      </xdr:nvCxnSpPr>
      <xdr:spPr>
        <a:xfrm flipH="1">
          <a:off x="5765800" y="635000"/>
          <a:ext cx="25400" cy="62103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5</xdr:row>
      <xdr:rowOff>25400</xdr:rowOff>
    </xdr:from>
    <xdr:to>
      <xdr:col>7</xdr:col>
      <xdr:colOff>508000</xdr:colOff>
      <xdr:row>7</xdr:row>
      <xdr:rowOff>139700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CB8148F0-70E2-4C4A-8A73-DB7EC0816BD2}"/>
            </a:ext>
          </a:extLst>
        </xdr:cNvPr>
        <xdr:cNvCxnSpPr/>
      </xdr:nvCxnSpPr>
      <xdr:spPr>
        <a:xfrm>
          <a:off x="6286500" y="1143000"/>
          <a:ext cx="0" cy="520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5</xdr:row>
      <xdr:rowOff>12700</xdr:rowOff>
    </xdr:from>
    <xdr:to>
      <xdr:col>9</xdr:col>
      <xdr:colOff>546100</xdr:colOff>
      <xdr:row>7</xdr:row>
      <xdr:rowOff>127000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48E112F3-710B-3941-B80E-1B5E221C1E52}"/>
            </a:ext>
          </a:extLst>
        </xdr:cNvPr>
        <xdr:cNvCxnSpPr/>
      </xdr:nvCxnSpPr>
      <xdr:spPr>
        <a:xfrm>
          <a:off x="7975600" y="1130300"/>
          <a:ext cx="0" cy="520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28</xdr:row>
      <xdr:rowOff>165100</xdr:rowOff>
    </xdr:from>
    <xdr:to>
      <xdr:col>18</xdr:col>
      <xdr:colOff>457200</xdr:colOff>
      <xdr:row>33</xdr:row>
      <xdr:rowOff>76200</xdr:rowOff>
    </xdr:to>
    <xdr:sp macro="" textlink="">
      <xdr:nvSpPr>
        <xdr:cNvPr id="20" name="Documento 19">
          <a:extLst>
            <a:ext uri="{FF2B5EF4-FFF2-40B4-BE49-F238E27FC236}">
              <a16:creationId xmlns:a16="http://schemas.microsoft.com/office/drawing/2014/main" id="{E87875B2-C451-CB48-9163-ABD92EBA2129}"/>
            </a:ext>
          </a:extLst>
        </xdr:cNvPr>
        <xdr:cNvSpPr/>
      </xdr:nvSpPr>
      <xdr:spPr>
        <a:xfrm>
          <a:off x="13550900" y="5956300"/>
          <a:ext cx="1765300" cy="9271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100"/>
            <a:t>TORTILLA</a:t>
          </a:r>
        </a:p>
      </xdr:txBody>
    </xdr:sp>
    <xdr:clientData/>
  </xdr:twoCellAnchor>
  <xdr:twoCellAnchor>
    <xdr:from>
      <xdr:col>16</xdr:col>
      <xdr:colOff>0</xdr:colOff>
      <xdr:row>2</xdr:row>
      <xdr:rowOff>177800</xdr:rowOff>
    </xdr:from>
    <xdr:to>
      <xdr:col>16</xdr:col>
      <xdr:colOff>25400</xdr:colOff>
      <xdr:row>33</xdr:row>
      <xdr:rowOff>50800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B19676A-E628-5C49-891F-78F05BADCDC8}"/>
            </a:ext>
          </a:extLst>
        </xdr:cNvPr>
        <xdr:cNvCxnSpPr/>
      </xdr:nvCxnSpPr>
      <xdr:spPr>
        <a:xfrm flipH="1">
          <a:off x="13208000" y="647700"/>
          <a:ext cx="25400" cy="62103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2</xdr:row>
      <xdr:rowOff>152400</xdr:rowOff>
    </xdr:from>
    <xdr:to>
      <xdr:col>10</xdr:col>
      <xdr:colOff>241300</xdr:colOff>
      <xdr:row>33</xdr:row>
      <xdr:rowOff>25400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9B9EFA2-495D-294A-A4B0-CA203A30ABB8}"/>
            </a:ext>
          </a:extLst>
        </xdr:cNvPr>
        <xdr:cNvCxnSpPr/>
      </xdr:nvCxnSpPr>
      <xdr:spPr>
        <a:xfrm flipH="1">
          <a:off x="8470900" y="622300"/>
          <a:ext cx="25400" cy="62103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139700</xdr:rowOff>
    </xdr:from>
    <xdr:to>
      <xdr:col>5</xdr:col>
      <xdr:colOff>171450</xdr:colOff>
      <xdr:row>10</xdr:row>
      <xdr:rowOff>25400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0DD6089-A29E-8346-A52A-9D583DC520C7}"/>
            </a:ext>
          </a:extLst>
        </xdr:cNvPr>
        <xdr:cNvCxnSpPr>
          <a:stCxn id="3" idx="2"/>
          <a:endCxn id="6" idx="0"/>
        </xdr:cNvCxnSpPr>
      </xdr:nvCxnSpPr>
      <xdr:spPr>
        <a:xfrm>
          <a:off x="4298950" y="1663700"/>
          <a:ext cx="0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18</xdr:row>
      <xdr:rowOff>76200</xdr:rowOff>
    </xdr:from>
    <xdr:to>
      <xdr:col>5</xdr:col>
      <xdr:colOff>171450</xdr:colOff>
      <xdr:row>21</xdr:row>
      <xdr:rowOff>25400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E1D1B2A3-8E3A-3F4A-ADB4-A536B173D258}"/>
            </a:ext>
          </a:extLst>
        </xdr:cNvPr>
        <xdr:cNvCxnSpPr>
          <a:endCxn id="4" idx="0"/>
        </xdr:cNvCxnSpPr>
      </xdr:nvCxnSpPr>
      <xdr:spPr>
        <a:xfrm>
          <a:off x="4286250" y="3835400"/>
          <a:ext cx="12700" cy="558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146050</xdr:colOff>
      <xdr:row>22</xdr:row>
      <xdr:rowOff>165100</xdr:rowOff>
    </xdr:from>
    <xdr:to>
      <xdr:col>5</xdr:col>
      <xdr:colOff>158750</xdr:colOff>
      <xdr:row>25</xdr:row>
      <xdr:rowOff>114300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22D0ECB2-A3CB-F44E-AC57-8C5F740C81F2}"/>
            </a:ext>
          </a:extLst>
        </xdr:cNvPr>
        <xdr:cNvCxnSpPr/>
      </xdr:nvCxnSpPr>
      <xdr:spPr>
        <a:xfrm>
          <a:off x="4273550" y="4737100"/>
          <a:ext cx="12700" cy="558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7</xdr:row>
      <xdr:rowOff>139700</xdr:rowOff>
    </xdr:from>
    <xdr:to>
      <xdr:col>8</xdr:col>
      <xdr:colOff>539750</xdr:colOff>
      <xdr:row>14</xdr:row>
      <xdr:rowOff>25400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9ECFA69-5F23-544E-8461-0388E6B2765F}"/>
            </a:ext>
          </a:extLst>
        </xdr:cNvPr>
        <xdr:cNvCxnSpPr>
          <a:endCxn id="5" idx="2"/>
        </xdr:cNvCxnSpPr>
      </xdr:nvCxnSpPr>
      <xdr:spPr>
        <a:xfrm flipV="1">
          <a:off x="5264150" y="1663700"/>
          <a:ext cx="1879600" cy="1308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14</xdr:row>
      <xdr:rowOff>6350</xdr:rowOff>
    </xdr:from>
    <xdr:to>
      <xdr:col>10</xdr:col>
      <xdr:colOff>393700</xdr:colOff>
      <xdr:row>26</xdr:row>
      <xdr:rowOff>177800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36E4485-D526-2D4F-A2A5-EE8BA5B47D19}"/>
            </a:ext>
          </a:extLst>
        </xdr:cNvPr>
        <xdr:cNvCxnSpPr>
          <a:endCxn id="9" idx="1"/>
        </xdr:cNvCxnSpPr>
      </xdr:nvCxnSpPr>
      <xdr:spPr>
        <a:xfrm flipV="1">
          <a:off x="5238750" y="2952750"/>
          <a:ext cx="3409950" cy="2609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15</xdr:row>
      <xdr:rowOff>12700</xdr:rowOff>
    </xdr:from>
    <xdr:to>
      <xdr:col>11</xdr:col>
      <xdr:colOff>552450</xdr:colOff>
      <xdr:row>17</xdr:row>
      <xdr:rowOff>101600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BFB71AF-C12F-9547-9025-599AE042FCD1}"/>
            </a:ext>
          </a:extLst>
        </xdr:cNvPr>
        <xdr:cNvCxnSpPr/>
      </xdr:nvCxnSpPr>
      <xdr:spPr>
        <a:xfrm>
          <a:off x="9632950" y="3162300"/>
          <a:ext cx="0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22</xdr:row>
      <xdr:rowOff>114300</xdr:rowOff>
    </xdr:from>
    <xdr:to>
      <xdr:col>11</xdr:col>
      <xdr:colOff>590550</xdr:colOff>
      <xdr:row>26</xdr:row>
      <xdr:rowOff>12700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B2DCE79-1DDD-6C4A-BE45-29741B58FA72}"/>
            </a:ext>
          </a:extLst>
        </xdr:cNvPr>
        <xdr:cNvCxnSpPr>
          <a:stCxn id="10" idx="2"/>
          <a:endCxn id="8" idx="0"/>
        </xdr:cNvCxnSpPr>
      </xdr:nvCxnSpPr>
      <xdr:spPr>
        <a:xfrm>
          <a:off x="9645650" y="4686300"/>
          <a:ext cx="25400" cy="711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28</xdr:row>
      <xdr:rowOff>139700</xdr:rowOff>
    </xdr:from>
    <xdr:to>
      <xdr:col>11</xdr:col>
      <xdr:colOff>628650</xdr:colOff>
      <xdr:row>30</xdr:row>
      <xdr:rowOff>127000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948E55A-5221-2544-BFDC-A358C3F2302E}"/>
            </a:ext>
          </a:extLst>
        </xdr:cNvPr>
        <xdr:cNvCxnSpPr>
          <a:stCxn id="8" idx="2"/>
        </xdr:cNvCxnSpPr>
      </xdr:nvCxnSpPr>
      <xdr:spPr>
        <a:xfrm>
          <a:off x="9671050" y="5930900"/>
          <a:ext cx="38100" cy="393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781050</xdr:colOff>
      <xdr:row>31</xdr:row>
      <xdr:rowOff>101600</xdr:rowOff>
    </xdr:from>
    <xdr:to>
      <xdr:col>16</xdr:col>
      <xdr:colOff>330200</xdr:colOff>
      <xdr:row>31</xdr:row>
      <xdr:rowOff>139700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B8E99455-7FD4-784C-ACA7-A982CB35EF8D}"/>
            </a:ext>
          </a:extLst>
        </xdr:cNvPr>
        <xdr:cNvCxnSpPr/>
      </xdr:nvCxnSpPr>
      <xdr:spPr>
        <a:xfrm>
          <a:off x="10687050" y="6502400"/>
          <a:ext cx="2851150" cy="38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14</xdr:row>
      <xdr:rowOff>0</xdr:rowOff>
    </xdr:from>
    <xdr:to>
      <xdr:col>13</xdr:col>
      <xdr:colOff>190500</xdr:colOff>
      <xdr:row>14</xdr:row>
      <xdr:rowOff>12700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3C409392-FF56-F347-9B7C-0BB9A9734788}"/>
            </a:ext>
          </a:extLst>
        </xdr:cNvPr>
        <xdr:cNvCxnSpPr/>
      </xdr:nvCxnSpPr>
      <xdr:spPr>
        <a:xfrm>
          <a:off x="10414000" y="2946400"/>
          <a:ext cx="508000" cy="12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11</xdr:row>
      <xdr:rowOff>152400</xdr:rowOff>
    </xdr:from>
    <xdr:to>
      <xdr:col>14</xdr:col>
      <xdr:colOff>254000</xdr:colOff>
      <xdr:row>12</xdr:row>
      <xdr:rowOff>114300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6BCAD7EE-C4F3-BB49-AFD1-11241D762865}"/>
            </a:ext>
          </a:extLst>
        </xdr:cNvPr>
        <xdr:cNvCxnSpPr>
          <a:endCxn id="9" idx="0"/>
        </xdr:cNvCxnSpPr>
      </xdr:nvCxnSpPr>
      <xdr:spPr>
        <a:xfrm flipH="1" flipV="1">
          <a:off x="9632950" y="2489200"/>
          <a:ext cx="2178050" cy="165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248230</xdr:colOff>
      <xdr:row>27</xdr:row>
      <xdr:rowOff>101600</xdr:rowOff>
    </xdr:from>
    <xdr:ext cx="615369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61FD352-9A23-E244-9F53-DCD8902766F4}"/>
            </a:ext>
          </a:extLst>
        </xdr:cNvPr>
        <xdr:cNvSpPr txBox="1"/>
      </xdr:nvSpPr>
      <xdr:spPr>
        <a:xfrm flipH="1">
          <a:off x="6026730" y="5689600"/>
          <a:ext cx="6153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_tradnl" sz="1100" b="1"/>
        </a:p>
      </xdr:txBody>
    </xdr:sp>
    <xdr:clientData/>
  </xdr:oneCellAnchor>
  <xdr:twoCellAnchor>
    <xdr:from>
      <xdr:col>5</xdr:col>
      <xdr:colOff>800100</xdr:colOff>
      <xdr:row>27</xdr:row>
      <xdr:rowOff>25400</xdr:rowOff>
    </xdr:from>
    <xdr:to>
      <xdr:col>6</xdr:col>
      <xdr:colOff>685800</xdr:colOff>
      <xdr:row>30</xdr:row>
      <xdr:rowOff>38100</xdr:rowOff>
    </xdr:to>
    <xdr:sp macro="" textlink="">
      <xdr:nvSpPr>
        <xdr:cNvPr id="49" name="Esquina doblada 48">
          <a:extLst>
            <a:ext uri="{FF2B5EF4-FFF2-40B4-BE49-F238E27FC236}">
              <a16:creationId xmlns:a16="http://schemas.microsoft.com/office/drawing/2014/main" id="{2E8D886C-55F3-8444-B950-80FA669DD364}"/>
            </a:ext>
          </a:extLst>
        </xdr:cNvPr>
        <xdr:cNvSpPr/>
      </xdr:nvSpPr>
      <xdr:spPr>
        <a:xfrm>
          <a:off x="4927600" y="5613400"/>
          <a:ext cx="711200" cy="622300"/>
        </a:xfrm>
        <a:prstGeom prst="foldedCorner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V&amp;V</a:t>
          </a:r>
          <a:r>
            <a:rPr lang="es-ES_tradnl" sz="1200"/>
            <a:t>1</a:t>
          </a:r>
        </a:p>
      </xdr:txBody>
    </xdr:sp>
    <xdr:clientData/>
  </xdr:twoCellAnchor>
  <xdr:twoCellAnchor>
    <xdr:from>
      <xdr:col>15</xdr:col>
      <xdr:colOff>101600</xdr:colOff>
      <xdr:row>14</xdr:row>
      <xdr:rowOff>76200</xdr:rowOff>
    </xdr:from>
    <xdr:to>
      <xdr:col>16</xdr:col>
      <xdr:colOff>12700</xdr:colOff>
      <xdr:row>17</xdr:row>
      <xdr:rowOff>88900</xdr:rowOff>
    </xdr:to>
    <xdr:sp macro="" textlink="">
      <xdr:nvSpPr>
        <xdr:cNvPr id="51" name="Esquina doblada 50">
          <a:extLst>
            <a:ext uri="{FF2B5EF4-FFF2-40B4-BE49-F238E27FC236}">
              <a16:creationId xmlns:a16="http://schemas.microsoft.com/office/drawing/2014/main" id="{2A6D0BF5-5A62-494F-93DA-2E6FE482C427}"/>
            </a:ext>
          </a:extLst>
        </xdr:cNvPr>
        <xdr:cNvSpPr/>
      </xdr:nvSpPr>
      <xdr:spPr>
        <a:xfrm>
          <a:off x="12484100" y="3022600"/>
          <a:ext cx="736600" cy="622300"/>
        </a:xfrm>
        <a:prstGeom prst="foldedCorner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V&amp;V</a:t>
          </a:r>
          <a:r>
            <a:rPr lang="es-ES_tradnl" sz="1200"/>
            <a:t>2</a:t>
          </a:r>
        </a:p>
      </xdr:txBody>
    </xdr:sp>
    <xdr:clientData/>
  </xdr:twoCellAnchor>
  <xdr:twoCellAnchor editAs="oneCell">
    <xdr:from>
      <xdr:col>12</xdr:col>
      <xdr:colOff>596900</xdr:colOff>
      <xdr:row>32</xdr:row>
      <xdr:rowOff>12700</xdr:rowOff>
    </xdr:from>
    <xdr:to>
      <xdr:col>13</xdr:col>
      <xdr:colOff>203200</xdr:colOff>
      <xdr:row>34</xdr:row>
      <xdr:rowOff>38100</xdr:rowOff>
    </xdr:to>
    <xdr:pic>
      <xdr:nvPicPr>
        <xdr:cNvPr id="53" name="Gráfico 52" descr="Gráfico de barras">
          <a:extLst>
            <a:ext uri="{FF2B5EF4-FFF2-40B4-BE49-F238E27FC236}">
              <a16:creationId xmlns:a16="http://schemas.microsoft.com/office/drawing/2014/main" id="{A7884390-5740-AF4B-B63C-0F29E419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02900" y="661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22</xdr:row>
      <xdr:rowOff>76200</xdr:rowOff>
    </xdr:from>
    <xdr:to>
      <xdr:col>6</xdr:col>
      <xdr:colOff>508000</xdr:colOff>
      <xdr:row>24</xdr:row>
      <xdr:rowOff>101600</xdr:rowOff>
    </xdr:to>
    <xdr:pic>
      <xdr:nvPicPr>
        <xdr:cNvPr id="54" name="Gráfico 53" descr="Gráfico de barras">
          <a:extLst>
            <a:ext uri="{FF2B5EF4-FFF2-40B4-BE49-F238E27FC236}">
              <a16:creationId xmlns:a16="http://schemas.microsoft.com/office/drawing/2014/main" id="{6CD3316C-523B-D344-8C34-0F271BC0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29200" y="4648200"/>
          <a:ext cx="431800" cy="431800"/>
        </a:xfrm>
        <a:prstGeom prst="rect">
          <a:avLst/>
        </a:prstGeom>
      </xdr:spPr>
    </xdr:pic>
    <xdr:clientData/>
  </xdr:twoCellAnchor>
  <xdr:twoCellAnchor>
    <xdr:from>
      <xdr:col>5</xdr:col>
      <xdr:colOff>812800</xdr:colOff>
      <xdr:row>15</xdr:row>
      <xdr:rowOff>127000</xdr:rowOff>
    </xdr:from>
    <xdr:to>
      <xdr:col>6</xdr:col>
      <xdr:colOff>482600</xdr:colOff>
      <xdr:row>18</xdr:row>
      <xdr:rowOff>63500</xdr:rowOff>
    </xdr:to>
    <xdr:sp macro="" textlink="">
      <xdr:nvSpPr>
        <xdr:cNvPr id="57" name="Esquina doblada 56">
          <a:extLst>
            <a:ext uri="{FF2B5EF4-FFF2-40B4-BE49-F238E27FC236}">
              <a16:creationId xmlns:a16="http://schemas.microsoft.com/office/drawing/2014/main" id="{7D2D01AD-41BB-0A4C-A448-81CBC5A629AB}"/>
            </a:ext>
          </a:extLst>
        </xdr:cNvPr>
        <xdr:cNvSpPr/>
      </xdr:nvSpPr>
      <xdr:spPr>
        <a:xfrm>
          <a:off x="4940300" y="3276600"/>
          <a:ext cx="495300" cy="5461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Crit 1</a:t>
          </a:r>
        </a:p>
      </xdr:txBody>
    </xdr:sp>
    <xdr:clientData/>
  </xdr:twoCellAnchor>
  <xdr:twoCellAnchor>
    <xdr:from>
      <xdr:col>12</xdr:col>
      <xdr:colOff>177800</xdr:colOff>
      <xdr:row>14</xdr:row>
      <xdr:rowOff>101600</xdr:rowOff>
    </xdr:from>
    <xdr:to>
      <xdr:col>12</xdr:col>
      <xdr:colOff>673100</xdr:colOff>
      <xdr:row>17</xdr:row>
      <xdr:rowOff>38100</xdr:rowOff>
    </xdr:to>
    <xdr:sp macro="" textlink="">
      <xdr:nvSpPr>
        <xdr:cNvPr id="58" name="Esquina doblada 57">
          <a:extLst>
            <a:ext uri="{FF2B5EF4-FFF2-40B4-BE49-F238E27FC236}">
              <a16:creationId xmlns:a16="http://schemas.microsoft.com/office/drawing/2014/main" id="{1C8056D3-230E-2D46-B2C3-CEB9F103298F}"/>
            </a:ext>
          </a:extLst>
        </xdr:cNvPr>
        <xdr:cNvSpPr/>
      </xdr:nvSpPr>
      <xdr:spPr>
        <a:xfrm>
          <a:off x="10083800" y="3048000"/>
          <a:ext cx="495300" cy="5461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Crit 2</a:t>
          </a:r>
        </a:p>
      </xdr:txBody>
    </xdr:sp>
    <xdr:clientData/>
  </xdr:twoCellAnchor>
  <xdr:twoCellAnchor>
    <xdr:from>
      <xdr:col>12</xdr:col>
      <xdr:colOff>241300</xdr:colOff>
      <xdr:row>20</xdr:row>
      <xdr:rowOff>101600</xdr:rowOff>
    </xdr:from>
    <xdr:to>
      <xdr:col>12</xdr:col>
      <xdr:colOff>736600</xdr:colOff>
      <xdr:row>23</xdr:row>
      <xdr:rowOff>38100</xdr:rowOff>
    </xdr:to>
    <xdr:sp macro="" textlink="">
      <xdr:nvSpPr>
        <xdr:cNvPr id="59" name="Esquina doblada 58">
          <a:extLst>
            <a:ext uri="{FF2B5EF4-FFF2-40B4-BE49-F238E27FC236}">
              <a16:creationId xmlns:a16="http://schemas.microsoft.com/office/drawing/2014/main" id="{80ED4AA3-D37C-0246-8BF8-8D31C0F0B241}"/>
            </a:ext>
          </a:extLst>
        </xdr:cNvPr>
        <xdr:cNvSpPr/>
      </xdr:nvSpPr>
      <xdr:spPr>
        <a:xfrm>
          <a:off x="10147300" y="4267200"/>
          <a:ext cx="495300" cy="5461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Crit 3</a:t>
          </a:r>
        </a:p>
      </xdr:txBody>
    </xdr:sp>
    <xdr:clientData/>
  </xdr:twoCellAnchor>
  <xdr:twoCellAnchor>
    <xdr:from>
      <xdr:col>3</xdr:col>
      <xdr:colOff>63500</xdr:colOff>
      <xdr:row>6</xdr:row>
      <xdr:rowOff>69850</xdr:rowOff>
    </xdr:from>
    <xdr:to>
      <xdr:col>4</xdr:col>
      <xdr:colOff>25400</xdr:colOff>
      <xdr:row>6</xdr:row>
      <xdr:rowOff>76200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D30988AA-CBC1-504D-957F-FC445505CEB5}"/>
            </a:ext>
          </a:extLst>
        </xdr:cNvPr>
        <xdr:cNvCxnSpPr>
          <a:stCxn id="2" idx="3"/>
          <a:endCxn id="3" idx="1"/>
        </xdr:cNvCxnSpPr>
      </xdr:nvCxnSpPr>
      <xdr:spPr>
        <a:xfrm>
          <a:off x="2540000" y="1390650"/>
          <a:ext cx="787400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47</xdr:row>
      <xdr:rowOff>158750</xdr:rowOff>
    </xdr:from>
    <xdr:to>
      <xdr:col>14</xdr:col>
      <xdr:colOff>622300</xdr:colOff>
      <xdr:row>61</xdr:row>
      <xdr:rowOff>57150</xdr:rowOff>
    </xdr:to>
    <xdr:graphicFrame macro="">
      <xdr:nvGraphicFramePr>
        <xdr:cNvPr id="64" name="Gráfico 63">
          <a:extLst>
            <a:ext uri="{FF2B5EF4-FFF2-40B4-BE49-F238E27FC236}">
              <a16:creationId xmlns:a16="http://schemas.microsoft.com/office/drawing/2014/main" id="{32B25051-9B07-1448-958C-AB7B5B45E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F86E-C9D0-2647-96D4-592757D34F85}">
  <dimension ref="B2:L26"/>
  <sheetViews>
    <sheetView workbookViewId="0">
      <selection activeCell="B27" sqref="B27"/>
    </sheetView>
  </sheetViews>
  <sheetFormatPr baseColWidth="10" defaultRowHeight="16" x14ac:dyDescent="0.2"/>
  <sheetData>
    <row r="2" spans="2:12" x14ac:dyDescent="0.2">
      <c r="B2" s="1" t="s">
        <v>1</v>
      </c>
    </row>
    <row r="3" spans="2:12" x14ac:dyDescent="0.2">
      <c r="B3" s="2" t="s">
        <v>2</v>
      </c>
      <c r="C3" t="s">
        <v>3</v>
      </c>
    </row>
    <row r="4" spans="2:12" x14ac:dyDescent="0.2">
      <c r="B4" t="s">
        <v>4</v>
      </c>
    </row>
    <row r="5" spans="2:12" x14ac:dyDescent="0.2">
      <c r="B5" t="s">
        <v>6</v>
      </c>
    </row>
    <row r="6" spans="2:12" x14ac:dyDescent="0.2">
      <c r="B6" t="s">
        <v>5</v>
      </c>
    </row>
    <row r="7" spans="2:12" x14ac:dyDescent="0.2">
      <c r="B7" t="s">
        <v>7</v>
      </c>
    </row>
    <row r="8" spans="2:12" x14ac:dyDescent="0.2">
      <c r="B8" t="s">
        <v>8</v>
      </c>
    </row>
    <row r="9" spans="2:12" x14ac:dyDescent="0.2">
      <c r="B9" t="s">
        <v>9</v>
      </c>
    </row>
    <row r="10" spans="2:12" x14ac:dyDescent="0.2">
      <c r="B10" t="s">
        <v>10</v>
      </c>
    </row>
    <row r="15" spans="2:12" x14ac:dyDescent="0.2">
      <c r="B15" s="1" t="s">
        <v>0</v>
      </c>
      <c r="L15" s="1" t="s">
        <v>20</v>
      </c>
    </row>
    <row r="17" spans="2:2" x14ac:dyDescent="0.2">
      <c r="B17" t="s">
        <v>11</v>
      </c>
    </row>
    <row r="18" spans="2:2" x14ac:dyDescent="0.2">
      <c r="B18" t="s">
        <v>19</v>
      </c>
    </row>
    <row r="19" spans="2:2" x14ac:dyDescent="0.2">
      <c r="B19" t="s">
        <v>12</v>
      </c>
    </row>
    <row r="20" spans="2:2" x14ac:dyDescent="0.2">
      <c r="B20" t="s">
        <v>13</v>
      </c>
    </row>
    <row r="21" spans="2:2" x14ac:dyDescent="0.2">
      <c r="B21" t="s">
        <v>14</v>
      </c>
    </row>
    <row r="22" spans="2:2" x14ac:dyDescent="0.2">
      <c r="B22" t="s">
        <v>15</v>
      </c>
    </row>
    <row r="23" spans="2:2" x14ac:dyDescent="0.2">
      <c r="B23" t="s">
        <v>16</v>
      </c>
    </row>
    <row r="24" spans="2:2" x14ac:dyDescent="0.2">
      <c r="B24" t="s">
        <v>17</v>
      </c>
    </row>
    <row r="25" spans="2:2" x14ac:dyDescent="0.2">
      <c r="B25" t="s">
        <v>18</v>
      </c>
    </row>
    <row r="26" spans="2:2" x14ac:dyDescent="0.2">
      <c r="B26" t="s">
        <v>21</v>
      </c>
    </row>
  </sheetData>
  <dataValidations count="1">
    <dataValidation type="list" allowBlank="1" showInputMessage="1" showErrorMessage="1" sqref="L17:L25" xr:uid="{92DC2423-E7A5-A742-8F7D-2E97ACD1DD6F}">
      <formula1>"SI,NO,NO APLICA"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E14E-105E-C34D-9A54-355CE60275F6}">
  <dimension ref="B3:O35"/>
  <sheetViews>
    <sheetView tabSelected="1" workbookViewId="0">
      <selection activeCell="B8" sqref="B8"/>
    </sheetView>
  </sheetViews>
  <sheetFormatPr baseColWidth="10" defaultRowHeight="16" x14ac:dyDescent="0.2"/>
  <sheetData>
    <row r="3" spans="2:15" x14ac:dyDescent="0.2"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15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">
      <c r="B7" s="4" t="s">
        <v>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2">
      <c r="B8" s="4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2"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x14ac:dyDescent="0.2">
      <c r="B10" s="4" t="s">
        <v>25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x14ac:dyDescent="0.2">
      <c r="B11" s="4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2">
      <c r="B12" s="4" t="s">
        <v>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x14ac:dyDescent="0.2">
      <c r="B13" s="4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2">
      <c r="B14" s="4" t="s">
        <v>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2">
      <c r="B15" s="4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2">
      <c r="B16" s="4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4" t="s">
        <v>32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4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4" t="s">
        <v>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4" t="s">
        <v>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4" t="s">
        <v>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4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4" t="s">
        <v>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4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4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">
      <c r="B27" s="4" t="s">
        <v>42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B28" s="4" t="s">
        <v>43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B29" s="4" t="s">
        <v>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</row>
    <row r="34" spans="2:15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8F54-32B5-9944-89EB-B7C10BB5E009}">
  <dimension ref="B2:L61"/>
  <sheetViews>
    <sheetView topLeftCell="A29" workbookViewId="0">
      <selection activeCell="I66" sqref="I66"/>
    </sheetView>
  </sheetViews>
  <sheetFormatPr baseColWidth="10" defaultRowHeight="16" x14ac:dyDescent="0.2"/>
  <sheetData>
    <row r="2" spans="2:12" ht="21" x14ac:dyDescent="0.25">
      <c r="B2" s="7" t="s">
        <v>48</v>
      </c>
    </row>
    <row r="4" spans="2:12" ht="19" x14ac:dyDescent="0.25">
      <c r="E4" s="8" t="s">
        <v>45</v>
      </c>
      <c r="F4" s="8"/>
      <c r="G4" s="8"/>
      <c r="H4" s="9"/>
      <c r="I4" s="8" t="s">
        <v>47</v>
      </c>
      <c r="J4" s="9"/>
      <c r="K4" s="9"/>
      <c r="L4" s="8" t="s">
        <v>46</v>
      </c>
    </row>
    <row r="38" spans="2:9" x14ac:dyDescent="0.2">
      <c r="B38" s="6" t="s">
        <v>49</v>
      </c>
      <c r="C38" t="s">
        <v>55</v>
      </c>
      <c r="D38" t="s">
        <v>50</v>
      </c>
    </row>
    <row r="39" spans="2:9" x14ac:dyDescent="0.2">
      <c r="C39" s="6" t="s">
        <v>51</v>
      </c>
      <c r="D39" t="s">
        <v>52</v>
      </c>
    </row>
    <row r="40" spans="2:9" x14ac:dyDescent="0.2">
      <c r="D40" t="s">
        <v>56</v>
      </c>
    </row>
    <row r="41" spans="2:9" x14ac:dyDescent="0.2">
      <c r="D41" t="s">
        <v>53</v>
      </c>
    </row>
    <row r="42" spans="2:9" x14ac:dyDescent="0.2">
      <c r="D42" t="s">
        <v>54</v>
      </c>
    </row>
    <row r="45" spans="2:9" x14ac:dyDescent="0.2">
      <c r="B45" s="6" t="s">
        <v>57</v>
      </c>
    </row>
    <row r="47" spans="2:9" x14ac:dyDescent="0.2">
      <c r="B47" s="6" t="s">
        <v>64</v>
      </c>
      <c r="C47" s="6"/>
      <c r="D47" s="6"/>
      <c r="E47" s="6"/>
      <c r="F47" s="6"/>
      <c r="G47" s="6" t="s">
        <v>65</v>
      </c>
    </row>
    <row r="48" spans="2:9" x14ac:dyDescent="0.2">
      <c r="B48" s="6" t="s">
        <v>58</v>
      </c>
      <c r="C48" s="6" t="s">
        <v>59</v>
      </c>
      <c r="D48" s="6" t="s">
        <v>60</v>
      </c>
      <c r="G48" s="6" t="s">
        <v>62</v>
      </c>
      <c r="H48" s="6" t="s">
        <v>61</v>
      </c>
      <c r="I48" s="6" t="s">
        <v>63</v>
      </c>
    </row>
    <row r="49" spans="2:9" x14ac:dyDescent="0.2">
      <c r="B49" s="10">
        <v>43831</v>
      </c>
      <c r="C49">
        <v>0.5</v>
      </c>
      <c r="D49">
        <v>12.8</v>
      </c>
      <c r="G49" s="10">
        <f>B49</f>
        <v>43831</v>
      </c>
      <c r="H49">
        <f>AVERAGEIF(B$48:B$57,G49,C$48:C$57)</f>
        <v>0.75</v>
      </c>
      <c r="I49">
        <v>1.5</v>
      </c>
    </row>
    <row r="50" spans="2:9" x14ac:dyDescent="0.2">
      <c r="B50" s="10">
        <v>43831</v>
      </c>
      <c r="C50">
        <v>1</v>
      </c>
      <c r="D50">
        <v>10.3</v>
      </c>
      <c r="G50" s="10">
        <v>43832</v>
      </c>
      <c r="H50">
        <f t="shared" ref="H50:H61" si="0">AVERAGEIF(B49:B58,G50,C49:C58)</f>
        <v>2</v>
      </c>
      <c r="I50">
        <v>1.5</v>
      </c>
    </row>
    <row r="51" spans="2:9" x14ac:dyDescent="0.2">
      <c r="B51" s="10">
        <v>43832</v>
      </c>
      <c r="C51">
        <v>2</v>
      </c>
      <c r="D51">
        <v>12</v>
      </c>
      <c r="G51" s="10">
        <v>43833</v>
      </c>
      <c r="H51">
        <f t="shared" si="0"/>
        <v>1</v>
      </c>
      <c r="I51">
        <v>1.5</v>
      </c>
    </row>
    <row r="52" spans="2:9" x14ac:dyDescent="0.2">
      <c r="B52" s="10">
        <v>43833</v>
      </c>
      <c r="C52">
        <v>1</v>
      </c>
      <c r="D52">
        <v>8</v>
      </c>
      <c r="G52" s="10">
        <v>43834</v>
      </c>
      <c r="H52">
        <f t="shared" si="0"/>
        <v>1.3</v>
      </c>
      <c r="I52">
        <v>1.5</v>
      </c>
    </row>
    <row r="53" spans="2:9" x14ac:dyDescent="0.2">
      <c r="B53" s="10">
        <v>43834</v>
      </c>
      <c r="C53">
        <v>1.3</v>
      </c>
      <c r="D53">
        <v>12</v>
      </c>
      <c r="G53" s="10">
        <v>43835</v>
      </c>
      <c r="I53">
        <v>1.5</v>
      </c>
    </row>
    <row r="54" spans="2:9" x14ac:dyDescent="0.2">
      <c r="B54" s="10">
        <v>43838</v>
      </c>
      <c r="C54">
        <v>2</v>
      </c>
      <c r="D54">
        <v>10</v>
      </c>
      <c r="G54" s="10">
        <v>43836</v>
      </c>
      <c r="I54">
        <v>1.5</v>
      </c>
    </row>
    <row r="55" spans="2:9" x14ac:dyDescent="0.2">
      <c r="B55" s="10">
        <v>43842</v>
      </c>
      <c r="C55">
        <v>1.9</v>
      </c>
      <c r="D55">
        <v>12</v>
      </c>
      <c r="G55" s="10">
        <v>43837</v>
      </c>
      <c r="I55">
        <v>1.5</v>
      </c>
    </row>
    <row r="56" spans="2:9" x14ac:dyDescent="0.2">
      <c r="G56" s="10">
        <v>43838</v>
      </c>
      <c r="I56">
        <v>1.5</v>
      </c>
    </row>
    <row r="57" spans="2:9" x14ac:dyDescent="0.2">
      <c r="G57" s="10">
        <v>43839</v>
      </c>
      <c r="I57">
        <v>1.5</v>
      </c>
    </row>
    <row r="58" spans="2:9" x14ac:dyDescent="0.2">
      <c r="G58" s="10">
        <v>43840</v>
      </c>
      <c r="I58">
        <v>1.5</v>
      </c>
    </row>
    <row r="59" spans="2:9" x14ac:dyDescent="0.2">
      <c r="G59" s="10">
        <v>43841</v>
      </c>
      <c r="I59">
        <v>1.5</v>
      </c>
    </row>
    <row r="60" spans="2:9" x14ac:dyDescent="0.2">
      <c r="G60" s="10">
        <v>43842</v>
      </c>
      <c r="I60">
        <v>1.5</v>
      </c>
    </row>
    <row r="61" spans="2:9" x14ac:dyDescent="0.2">
      <c r="G61" s="10">
        <v>43843</v>
      </c>
      <c r="I61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 Revisión T1</vt:lpstr>
      <vt:lpstr>Checklist Revision T2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Jesus   Alonso</cp:lastModifiedBy>
  <dcterms:created xsi:type="dcterms:W3CDTF">2019-10-22T21:57:43Z</dcterms:created>
  <dcterms:modified xsi:type="dcterms:W3CDTF">2020-09-24T07:15:09Z</dcterms:modified>
</cp:coreProperties>
</file>