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2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<sst xmlns="http://schemas.openxmlformats.org/spreadsheetml/2006/main" count="735" uniqueCount="394">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</sst>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24" sqref="C24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2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(4,2,4,2,3,2,1600,1,sysdate(),'admin');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2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(5,5,1,2,5,2,825,1,sysdate(),'admin');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2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(6,1,1,2,3,4,750,1,sysdate(),'admin');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2:C12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14" sqref="J1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x14ac:dyDescent="0.3">
      <c r="A5">
        <v>4</v>
      </c>
      <c r="B5">
        <v>1</v>
      </c>
      <c r="C5">
        <v>10</v>
      </c>
      <c r="D5">
        <v>1</v>
      </c>
      <c r="E5" t="s">
        <v>282</v>
      </c>
      <c r="F5" t="s">
        <v>283</v>
      </c>
      <c r="G5" t="s">
        <v>283</v>
      </c>
      <c r="H5" t="s">
        <v>283</v>
      </c>
      <c r="I5" t="s">
        <v>283</v>
      </c>
      <c r="J5" t="s">
        <v>283</v>
      </c>
      <c r="K5" s="14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x14ac:dyDescent="0.3">
      <c r="A6">
        <v>5</v>
      </c>
      <c r="B6">
        <v>1</v>
      </c>
      <c r="C6">
        <v>11</v>
      </c>
      <c r="D6">
        <v>1</v>
      </c>
      <c r="E6" t="s">
        <v>282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s="14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x14ac:dyDescent="0.3">
      <c r="A7">
        <v>6</v>
      </c>
      <c r="B7">
        <v>1</v>
      </c>
      <c r="C7">
        <v>13</v>
      </c>
      <c r="D7">
        <v>1</v>
      </c>
      <c r="E7" t="s">
        <v>282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s="14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3" sqref="D13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19">
        <f>VLOOKUP(B2,sd_usuario!$B$2:$F$25,5,0)</f>
        <v>48641955</v>
      </c>
      <c r="E2" s="19">
        <v>8421</v>
      </c>
      <c r="F2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>
        <v>2</v>
      </c>
      <c r="B3">
        <v>2</v>
      </c>
      <c r="C3" s="2" t="s">
        <v>119</v>
      </c>
      <c r="D3" s="19">
        <f>VLOOKUP(B3,sd_usuario!$B$2:$F$25,5,0)</f>
        <v>15879523</v>
      </c>
      <c r="E3" s="19">
        <v>1269</v>
      </c>
      <c r="F3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>
        <v>3</v>
      </c>
      <c r="B4">
        <v>3</v>
      </c>
      <c r="C4" s="2" t="s">
        <v>120</v>
      </c>
      <c r="D4" s="19" t="str">
        <f>VLOOKUP(B4,sd_usuario!$B$2:$F$25,5,0)</f>
        <v>08512548</v>
      </c>
      <c r="E4" s="19">
        <v>4589</v>
      </c>
      <c r="F4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>
        <v>4</v>
      </c>
      <c r="B5">
        <v>4</v>
      </c>
      <c r="C5" s="2" t="s">
        <v>121</v>
      </c>
      <c r="D5" s="19" t="str">
        <f>VLOOKUP(B5,sd_usuario!$B$2:$F$25,5,0)</f>
        <v>12012589</v>
      </c>
      <c r="E5" s="19">
        <v>3586</v>
      </c>
      <c r="F5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>
        <v>5</v>
      </c>
      <c r="B6">
        <v>9</v>
      </c>
      <c r="C6" s="2" t="s">
        <v>291</v>
      </c>
      <c r="D6" s="19" t="str">
        <f>VLOOKUP(B6,sd_usuario!$B$2:$F$25,5,0)</f>
        <v>45150148</v>
      </c>
      <c r="E6" s="19">
        <v>3458</v>
      </c>
      <c r="F6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>
        <v>6</v>
      </c>
      <c r="B7">
        <v>10</v>
      </c>
      <c r="C7" s="2" t="s">
        <v>125</v>
      </c>
      <c r="D7" s="19" t="str">
        <f>VLOOKUP(B7,sd_usuario!$B$2:$F$25,5,0)</f>
        <v>24578521</v>
      </c>
      <c r="E7" s="19">
        <v>8547</v>
      </c>
      <c r="F7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11">
        <v>7</v>
      </c>
      <c r="B8" s="11">
        <v>11</v>
      </c>
      <c r="C8" s="20" t="s">
        <v>292</v>
      </c>
      <c r="D8" s="21" t="str">
        <f>VLOOKUP(B8,sd_usuario!$B$2:$F$25,5,0)</f>
        <v>54541257</v>
      </c>
      <c r="E8" s="21">
        <v>3138</v>
      </c>
      <c r="F8" s="11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2">
        <v>8</v>
      </c>
      <c r="B9" s="22">
        <v>12</v>
      </c>
      <c r="C9" s="23" t="s">
        <v>291</v>
      </c>
      <c r="D9" s="24" t="str">
        <f>VLOOKUP(B9,sd_usuario!$B$2:$F$25,5,0)</f>
        <v>14587625</v>
      </c>
      <c r="E9" s="24">
        <v>9521</v>
      </c>
      <c r="F9" s="22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11">
        <v>9</v>
      </c>
      <c r="B10" s="11">
        <v>17</v>
      </c>
      <c r="C10" s="20" t="s">
        <v>293</v>
      </c>
      <c r="D10" s="21" t="str">
        <f>VLOOKUP(B10,sd_usuario!$B$2:$F$25,5,0)</f>
        <v>01248755</v>
      </c>
      <c r="E10" s="21">
        <v>2415</v>
      </c>
      <c r="F10" s="11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2">
        <v>10</v>
      </c>
      <c r="B11" s="22">
        <v>18</v>
      </c>
      <c r="C11" s="23" t="s">
        <v>294</v>
      </c>
      <c r="D11" s="24" t="str">
        <f>VLOOKUP(B11,sd_usuario!$B$2:$F$25,5,0)</f>
        <v>01246589</v>
      </c>
      <c r="E11" s="24">
        <v>2205</v>
      </c>
      <c r="F11" s="22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11">
        <v>11</v>
      </c>
      <c r="B12" s="11">
        <v>19</v>
      </c>
      <c r="C12" s="20" t="s">
        <v>295</v>
      </c>
      <c r="D12" s="21" t="str">
        <f>VLOOKUP(B12,sd_usuario!$B$2:$F$25,5,0)</f>
        <v>12457845</v>
      </c>
      <c r="E12" s="21">
        <v>6982</v>
      </c>
      <c r="F12" s="11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2">
        <v>12</v>
      </c>
      <c r="B13" s="22">
        <v>20</v>
      </c>
      <c r="C13" s="23" t="s">
        <v>296</v>
      </c>
      <c r="D13" s="24" t="str">
        <f>VLOOKUP(B13,sd_usuario!$B$2:$F$25,5,0)</f>
        <v>15655845</v>
      </c>
      <c r="E13" s="24">
        <v>2492</v>
      </c>
      <c r="F13" s="22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6" sqref="C6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x14ac:dyDescent="0.3">
      <c r="A4">
        <v>3</v>
      </c>
      <c r="B4">
        <v>7</v>
      </c>
      <c r="C4" t="str">
        <f>VLOOKUP(B4,sd_usuario!$B$2:$F$25,5,0)</f>
        <v>24516874</v>
      </c>
      <c r="D4" s="1" t="s">
        <v>312</v>
      </c>
      <c r="E4" t="str">
        <f t="shared" si="0"/>
        <v>INSERT INTO sd_revisor(id_usuario, contrasena, activo, fecha_registro, usuario_registro) VALUES (7,'cesar346',1,sysdate(),'admin');</v>
      </c>
    </row>
    <row r="5" spans="1:5" x14ac:dyDescent="0.3">
      <c r="A5">
        <v>4</v>
      </c>
      <c r="B5">
        <v>8</v>
      </c>
      <c r="C5" t="str">
        <f>VLOOKUP(B5,sd_usuario!$B$2:$F$25,5,0)</f>
        <v>30214587</v>
      </c>
      <c r="D5" s="1" t="s">
        <v>313</v>
      </c>
      <c r="E5" t="str">
        <f t="shared" si="0"/>
        <v>INSERT INTO sd_revisor(id_usuario, contrasena, activo, fecha_registro, usuario_registro) VALUES (8,'victor458',1,sysdate(),'admin');</v>
      </c>
    </row>
    <row r="6" spans="1:5" x14ac:dyDescent="0.3">
      <c r="A6">
        <v>5</v>
      </c>
      <c r="B6">
        <v>13</v>
      </c>
      <c r="C6" t="str">
        <f>VLOOKUP(B6,sd_usuario!$B$2:$F$25,5,0)</f>
        <v>13548952</v>
      </c>
      <c r="D6" s="1" t="s">
        <v>314</v>
      </c>
      <c r="E6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x14ac:dyDescent="0.3">
      <c r="A8">
        <v>7</v>
      </c>
      <c r="B8">
        <v>15</v>
      </c>
      <c r="C8" t="str">
        <f>VLOOKUP(B8,sd_usuario!$B$2:$F$25,5,0)</f>
        <v>13464879</v>
      </c>
      <c r="D8" s="1" t="s">
        <v>316</v>
      </c>
      <c r="E8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x14ac:dyDescent="0.3">
      <c r="A11">
        <v>10</v>
      </c>
      <c r="B11">
        <v>22</v>
      </c>
      <c r="C11" t="str">
        <f>VLOOKUP(B11,sd_usuario!$B$2:$F$25,5,0)</f>
        <v>21489468</v>
      </c>
      <c r="D11" s="1" t="s">
        <v>319</v>
      </c>
      <c r="E11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K2:K21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2024-05-15T22:51:09Z</dcterms:modified>
</cp:coreProperties>
</file>