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rnaag/Library/CloudStorage/Box-Box/BATMAN/Coding/V2G_in_EU/results/Manuscript/"/>
    </mc:Choice>
  </mc:AlternateContent>
  <xr:revisionPtr revIDLastSave="0" documentId="13_ncr:1_{7E79BC18-FEA5-214A-B548-3901B6AEE790}" xr6:coauthVersionLast="47" xr6:coauthVersionMax="47" xr10:uidLastSave="{00000000-0000-0000-0000-000000000000}"/>
  <bookViews>
    <workbookView xWindow="40" yWindow="500" windowWidth="25820" windowHeight="28300" xr2:uid="{00000000-000D-0000-FFFF-FFFF00000000}"/>
  </bookViews>
  <sheets>
    <sheet name="Overview" sheetId="5" r:id="rId1"/>
    <sheet name="Capacity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2" i="5" l="1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61" i="5"/>
  <c r="J67" i="5"/>
  <c r="K39" i="5"/>
  <c r="K40" i="5"/>
  <c r="K41" i="5"/>
  <c r="K42" i="5"/>
  <c r="K43" i="5"/>
  <c r="K44" i="5"/>
  <c r="K45" i="5"/>
  <c r="K46" i="5"/>
  <c r="K47" i="5"/>
  <c r="K48" i="5"/>
  <c r="K49" i="5"/>
  <c r="K50" i="5"/>
  <c r="J39" i="5"/>
  <c r="J40" i="5"/>
  <c r="J41" i="5"/>
  <c r="J42" i="5"/>
  <c r="J43" i="5"/>
  <c r="J44" i="5"/>
  <c r="J45" i="5"/>
  <c r="J46" i="5"/>
  <c r="J47" i="5"/>
  <c r="J48" i="5"/>
  <c r="J49" i="5"/>
  <c r="J50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K61" i="5"/>
  <c r="J62" i="5"/>
  <c r="K62" i="5"/>
  <c r="J63" i="5"/>
  <c r="K63" i="5"/>
  <c r="J64" i="5"/>
  <c r="K64" i="5"/>
  <c r="J65" i="5"/>
  <c r="K65" i="5"/>
  <c r="J66" i="5"/>
  <c r="K66" i="5"/>
  <c r="K67" i="5"/>
  <c r="J68" i="5"/>
  <c r="K68" i="5"/>
  <c r="J69" i="5"/>
  <c r="K69" i="5"/>
  <c r="J70" i="5"/>
  <c r="K70" i="5"/>
  <c r="J71" i="5"/>
  <c r="K71" i="5"/>
  <c r="J72" i="5"/>
  <c r="K72" i="5"/>
  <c r="K51" i="5"/>
  <c r="J51" i="5"/>
</calcChain>
</file>

<file path=xl/sharedStrings.xml><?xml version="1.0" encoding="utf-8"?>
<sst xmlns="http://schemas.openxmlformats.org/spreadsheetml/2006/main" count="1174" uniqueCount="27">
  <si>
    <t>EV Scenario</t>
  </si>
  <si>
    <t>Reuse Scenario</t>
  </si>
  <si>
    <t>V2G Scenario</t>
  </si>
  <si>
    <t>Storage Demand Scenario</t>
  </si>
  <si>
    <t>Primary materials</t>
  </si>
  <si>
    <t>STEP</t>
  </si>
  <si>
    <t>SD</t>
  </si>
  <si>
    <t>LFP reused</t>
  </si>
  <si>
    <t>All reused</t>
  </si>
  <si>
    <t>Low</t>
  </si>
  <si>
    <t>Moderate</t>
  </si>
  <si>
    <t>High</t>
  </si>
  <si>
    <t>V2G mandate</t>
  </si>
  <si>
    <t>No V2G</t>
  </si>
  <si>
    <t>Early</t>
  </si>
  <si>
    <t>Medium</t>
  </si>
  <si>
    <t>CP4All</t>
  </si>
  <si>
    <t>Secondary materials</t>
  </si>
  <si>
    <t>Reused batteries</t>
  </si>
  <si>
    <t>New batteries</t>
  </si>
  <si>
    <t>No reuse</t>
  </si>
  <si>
    <t>With degradation SLB model approach</t>
  </si>
  <si>
    <t>With degradation capacity approach (likely wrong)</t>
  </si>
  <si>
    <t>V2G Capacity</t>
  </si>
  <si>
    <t>Slow EV</t>
  </si>
  <si>
    <t>Fast EV</t>
  </si>
  <si>
    <t>EV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</si>
</sst>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1F1F1"/>
      <name val="Calibri"/>
      <family val="2"/>
      <scheme val="minor"/>
    </font>
  </fonts>
  <fills count="225">
    <fill>
      <patternFill patternType="none"/>
    </fill>
    <fill>
      <patternFill patternType="gray125"/>
    </fill>
    <fill>
      <patternFill patternType="solid">
        <fgColor rgb="FFFFE5E5"/>
        <bgColor indexed="64"/>
      </patternFill>
    </fill>
    <fill>
      <patternFill patternType="solid">
        <fgColor rgb="FFFFE4E4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BDB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FF6B6B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rgb="FFFFA2A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8B158"/>
        <bgColor indexed="64"/>
      </patternFill>
    </fill>
    <fill>
      <patternFill patternType="solid">
        <fgColor rgb="FF59B159"/>
        <bgColor indexed="64"/>
      </patternFill>
    </fill>
    <fill>
      <patternFill patternType="solid">
        <fgColor rgb="FF56B056"/>
        <bgColor indexed="64"/>
      </patternFill>
    </fill>
    <fill>
      <patternFill patternType="solid">
        <fgColor rgb="FF56AF56"/>
        <bgColor indexed="64"/>
      </patternFill>
    </fill>
    <fill>
      <patternFill patternType="solid">
        <fgColor rgb="FF55AF55"/>
        <bgColor indexed="64"/>
      </patternFill>
    </fill>
    <fill>
      <patternFill patternType="solid">
        <fgColor rgb="FF57B057"/>
        <bgColor indexed="64"/>
      </patternFill>
    </fill>
    <fill>
      <patternFill patternType="solid">
        <fgColor rgb="FFDFFCDF"/>
        <bgColor indexed="64"/>
      </patternFill>
    </fill>
    <fill>
      <patternFill patternType="solid">
        <fgColor rgb="FFE5FFE5"/>
        <bgColor indexed="64"/>
      </patternFill>
    </fill>
    <fill>
      <patternFill patternType="solid">
        <fgColor rgb="FFE1FDE1"/>
        <bgColor indexed="64"/>
      </patternFill>
    </fill>
    <fill>
      <patternFill patternType="solid">
        <fgColor rgb="FF028102"/>
        <bgColor indexed="64"/>
      </patternFill>
    </fill>
    <fill>
      <patternFill patternType="solid">
        <fgColor rgb="FF01800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DEFBDE"/>
        <bgColor indexed="64"/>
      </patternFill>
    </fill>
    <fill>
      <patternFill patternType="solid">
        <fgColor rgb="FFE0FCE0"/>
        <bgColor indexed="64"/>
      </patternFill>
    </fill>
    <fill>
      <patternFill patternType="solid">
        <fgColor rgb="FFE2FDE2"/>
        <bgColor indexed="64"/>
      </patternFill>
    </fill>
    <fill>
      <patternFill patternType="solid">
        <fgColor rgb="FF7AC47A"/>
        <bgColor indexed="64"/>
      </patternFill>
    </fill>
    <fill>
      <patternFill patternType="solid">
        <fgColor rgb="FF89CC89"/>
        <bgColor indexed="64"/>
      </patternFill>
    </fill>
    <fill>
      <patternFill patternType="solid">
        <fgColor rgb="FFE3FEE3"/>
        <bgColor indexed="64"/>
      </patternFill>
    </fill>
    <fill>
      <patternFill patternType="solid">
        <fgColor rgb="FFE4FEE4"/>
        <bgColor indexed="64"/>
      </patternFill>
    </fill>
    <fill>
      <patternFill patternType="solid">
        <fgColor rgb="FF99D599"/>
        <bgColor indexed="64"/>
      </patternFill>
    </fill>
    <fill>
      <patternFill patternType="solid">
        <fgColor rgb="FF69BA69"/>
        <bgColor indexed="64"/>
      </patternFill>
    </fill>
    <fill>
      <patternFill patternType="solid">
        <fgColor rgb="FF49A849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DFDF"/>
        <bgColor indexed="64"/>
      </patternFill>
    </fill>
    <fill>
      <patternFill patternType="solid">
        <fgColor rgb="FFFFD8D8"/>
        <bgColor indexed="64"/>
      </patternFill>
    </fill>
    <fill>
      <patternFill patternType="solid">
        <fgColor rgb="FFFFE3E3"/>
        <bgColor indexed="64"/>
      </patternFill>
    </fill>
    <fill>
      <patternFill patternType="solid">
        <fgColor rgb="FFFFE2E2"/>
        <bgColor indexed="64"/>
      </patternFill>
    </fill>
    <fill>
      <patternFill patternType="solid">
        <fgColor rgb="FFFF9D9D"/>
        <bgColor indexed="64"/>
      </patternFill>
    </fill>
    <fill>
      <patternFill patternType="solid">
        <fgColor rgb="FFFF3939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FF7676"/>
        <bgColor indexed="64"/>
      </patternFill>
    </fill>
    <fill>
      <patternFill patternType="solid">
        <fgColor rgb="FFFF9292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6BBB6B"/>
        <bgColor indexed="64"/>
      </patternFill>
    </fill>
    <fill>
      <patternFill patternType="solid">
        <fgColor rgb="FFFFD7D7"/>
        <bgColor indexed="64"/>
      </patternFill>
    </fill>
    <fill>
      <patternFill patternType="solid">
        <fgColor rgb="FF66B866"/>
        <bgColor indexed="64"/>
      </patternFill>
    </fill>
    <fill>
      <patternFill patternType="solid">
        <fgColor rgb="FF6ABB6A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048204"/>
        <bgColor indexed="64"/>
      </patternFill>
    </fill>
    <fill>
      <patternFill patternType="solid">
        <fgColor rgb="FFBEE9BE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D6D6"/>
        <bgColor indexed="64"/>
      </patternFill>
    </fill>
    <fill>
      <patternFill patternType="solid">
        <fgColor rgb="FFFF7272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A4A4"/>
        <bgColor indexed="64"/>
      </patternFill>
    </fill>
    <fill>
      <patternFill patternType="solid">
        <fgColor rgb="FF5AB25A"/>
        <bgColor indexed="64"/>
      </patternFill>
    </fill>
    <fill>
      <patternFill patternType="solid">
        <fgColor rgb="FF1A8E1A"/>
        <bgColor indexed="64"/>
      </patternFill>
    </fill>
    <fill>
      <patternFill patternType="solid">
        <fgColor rgb="FF62B662"/>
        <bgColor indexed="64"/>
      </patternFill>
    </fill>
    <fill>
      <patternFill patternType="solid">
        <fgColor rgb="FFB0E1B0"/>
        <bgColor indexed="64"/>
      </patternFill>
    </fill>
    <fill>
      <patternFill patternType="solid">
        <fgColor rgb="FFA1D9A1"/>
        <bgColor indexed="64"/>
      </patternFill>
    </fill>
    <fill>
      <patternFill patternType="solid">
        <fgColor rgb="FF93D193"/>
        <bgColor indexed="64"/>
      </patternFill>
    </fill>
    <fill>
      <patternFill patternType="solid">
        <fgColor rgb="FF3CA13C"/>
        <bgColor indexed="64"/>
      </patternFill>
    </fill>
    <fill>
      <patternFill patternType="solid">
        <fgColor rgb="FFB6E5B6"/>
        <bgColor indexed="64"/>
      </patternFill>
    </fill>
    <fill>
      <patternFill patternType="solid">
        <fgColor rgb="FFA0D9A0"/>
        <bgColor indexed="64"/>
      </patternFill>
    </fill>
    <fill>
      <patternFill patternType="solid">
        <fgColor rgb="FF8ECF8E"/>
        <bgColor indexed="64"/>
      </patternFill>
    </fill>
    <fill>
      <patternFill patternType="solid">
        <fgColor rgb="FF6CBC6C"/>
        <bgColor indexed="64"/>
      </patternFill>
    </fill>
    <fill>
      <patternFill patternType="solid">
        <fgColor rgb="FF9AD59A"/>
        <bgColor indexed="64"/>
      </patternFill>
    </fill>
    <fill>
      <patternFill patternType="solid">
        <fgColor rgb="FFFFB0B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BEBE"/>
        <bgColor indexed="64"/>
      </patternFill>
    </fill>
    <fill>
      <patternFill patternType="solid">
        <fgColor rgb="FF1F911F"/>
        <bgColor indexed="64"/>
      </patternFill>
    </fill>
    <fill>
      <patternFill patternType="solid">
        <fgColor rgb="FFFFD0D0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FFBCBC"/>
        <bgColor indexed="64"/>
      </patternFill>
    </fill>
    <fill>
      <patternFill patternType="solid">
        <fgColor rgb="FFFFC7C7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B8B8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5EB45E"/>
        <bgColor indexed="64"/>
      </patternFill>
    </fill>
    <fill>
      <patternFill patternType="solid">
        <fgColor rgb="FF5FB55F"/>
        <bgColor indexed="64"/>
      </patternFill>
    </fill>
    <fill>
      <patternFill patternType="solid">
        <fgColor rgb="FF70BE70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9C9C"/>
        <bgColor indexed="64"/>
      </patternFill>
    </fill>
    <fill>
      <patternFill patternType="solid">
        <fgColor rgb="FFFF9191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60B560"/>
        <bgColor indexed="64"/>
      </patternFill>
    </fill>
    <fill>
      <patternFill patternType="solid">
        <fgColor rgb="FF79C379"/>
        <bgColor indexed="64"/>
      </patternFill>
    </fill>
    <fill>
      <patternFill patternType="solid">
        <fgColor rgb="FF7DC57D"/>
        <bgColor indexed="64"/>
      </patternFill>
    </fill>
    <fill>
      <patternFill patternType="solid">
        <fgColor rgb="FF0A850A"/>
        <bgColor indexed="64"/>
      </patternFill>
    </fill>
    <fill>
      <patternFill patternType="solid">
        <fgColor rgb="FF0D870D"/>
        <bgColor indexed="64"/>
      </patternFill>
    </fill>
    <fill>
      <patternFill patternType="solid">
        <fgColor rgb="FF0E880E"/>
        <bgColor indexed="64"/>
      </patternFill>
    </fill>
    <fill>
      <patternFill patternType="solid">
        <fgColor rgb="FF138A13"/>
        <bgColor indexed="64"/>
      </patternFill>
    </fill>
    <fill>
      <patternFill patternType="solid">
        <fgColor rgb="FF279527"/>
        <bgColor indexed="64"/>
      </patternFill>
    </fill>
    <fill>
      <patternFill patternType="solid">
        <fgColor rgb="FF309A30"/>
        <bgColor indexed="64"/>
      </patternFill>
    </fill>
    <fill>
      <patternFill patternType="solid">
        <fgColor rgb="FF45A645"/>
        <bgColor indexed="64"/>
      </patternFill>
    </fill>
    <fill>
      <patternFill patternType="solid">
        <fgColor rgb="FFFFDC9D"/>
        <bgColor indexed="64"/>
      </patternFill>
    </fill>
    <fill>
      <patternFill patternType="solid">
        <fgColor rgb="FFFFB93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4DF"/>
        <bgColor indexed="64"/>
      </patternFill>
    </fill>
    <fill>
      <patternFill patternType="solid">
        <fgColor rgb="FFFFF3DC"/>
        <bgColor indexed="64"/>
      </patternFill>
    </fill>
    <fill>
      <patternFill patternType="solid">
        <fgColor rgb="FFFFF1D8"/>
        <bgColor indexed="64"/>
      </patternFill>
    </fill>
    <fill>
      <patternFill patternType="solid">
        <fgColor rgb="FFFFF2DB"/>
        <bgColor indexed="64"/>
      </patternFill>
    </fill>
    <fill>
      <patternFill patternType="solid">
        <fgColor rgb="FFFFF5E4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FF4E1"/>
        <bgColor indexed="64"/>
      </patternFill>
    </fill>
    <fill>
      <patternFill patternType="solid">
        <fgColor rgb="FFFFF5E2"/>
        <bgColor indexed="64"/>
      </patternFill>
    </fill>
    <fill>
      <patternFill patternType="solid">
        <fgColor rgb="FFFFF6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FE3B0"/>
        <bgColor indexed="64"/>
      </patternFill>
    </fill>
    <fill>
      <patternFill patternType="solid">
        <fgColor rgb="FFFFD993"/>
        <bgColor indexed="64"/>
      </patternFill>
    </fill>
    <fill>
      <patternFill patternType="solid">
        <fgColor rgb="FFFFCC70"/>
        <bgColor indexed="64"/>
      </patternFill>
    </fill>
    <fill>
      <patternFill patternType="solid">
        <fgColor rgb="FFFFF1D6"/>
        <bgColor indexed="64"/>
      </patternFill>
    </fill>
    <fill>
      <patternFill patternType="solid">
        <fgColor rgb="FFFFE8BE"/>
        <bgColor indexed="64"/>
      </patternFill>
    </fill>
    <fill>
      <patternFill patternType="solid">
        <fgColor rgb="FFFFCB6B"/>
        <bgColor indexed="64"/>
      </patternFill>
    </fill>
    <fill>
      <patternFill patternType="solid">
        <fgColor rgb="FFFFF3DD"/>
        <bgColor indexed="64"/>
      </patternFill>
    </fill>
    <fill>
      <patternFill patternType="solid">
        <fgColor rgb="FFFFF0D3"/>
        <bgColor indexed="64"/>
      </patternFill>
    </fill>
    <fill>
      <patternFill patternType="solid">
        <fgColor rgb="FFFFE8BD"/>
        <bgColor indexed="64"/>
      </patternFill>
    </fill>
    <fill>
      <patternFill patternType="solid">
        <fgColor rgb="FFFFDFA4"/>
        <bgColor indexed="64"/>
      </patternFill>
    </fill>
    <fill>
      <patternFill patternType="solid">
        <fgColor rgb="FFFFD892"/>
        <bgColor indexed="64"/>
      </patternFill>
    </fill>
    <fill>
      <patternFill patternType="solid">
        <fgColor rgb="FFFFF4E0"/>
        <bgColor indexed="64"/>
      </patternFill>
    </fill>
    <fill>
      <patternFill patternType="solid">
        <fgColor rgb="FFFFB4B4"/>
        <bgColor indexed="64"/>
      </patternFill>
    </fill>
    <fill>
      <patternFill patternType="solid">
        <fgColor rgb="FFE5E5FF"/>
        <bgColor rgb="FF000000"/>
      </patternFill>
    </fill>
    <fill>
      <patternFill patternType="solid">
        <fgColor rgb="FFA6A6FF"/>
        <bgColor rgb="FF000000"/>
      </patternFill>
    </fill>
    <fill>
      <patternFill patternType="solid">
        <fgColor rgb="FF7878FF"/>
        <bgColor rgb="FF000000"/>
      </patternFill>
    </fill>
    <fill>
      <patternFill patternType="solid">
        <fgColor rgb="FF4A4AFF"/>
        <bgColor rgb="FF000000"/>
      </patternFill>
    </fill>
    <fill>
      <patternFill patternType="solid">
        <fgColor rgb="FF0C0CFF"/>
        <bgColor rgb="FF000000"/>
      </patternFill>
    </fill>
    <fill>
      <patternFill patternType="solid">
        <fgColor rgb="FFA0A0FF"/>
        <bgColor rgb="FF000000"/>
      </patternFill>
    </fill>
    <fill>
      <patternFill patternType="solid">
        <fgColor rgb="FF7070FF"/>
        <bgColor rgb="FF000000"/>
      </patternFill>
    </fill>
    <fill>
      <patternFill patternType="solid">
        <fgColor rgb="FF4040FF"/>
        <bgColor rgb="FF000000"/>
      </patternFill>
    </fill>
    <fill>
      <patternFill patternType="solid">
        <fgColor rgb="FF0505FF"/>
        <bgColor rgb="FF000000"/>
      </patternFill>
    </fill>
    <fill>
      <patternFill patternType="solid">
        <fgColor rgb="FF9E9EFF"/>
        <bgColor rgb="FF000000"/>
      </patternFill>
    </fill>
    <fill>
      <patternFill patternType="solid">
        <fgColor rgb="FF6D6DFF"/>
        <bgColor rgb="FF000000"/>
      </patternFill>
    </fill>
    <fill>
      <patternFill patternType="solid">
        <fgColor rgb="FF3C3CFF"/>
        <bgColor rgb="FF000000"/>
      </patternFill>
    </fill>
    <fill>
      <patternFill patternType="solid">
        <fgColor rgb="FF0101FF"/>
        <bgColor rgb="FF000000"/>
      </patternFill>
    </fill>
    <fill>
      <patternFill patternType="solid">
        <fgColor rgb="FF3A3AFF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A1A1FF"/>
        <bgColor rgb="FF000000"/>
      </patternFill>
    </fill>
    <fill>
      <patternFill patternType="solid">
        <fgColor rgb="FF7373FF"/>
        <bgColor rgb="FF000000"/>
      </patternFill>
    </fill>
    <fill>
      <patternFill patternType="solid">
        <fgColor rgb="FF4545FF"/>
        <bgColor rgb="FF000000"/>
      </patternFill>
    </fill>
    <fill>
      <patternFill patternType="solid">
        <fgColor rgb="FF0707FF"/>
        <bgColor rgb="FF000000"/>
      </patternFill>
    </fill>
    <fill>
      <patternFill patternType="solid">
        <fgColor rgb="FF9F9FFF"/>
        <bgColor rgb="FF000000"/>
      </patternFill>
    </fill>
    <fill>
      <patternFill patternType="solid">
        <fgColor rgb="FF6E6EFF"/>
        <bgColor rgb="FF000000"/>
      </patternFill>
    </fill>
    <fill>
      <patternFill patternType="solid">
        <fgColor rgb="FF3D3DFF"/>
        <bgColor rgb="FF000000"/>
      </patternFill>
    </fill>
    <fill>
      <patternFill patternType="solid">
        <fgColor rgb="FF0202FF"/>
        <bgColor rgb="FF000000"/>
      </patternFill>
    </fill>
    <fill>
      <patternFill patternType="solid">
        <fgColor rgb="FF3B3BFF"/>
        <bgColor rgb="FF000000"/>
      </patternFill>
    </fill>
    <fill>
      <patternFill patternType="solid">
        <fgColor rgb="FF4141FF"/>
        <bgColor rgb="FF000000"/>
      </patternFill>
    </fill>
    <fill>
      <patternFill patternType="solid">
        <fgColor rgb="FFA3A3FF"/>
        <bgColor rgb="FF000000"/>
      </patternFill>
    </fill>
    <fill>
      <patternFill patternType="solid">
        <fgColor rgb="FF7474FF"/>
        <bgColor rgb="FF000000"/>
      </patternFill>
    </fill>
    <fill>
      <patternFill patternType="solid">
        <fgColor rgb="FF4646FF"/>
        <bgColor rgb="FF000000"/>
      </patternFill>
    </fill>
    <fill>
      <patternFill patternType="solid">
        <fgColor rgb="FF0808FF"/>
        <bgColor rgb="FF000000"/>
      </patternFill>
    </fill>
    <fill>
      <patternFill patternType="solid">
        <fgColor rgb="FF6F6FFF"/>
        <bgColor rgb="FF000000"/>
      </patternFill>
    </fill>
    <fill>
      <patternFill patternType="solid">
        <fgColor rgb="FF3E3EFF"/>
        <bgColor rgb="FF000000"/>
      </patternFill>
    </fill>
    <fill>
      <patternFill patternType="solid">
        <fgColor rgb="FF0303FF"/>
        <bgColor rgb="FF000000"/>
      </patternFill>
    </fill>
    <fill>
      <patternFill patternType="solid">
        <fgColor rgb="FFA2A2FF"/>
        <bgColor rgb="FF000000"/>
      </patternFill>
    </fill>
    <fill>
      <patternFill patternType="solid">
        <fgColor rgb="FF7272FF"/>
        <bgColor rgb="FF000000"/>
      </patternFill>
    </fill>
    <fill>
      <patternFill patternType="solid">
        <fgColor rgb="FF4444FF"/>
        <bgColor rgb="FF000000"/>
      </patternFill>
    </fill>
    <fill>
      <patternFill patternType="solid">
        <fgColor rgb="FFA2DAA2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CBCB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C2C2"/>
        <bgColor indexed="64"/>
      </patternFill>
    </fill>
    <fill>
      <patternFill patternType="solid">
        <fgColor rgb="FFDDFBDD"/>
        <bgColor indexed="64"/>
      </patternFill>
    </fill>
    <fill>
      <patternFill patternType="solid">
        <fgColor rgb="FF038103"/>
        <bgColor indexed="64"/>
      </patternFill>
    </fill>
    <fill>
      <patternFill patternType="solid">
        <fgColor rgb="FFFF3838"/>
        <bgColor indexed="64"/>
      </patternFill>
    </fill>
    <fill>
      <patternFill patternType="solid">
        <fgColor rgb="FFFFDEDE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FFC4C4"/>
        <bgColor indexed="64"/>
      </patternFill>
    </fill>
    <fill>
      <patternFill patternType="solid">
        <fgColor rgb="FFFFA1A1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FF4545"/>
        <bgColor indexed="64"/>
      </patternFill>
    </fill>
    <fill>
      <patternFill patternType="solid">
        <fgColor rgb="FFFF8888"/>
        <bgColor indexed="64"/>
      </patternFill>
    </fill>
    <fill>
      <patternFill patternType="solid">
        <fgColor rgb="FFFF8787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rgb="FFFF2828"/>
        <bgColor indexed="64"/>
      </patternFill>
    </fill>
    <fill>
      <patternFill patternType="solid">
        <fgColor rgb="FFFF8686"/>
        <bgColor indexed="64"/>
      </patternFill>
    </fill>
    <fill>
      <patternFill patternType="solid">
        <fgColor rgb="FF8ACC8A"/>
        <bgColor indexed="64"/>
      </patternFill>
    </fill>
    <fill>
      <patternFill patternType="solid">
        <fgColor rgb="FF88CB88"/>
        <bgColor indexed="64"/>
      </patternFill>
    </fill>
    <fill>
      <patternFill patternType="solid">
        <fgColor rgb="FF86CA86"/>
        <bgColor indexed="64"/>
      </patternFill>
    </fill>
    <fill>
      <patternFill patternType="solid">
        <fgColor rgb="FF8BCD8B"/>
        <bgColor indexed="64"/>
      </patternFill>
    </fill>
    <fill>
      <patternFill patternType="solid">
        <fgColor rgb="FF97D497"/>
        <bgColor indexed="64"/>
      </patternFill>
    </fill>
    <fill>
      <patternFill patternType="solid">
        <fgColor rgb="FF9BD69B"/>
        <bgColor indexed="64"/>
      </patternFill>
    </fill>
    <fill>
      <patternFill patternType="solid">
        <fgColor rgb="FF9ED79E"/>
        <bgColor indexed="64"/>
      </patternFill>
    </fill>
    <fill>
      <patternFill patternType="solid">
        <fgColor rgb="FF8CCE8C"/>
        <bgColor indexed="64"/>
      </patternFill>
    </fill>
    <fill>
      <patternFill patternType="solid">
        <fgColor rgb="FFB7E5B7"/>
        <bgColor indexed="64"/>
      </patternFill>
    </fill>
    <fill>
      <patternFill patternType="solid">
        <fgColor rgb="FFC6EEC6"/>
        <bgColor indexed="64"/>
      </patternFill>
    </fill>
    <fill>
      <patternFill patternType="solid">
        <fgColor rgb="FFD0F3D0"/>
        <bgColor indexed="64"/>
      </patternFill>
    </fill>
    <fill>
      <patternFill patternType="solid">
        <fgColor rgb="FF8FCF8F"/>
        <bgColor indexed="64"/>
      </patternFill>
    </fill>
    <fill>
      <patternFill patternType="solid">
        <fgColor rgb="FF90D090"/>
        <bgColor indexed="64"/>
      </patternFill>
    </fill>
    <fill>
      <patternFill patternType="solid">
        <fgColor rgb="FF8DCE8D"/>
        <bgColor indexed="64"/>
      </patternFill>
    </fill>
    <fill>
      <patternFill patternType="solid">
        <fgColor rgb="FF058305"/>
        <bgColor indexed="64"/>
      </patternFill>
    </fill>
    <fill>
      <patternFill patternType="solid">
        <fgColor rgb="FF058205"/>
        <bgColor indexed="64"/>
      </patternFill>
    </fill>
    <fill>
      <patternFill patternType="solid">
        <fgColor rgb="FF158B15"/>
        <bgColor indexed="64"/>
      </patternFill>
    </fill>
    <fill>
      <patternFill patternType="solid">
        <fgColor rgb="FF299729"/>
        <bgColor indexed="64"/>
      </patternFill>
    </fill>
    <fill>
      <patternFill patternType="solid">
        <fgColor rgb="FF068306"/>
        <bgColor indexed="64"/>
      </patternFill>
    </fill>
    <fill>
      <patternFill patternType="solid">
        <fgColor rgb="FF319B31"/>
        <bgColor indexed="64"/>
      </patternFill>
    </fill>
    <fill>
      <patternFill patternType="solid">
        <fgColor rgb="FF82C882"/>
        <bgColor indexed="64"/>
      </patternFill>
    </fill>
    <fill>
      <patternFill patternType="solid">
        <fgColor rgb="FF078407"/>
        <bgColor indexed="64"/>
      </patternFill>
    </fill>
    <fill>
      <patternFill patternType="solid">
        <fgColor rgb="FF088408"/>
        <bgColor indexed="64"/>
      </patternFill>
    </fill>
    <fill>
      <patternFill patternType="solid">
        <fgColor rgb="FFBDE9BD"/>
        <bgColor indexed="64"/>
      </patternFill>
    </fill>
    <fill>
      <patternFill patternType="solid">
        <fgColor rgb="FFAFE1AF"/>
        <bgColor indexed="64"/>
      </patternFill>
    </fill>
    <fill>
      <patternFill patternType="solid">
        <fgColor rgb="FF92D192"/>
        <bgColor indexed="64"/>
      </patternFill>
    </fill>
    <fill>
      <patternFill patternType="solid">
        <fgColor rgb="FF96D396"/>
        <bgColor indexed="64"/>
      </patternFill>
    </fill>
    <fill>
      <patternFill patternType="solid">
        <fgColor rgb="FF64B764"/>
        <bgColor indexed="64"/>
      </patternFill>
    </fill>
    <fill>
      <patternFill patternType="solid">
        <fgColor rgb="FF3BA13B"/>
        <bgColor indexed="64"/>
      </patternFill>
    </fill>
    <fill>
      <patternFill patternType="solid">
        <fgColor rgb="FFB4E4B4"/>
        <bgColor indexed="64"/>
      </patternFill>
    </fill>
    <fill>
      <patternFill patternType="solid">
        <fgColor rgb="FF9ED89E"/>
        <bgColor indexed="64"/>
      </patternFill>
    </fill>
    <fill>
      <patternFill patternType="solid">
        <fgColor rgb="FF48A84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3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2" fillId="33" borderId="0" xfId="0" applyFont="1" applyFill="1"/>
    <xf numFmtId="0" fontId="2" fillId="34" borderId="0" xfId="0" applyFont="1" applyFill="1"/>
    <xf numFmtId="0" fontId="2" fillId="35" borderId="0" xfId="0" applyFont="1" applyFill="1"/>
    <xf numFmtId="0" fontId="2" fillId="36" borderId="0" xfId="0" applyFont="1" applyFill="1"/>
    <xf numFmtId="0" fontId="2" fillId="37" borderId="0" xfId="0" applyFont="1" applyFill="1"/>
    <xf numFmtId="0" fontId="2" fillId="38" borderId="0" xfId="0" applyFont="1" applyFill="1"/>
    <xf numFmtId="0" fontId="2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2" fillId="43" borderId="0" xfId="0" applyFont="1" applyFill="1"/>
    <xf numFmtId="0" fontId="2" fillId="44" borderId="0" xfId="0" applyFont="1" applyFill="1"/>
    <xf numFmtId="0" fontId="2" fillId="45" borderId="0" xfId="0" applyFont="1" applyFill="1"/>
    <xf numFmtId="0" fontId="2" fillId="46" borderId="0" xfId="0" applyFont="1" applyFill="1"/>
    <xf numFmtId="0" fontId="3" fillId="47" borderId="0" xfId="0" applyFont="1" applyFill="1"/>
    <xf numFmtId="0" fontId="2" fillId="48" borderId="0" xfId="0" applyFont="1" applyFill="1"/>
    <xf numFmtId="0" fontId="2" fillId="49" borderId="0" xfId="0" applyFont="1" applyFill="1"/>
    <xf numFmtId="0" fontId="2" fillId="50" borderId="0" xfId="0" applyFont="1" applyFill="1"/>
    <xf numFmtId="0" fontId="2" fillId="51" borderId="0" xfId="0" applyFont="1" applyFill="1"/>
    <xf numFmtId="0" fontId="2" fillId="52" borderId="0" xfId="0" applyFont="1" applyFill="1"/>
    <xf numFmtId="0" fontId="2" fillId="53" borderId="0" xfId="0" applyFont="1" applyFill="1"/>
    <xf numFmtId="0" fontId="2" fillId="54" borderId="0" xfId="0" applyFont="1" applyFill="1"/>
    <xf numFmtId="0" fontId="2" fillId="55" borderId="0" xfId="0" applyFont="1" applyFill="1"/>
    <xf numFmtId="0" fontId="2" fillId="56" borderId="0" xfId="0" applyFont="1" applyFill="1"/>
    <xf numFmtId="0" fontId="3" fillId="57" borderId="0" xfId="0" applyFont="1" applyFill="1"/>
    <xf numFmtId="0" fontId="2" fillId="58" borderId="0" xfId="0" applyFont="1" applyFill="1"/>
    <xf numFmtId="0" fontId="2" fillId="59" borderId="0" xfId="0" applyFont="1" applyFill="1"/>
    <xf numFmtId="0" fontId="2" fillId="60" borderId="0" xfId="0" applyFont="1" applyFill="1"/>
    <xf numFmtId="0" fontId="2" fillId="61" borderId="0" xfId="0" applyFont="1" applyFill="1"/>
    <xf numFmtId="0" fontId="2" fillId="62" borderId="0" xfId="0" applyFont="1" applyFill="1"/>
    <xf numFmtId="0" fontId="2" fillId="63" borderId="0" xfId="0" applyFont="1" applyFill="1"/>
    <xf numFmtId="0" fontId="2" fillId="64" borderId="0" xfId="0" applyFont="1" applyFill="1"/>
    <xf numFmtId="0" fontId="2" fillId="65" borderId="0" xfId="0" applyFont="1" applyFill="1"/>
    <xf numFmtId="0" fontId="2" fillId="66" borderId="0" xfId="0" applyFont="1" applyFill="1"/>
    <xf numFmtId="0" fontId="2" fillId="67" borderId="0" xfId="0" applyFont="1" applyFill="1"/>
    <xf numFmtId="0" fontId="2" fillId="68" borderId="0" xfId="0" applyFont="1" applyFill="1"/>
    <xf numFmtId="0" fontId="2" fillId="69" borderId="0" xfId="0" applyFont="1" applyFill="1"/>
    <xf numFmtId="0" fontId="2" fillId="70" borderId="0" xfId="0" applyFont="1" applyFill="1"/>
    <xf numFmtId="0" fontId="2" fillId="71" borderId="0" xfId="0" applyFont="1" applyFill="1"/>
    <xf numFmtId="0" fontId="2" fillId="72" borderId="0" xfId="0" applyFont="1" applyFill="1"/>
    <xf numFmtId="0" fontId="2" fillId="73" borderId="0" xfId="0" applyFont="1" applyFill="1"/>
    <xf numFmtId="0" fontId="2" fillId="74" borderId="0" xfId="0" applyFont="1" applyFill="1"/>
    <xf numFmtId="0" fontId="2" fillId="75" borderId="0" xfId="0" applyFont="1" applyFill="1"/>
    <xf numFmtId="0" fontId="2" fillId="76" borderId="0" xfId="0" applyFont="1" applyFill="1"/>
    <xf numFmtId="0" fontId="2" fillId="77" borderId="0" xfId="0" applyFont="1" applyFill="1"/>
    <xf numFmtId="0" fontId="2" fillId="78" borderId="0" xfId="0" applyFont="1" applyFill="1"/>
    <xf numFmtId="0" fontId="2" fillId="79" borderId="0" xfId="0" applyFont="1" applyFill="1"/>
    <xf numFmtId="0" fontId="2" fillId="80" borderId="0" xfId="0" applyFont="1" applyFill="1"/>
    <xf numFmtId="0" fontId="2" fillId="81" borderId="0" xfId="0" applyFont="1" applyFill="1"/>
    <xf numFmtId="0" fontId="2" fillId="82" borderId="0" xfId="0" applyFont="1" applyFill="1"/>
    <xf numFmtId="0" fontId="2" fillId="83" borderId="0" xfId="0" applyFont="1" applyFill="1"/>
    <xf numFmtId="0" fontId="2" fillId="84" borderId="0" xfId="0" applyFont="1" applyFill="1"/>
    <xf numFmtId="0" fontId="2" fillId="85" borderId="0" xfId="0" applyFont="1" applyFill="1"/>
    <xf numFmtId="0" fontId="2" fillId="86" borderId="0" xfId="0" applyFont="1" applyFill="1"/>
    <xf numFmtId="0" fontId="2" fillId="87" borderId="0" xfId="0" applyFont="1" applyFill="1"/>
    <xf numFmtId="0" fontId="2" fillId="88" borderId="0" xfId="0" applyFont="1" applyFill="1"/>
    <xf numFmtId="0" fontId="2" fillId="89" borderId="0" xfId="0" applyFont="1" applyFill="1"/>
    <xf numFmtId="0" fontId="2" fillId="90" borderId="0" xfId="0" applyFont="1" applyFill="1"/>
    <xf numFmtId="0" fontId="2" fillId="91" borderId="0" xfId="0" applyFont="1" applyFill="1"/>
    <xf numFmtId="0" fontId="2" fillId="92" borderId="0" xfId="0" applyFont="1" applyFill="1"/>
    <xf numFmtId="0" fontId="2" fillId="93" borderId="0" xfId="0" applyFont="1" applyFill="1"/>
    <xf numFmtId="0" fontId="2" fillId="94" borderId="0" xfId="0" applyFont="1" applyFill="1"/>
    <xf numFmtId="0" fontId="2" fillId="95" borderId="0" xfId="0" applyFont="1" applyFill="1"/>
    <xf numFmtId="0" fontId="2" fillId="96" borderId="0" xfId="0" applyFont="1" applyFill="1"/>
    <xf numFmtId="0" fontId="2" fillId="97" borderId="0" xfId="0" applyFont="1" applyFill="1"/>
    <xf numFmtId="0" fontId="2" fillId="98" borderId="0" xfId="0" applyFont="1" applyFill="1"/>
    <xf numFmtId="0" fontId="3" fillId="99" borderId="0" xfId="0" applyFont="1" applyFill="1"/>
    <xf numFmtId="0" fontId="3" fillId="100" borderId="0" xfId="0" applyFont="1" applyFill="1"/>
    <xf numFmtId="0" fontId="3" fillId="101" borderId="0" xfId="0" applyFont="1" applyFill="1"/>
    <xf numFmtId="0" fontId="2" fillId="102" borderId="0" xfId="0" applyFont="1" applyFill="1"/>
    <xf numFmtId="0" fontId="2" fillId="103" borderId="0" xfId="0" applyFont="1" applyFill="1"/>
    <xf numFmtId="0" fontId="2" fillId="104" borderId="0" xfId="0" applyFont="1" applyFill="1"/>
    <xf numFmtId="0" fontId="2" fillId="105" borderId="0" xfId="0" applyFont="1" applyFill="1"/>
    <xf numFmtId="0" fontId="2" fillId="106" borderId="0" xfId="0" applyFont="1" applyFill="1"/>
    <xf numFmtId="0" fontId="2" fillId="107" borderId="0" xfId="0" applyFont="1" applyFill="1"/>
    <xf numFmtId="0" fontId="2" fillId="108" borderId="0" xfId="0" applyFont="1" applyFill="1"/>
    <xf numFmtId="0" fontId="2" fillId="109" borderId="0" xfId="0" applyFont="1" applyFill="1"/>
    <xf numFmtId="0" fontId="2" fillId="110" borderId="0" xfId="0" applyFont="1" applyFill="1"/>
    <xf numFmtId="0" fontId="2" fillId="111" borderId="0" xfId="0" applyFont="1" applyFill="1"/>
    <xf numFmtId="0" fontId="2" fillId="112" borderId="0" xfId="0" applyFont="1" applyFill="1"/>
    <xf numFmtId="0" fontId="2" fillId="113" borderId="0" xfId="0" applyFont="1" applyFill="1"/>
    <xf numFmtId="0" fontId="2" fillId="114" borderId="0" xfId="0" applyFont="1" applyFill="1"/>
    <xf numFmtId="0" fontId="2" fillId="115" borderId="0" xfId="0" applyFont="1" applyFill="1"/>
    <xf numFmtId="0" fontId="2" fillId="116" borderId="0" xfId="0" applyFont="1" applyFill="1"/>
    <xf numFmtId="0" fontId="2" fillId="117" borderId="0" xfId="0" applyFont="1" applyFill="1"/>
    <xf numFmtId="0" fontId="2" fillId="118" borderId="0" xfId="0" applyFont="1" applyFill="1"/>
    <xf numFmtId="0" fontId="2" fillId="119" borderId="0" xfId="0" applyFont="1" applyFill="1"/>
    <xf numFmtId="0" fontId="2" fillId="120" borderId="0" xfId="0" applyFont="1" applyFill="1"/>
    <xf numFmtId="0" fontId="2" fillId="121" borderId="0" xfId="0" applyFont="1" applyFill="1"/>
    <xf numFmtId="0" fontId="2" fillId="122" borderId="0" xfId="0" applyFont="1" applyFill="1"/>
    <xf numFmtId="0" fontId="2" fillId="123" borderId="0" xfId="0" applyFont="1" applyFill="1"/>
    <xf numFmtId="0" fontId="2" fillId="124" borderId="0" xfId="0" applyFont="1" applyFill="1"/>
    <xf numFmtId="0" fontId="2" fillId="125" borderId="0" xfId="0" applyFont="1" applyFill="1"/>
    <xf numFmtId="0" fontId="2" fillId="126" borderId="0" xfId="0" applyFont="1" applyFill="1"/>
    <xf numFmtId="0" fontId="2" fillId="127" borderId="0" xfId="0" applyFont="1" applyFill="1"/>
    <xf numFmtId="0" fontId="2" fillId="128" borderId="0" xfId="0" applyFont="1" applyFill="1"/>
    <xf numFmtId="0" fontId="2" fillId="129" borderId="0" xfId="0" applyFont="1" applyFill="1"/>
    <xf numFmtId="0" fontId="2" fillId="130" borderId="0" xfId="0" applyFont="1" applyFill="1"/>
    <xf numFmtId="0" fontId="2" fillId="131" borderId="0" xfId="0" applyFont="1" applyFill="1"/>
    <xf numFmtId="0" fontId="2" fillId="132" borderId="0" xfId="0" applyFont="1" applyFill="1"/>
    <xf numFmtId="0" fontId="2" fillId="133" borderId="0" xfId="0" applyFont="1" applyFill="1"/>
    <xf numFmtId="0" fontId="2" fillId="134" borderId="0" xfId="0" applyFont="1" applyFill="1"/>
    <xf numFmtId="0" fontId="3" fillId="135" borderId="0" xfId="0" applyFont="1" applyFill="1"/>
    <xf numFmtId="0" fontId="3" fillId="136" borderId="0" xfId="0" applyFont="1" applyFill="1"/>
    <xf numFmtId="0" fontId="2" fillId="137" borderId="0" xfId="0" applyFont="1" applyFill="1"/>
    <xf numFmtId="0" fontId="2" fillId="138" borderId="0" xfId="0" applyFont="1" applyFill="1"/>
    <xf numFmtId="0" fontId="3" fillId="139" borderId="0" xfId="0" applyFont="1" applyFill="1"/>
    <xf numFmtId="0" fontId="3" fillId="140" borderId="0" xfId="0" applyFont="1" applyFill="1"/>
    <xf numFmtId="0" fontId="2" fillId="141" borderId="0" xfId="0" applyFont="1" applyFill="1"/>
    <xf numFmtId="0" fontId="2" fillId="142" borderId="0" xfId="0" applyFont="1" applyFill="1"/>
    <xf numFmtId="0" fontId="3" fillId="143" borderId="0" xfId="0" applyFont="1" applyFill="1"/>
    <xf numFmtId="0" fontId="3" fillId="144" borderId="0" xfId="0" applyFont="1" applyFill="1"/>
    <xf numFmtId="0" fontId="3" fillId="145" borderId="0" xfId="0" applyFont="1" applyFill="1"/>
    <xf numFmtId="0" fontId="3" fillId="146" borderId="0" xfId="0" applyFont="1" applyFill="1"/>
    <xf numFmtId="0" fontId="2" fillId="147" borderId="0" xfId="0" applyFont="1" applyFill="1"/>
    <xf numFmtId="0" fontId="2" fillId="148" borderId="0" xfId="0" applyFont="1" applyFill="1"/>
    <xf numFmtId="0" fontId="3" fillId="149" borderId="0" xfId="0" applyFont="1" applyFill="1"/>
    <xf numFmtId="0" fontId="3" fillId="150" borderId="0" xfId="0" applyFont="1" applyFill="1"/>
    <xf numFmtId="0" fontId="2" fillId="151" borderId="0" xfId="0" applyFont="1" applyFill="1"/>
    <xf numFmtId="0" fontId="2" fillId="152" borderId="0" xfId="0" applyFont="1" applyFill="1"/>
    <xf numFmtId="0" fontId="3" fillId="153" borderId="0" xfId="0" applyFont="1" applyFill="1"/>
    <xf numFmtId="0" fontId="3" fillId="154" borderId="0" xfId="0" applyFont="1" applyFill="1"/>
    <xf numFmtId="0" fontId="3" fillId="155" borderId="0" xfId="0" applyFont="1" applyFill="1"/>
    <xf numFmtId="0" fontId="3" fillId="156" borderId="0" xfId="0" applyFont="1" applyFill="1"/>
    <xf numFmtId="0" fontId="2" fillId="157" borderId="0" xfId="0" applyFont="1" applyFill="1"/>
    <xf numFmtId="0" fontId="2" fillId="158" borderId="0" xfId="0" applyFont="1" applyFill="1"/>
    <xf numFmtId="0" fontId="3" fillId="159" borderId="0" xfId="0" applyFont="1" applyFill="1"/>
    <xf numFmtId="0" fontId="3" fillId="160" borderId="0" xfId="0" applyFont="1" applyFill="1"/>
    <xf numFmtId="0" fontId="2" fillId="161" borderId="0" xfId="0" applyFont="1" applyFill="1"/>
    <xf numFmtId="0" fontId="3" fillId="162" borderId="0" xfId="0" applyFont="1" applyFill="1"/>
    <xf numFmtId="0" fontId="3" fillId="163" borderId="0" xfId="0" applyFont="1" applyFill="1"/>
    <xf numFmtId="0" fontId="2" fillId="164" borderId="0" xfId="0" applyFont="1" applyFill="1"/>
    <xf numFmtId="0" fontId="2" fillId="165" borderId="0" xfId="0" applyFont="1" applyFill="1"/>
    <xf numFmtId="0" fontId="3" fillId="166" borderId="0" xfId="0" applyFont="1" applyFill="1"/>
    <xf numFmtId="0" fontId="2" fillId="167" borderId="0" xfId="0" applyFont="1" applyFill="1"/>
    <xf numFmtId="0" fontId="2" fillId="168" borderId="0" xfId="0" applyFont="1" applyFill="1"/>
    <xf numFmtId="0" fontId="3" fillId="169" borderId="0" xfId="0" applyFont="1" applyFill="1"/>
    <xf numFmtId="0" fontId="1" fillId="0" borderId="3" xfId="0" applyFont="1" applyFill="1" applyBorder="1" applyAlignment="1">
      <alignment horizontal="center" vertical="top"/>
    </xf>
    <xf numFmtId="0" fontId="2" fillId="170" borderId="0" xfId="0" applyFont="1" applyFill="1"/>
    <xf numFmtId="0" fontId="2" fillId="171" borderId="0" xfId="0" applyFont="1" applyFill="1"/>
    <xf numFmtId="0" fontId="2" fillId="172" borderId="0" xfId="0" applyFont="1" applyFill="1"/>
    <xf numFmtId="0" fontId="2" fillId="173" borderId="0" xfId="0" applyFont="1" applyFill="1"/>
    <xf numFmtId="0" fontId="3" fillId="174" borderId="0" xfId="0" applyFont="1" applyFill="1"/>
    <xf numFmtId="0" fontId="3" fillId="175" borderId="0" xfId="0" applyFont="1" applyFill="1"/>
    <xf numFmtId="0" fontId="2" fillId="176" borderId="0" xfId="0" applyFont="1" applyFill="1"/>
    <xf numFmtId="0" fontId="0" fillId="0" borderId="2" xfId="0" applyBorder="1" applyAlignment="1">
      <alignment horizontal="center"/>
    </xf>
    <xf numFmtId="0" fontId="2" fillId="177" borderId="0" xfId="0" applyFont="1" applyFill="1"/>
    <xf numFmtId="0" fontId="2" fillId="178" borderId="0" xfId="0" applyFont="1" applyFill="1"/>
    <xf numFmtId="0" fontId="2" fillId="179" borderId="0" xfId="0" applyFont="1" applyFill="1"/>
    <xf numFmtId="0" fontId="2" fillId="180" borderId="0" xfId="0" applyFont="1" applyFill="1"/>
    <xf numFmtId="0" fontId="2" fillId="181" borderId="0" xfId="0" applyFont="1" applyFill="1"/>
    <xf numFmtId="0" fontId="2" fillId="182" borderId="0" xfId="0" applyFont="1" applyFill="1"/>
    <xf numFmtId="0" fontId="2" fillId="183" borderId="0" xfId="0" applyFont="1" applyFill="1"/>
    <xf numFmtId="0" fontId="2" fillId="184" borderId="0" xfId="0" applyFont="1" applyFill="1"/>
    <xf numFmtId="0" fontId="2" fillId="185" borderId="0" xfId="0" applyFont="1" applyFill="1"/>
    <xf numFmtId="0" fontId="2" fillId="186" borderId="0" xfId="0" applyFont="1" applyFill="1"/>
    <xf numFmtId="0" fontId="2" fillId="187" borderId="0" xfId="0" applyFont="1" applyFill="1"/>
    <xf numFmtId="0" fontId="2" fillId="188" borderId="0" xfId="0" applyFont="1" applyFill="1"/>
    <xf numFmtId="0" fontId="2" fillId="189" borderId="0" xfId="0" applyFont="1" applyFill="1"/>
    <xf numFmtId="0" fontId="3" fillId="190" borderId="0" xfId="0" applyFont="1" applyFill="1"/>
    <xf numFmtId="0" fontId="3" fillId="191" borderId="0" xfId="0" applyFont="1" applyFill="1"/>
    <xf numFmtId="0" fontId="2" fillId="192" borderId="0" xfId="0" applyFont="1" applyFill="1"/>
    <xf numFmtId="0" fontId="2" fillId="193" borderId="0" xfId="0" applyFont="1" applyFill="1"/>
    <xf numFmtId="0" fontId="2" fillId="194" borderId="0" xfId="0" applyFont="1" applyFill="1"/>
    <xf numFmtId="0" fontId="2" fillId="195" borderId="0" xfId="0" applyFont="1" applyFill="1"/>
    <xf numFmtId="0" fontId="2" fillId="196" borderId="0" xfId="0" applyFont="1" applyFill="1"/>
    <xf numFmtId="0" fontId="2" fillId="197" borderId="0" xfId="0" applyFont="1" applyFill="1"/>
    <xf numFmtId="0" fontId="2" fillId="198" borderId="0" xfId="0" applyFont="1" applyFill="1"/>
    <xf numFmtId="0" fontId="2" fillId="199" borderId="0" xfId="0" applyFont="1" applyFill="1"/>
    <xf numFmtId="0" fontId="2" fillId="200" borderId="0" xfId="0" applyFont="1" applyFill="1"/>
    <xf numFmtId="0" fontId="2" fillId="201" borderId="0" xfId="0" applyFont="1" applyFill="1"/>
    <xf numFmtId="0" fontId="2" fillId="202" borderId="0" xfId="0" applyFont="1" applyFill="1"/>
    <xf numFmtId="0" fontId="2" fillId="203" borderId="0" xfId="0" applyFont="1" applyFill="1"/>
    <xf numFmtId="0" fontId="2" fillId="204" borderId="0" xfId="0" applyFont="1" applyFill="1"/>
    <xf numFmtId="0" fontId="2" fillId="205" borderId="0" xfId="0" applyFont="1" applyFill="1"/>
    <xf numFmtId="0" fontId="2" fillId="206" borderId="0" xfId="0" applyFont="1" applyFill="1"/>
    <xf numFmtId="0" fontId="3" fillId="207" borderId="0" xfId="0" applyFont="1" applyFill="1"/>
    <xf numFmtId="0" fontId="3" fillId="208" borderId="0" xfId="0" applyFont="1" applyFill="1"/>
    <xf numFmtId="0" fontId="2" fillId="209" borderId="0" xfId="0" applyFont="1" applyFill="1"/>
    <xf numFmtId="0" fontId="2" fillId="210" borderId="0" xfId="0" applyFont="1" applyFill="1"/>
    <xf numFmtId="0" fontId="3" fillId="211" borderId="0" xfId="0" applyFont="1" applyFill="1"/>
    <xf numFmtId="0" fontId="2" fillId="212" borderId="0" xfId="0" applyFont="1" applyFill="1"/>
    <xf numFmtId="0" fontId="2" fillId="213" borderId="0" xfId="0" applyFont="1" applyFill="1"/>
    <xf numFmtId="0" fontId="3" fillId="214" borderId="0" xfId="0" applyFont="1" applyFill="1"/>
    <xf numFmtId="0" fontId="3" fillId="215" borderId="0" xfId="0" applyFont="1" applyFill="1"/>
    <xf numFmtId="0" fontId="2" fillId="216" borderId="0" xfId="0" applyFont="1" applyFill="1"/>
    <xf numFmtId="0" fontId="2" fillId="217" borderId="0" xfId="0" applyFont="1" applyFill="1"/>
    <xf numFmtId="0" fontId="2" fillId="218" borderId="0" xfId="0" applyFont="1" applyFill="1"/>
    <xf numFmtId="0" fontId="2" fillId="219" borderId="0" xfId="0" applyFont="1" applyFill="1"/>
    <xf numFmtId="0" fontId="2" fillId="220" borderId="0" xfId="0" applyFont="1" applyFill="1"/>
    <xf numFmtId="0" fontId="2" fillId="221" borderId="0" xfId="0" applyFont="1" applyFill="1"/>
    <xf numFmtId="0" fontId="2" fillId="222" borderId="0" xfId="0" applyFont="1" applyFill="1"/>
    <xf numFmtId="0" fontId="2" fillId="223" borderId="0" xfId="0" applyFont="1" applyFill="1"/>
    <xf numFmtId="0" fontId="2" fillId="22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8AC9D-6E83-9E4C-885B-E3F4BEE15CF2}">
  <dimension ref="A1:O146"/>
  <sheetViews>
    <sheetView tabSelected="1" topLeftCell="E1" zoomScale="120" zoomScaleNormal="120" workbookViewId="0">
      <selection activeCell="R15" sqref="R15"/>
    </sheetView>
  </sheetViews>
  <sheetFormatPr baseColWidth="10" defaultColWidth="8.83203125" defaultRowHeight="15" x14ac:dyDescent="0.2"/>
  <cols>
    <col min="1" max="1" width="8.83203125" style="2"/>
    <col min="2" max="2" width="10.1640625" style="2" bestFit="1" customWidth="1"/>
    <col min="3" max="3" width="12.83203125" style="2" bestFit="1" customWidth="1"/>
    <col min="4" max="4" width="11.5" style="2" bestFit="1" customWidth="1"/>
    <col min="5" max="5" width="21" style="2" bestFit="1" customWidth="1"/>
    <col min="6" max="6" width="14.6640625" style="2" bestFit="1" customWidth="1"/>
    <col min="7" max="7" width="16.83203125" style="2" bestFit="1" customWidth="1"/>
    <col min="8" max="8" width="14.1640625" style="2" bestFit="1" customWidth="1"/>
    <col min="9" max="9" width="12.1640625" style="2" bestFit="1" customWidth="1"/>
    <col min="10" max="11" width="8.83203125" style="2"/>
    <col min="12" max="12" width="14.6640625" style="2" bestFit="1" customWidth="1"/>
    <col min="13" max="13" width="16.83203125" style="2" bestFit="1" customWidth="1"/>
    <col min="14" max="14" width="14.1640625" style="2" bestFit="1" customWidth="1"/>
    <col min="15" max="15" width="12.1640625" style="2" bestFit="1" customWidth="1"/>
    <col min="16" max="16384" width="8.83203125" style="2"/>
  </cols>
  <sheetData>
    <row r="1" spans="1:15" x14ac:dyDescent="0.2">
      <c r="F1" s="179" t="s">
        <v>22</v>
      </c>
      <c r="G1" s="179"/>
      <c r="H1" s="179"/>
      <c r="I1" s="179"/>
      <c r="L1" s="179" t="s">
        <v>21</v>
      </c>
      <c r="M1" s="179"/>
      <c r="N1" s="179"/>
      <c r="O1" s="179"/>
    </row>
    <row r="2" spans="1:15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17</v>
      </c>
      <c r="H2" s="1" t="s">
        <v>18</v>
      </c>
      <c r="I2" s="1" t="s">
        <v>19</v>
      </c>
      <c r="L2" s="1" t="s">
        <v>4</v>
      </c>
      <c r="M2" s="1" t="s">
        <v>17</v>
      </c>
      <c r="N2" s="1" t="s">
        <v>18</v>
      </c>
      <c r="O2" s="1" t="s">
        <v>19</v>
      </c>
    </row>
    <row r="3" spans="1:15" x14ac:dyDescent="0.2">
      <c r="A3" s="1">
        <v>0</v>
      </c>
      <c r="B3" s="2" t="s">
        <v>5</v>
      </c>
      <c r="C3" s="2" t="s">
        <v>20</v>
      </c>
      <c r="D3" s="2" t="s">
        <v>13</v>
      </c>
      <c r="E3" s="2" t="s">
        <v>9</v>
      </c>
      <c r="F3" s="60">
        <v>38466.838380746063</v>
      </c>
      <c r="G3" s="24">
        <v>7762.2309044956692</v>
      </c>
      <c r="H3" s="26">
        <v>0</v>
      </c>
      <c r="I3" s="47">
        <v>503.50156248983302</v>
      </c>
      <c r="L3" s="180">
        <v>40071.021629173381</v>
      </c>
      <c r="M3" s="196">
        <v>7968.8935808913011</v>
      </c>
      <c r="N3" s="26">
        <v>0</v>
      </c>
      <c r="O3" s="94">
        <v>803.18127513036166</v>
      </c>
    </row>
    <row r="4" spans="1:15" x14ac:dyDescent="0.2">
      <c r="A4" s="1">
        <v>1</v>
      </c>
      <c r="B4" s="2" t="s">
        <v>5</v>
      </c>
      <c r="C4" s="2" t="s">
        <v>20</v>
      </c>
      <c r="D4" s="2" t="s">
        <v>13</v>
      </c>
      <c r="E4" s="2" t="s">
        <v>15</v>
      </c>
      <c r="F4" s="81">
        <v>39016.024474094564</v>
      </c>
      <c r="G4" s="21">
        <v>7819.0264266558988</v>
      </c>
      <c r="H4" s="26">
        <v>0</v>
      </c>
      <c r="I4" s="12">
        <v>845.69504924032958</v>
      </c>
      <c r="L4" s="174">
        <v>40546.798541629068</v>
      </c>
      <c r="M4" s="197">
        <v>8025.9671707907037</v>
      </c>
      <c r="N4" s="26">
        <v>0</v>
      </c>
      <c r="O4" s="12">
        <v>1336.0317774854491</v>
      </c>
    </row>
    <row r="5" spans="1:15" x14ac:dyDescent="0.2">
      <c r="A5" s="1">
        <v>2</v>
      </c>
      <c r="B5" s="2" t="s">
        <v>5</v>
      </c>
      <c r="C5" s="2" t="s">
        <v>20</v>
      </c>
      <c r="D5" s="2" t="s">
        <v>13</v>
      </c>
      <c r="E5" s="2" t="s">
        <v>11</v>
      </c>
      <c r="F5" s="84">
        <v>39569.188192649483</v>
      </c>
      <c r="G5" s="22">
        <v>7877.0953029216525</v>
      </c>
      <c r="H5" s="26">
        <v>0</v>
      </c>
      <c r="I5" s="48">
        <v>1190.8537264745401</v>
      </c>
      <c r="L5" s="132">
        <v>41025.913145989347</v>
      </c>
      <c r="M5" s="198">
        <v>8084.3203490669912</v>
      </c>
      <c r="N5" s="26">
        <v>0</v>
      </c>
      <c r="O5" s="177">
        <v>1873.499560122021</v>
      </c>
    </row>
    <row r="6" spans="1:15" x14ac:dyDescent="0.2">
      <c r="A6" s="1">
        <v>3</v>
      </c>
      <c r="B6" s="2" t="s">
        <v>5</v>
      </c>
      <c r="C6" s="2" t="s">
        <v>20</v>
      </c>
      <c r="D6" s="2" t="s">
        <v>13</v>
      </c>
      <c r="E6" s="2" t="s">
        <v>16</v>
      </c>
      <c r="F6" s="83">
        <v>40245.388168616417</v>
      </c>
      <c r="G6" s="23">
        <v>7890.4635055075296</v>
      </c>
      <c r="H6" s="26">
        <v>0</v>
      </c>
      <c r="I6" s="18">
        <v>1580.2479479033241</v>
      </c>
      <c r="L6" s="15">
        <v>41618.82915972585</v>
      </c>
      <c r="M6" s="198">
        <v>8097.7540016342846</v>
      </c>
      <c r="N6" s="26">
        <v>0</v>
      </c>
      <c r="O6" s="18">
        <v>2479.8492264258161</v>
      </c>
    </row>
    <row r="7" spans="1:15" x14ac:dyDescent="0.2">
      <c r="A7" s="1">
        <v>4</v>
      </c>
      <c r="B7" s="2" t="s">
        <v>5</v>
      </c>
      <c r="C7" s="2" t="s">
        <v>20</v>
      </c>
      <c r="D7" s="2" t="s">
        <v>9</v>
      </c>
      <c r="E7" s="2" t="s">
        <v>9</v>
      </c>
      <c r="F7" s="3">
        <v>37730.997091155383</v>
      </c>
      <c r="G7" s="20">
        <v>7690.1049775888641</v>
      </c>
      <c r="H7" s="26">
        <v>0</v>
      </c>
      <c r="I7" s="43">
        <v>47.248250644288397</v>
      </c>
      <c r="L7" s="3">
        <v>39414.768799988567</v>
      </c>
      <c r="M7" s="199">
        <v>7895.4914239092814</v>
      </c>
      <c r="N7" s="26">
        <v>0</v>
      </c>
      <c r="O7" s="43">
        <v>73.526288963532636</v>
      </c>
    </row>
    <row r="8" spans="1:15" x14ac:dyDescent="0.2">
      <c r="A8" s="1">
        <v>5</v>
      </c>
      <c r="B8" s="2" t="s">
        <v>5</v>
      </c>
      <c r="C8" s="2" t="s">
        <v>20</v>
      </c>
      <c r="D8" s="2" t="s">
        <v>9</v>
      </c>
      <c r="E8" s="2" t="s">
        <v>15</v>
      </c>
      <c r="F8" s="3">
        <v>37762.779075560153</v>
      </c>
      <c r="G8" s="19">
        <v>7699.7542273123736</v>
      </c>
      <c r="H8" s="26">
        <v>0</v>
      </c>
      <c r="I8" s="5">
        <v>70.644172408073871</v>
      </c>
      <c r="L8" s="4">
        <v>39441.5035352794</v>
      </c>
      <c r="M8" s="199">
        <v>7905.1879158264219</v>
      </c>
      <c r="N8" s="26">
        <v>0</v>
      </c>
      <c r="O8" s="5">
        <v>109.9575161714986</v>
      </c>
    </row>
    <row r="9" spans="1:15" x14ac:dyDescent="0.2">
      <c r="A9" s="1">
        <v>6</v>
      </c>
      <c r="B9" s="2" t="s">
        <v>5</v>
      </c>
      <c r="C9" s="2" t="s">
        <v>20</v>
      </c>
      <c r="D9" s="2" t="s">
        <v>9</v>
      </c>
      <c r="E9" s="2" t="s">
        <v>11</v>
      </c>
      <c r="F9" s="4">
        <v>37799.931492665033</v>
      </c>
      <c r="G9" s="19">
        <v>7711.0483894998179</v>
      </c>
      <c r="H9" s="26">
        <v>0</v>
      </c>
      <c r="I9" s="44">
        <v>98.001609440643151</v>
      </c>
      <c r="L9" s="45">
        <v>39472.754023523557</v>
      </c>
      <c r="M9" s="199">
        <v>7916.5373736080601</v>
      </c>
      <c r="N9" s="26">
        <v>0</v>
      </c>
      <c r="O9" s="44">
        <v>152.55746219730071</v>
      </c>
    </row>
    <row r="10" spans="1:15" x14ac:dyDescent="0.2">
      <c r="A10" s="1">
        <v>7</v>
      </c>
      <c r="B10" s="2" t="s">
        <v>5</v>
      </c>
      <c r="C10" s="2" t="s">
        <v>20</v>
      </c>
      <c r="D10" s="2" t="s">
        <v>9</v>
      </c>
      <c r="E10" s="2" t="s">
        <v>16</v>
      </c>
      <c r="F10" s="3">
        <v>37770.903439250869</v>
      </c>
      <c r="G10" s="19">
        <v>7702.3976963052046</v>
      </c>
      <c r="H10" s="26">
        <v>0</v>
      </c>
      <c r="I10" s="7">
        <v>76.724690556527577</v>
      </c>
      <c r="L10" s="4">
        <v>39448.315472400267</v>
      </c>
      <c r="M10" s="199">
        <v>7907.8443270974221</v>
      </c>
      <c r="N10" s="26">
        <v>0</v>
      </c>
      <c r="O10" s="7">
        <v>119.4258645633695</v>
      </c>
    </row>
    <row r="11" spans="1:15" x14ac:dyDescent="0.2">
      <c r="A11" s="1">
        <v>8</v>
      </c>
      <c r="B11" s="2" t="s">
        <v>5</v>
      </c>
      <c r="C11" s="2" t="s">
        <v>20</v>
      </c>
      <c r="D11" s="2" t="s">
        <v>10</v>
      </c>
      <c r="E11" s="2" t="s">
        <v>9</v>
      </c>
      <c r="F11" s="3">
        <v>37684.819018465249</v>
      </c>
      <c r="G11" s="20">
        <v>7676.0864577951652</v>
      </c>
      <c r="H11" s="26">
        <v>0</v>
      </c>
      <c r="I11" s="4">
        <v>13.25566515100215</v>
      </c>
      <c r="L11" s="3">
        <v>39375.88651198311</v>
      </c>
      <c r="M11" s="199">
        <v>7881.3894933996708</v>
      </c>
      <c r="N11" s="26">
        <v>0</v>
      </c>
      <c r="O11" s="4">
        <v>20.542070448458851</v>
      </c>
    </row>
    <row r="12" spans="1:15" x14ac:dyDescent="0.2">
      <c r="A12" s="1">
        <v>9</v>
      </c>
      <c r="B12" s="2" t="s">
        <v>5</v>
      </c>
      <c r="C12" s="2" t="s">
        <v>20</v>
      </c>
      <c r="D12" s="2" t="s">
        <v>10</v>
      </c>
      <c r="E12" s="2" t="s">
        <v>15</v>
      </c>
      <c r="F12" s="3">
        <v>37696.846323144498</v>
      </c>
      <c r="G12" s="20">
        <v>7679.8721414792026</v>
      </c>
      <c r="H12" s="26">
        <v>0</v>
      </c>
      <c r="I12" s="45">
        <v>22.18514664927616</v>
      </c>
      <c r="L12" s="3">
        <v>39385.986938063128</v>
      </c>
      <c r="M12" s="199">
        <v>7885.1937115819073</v>
      </c>
      <c r="N12" s="26">
        <v>0</v>
      </c>
      <c r="O12" s="45">
        <v>34.446714710712207</v>
      </c>
    </row>
    <row r="13" spans="1:15" x14ac:dyDescent="0.2">
      <c r="A13" s="1">
        <v>10</v>
      </c>
      <c r="B13" s="2" t="s">
        <v>5</v>
      </c>
      <c r="C13" s="2" t="s">
        <v>20</v>
      </c>
      <c r="D13" s="2" t="s">
        <v>10</v>
      </c>
      <c r="E13" s="2" t="s">
        <v>11</v>
      </c>
      <c r="F13" s="3">
        <v>37711.533865971382</v>
      </c>
      <c r="G13" s="20">
        <v>7684.4961520356828</v>
      </c>
      <c r="H13" s="26">
        <v>0</v>
      </c>
      <c r="I13" s="41">
        <v>33.09024280681102</v>
      </c>
      <c r="L13" s="3">
        <v>39398.321283835001</v>
      </c>
      <c r="M13" s="199">
        <v>7889.8403610386467</v>
      </c>
      <c r="N13" s="26">
        <v>0</v>
      </c>
      <c r="O13" s="41">
        <v>51.427709939326263</v>
      </c>
    </row>
    <row r="14" spans="1:15" x14ac:dyDescent="0.2">
      <c r="A14" s="1">
        <v>11</v>
      </c>
      <c r="B14" s="2" t="s">
        <v>5</v>
      </c>
      <c r="C14" s="2" t="s">
        <v>20</v>
      </c>
      <c r="D14" s="2" t="s">
        <v>10</v>
      </c>
      <c r="E14" s="2" t="s">
        <v>16</v>
      </c>
      <c r="F14" s="3">
        <v>37707.463797572782</v>
      </c>
      <c r="G14" s="20">
        <v>7683.2497222805177</v>
      </c>
      <c r="H14" s="26">
        <v>0</v>
      </c>
      <c r="I14" s="46">
        <v>30.08805430145042</v>
      </c>
      <c r="L14" s="3">
        <v>39394.898923867273</v>
      </c>
      <c r="M14" s="199">
        <v>7888.5878288322529</v>
      </c>
      <c r="N14" s="26">
        <v>0</v>
      </c>
      <c r="O14" s="46">
        <v>46.752817765202373</v>
      </c>
    </row>
    <row r="15" spans="1:15" x14ac:dyDescent="0.2">
      <c r="A15" s="1">
        <v>12</v>
      </c>
      <c r="B15" s="2" t="s">
        <v>5</v>
      </c>
      <c r="C15" s="2" t="s">
        <v>20</v>
      </c>
      <c r="D15" s="2" t="s">
        <v>11</v>
      </c>
      <c r="E15" s="2" t="s">
        <v>9</v>
      </c>
      <c r="F15" s="3">
        <v>37669.842623451703</v>
      </c>
      <c r="G15" s="20">
        <v>7671.3392186161509</v>
      </c>
      <c r="H15" s="26">
        <v>0</v>
      </c>
      <c r="I15" s="3">
        <v>2.1178699060453412</v>
      </c>
      <c r="L15" s="3">
        <v>39363.369630492438</v>
      </c>
      <c r="M15" s="199">
        <v>7876.6397614406633</v>
      </c>
      <c r="N15" s="26">
        <v>0</v>
      </c>
      <c r="O15" s="3">
        <v>3.2754569987750402</v>
      </c>
    </row>
    <row r="16" spans="1:15" x14ac:dyDescent="0.2">
      <c r="A16" s="1">
        <v>13</v>
      </c>
      <c r="B16" s="2" t="s">
        <v>5</v>
      </c>
      <c r="C16" s="2" t="s">
        <v>20</v>
      </c>
      <c r="D16" s="2" t="s">
        <v>11</v>
      </c>
      <c r="E16" s="2" t="s">
        <v>15</v>
      </c>
      <c r="F16" s="3">
        <v>37672.426340543963</v>
      </c>
      <c r="G16" s="20">
        <v>7672.1649837811447</v>
      </c>
      <c r="H16" s="26">
        <v>0</v>
      </c>
      <c r="I16" s="3">
        <v>4.0431801659011652</v>
      </c>
      <c r="L16" s="3">
        <v>39365.51342772974</v>
      </c>
      <c r="M16" s="199">
        <v>7877.4602446587342</v>
      </c>
      <c r="N16" s="26">
        <v>0</v>
      </c>
      <c r="O16" s="3">
        <v>6.2397374541539374</v>
      </c>
    </row>
    <row r="17" spans="1:15" x14ac:dyDescent="0.2">
      <c r="A17" s="1">
        <v>14</v>
      </c>
      <c r="B17" s="2" t="s">
        <v>5</v>
      </c>
      <c r="C17" s="2" t="s">
        <v>20</v>
      </c>
      <c r="D17" s="2" t="s">
        <v>11</v>
      </c>
      <c r="E17" s="2" t="s">
        <v>11</v>
      </c>
      <c r="F17" s="3">
        <v>37676.262790654167</v>
      </c>
      <c r="G17" s="20">
        <v>7673.3901665169751</v>
      </c>
      <c r="H17" s="26">
        <v>0</v>
      </c>
      <c r="I17" s="3">
        <v>6.9014480537611433</v>
      </c>
      <c r="L17" s="3">
        <v>39368.671331678197</v>
      </c>
      <c r="M17" s="199">
        <v>7878.6679649074067</v>
      </c>
      <c r="N17" s="26">
        <v>0</v>
      </c>
      <c r="O17" s="3">
        <v>10.605361651279649</v>
      </c>
    </row>
    <row r="18" spans="1:15" x14ac:dyDescent="0.2">
      <c r="A18" s="1">
        <v>15</v>
      </c>
      <c r="B18" s="2" t="s">
        <v>5</v>
      </c>
      <c r="C18" s="2" t="s">
        <v>20</v>
      </c>
      <c r="D18" s="2" t="s">
        <v>11</v>
      </c>
      <c r="E18" s="2" t="s">
        <v>16</v>
      </c>
      <c r="F18" s="3">
        <v>37679.126494547403</v>
      </c>
      <c r="G18" s="20">
        <v>7674.3077430675066</v>
      </c>
      <c r="H18" s="26">
        <v>0</v>
      </c>
      <c r="I18" s="3">
        <v>9.0367100919316066</v>
      </c>
      <c r="L18" s="3">
        <v>39371.135909859193</v>
      </c>
      <c r="M18" s="199">
        <v>7879.6134947761966</v>
      </c>
      <c r="N18" s="26">
        <v>0</v>
      </c>
      <c r="O18" s="3">
        <v>14.01546970107001</v>
      </c>
    </row>
    <row r="19" spans="1:15" x14ac:dyDescent="0.2">
      <c r="A19" s="1">
        <v>16</v>
      </c>
      <c r="B19" s="2" t="s">
        <v>5</v>
      </c>
      <c r="C19" s="2" t="s">
        <v>20</v>
      </c>
      <c r="D19" s="2" t="s">
        <v>12</v>
      </c>
      <c r="E19" s="2" t="s">
        <v>9</v>
      </c>
      <c r="F19" s="3">
        <v>37667.001434024533</v>
      </c>
      <c r="G19" s="20">
        <v>7670.4299268775649</v>
      </c>
      <c r="H19" s="26">
        <v>0</v>
      </c>
      <c r="I19" s="3">
        <v>0</v>
      </c>
      <c r="L19" s="3">
        <v>39361.001711331803</v>
      </c>
      <c r="M19" s="199">
        <v>7875.7322236025266</v>
      </c>
      <c r="N19" s="26">
        <v>0</v>
      </c>
      <c r="O19" s="3">
        <v>0</v>
      </c>
    </row>
    <row r="20" spans="1:15" x14ac:dyDescent="0.2">
      <c r="A20" s="1">
        <v>17</v>
      </c>
      <c r="B20" s="2" t="s">
        <v>5</v>
      </c>
      <c r="C20" s="2" t="s">
        <v>20</v>
      </c>
      <c r="D20" s="2" t="s">
        <v>12</v>
      </c>
      <c r="E20" s="2" t="s">
        <v>15</v>
      </c>
      <c r="F20" s="3">
        <v>37667.001434024533</v>
      </c>
      <c r="G20" s="20">
        <v>7670.4299268775649</v>
      </c>
      <c r="H20" s="26">
        <v>0</v>
      </c>
      <c r="I20" s="3">
        <v>0</v>
      </c>
      <c r="L20" s="3">
        <v>39361.001711331803</v>
      </c>
      <c r="M20" s="199">
        <v>7875.7322236025266</v>
      </c>
      <c r="N20" s="26">
        <v>0</v>
      </c>
      <c r="O20" s="3">
        <v>0</v>
      </c>
    </row>
    <row r="21" spans="1:15" x14ac:dyDescent="0.2">
      <c r="A21" s="1">
        <v>18</v>
      </c>
      <c r="B21" s="2" t="s">
        <v>5</v>
      </c>
      <c r="C21" s="2" t="s">
        <v>20</v>
      </c>
      <c r="D21" s="2" t="s">
        <v>12</v>
      </c>
      <c r="E21" s="2" t="s">
        <v>11</v>
      </c>
      <c r="F21" s="3">
        <v>37667.001434024533</v>
      </c>
      <c r="G21" s="20">
        <v>7670.4299268775649</v>
      </c>
      <c r="H21" s="26">
        <v>0</v>
      </c>
      <c r="I21" s="3">
        <v>0</v>
      </c>
      <c r="L21" s="3">
        <v>39361.001711331803</v>
      </c>
      <c r="M21" s="199">
        <v>7875.7322236025266</v>
      </c>
      <c r="N21" s="26">
        <v>0</v>
      </c>
      <c r="O21" s="3">
        <v>0</v>
      </c>
    </row>
    <row r="22" spans="1:15" x14ac:dyDescent="0.2">
      <c r="A22" s="1">
        <v>19</v>
      </c>
      <c r="B22" s="2" t="s">
        <v>5</v>
      </c>
      <c r="C22" s="2" t="s">
        <v>20</v>
      </c>
      <c r="D22" s="2" t="s">
        <v>12</v>
      </c>
      <c r="E22" s="2" t="s">
        <v>16</v>
      </c>
      <c r="F22" s="3">
        <v>37667.471532776952</v>
      </c>
      <c r="G22" s="20">
        <v>7670.580224704273</v>
      </c>
      <c r="H22" s="26">
        <v>0</v>
      </c>
      <c r="I22" s="3">
        <v>0.3503335136736847</v>
      </c>
      <c r="L22" s="3">
        <v>39361.295212308542</v>
      </c>
      <c r="M22" s="199">
        <v>7875.8446196630666</v>
      </c>
      <c r="N22" s="26">
        <v>0</v>
      </c>
      <c r="O22" s="3">
        <v>0.40589703728568938</v>
      </c>
    </row>
    <row r="23" spans="1:15" x14ac:dyDescent="0.2">
      <c r="A23" s="1">
        <v>20</v>
      </c>
      <c r="B23" s="2" t="s">
        <v>5</v>
      </c>
      <c r="C23" s="2" t="s">
        <v>20</v>
      </c>
      <c r="D23" s="2" t="s">
        <v>14</v>
      </c>
      <c r="E23" s="2" t="s">
        <v>9</v>
      </c>
      <c r="F23" s="3">
        <v>37667.001434024533</v>
      </c>
      <c r="G23" s="20">
        <v>7670.4299268775649</v>
      </c>
      <c r="H23" s="26">
        <v>0</v>
      </c>
      <c r="I23" s="3">
        <v>0</v>
      </c>
      <c r="L23" s="3">
        <v>39361.001711331803</v>
      </c>
      <c r="M23" s="199">
        <v>7875.7322236025266</v>
      </c>
      <c r="N23" s="26">
        <v>0</v>
      </c>
      <c r="O23" s="3">
        <v>0</v>
      </c>
    </row>
    <row r="24" spans="1:15" x14ac:dyDescent="0.2">
      <c r="A24" s="1">
        <v>21</v>
      </c>
      <c r="B24" s="2" t="s">
        <v>5</v>
      </c>
      <c r="C24" s="2" t="s">
        <v>20</v>
      </c>
      <c r="D24" s="2" t="s">
        <v>14</v>
      </c>
      <c r="E24" s="2" t="s">
        <v>15</v>
      </c>
      <c r="F24" s="3">
        <v>37667.103638058237</v>
      </c>
      <c r="G24" s="20">
        <v>7670.4626577196186</v>
      </c>
      <c r="H24" s="26">
        <v>0</v>
      </c>
      <c r="I24" s="3">
        <v>7.6196759842034334E-2</v>
      </c>
      <c r="L24" s="3">
        <v>39361.087470612867</v>
      </c>
      <c r="M24" s="199">
        <v>7875.765114583779</v>
      </c>
      <c r="N24" s="26">
        <v>0</v>
      </c>
      <c r="O24" s="3">
        <v>0.1186502623208978</v>
      </c>
    </row>
    <row r="25" spans="1:15" x14ac:dyDescent="0.2">
      <c r="A25" s="1">
        <v>22</v>
      </c>
      <c r="B25" s="2" t="s">
        <v>5</v>
      </c>
      <c r="C25" s="2" t="s">
        <v>20</v>
      </c>
      <c r="D25" s="2" t="s">
        <v>14</v>
      </c>
      <c r="E25" s="2" t="s">
        <v>11</v>
      </c>
      <c r="F25" s="3">
        <v>37667.274061723387</v>
      </c>
      <c r="G25" s="20">
        <v>7670.5172358988048</v>
      </c>
      <c r="H25" s="26">
        <v>0</v>
      </c>
      <c r="I25" s="3">
        <v>0.20325369303352181</v>
      </c>
      <c r="L25" s="3">
        <v>39361.230473378891</v>
      </c>
      <c r="M25" s="199">
        <v>7875.8199599747168</v>
      </c>
      <c r="N25" s="26">
        <v>0</v>
      </c>
      <c r="O25" s="3">
        <v>0.31649841928521982</v>
      </c>
    </row>
    <row r="26" spans="1:15" x14ac:dyDescent="0.2">
      <c r="A26" s="1">
        <v>23</v>
      </c>
      <c r="B26" s="2" t="s">
        <v>5</v>
      </c>
      <c r="C26" s="2" t="s">
        <v>20</v>
      </c>
      <c r="D26" s="2" t="s">
        <v>14</v>
      </c>
      <c r="E26" s="2" t="s">
        <v>16</v>
      </c>
      <c r="F26" s="3">
        <v>37668.165230476392</v>
      </c>
      <c r="G26" s="20">
        <v>7670.802632694169</v>
      </c>
      <c r="H26" s="26">
        <v>0</v>
      </c>
      <c r="I26" s="3">
        <v>0.86765184816027052</v>
      </c>
      <c r="L26" s="3">
        <v>39361.9782544841</v>
      </c>
      <c r="M26" s="199">
        <v>7876.1067540570257</v>
      </c>
      <c r="N26" s="26">
        <v>0</v>
      </c>
      <c r="O26" s="3">
        <v>1.3510736068054059</v>
      </c>
    </row>
    <row r="27" spans="1:15" x14ac:dyDescent="0.2">
      <c r="A27" s="1">
        <v>24</v>
      </c>
      <c r="B27" s="2" t="s">
        <v>5</v>
      </c>
      <c r="C27" s="2" t="s">
        <v>7</v>
      </c>
      <c r="D27" s="2" t="s">
        <v>13</v>
      </c>
      <c r="E27" s="2" t="s">
        <v>9</v>
      </c>
      <c r="F27" s="5">
        <v>38238.79085907944</v>
      </c>
      <c r="G27" s="89">
        <v>7414.9490254310931</v>
      </c>
      <c r="H27" s="59">
        <v>607.43768786206397</v>
      </c>
      <c r="I27" s="6">
        <v>178.61716232365981</v>
      </c>
      <c r="L27" s="180">
        <v>40062.549292677802</v>
      </c>
      <c r="M27" s="200">
        <v>7456.7526914705068</v>
      </c>
      <c r="N27" s="219">
        <v>1668.9734574601421</v>
      </c>
      <c r="O27" s="172">
        <v>282.56804921397969</v>
      </c>
    </row>
    <row r="28" spans="1:15" x14ac:dyDescent="0.2">
      <c r="A28" s="1">
        <v>25</v>
      </c>
      <c r="B28" s="2" t="s">
        <v>5</v>
      </c>
      <c r="C28" s="2" t="s">
        <v>7</v>
      </c>
      <c r="D28" s="2" t="s">
        <v>13</v>
      </c>
      <c r="E28" s="2" t="s">
        <v>15</v>
      </c>
      <c r="F28" s="61">
        <v>38636.97688842682</v>
      </c>
      <c r="G28" s="90">
        <v>7354.677818917341</v>
      </c>
      <c r="H28" s="68">
        <v>833.27518262577712</v>
      </c>
      <c r="I28" s="77">
        <v>369.43524737899457</v>
      </c>
      <c r="L28" s="181">
        <v>40477.165339156287</v>
      </c>
      <c r="M28" s="201">
        <v>7340.3635279250266</v>
      </c>
      <c r="N28" s="220">
        <v>2269.0406021542449</v>
      </c>
      <c r="O28" s="77">
        <v>580.79493214698903</v>
      </c>
    </row>
    <row r="29" spans="1:15" x14ac:dyDescent="0.2">
      <c r="A29" s="1">
        <v>26</v>
      </c>
      <c r="B29" s="2" t="s">
        <v>5</v>
      </c>
      <c r="C29" s="2" t="s">
        <v>7</v>
      </c>
      <c r="D29" s="2" t="s">
        <v>13</v>
      </c>
      <c r="E29" s="2" t="s">
        <v>11</v>
      </c>
      <c r="F29" s="81">
        <v>39040.360697501783</v>
      </c>
      <c r="G29" s="97">
        <v>7303.2824851338519</v>
      </c>
      <c r="H29" s="69">
        <v>1045.5082246835509</v>
      </c>
      <c r="I29" s="78">
        <v>568.20062337949071</v>
      </c>
      <c r="L29" s="87">
        <v>40891.732483904867</v>
      </c>
      <c r="M29" s="202">
        <v>7236.8564997500871</v>
      </c>
      <c r="N29" s="73">
        <v>2831.0013882782332</v>
      </c>
      <c r="O29" s="78">
        <v>891.85504872063166</v>
      </c>
    </row>
    <row r="30" spans="1:15" x14ac:dyDescent="0.2">
      <c r="A30" s="1">
        <v>27</v>
      </c>
      <c r="B30" s="2" t="s">
        <v>5</v>
      </c>
      <c r="C30" s="2" t="s">
        <v>7</v>
      </c>
      <c r="D30" s="2" t="s">
        <v>13</v>
      </c>
      <c r="E30" s="2" t="s">
        <v>16</v>
      </c>
      <c r="F30" s="84">
        <v>39579.659997442999</v>
      </c>
      <c r="G30" s="67">
        <v>7199.9291258251069</v>
      </c>
      <c r="H30" s="70">
        <v>1272.3045072180421</v>
      </c>
      <c r="I30" s="11">
        <v>814.37617993414631</v>
      </c>
      <c r="L30" s="49">
        <v>41435.612766132057</v>
      </c>
      <c r="M30" s="168">
        <v>7079.6343270712387</v>
      </c>
      <c r="N30" s="221">
        <v>3424.7613214605508</v>
      </c>
      <c r="O30" s="11">
        <v>1278.5131582689801</v>
      </c>
    </row>
    <row r="31" spans="1:15" x14ac:dyDescent="0.2">
      <c r="A31" s="1">
        <v>28</v>
      </c>
      <c r="B31" s="2" t="s">
        <v>5</v>
      </c>
      <c r="C31" s="2" t="s">
        <v>7</v>
      </c>
      <c r="D31" s="2" t="s">
        <v>9</v>
      </c>
      <c r="E31" s="2" t="s">
        <v>9</v>
      </c>
      <c r="F31" s="44">
        <v>38522.314847342714</v>
      </c>
      <c r="G31" s="39">
        <v>6821.460506261179</v>
      </c>
      <c r="H31" s="36">
        <v>48.715543106125537</v>
      </c>
      <c r="I31" s="3">
        <v>3.5824073321482368</v>
      </c>
      <c r="L31" s="3">
        <v>39403.120564080396</v>
      </c>
      <c r="M31" s="203">
        <v>7841.1037099643199</v>
      </c>
      <c r="N31" s="36">
        <v>127.10423535847239</v>
      </c>
      <c r="O31" s="3">
        <v>7.4903391103995114</v>
      </c>
    </row>
    <row r="32" spans="1:15" x14ac:dyDescent="0.2">
      <c r="A32" s="1">
        <v>29</v>
      </c>
      <c r="B32" s="2" t="s">
        <v>5</v>
      </c>
      <c r="C32" s="2" t="s">
        <v>7</v>
      </c>
      <c r="D32" s="2" t="s">
        <v>9</v>
      </c>
      <c r="E32" s="2" t="s">
        <v>15</v>
      </c>
      <c r="F32" s="44">
        <v>38551.756295566112</v>
      </c>
      <c r="G32" s="39">
        <v>6826.3746720421032</v>
      </c>
      <c r="H32" s="36">
        <v>54.568181191366591</v>
      </c>
      <c r="I32" s="45">
        <v>22.982776988128119</v>
      </c>
      <c r="L32" s="4">
        <v>39429.913291714438</v>
      </c>
      <c r="M32" s="203">
        <v>7845.6861048171759</v>
      </c>
      <c r="N32" s="36">
        <v>140.19826757194809</v>
      </c>
      <c r="O32" s="46">
        <v>38.865461597286171</v>
      </c>
    </row>
    <row r="33" spans="1:15" x14ac:dyDescent="0.2">
      <c r="A33" s="1">
        <v>30</v>
      </c>
      <c r="B33" s="2" t="s">
        <v>5</v>
      </c>
      <c r="C33" s="2" t="s">
        <v>7</v>
      </c>
      <c r="D33" s="2" t="s">
        <v>9</v>
      </c>
      <c r="E33" s="2" t="s">
        <v>11</v>
      </c>
      <c r="F33" s="54">
        <v>38587.65106673749</v>
      </c>
      <c r="G33" s="39">
        <v>6833.9427215747028</v>
      </c>
      <c r="H33" s="33">
        <v>59.432969220206843</v>
      </c>
      <c r="I33" s="43">
        <v>47.52592116952269</v>
      </c>
      <c r="L33" s="45">
        <v>39461.71300717687</v>
      </c>
      <c r="M33" s="203">
        <v>7853.368878159381</v>
      </c>
      <c r="N33" s="33">
        <v>150.1860160923909</v>
      </c>
      <c r="O33" s="178">
        <v>78.347950401931627</v>
      </c>
    </row>
    <row r="34" spans="1:15" x14ac:dyDescent="0.2">
      <c r="A34" s="1">
        <v>31</v>
      </c>
      <c r="B34" s="2" t="s">
        <v>5</v>
      </c>
      <c r="C34" s="2" t="s">
        <v>7</v>
      </c>
      <c r="D34" s="2" t="s">
        <v>9</v>
      </c>
      <c r="E34" s="2" t="s">
        <v>16</v>
      </c>
      <c r="F34" s="54">
        <v>38559.226368109506</v>
      </c>
      <c r="G34" s="39">
        <v>6823.447016556448</v>
      </c>
      <c r="H34" s="33">
        <v>62.420499690421963</v>
      </c>
      <c r="I34" s="46">
        <v>25.547847431655018</v>
      </c>
      <c r="L34" s="4">
        <v>39438.114901804103</v>
      </c>
      <c r="M34" s="203">
        <v>7842.9917386717843</v>
      </c>
      <c r="N34" s="33">
        <v>155.57960720744401</v>
      </c>
      <c r="O34" s="46">
        <v>44.372705541556464</v>
      </c>
    </row>
    <row r="35" spans="1:15" x14ac:dyDescent="0.2">
      <c r="A35" s="1">
        <v>32</v>
      </c>
      <c r="B35" s="2" t="s">
        <v>5</v>
      </c>
      <c r="C35" s="2" t="s">
        <v>7</v>
      </c>
      <c r="D35" s="2" t="s">
        <v>10</v>
      </c>
      <c r="E35" s="2" t="s">
        <v>9</v>
      </c>
      <c r="F35" s="44">
        <v>38511.32331999742</v>
      </c>
      <c r="G35" s="39">
        <v>6826.1080409046745</v>
      </c>
      <c r="H35" s="26">
        <v>15.309346959372821</v>
      </c>
      <c r="I35" s="3">
        <v>0</v>
      </c>
      <c r="L35" s="3">
        <v>39372.5058806952</v>
      </c>
      <c r="M35" s="203">
        <v>7864.2280542391163</v>
      </c>
      <c r="N35" s="26">
        <v>40.833286224862043</v>
      </c>
      <c r="O35" s="3">
        <v>0</v>
      </c>
    </row>
    <row r="36" spans="1:15" x14ac:dyDescent="0.2">
      <c r="A36" s="1">
        <v>33</v>
      </c>
      <c r="B36" s="2" t="s">
        <v>5</v>
      </c>
      <c r="C36" s="2" t="s">
        <v>7</v>
      </c>
      <c r="D36" s="2" t="s">
        <v>10</v>
      </c>
      <c r="E36" s="2" t="s">
        <v>15</v>
      </c>
      <c r="F36" s="44">
        <v>38516.261204651637</v>
      </c>
      <c r="G36" s="39">
        <v>6821.1701562504441</v>
      </c>
      <c r="H36" s="26">
        <v>24.91798949593381</v>
      </c>
      <c r="I36" s="3">
        <v>0</v>
      </c>
      <c r="L36" s="3">
        <v>39379.823105875119</v>
      </c>
      <c r="M36" s="203">
        <v>7857.0620694709196</v>
      </c>
      <c r="N36" s="26">
        <v>66.027410259928416</v>
      </c>
      <c r="O36" s="3">
        <v>0.15124041171737529</v>
      </c>
    </row>
    <row r="37" spans="1:15" x14ac:dyDescent="0.2">
      <c r="A37" s="1">
        <v>34</v>
      </c>
      <c r="B37" s="2" t="s">
        <v>5</v>
      </c>
      <c r="C37" s="2" t="s">
        <v>7</v>
      </c>
      <c r="D37" s="2" t="s">
        <v>10</v>
      </c>
      <c r="E37" s="2" t="s">
        <v>11</v>
      </c>
      <c r="F37" s="44">
        <v>38522.304810593407</v>
      </c>
      <c r="G37" s="39">
        <v>6815.1265503086879</v>
      </c>
      <c r="H37" s="37">
        <v>36.678951877950169</v>
      </c>
      <c r="I37" s="3">
        <v>0</v>
      </c>
      <c r="L37" s="3">
        <v>39388.704325832929</v>
      </c>
      <c r="M37" s="203">
        <v>7849.9140484731925</v>
      </c>
      <c r="N37" s="37">
        <v>92.72423965079102</v>
      </c>
      <c r="O37" s="3">
        <v>1.8844393718003269</v>
      </c>
    </row>
    <row r="38" spans="1:15" x14ac:dyDescent="0.2">
      <c r="A38" s="1">
        <v>35</v>
      </c>
      <c r="B38" s="2" t="s">
        <v>5</v>
      </c>
      <c r="C38" s="2" t="s">
        <v>7</v>
      </c>
      <c r="D38" s="2" t="s">
        <v>10</v>
      </c>
      <c r="E38" s="2" t="s">
        <v>16</v>
      </c>
      <c r="F38" s="44">
        <v>38521.60699824935</v>
      </c>
      <c r="G38" s="39">
        <v>6815.8243626527437</v>
      </c>
      <c r="H38" s="37">
        <v>35.355227572775419</v>
      </c>
      <c r="I38" s="3">
        <v>0</v>
      </c>
      <c r="L38" s="3">
        <v>39387.281745440952</v>
      </c>
      <c r="M38" s="203">
        <v>7850.8358532495749</v>
      </c>
      <c r="N38" s="37">
        <v>89.546295864357035</v>
      </c>
      <c r="O38" s="3">
        <v>1.3836637562018841</v>
      </c>
    </row>
    <row r="39" spans="1:15" x14ac:dyDescent="0.2">
      <c r="A39" s="1">
        <v>36</v>
      </c>
      <c r="B39" s="2" t="s">
        <v>5</v>
      </c>
      <c r="C39" s="2" t="s">
        <v>7</v>
      </c>
      <c r="D39" s="2" t="s">
        <v>11</v>
      </c>
      <c r="E39" s="2" t="s">
        <v>9</v>
      </c>
      <c r="F39" s="44">
        <v>38519.068180101429</v>
      </c>
      <c r="G39" s="39">
        <v>6818.363180800663</v>
      </c>
      <c r="H39" s="26">
        <v>2.384861322190901</v>
      </c>
      <c r="I39" s="3">
        <v>0</v>
      </c>
      <c r="J39" s="2">
        <f t="shared" ref="J39:J50" si="0">F39+G39</f>
        <v>45337.43136090209</v>
      </c>
      <c r="K39" s="2">
        <f t="shared" ref="K39:K50" si="1">M39+L39</f>
        <v>47236.733934934309</v>
      </c>
      <c r="L39" s="3">
        <v>39362.658940904897</v>
      </c>
      <c r="M39" s="199">
        <v>7874.0749940294154</v>
      </c>
      <c r="N39" s="26">
        <v>6.2896298774034873</v>
      </c>
      <c r="O39" s="3">
        <v>0</v>
      </c>
    </row>
    <row r="40" spans="1:15" x14ac:dyDescent="0.2">
      <c r="A40" s="1">
        <v>37</v>
      </c>
      <c r="B40" s="2" t="s">
        <v>5</v>
      </c>
      <c r="C40" s="2" t="s">
        <v>7</v>
      </c>
      <c r="D40" s="2" t="s">
        <v>11</v>
      </c>
      <c r="E40" s="2" t="s">
        <v>15</v>
      </c>
      <c r="F40" s="44">
        <v>38520.164550737238</v>
      </c>
      <c r="G40" s="39">
        <v>6817.2668101648514</v>
      </c>
      <c r="H40" s="26">
        <v>4.5290401103921152</v>
      </c>
      <c r="I40" s="3">
        <v>0</v>
      </c>
      <c r="J40" s="2">
        <f t="shared" si="0"/>
        <v>45337.43136090209</v>
      </c>
      <c r="K40" s="2">
        <f t="shared" si="1"/>
        <v>47236.866586574397</v>
      </c>
      <c r="L40" s="3">
        <v>39364.22755697056</v>
      </c>
      <c r="M40" s="199">
        <v>7872.6390296038389</v>
      </c>
      <c r="N40" s="26">
        <v>11.662497325694931</v>
      </c>
      <c r="O40" s="3">
        <v>0.132651640073736</v>
      </c>
    </row>
    <row r="41" spans="1:15" x14ac:dyDescent="0.2">
      <c r="A41" s="1">
        <v>38</v>
      </c>
      <c r="B41" s="2" t="s">
        <v>5</v>
      </c>
      <c r="C41" s="2" t="s">
        <v>7</v>
      </c>
      <c r="D41" s="2" t="s">
        <v>11</v>
      </c>
      <c r="E41" s="2" t="s">
        <v>11</v>
      </c>
      <c r="F41" s="44">
        <v>38517.507287000641</v>
      </c>
      <c r="G41" s="39">
        <v>6819.9240739014504</v>
      </c>
      <c r="H41" s="26">
        <v>8.0353038414672575</v>
      </c>
      <c r="I41" s="3">
        <v>0</v>
      </c>
      <c r="J41" s="2">
        <f t="shared" si="0"/>
        <v>45337.43136090209</v>
      </c>
      <c r="K41" s="2">
        <f t="shared" si="1"/>
        <v>47237.064434731365</v>
      </c>
      <c r="L41" s="3">
        <v>39366.750060001243</v>
      </c>
      <c r="M41" s="203">
        <v>7870.3143747301256</v>
      </c>
      <c r="N41" s="26">
        <v>20.254945296532</v>
      </c>
      <c r="O41" s="3">
        <v>0.3304997970380581</v>
      </c>
    </row>
    <row r="42" spans="1:15" x14ac:dyDescent="0.2">
      <c r="A42" s="1">
        <v>39</v>
      </c>
      <c r="B42" s="2" t="s">
        <v>5</v>
      </c>
      <c r="C42" s="2" t="s">
        <v>7</v>
      </c>
      <c r="D42" s="2" t="s">
        <v>11</v>
      </c>
      <c r="E42" s="2" t="s">
        <v>16</v>
      </c>
      <c r="F42" s="44">
        <v>38519.030941663303</v>
      </c>
      <c r="G42" s="39">
        <v>6818.4004192387893</v>
      </c>
      <c r="H42" s="26">
        <v>11.022834311682381</v>
      </c>
      <c r="I42" s="3">
        <v>0</v>
      </c>
      <c r="J42" s="2">
        <f t="shared" si="0"/>
        <v>45337.43136090209</v>
      </c>
      <c r="K42" s="2">
        <f t="shared" si="1"/>
        <v>47238.099009918886</v>
      </c>
      <c r="L42" s="3">
        <v>39368.769631850853</v>
      </c>
      <c r="M42" s="203">
        <v>7869.3293780680306</v>
      </c>
      <c r="N42" s="26">
        <v>25.081841479118118</v>
      </c>
      <c r="O42" s="3">
        <v>1.3650749845582439</v>
      </c>
    </row>
    <row r="43" spans="1:15" x14ac:dyDescent="0.2">
      <c r="A43" s="1">
        <v>40</v>
      </c>
      <c r="B43" s="2" t="s">
        <v>5</v>
      </c>
      <c r="C43" s="2" t="s">
        <v>7</v>
      </c>
      <c r="D43" s="2" t="s">
        <v>12</v>
      </c>
      <c r="E43" s="2" t="s">
        <v>9</v>
      </c>
      <c r="F43" s="44">
        <v>38539.976208535809</v>
      </c>
      <c r="G43" s="56">
        <v>6797.455152366284</v>
      </c>
      <c r="H43" s="26">
        <v>0</v>
      </c>
      <c r="I43" s="3">
        <v>0</v>
      </c>
      <c r="J43" s="2">
        <f t="shared" si="0"/>
        <v>45337.43136090209</v>
      </c>
      <c r="K43" s="2">
        <f t="shared" si="1"/>
        <v>47236.733934934331</v>
      </c>
      <c r="L43" s="3">
        <v>39361.001711331803</v>
      </c>
      <c r="M43" s="199">
        <v>7875.7322236025266</v>
      </c>
      <c r="N43" s="26">
        <v>0</v>
      </c>
      <c r="O43" s="3">
        <v>0</v>
      </c>
    </row>
    <row r="44" spans="1:15" x14ac:dyDescent="0.2">
      <c r="A44" s="1">
        <v>41</v>
      </c>
      <c r="B44" s="2" t="s">
        <v>5</v>
      </c>
      <c r="C44" s="2" t="s">
        <v>7</v>
      </c>
      <c r="D44" s="2" t="s">
        <v>12</v>
      </c>
      <c r="E44" s="2" t="s">
        <v>15</v>
      </c>
      <c r="F44" s="44">
        <v>38539.976208535809</v>
      </c>
      <c r="G44" s="56">
        <v>6797.455152366284</v>
      </c>
      <c r="H44" s="26">
        <v>0</v>
      </c>
      <c r="I44" s="3">
        <v>0</v>
      </c>
      <c r="J44" s="2">
        <f t="shared" si="0"/>
        <v>45337.43136090209</v>
      </c>
      <c r="K44" s="2">
        <f t="shared" si="1"/>
        <v>47236.733934934331</v>
      </c>
      <c r="L44" s="3">
        <v>39361.001711331803</v>
      </c>
      <c r="M44" s="199">
        <v>7875.7322236025266</v>
      </c>
      <c r="N44" s="26">
        <v>0</v>
      </c>
      <c r="O44" s="3">
        <v>0</v>
      </c>
    </row>
    <row r="45" spans="1:15" x14ac:dyDescent="0.2">
      <c r="A45" s="1">
        <v>42</v>
      </c>
      <c r="B45" s="2" t="s">
        <v>5</v>
      </c>
      <c r="C45" s="2" t="s">
        <v>7</v>
      </c>
      <c r="D45" s="2" t="s">
        <v>12</v>
      </c>
      <c r="E45" s="2" t="s">
        <v>11</v>
      </c>
      <c r="F45" s="44">
        <v>38539.976208535809</v>
      </c>
      <c r="G45" s="56">
        <v>6797.455152366284</v>
      </c>
      <c r="H45" s="26">
        <v>0</v>
      </c>
      <c r="I45" s="3">
        <v>0</v>
      </c>
      <c r="J45" s="2">
        <f t="shared" si="0"/>
        <v>45337.43136090209</v>
      </c>
      <c r="K45" s="2">
        <f t="shared" si="1"/>
        <v>47236.733934934331</v>
      </c>
      <c r="L45" s="3">
        <v>39361.001711331803</v>
      </c>
      <c r="M45" s="199">
        <v>7875.7322236025266</v>
      </c>
      <c r="N45" s="26">
        <v>0</v>
      </c>
      <c r="O45" s="3">
        <v>0</v>
      </c>
    </row>
    <row r="46" spans="1:15" x14ac:dyDescent="0.2">
      <c r="A46" s="1">
        <v>43</v>
      </c>
      <c r="B46" s="2" t="s">
        <v>5</v>
      </c>
      <c r="C46" s="2" t="s">
        <v>7</v>
      </c>
      <c r="D46" s="2" t="s">
        <v>12</v>
      </c>
      <c r="E46" s="2" t="s">
        <v>16</v>
      </c>
      <c r="F46" s="44">
        <v>38526.672583351123</v>
      </c>
      <c r="G46" s="56">
        <v>6810.7587775509746</v>
      </c>
      <c r="H46" s="26">
        <v>0.36376748993015001</v>
      </c>
      <c r="I46" s="3">
        <v>0</v>
      </c>
      <c r="J46" s="2">
        <f t="shared" si="0"/>
        <v>45337.431360902097</v>
      </c>
      <c r="K46" s="2">
        <f t="shared" si="1"/>
        <v>47236.733934934316</v>
      </c>
      <c r="L46" s="3">
        <v>39361.198420612542</v>
      </c>
      <c r="M46" s="199">
        <v>7875.5355143217776</v>
      </c>
      <c r="N46" s="26">
        <v>0.72375706894456493</v>
      </c>
      <c r="O46" s="3">
        <v>0</v>
      </c>
    </row>
    <row r="47" spans="1:15" x14ac:dyDescent="0.2">
      <c r="A47" s="1">
        <v>44</v>
      </c>
      <c r="B47" s="2" t="s">
        <v>5</v>
      </c>
      <c r="C47" s="2" t="s">
        <v>7</v>
      </c>
      <c r="D47" s="2" t="s">
        <v>14</v>
      </c>
      <c r="E47" s="2" t="s">
        <v>9</v>
      </c>
      <c r="F47" s="44">
        <v>38539.976208535809</v>
      </c>
      <c r="G47" s="56">
        <v>6797.455152366284</v>
      </c>
      <c r="H47" s="26">
        <v>0</v>
      </c>
      <c r="I47" s="3">
        <v>0</v>
      </c>
      <c r="J47" s="2">
        <f t="shared" si="0"/>
        <v>45337.43136090209</v>
      </c>
      <c r="K47" s="2">
        <f t="shared" si="1"/>
        <v>47236.733934934331</v>
      </c>
      <c r="L47" s="3">
        <v>39361.001711331803</v>
      </c>
      <c r="M47" s="199">
        <v>7875.7322236025266</v>
      </c>
      <c r="N47" s="26">
        <v>0</v>
      </c>
      <c r="O47" s="3">
        <v>0</v>
      </c>
    </row>
    <row r="48" spans="1:15" x14ac:dyDescent="0.2">
      <c r="A48" s="1">
        <v>45</v>
      </c>
      <c r="B48" s="2" t="s">
        <v>5</v>
      </c>
      <c r="C48" s="2" t="s">
        <v>7</v>
      </c>
      <c r="D48" s="2" t="s">
        <v>14</v>
      </c>
      <c r="E48" s="2" t="s">
        <v>15</v>
      </c>
      <c r="F48" s="44">
        <v>38538.096443865339</v>
      </c>
      <c r="G48" s="56">
        <v>6799.3349170367492</v>
      </c>
      <c r="H48" s="26">
        <v>7.6196759842034334E-2</v>
      </c>
      <c r="I48" s="3">
        <v>0</v>
      </c>
      <c r="J48" s="2">
        <f t="shared" si="0"/>
        <v>45337.43136090209</v>
      </c>
      <c r="K48" s="2">
        <f t="shared" si="1"/>
        <v>47236.733934934324</v>
      </c>
      <c r="L48" s="3">
        <v>39361.051605264242</v>
      </c>
      <c r="M48" s="199">
        <v>7875.6823296700841</v>
      </c>
      <c r="N48" s="26">
        <v>0.20411364053988021</v>
      </c>
      <c r="O48" s="3">
        <v>0</v>
      </c>
    </row>
    <row r="49" spans="1:15" x14ac:dyDescent="0.2">
      <c r="A49" s="1">
        <v>46</v>
      </c>
      <c r="B49" s="2" t="s">
        <v>5</v>
      </c>
      <c r="C49" s="2" t="s">
        <v>7</v>
      </c>
      <c r="D49" s="2" t="s">
        <v>14</v>
      </c>
      <c r="E49" s="2" t="s">
        <v>11</v>
      </c>
      <c r="F49" s="44">
        <v>38538.160338530914</v>
      </c>
      <c r="G49" s="56">
        <v>6799.2710223711874</v>
      </c>
      <c r="H49" s="26">
        <v>0.20325369303352181</v>
      </c>
      <c r="I49" s="3">
        <v>0</v>
      </c>
      <c r="J49" s="2">
        <f t="shared" si="0"/>
        <v>45337.431360902105</v>
      </c>
      <c r="K49" s="2">
        <f t="shared" si="1"/>
        <v>47236.733934934324</v>
      </c>
      <c r="L49" s="3">
        <v>39361.134802910703</v>
      </c>
      <c r="M49" s="199">
        <v>7875.5991320236226</v>
      </c>
      <c r="N49" s="26">
        <v>0.54447114841351163</v>
      </c>
      <c r="O49" s="3">
        <v>0</v>
      </c>
    </row>
    <row r="50" spans="1:15" x14ac:dyDescent="0.2">
      <c r="A50" s="1">
        <v>47</v>
      </c>
      <c r="B50" s="2" t="s">
        <v>5</v>
      </c>
      <c r="C50" s="2" t="s">
        <v>7</v>
      </c>
      <c r="D50" s="2" t="s">
        <v>14</v>
      </c>
      <c r="E50" s="2" t="s">
        <v>16</v>
      </c>
      <c r="F50" s="44">
        <v>38538.494452513158</v>
      </c>
      <c r="G50" s="56">
        <v>6798.9369083889314</v>
      </c>
      <c r="H50" s="26">
        <v>0.86765184816027041</v>
      </c>
      <c r="I50" s="3">
        <v>0</v>
      </c>
      <c r="J50" s="2">
        <f t="shared" si="0"/>
        <v>45337.43136090209</v>
      </c>
      <c r="K50" s="2">
        <f t="shared" si="1"/>
        <v>47237.597922083216</v>
      </c>
      <c r="L50" s="3">
        <v>39361.819231020148</v>
      </c>
      <c r="M50" s="199">
        <v>7875.7786910630693</v>
      </c>
      <c r="N50" s="26">
        <v>0.7897090082213446</v>
      </c>
      <c r="O50" s="3">
        <v>0.863987148889791</v>
      </c>
    </row>
    <row r="51" spans="1:15" x14ac:dyDescent="0.2">
      <c r="A51" s="1">
        <v>48</v>
      </c>
      <c r="B51" s="2" t="s">
        <v>5</v>
      </c>
      <c r="C51" s="2" t="s">
        <v>8</v>
      </c>
      <c r="D51" s="2" t="s">
        <v>13</v>
      </c>
      <c r="E51" s="2" t="s">
        <v>9</v>
      </c>
      <c r="F51" s="8">
        <v>38844.938493317553</v>
      </c>
      <c r="G51" s="91">
        <v>6492.4928675845531</v>
      </c>
      <c r="H51" s="38">
        <v>1172.200666452452</v>
      </c>
      <c r="I51" s="3">
        <v>0</v>
      </c>
      <c r="J51" s="2">
        <f>F51+G51</f>
        <v>45337.431360902105</v>
      </c>
      <c r="K51" s="2">
        <f>M51+L51</f>
        <v>47236.733934934338</v>
      </c>
      <c r="L51" s="87">
        <v>40900.038981079641</v>
      </c>
      <c r="M51" s="204">
        <v>6336.6949538546951</v>
      </c>
      <c r="N51" s="222">
        <v>3235.9599952652279</v>
      </c>
      <c r="O51" s="3">
        <v>0</v>
      </c>
    </row>
    <row r="52" spans="1:15" x14ac:dyDescent="0.2">
      <c r="A52" s="1">
        <v>49</v>
      </c>
      <c r="B52" s="2" t="s">
        <v>5</v>
      </c>
      <c r="C52" s="2" t="s">
        <v>8</v>
      </c>
      <c r="D52" s="2" t="s">
        <v>13</v>
      </c>
      <c r="E52" s="2" t="s">
        <v>15</v>
      </c>
      <c r="F52" s="92">
        <v>39465.324543430041</v>
      </c>
      <c r="G52" s="98">
        <v>6066.9505017596339</v>
      </c>
      <c r="H52" s="34">
        <v>1644.2139572453129</v>
      </c>
      <c r="I52" s="61">
        <v>110.0268357839718</v>
      </c>
      <c r="J52" s="2">
        <f t="shared" ref="J52:J72" si="2">F52+G52</f>
        <v>45532.275045189672</v>
      </c>
      <c r="K52" s="2">
        <f t="shared" ref="K52:K72" si="3">M52+L52</f>
        <v>47411.226858234157</v>
      </c>
      <c r="L52" s="182">
        <v>41635.299247460942</v>
      </c>
      <c r="M52" s="205">
        <v>5775.9276107732139</v>
      </c>
      <c r="N52" s="98">
        <v>4482.5788372894567</v>
      </c>
      <c r="O52" s="173">
        <v>174.49292329982521</v>
      </c>
    </row>
    <row r="53" spans="1:15" x14ac:dyDescent="0.2">
      <c r="A53" s="1">
        <v>50</v>
      </c>
      <c r="B53" s="2" t="s">
        <v>5</v>
      </c>
      <c r="C53" s="2" t="s">
        <v>8</v>
      </c>
      <c r="D53" s="2" t="s">
        <v>13</v>
      </c>
      <c r="E53" s="2" t="s">
        <v>11</v>
      </c>
      <c r="F53" s="93">
        <v>40019.777397565922</v>
      </c>
      <c r="G53" s="99">
        <v>5806.7524321995506</v>
      </c>
      <c r="H53" s="55">
        <v>1961.788155632516</v>
      </c>
      <c r="I53" s="79">
        <v>276.1904093149447</v>
      </c>
      <c r="J53" s="2">
        <f t="shared" si="2"/>
        <v>45826.529829765474</v>
      </c>
      <c r="K53" s="2">
        <f t="shared" si="3"/>
        <v>47670.856390703644</v>
      </c>
      <c r="L53" s="63">
        <v>42248.596097751732</v>
      </c>
      <c r="M53" s="206">
        <v>5422.2602929519162</v>
      </c>
      <c r="N53" s="223">
        <v>5325.0752258971643</v>
      </c>
      <c r="O53" s="79">
        <v>434.12245576932918</v>
      </c>
    </row>
    <row r="54" spans="1:15" x14ac:dyDescent="0.2">
      <c r="A54" s="1">
        <v>51</v>
      </c>
      <c r="B54" s="2" t="s">
        <v>5</v>
      </c>
      <c r="C54" s="2" t="s">
        <v>8</v>
      </c>
      <c r="D54" s="2" t="s">
        <v>13</v>
      </c>
      <c r="E54" s="2" t="s">
        <v>16</v>
      </c>
      <c r="F54" s="14">
        <v>40790.818040047401</v>
      </c>
      <c r="G54" s="35">
        <v>5209.1345865732064</v>
      </c>
      <c r="H54" s="71">
        <v>2589.340564873989</v>
      </c>
      <c r="I54" s="77">
        <v>374.12102308128061</v>
      </c>
      <c r="J54" s="2">
        <f t="shared" si="2"/>
        <v>45999.952626620608</v>
      </c>
      <c r="K54" s="2">
        <f t="shared" si="3"/>
        <v>47824.431837207165</v>
      </c>
      <c r="L54" s="88">
        <v>43184.430361864746</v>
      </c>
      <c r="M54" s="26">
        <v>4640.0014753424202</v>
      </c>
      <c r="N54" s="224">
        <v>6968.8198938444748</v>
      </c>
      <c r="O54" s="77">
        <v>587.69790227284921</v>
      </c>
    </row>
    <row r="55" spans="1:15" x14ac:dyDescent="0.2">
      <c r="A55" s="1">
        <v>52</v>
      </c>
      <c r="B55" s="2" t="s">
        <v>5</v>
      </c>
      <c r="C55" s="2" t="s">
        <v>8</v>
      </c>
      <c r="D55" s="2" t="s">
        <v>9</v>
      </c>
      <c r="E55" s="2" t="s">
        <v>9</v>
      </c>
      <c r="F55" s="50">
        <v>44560.628555947878</v>
      </c>
      <c r="G55" s="25">
        <v>776.8028049542271</v>
      </c>
      <c r="H55" s="33">
        <v>55.712015306098479</v>
      </c>
      <c r="I55" s="3">
        <v>0</v>
      </c>
      <c r="J55" s="2">
        <f t="shared" si="2"/>
        <v>45337.431360902105</v>
      </c>
      <c r="K55" s="2">
        <f t="shared" si="3"/>
        <v>47236.733934934331</v>
      </c>
      <c r="L55" s="4">
        <v>39439.60719061071</v>
      </c>
      <c r="M55" s="74">
        <v>7797.1267443236229</v>
      </c>
      <c r="N55" s="33">
        <v>169.00971765467489</v>
      </c>
      <c r="O55" s="3">
        <v>0</v>
      </c>
    </row>
    <row r="56" spans="1:15" x14ac:dyDescent="0.2">
      <c r="A56" s="1">
        <v>53</v>
      </c>
      <c r="B56" s="2" t="s">
        <v>5</v>
      </c>
      <c r="C56" s="2" t="s">
        <v>8</v>
      </c>
      <c r="D56" s="2" t="s">
        <v>9</v>
      </c>
      <c r="E56" s="2" t="s">
        <v>15</v>
      </c>
      <c r="F56" s="50">
        <v>44588.889042171853</v>
      </c>
      <c r="G56" s="32">
        <v>748.54231873025594</v>
      </c>
      <c r="H56" s="27">
        <v>82.023158253107027</v>
      </c>
      <c r="I56" s="3">
        <v>0</v>
      </c>
      <c r="J56" s="2">
        <f t="shared" si="2"/>
        <v>45337.431360902112</v>
      </c>
      <c r="K56" s="2">
        <f t="shared" si="3"/>
        <v>47236.733934934324</v>
      </c>
      <c r="L56" s="45">
        <v>39476.654132787808</v>
      </c>
      <c r="M56" s="207">
        <v>7760.0798021465134</v>
      </c>
      <c r="N56" s="32">
        <v>248.56403141594359</v>
      </c>
      <c r="O56" s="3">
        <v>0</v>
      </c>
    </row>
    <row r="57" spans="1:15" x14ac:dyDescent="0.2">
      <c r="A57" s="1">
        <v>54</v>
      </c>
      <c r="B57" s="2" t="s">
        <v>5</v>
      </c>
      <c r="C57" s="2" t="s">
        <v>8</v>
      </c>
      <c r="D57" s="2" t="s">
        <v>9</v>
      </c>
      <c r="E57" s="2" t="s">
        <v>11</v>
      </c>
      <c r="F57" s="9">
        <v>44622.162214516728</v>
      </c>
      <c r="G57" s="32">
        <v>715.26914638537414</v>
      </c>
      <c r="H57" s="31">
        <v>112.98254322708959</v>
      </c>
      <c r="I57" s="3">
        <v>0</v>
      </c>
      <c r="J57" s="2">
        <f t="shared" si="2"/>
        <v>45337.431360902105</v>
      </c>
      <c r="K57" s="2">
        <f t="shared" si="3"/>
        <v>47236.733934934302</v>
      </c>
      <c r="L57" s="41">
        <v>39520.257353292916</v>
      </c>
      <c r="M57" s="208">
        <v>7716.4765816413856</v>
      </c>
      <c r="N57" s="175">
        <v>342.21494444556203</v>
      </c>
      <c r="O57" s="3">
        <v>0</v>
      </c>
    </row>
    <row r="58" spans="1:15" x14ac:dyDescent="0.2">
      <c r="A58" s="1">
        <v>55</v>
      </c>
      <c r="B58" s="2" t="s">
        <v>5</v>
      </c>
      <c r="C58" s="2" t="s">
        <v>8</v>
      </c>
      <c r="D58" s="2" t="s">
        <v>9</v>
      </c>
      <c r="E58" s="2" t="s">
        <v>16</v>
      </c>
      <c r="F58" s="9">
        <v>44601.509769600729</v>
      </c>
      <c r="G58" s="32">
        <v>735.92159130136554</v>
      </c>
      <c r="H58" s="32">
        <v>93.474120302442998</v>
      </c>
      <c r="I58" s="3">
        <v>0</v>
      </c>
      <c r="J58" s="2">
        <f t="shared" si="2"/>
        <v>45337.431360902097</v>
      </c>
      <c r="K58" s="2">
        <f t="shared" si="3"/>
        <v>47236.733934934331</v>
      </c>
      <c r="L58" s="46">
        <v>39492.746527383431</v>
      </c>
      <c r="M58" s="207">
        <v>7743.9874075508988</v>
      </c>
      <c r="N58" s="25">
        <v>283.96043651327909</v>
      </c>
      <c r="O58" s="3">
        <v>0</v>
      </c>
    </row>
    <row r="59" spans="1:15" x14ac:dyDescent="0.2">
      <c r="A59" s="1">
        <v>56</v>
      </c>
      <c r="B59" s="2" t="s">
        <v>5</v>
      </c>
      <c r="C59" s="2" t="s">
        <v>8</v>
      </c>
      <c r="D59" s="2" t="s">
        <v>10</v>
      </c>
      <c r="E59" s="2" t="s">
        <v>9</v>
      </c>
      <c r="F59" s="9">
        <v>44602.84143199469</v>
      </c>
      <c r="G59" s="32">
        <v>734.58992890740137</v>
      </c>
      <c r="H59" s="26">
        <v>16.277776033003871</v>
      </c>
      <c r="I59" s="3">
        <v>0</v>
      </c>
      <c r="J59" s="2">
        <f t="shared" si="2"/>
        <v>45337.43136090209</v>
      </c>
      <c r="K59" s="2">
        <f t="shared" si="3"/>
        <v>47236.733934934331</v>
      </c>
      <c r="L59" s="3">
        <v>39384.044933450619</v>
      </c>
      <c r="M59" s="203">
        <v>7852.6890014837109</v>
      </c>
      <c r="N59" s="26">
        <v>49.95312774439526</v>
      </c>
      <c r="O59" s="3">
        <v>0</v>
      </c>
    </row>
    <row r="60" spans="1:15" x14ac:dyDescent="0.2">
      <c r="A60" s="1">
        <v>57</v>
      </c>
      <c r="B60" s="2" t="s">
        <v>5</v>
      </c>
      <c r="C60" s="2" t="s">
        <v>8</v>
      </c>
      <c r="D60" s="2" t="s">
        <v>10</v>
      </c>
      <c r="E60" s="2" t="s">
        <v>15</v>
      </c>
      <c r="F60" s="9">
        <v>44613.78799118883</v>
      </c>
      <c r="G60" s="32">
        <v>723.64336971327225</v>
      </c>
      <c r="H60" s="26">
        <v>26.28174785105303</v>
      </c>
      <c r="I60" s="3">
        <v>0</v>
      </c>
      <c r="J60" s="2">
        <f t="shared" si="2"/>
        <v>45337.431360902105</v>
      </c>
      <c r="K60" s="2">
        <f t="shared" si="3"/>
        <v>47236.733934934331</v>
      </c>
      <c r="L60" s="3">
        <v>39398.26473614046</v>
      </c>
      <c r="M60" s="209">
        <v>7838.4691987938704</v>
      </c>
      <c r="N60" s="37">
        <v>80.616544994036332</v>
      </c>
      <c r="O60" s="3">
        <v>0</v>
      </c>
    </row>
    <row r="61" spans="1:15" x14ac:dyDescent="0.2">
      <c r="A61" s="1">
        <v>58</v>
      </c>
      <c r="B61" s="2" t="s">
        <v>5</v>
      </c>
      <c r="C61" s="2" t="s">
        <v>8</v>
      </c>
      <c r="D61" s="2" t="s">
        <v>10</v>
      </c>
      <c r="E61" s="2" t="s">
        <v>11</v>
      </c>
      <c r="F61" s="9">
        <v>44627.196888424543</v>
      </c>
      <c r="G61" s="32">
        <v>710.23447247754643</v>
      </c>
      <c r="H61" s="37">
        <v>38.533428215143573</v>
      </c>
      <c r="I61" s="3">
        <v>0</v>
      </c>
      <c r="J61" s="2">
        <f>F61+G61</f>
        <v>45337.43136090209</v>
      </c>
      <c r="K61" s="2">
        <f t="shared" si="3"/>
        <v>47236.733934934331</v>
      </c>
      <c r="L61" s="3">
        <v>39415.678872054283</v>
      </c>
      <c r="M61" s="209">
        <v>7821.0550628800474</v>
      </c>
      <c r="N61" s="36">
        <v>118.17525526138181</v>
      </c>
      <c r="O61" s="3">
        <v>0</v>
      </c>
    </row>
    <row r="62" spans="1:15" x14ac:dyDescent="0.2">
      <c r="A62" s="1">
        <v>59</v>
      </c>
      <c r="B62" s="2" t="s">
        <v>5</v>
      </c>
      <c r="C62" s="2" t="s">
        <v>8</v>
      </c>
      <c r="D62" s="2" t="s">
        <v>10</v>
      </c>
      <c r="E62" s="2" t="s">
        <v>16</v>
      </c>
      <c r="F62" s="9">
        <v>44626.041220486499</v>
      </c>
      <c r="G62" s="32">
        <v>711.39014041559255</v>
      </c>
      <c r="H62" s="37">
        <v>37.392432635927619</v>
      </c>
      <c r="I62" s="3">
        <v>0</v>
      </c>
      <c r="J62" s="2">
        <f t="shared" si="2"/>
        <v>45337.43136090209</v>
      </c>
      <c r="K62" s="2">
        <f t="shared" si="3"/>
        <v>47236.733934934309</v>
      </c>
      <c r="L62" s="3">
        <v>39413.875047868867</v>
      </c>
      <c r="M62" s="209">
        <v>7822.8588870654448</v>
      </c>
      <c r="N62" s="36">
        <v>114.9776109307787</v>
      </c>
      <c r="O62" s="3">
        <v>0</v>
      </c>
    </row>
    <row r="63" spans="1:15" x14ac:dyDescent="0.2">
      <c r="A63" s="1">
        <v>60</v>
      </c>
      <c r="B63" s="2" t="s">
        <v>5</v>
      </c>
      <c r="C63" s="2" t="s">
        <v>8</v>
      </c>
      <c r="D63" s="2" t="s">
        <v>11</v>
      </c>
      <c r="E63" s="2" t="s">
        <v>9</v>
      </c>
      <c r="F63" s="88">
        <v>44706.331939498363</v>
      </c>
      <c r="G63" s="33">
        <v>631.09942140373494</v>
      </c>
      <c r="H63" s="26">
        <v>2.552629892846991</v>
      </c>
      <c r="I63" s="3">
        <v>0</v>
      </c>
      <c r="J63" s="2">
        <f t="shared" si="2"/>
        <v>45337.431360902097</v>
      </c>
      <c r="K63" s="2">
        <f t="shared" si="3"/>
        <v>47236.733934934316</v>
      </c>
      <c r="L63" s="3">
        <v>39364.464947173088</v>
      </c>
      <c r="M63" s="203">
        <v>7872.2689877612293</v>
      </c>
      <c r="N63" s="26">
        <v>7.867046591245944</v>
      </c>
      <c r="O63" s="3">
        <v>0</v>
      </c>
    </row>
    <row r="64" spans="1:15" x14ac:dyDescent="0.2">
      <c r="A64" s="1">
        <v>61</v>
      </c>
      <c r="B64" s="2" t="s">
        <v>5</v>
      </c>
      <c r="C64" s="2" t="s">
        <v>8</v>
      </c>
      <c r="D64" s="2" t="s">
        <v>11</v>
      </c>
      <c r="E64" s="2" t="s">
        <v>15</v>
      </c>
      <c r="F64" s="88">
        <v>44708.820402533551</v>
      </c>
      <c r="G64" s="33">
        <v>628.61095836855566</v>
      </c>
      <c r="H64" s="26">
        <v>4.7856752187593257</v>
      </c>
      <c r="I64" s="3">
        <v>0</v>
      </c>
      <c r="J64" s="2">
        <f t="shared" si="2"/>
        <v>45337.431360902105</v>
      </c>
      <c r="K64" s="2">
        <f t="shared" si="3"/>
        <v>47236.733934934316</v>
      </c>
      <c r="L64" s="3">
        <v>39367.615381226147</v>
      </c>
      <c r="M64" s="203">
        <v>7869.1185537081701</v>
      </c>
      <c r="N64" s="26">
        <v>14.810694665837479</v>
      </c>
      <c r="O64" s="3">
        <v>0</v>
      </c>
    </row>
    <row r="65" spans="1:15" x14ac:dyDescent="0.2">
      <c r="A65" s="1">
        <v>62</v>
      </c>
      <c r="B65" s="2" t="s">
        <v>5</v>
      </c>
      <c r="C65" s="2" t="s">
        <v>8</v>
      </c>
      <c r="D65" s="2" t="s">
        <v>11</v>
      </c>
      <c r="E65" s="2" t="s">
        <v>11</v>
      </c>
      <c r="F65" s="10">
        <v>44674.296111684889</v>
      </c>
      <c r="G65" s="27">
        <v>663.13524921719204</v>
      </c>
      <c r="H65" s="26">
        <v>8.5530005029627443</v>
      </c>
      <c r="I65" s="3">
        <v>0</v>
      </c>
      <c r="J65" s="2">
        <f t="shared" si="2"/>
        <v>45337.431360902083</v>
      </c>
      <c r="K65" s="2">
        <f t="shared" si="3"/>
        <v>47236.733934934331</v>
      </c>
      <c r="L65" s="3">
        <v>39372.87378875252</v>
      </c>
      <c r="M65" s="203">
        <v>7863.8601461818134</v>
      </c>
      <c r="N65" s="26">
        <v>26.3200217962426</v>
      </c>
      <c r="O65" s="3">
        <v>0</v>
      </c>
    </row>
    <row r="66" spans="1:15" x14ac:dyDescent="0.2">
      <c r="A66" s="1">
        <v>63</v>
      </c>
      <c r="B66" s="2" t="s">
        <v>5</v>
      </c>
      <c r="C66" s="2" t="s">
        <v>8</v>
      </c>
      <c r="D66" s="2" t="s">
        <v>11</v>
      </c>
      <c r="E66" s="2" t="s">
        <v>16</v>
      </c>
      <c r="F66" s="10">
        <v>44677.868287566918</v>
      </c>
      <c r="G66" s="27">
        <v>659.56307333516565</v>
      </c>
      <c r="H66" s="26">
        <v>11.77651366788316</v>
      </c>
      <c r="I66" s="3">
        <v>0</v>
      </c>
      <c r="J66" s="2">
        <f t="shared" si="2"/>
        <v>45337.431360902083</v>
      </c>
      <c r="K66" s="2">
        <f t="shared" si="3"/>
        <v>47236.733934934324</v>
      </c>
      <c r="L66" s="3">
        <v>39377.270344703989</v>
      </c>
      <c r="M66" s="203">
        <v>7859.4635902303362</v>
      </c>
      <c r="N66" s="26">
        <v>36.41227356846219</v>
      </c>
      <c r="O66" s="3">
        <v>0</v>
      </c>
    </row>
    <row r="67" spans="1:15" x14ac:dyDescent="0.2">
      <c r="A67" s="1">
        <v>64</v>
      </c>
      <c r="B67" s="2" t="s">
        <v>5</v>
      </c>
      <c r="C67" s="2" t="s">
        <v>8</v>
      </c>
      <c r="D67" s="2" t="s">
        <v>12</v>
      </c>
      <c r="E67" s="2" t="s">
        <v>9</v>
      </c>
      <c r="F67" s="11">
        <v>44910.774679015121</v>
      </c>
      <c r="G67" s="26">
        <v>426.65668188697299</v>
      </c>
      <c r="H67" s="26">
        <v>0</v>
      </c>
      <c r="I67" s="3">
        <v>0</v>
      </c>
      <c r="J67" s="2">
        <f t="shared" si="2"/>
        <v>45337.431360902097</v>
      </c>
      <c r="K67" s="2">
        <f t="shared" si="3"/>
        <v>47236.733934934331</v>
      </c>
      <c r="L67" s="3">
        <v>39361.001711331803</v>
      </c>
      <c r="M67" s="199">
        <v>7875.7322236025266</v>
      </c>
      <c r="N67" s="26">
        <v>0</v>
      </c>
      <c r="O67" s="3">
        <v>0</v>
      </c>
    </row>
    <row r="68" spans="1:15" x14ac:dyDescent="0.2">
      <c r="A68" s="1">
        <v>65</v>
      </c>
      <c r="B68" s="2" t="s">
        <v>5</v>
      </c>
      <c r="C68" s="2" t="s">
        <v>8</v>
      </c>
      <c r="D68" s="2" t="s">
        <v>12</v>
      </c>
      <c r="E68" s="2" t="s">
        <v>15</v>
      </c>
      <c r="F68" s="11">
        <v>44910.774679015121</v>
      </c>
      <c r="G68" s="26">
        <v>426.65668188697299</v>
      </c>
      <c r="H68" s="26">
        <v>0</v>
      </c>
      <c r="I68" s="3">
        <v>0</v>
      </c>
      <c r="J68" s="2">
        <f t="shared" si="2"/>
        <v>45337.431360902097</v>
      </c>
      <c r="K68" s="2">
        <f t="shared" si="3"/>
        <v>47236.733934934331</v>
      </c>
      <c r="L68" s="3">
        <v>39361.001711331803</v>
      </c>
      <c r="M68" s="199">
        <v>7875.7322236025266</v>
      </c>
      <c r="N68" s="26">
        <v>0</v>
      </c>
      <c r="O68" s="3">
        <v>0</v>
      </c>
    </row>
    <row r="69" spans="1:15" x14ac:dyDescent="0.2">
      <c r="A69" s="1">
        <v>66</v>
      </c>
      <c r="B69" s="2" t="s">
        <v>5</v>
      </c>
      <c r="C69" s="2" t="s">
        <v>8</v>
      </c>
      <c r="D69" s="2" t="s">
        <v>12</v>
      </c>
      <c r="E69" s="2" t="s">
        <v>11</v>
      </c>
      <c r="F69" s="11">
        <v>44910.774679015121</v>
      </c>
      <c r="G69" s="26">
        <v>426.65668188697299</v>
      </c>
      <c r="H69" s="26">
        <v>0</v>
      </c>
      <c r="I69" s="3">
        <v>0</v>
      </c>
      <c r="J69" s="2">
        <f t="shared" si="2"/>
        <v>45337.431360902097</v>
      </c>
      <c r="K69" s="2">
        <f t="shared" si="3"/>
        <v>47236.733934934331</v>
      </c>
      <c r="L69" s="3">
        <v>39361.001711331803</v>
      </c>
      <c r="M69" s="199">
        <v>7875.7322236025266</v>
      </c>
      <c r="N69" s="26">
        <v>0</v>
      </c>
      <c r="O69" s="3">
        <v>0</v>
      </c>
    </row>
    <row r="70" spans="1:15" x14ac:dyDescent="0.2">
      <c r="A70" s="1">
        <v>67</v>
      </c>
      <c r="B70" s="2" t="s">
        <v>5</v>
      </c>
      <c r="C70" s="2" t="s">
        <v>8</v>
      </c>
      <c r="D70" s="2" t="s">
        <v>12</v>
      </c>
      <c r="E70" s="2" t="s">
        <v>16</v>
      </c>
      <c r="F70" s="62">
        <v>44785.247285792349</v>
      </c>
      <c r="G70" s="37">
        <v>552.18407510974669</v>
      </c>
      <c r="H70" s="26">
        <v>0.38042081672706007</v>
      </c>
      <c r="I70" s="3">
        <v>0</v>
      </c>
      <c r="J70" s="2">
        <f t="shared" si="2"/>
        <v>45337.431360902097</v>
      </c>
      <c r="K70" s="2">
        <f t="shared" si="3"/>
        <v>47236.733934934324</v>
      </c>
      <c r="L70" s="3">
        <v>39361.384244317167</v>
      </c>
      <c r="M70" s="199">
        <v>7875.3496906171586</v>
      </c>
      <c r="N70" s="26">
        <v>0.84479524798189898</v>
      </c>
      <c r="O70" s="3">
        <v>0</v>
      </c>
    </row>
    <row r="71" spans="1:15" x14ac:dyDescent="0.2">
      <c r="A71" s="1">
        <v>68</v>
      </c>
      <c r="B71" s="2" t="s">
        <v>5</v>
      </c>
      <c r="C71" s="2" t="s">
        <v>8</v>
      </c>
      <c r="D71" s="2" t="s">
        <v>14</v>
      </c>
      <c r="E71" s="2" t="s">
        <v>9</v>
      </c>
      <c r="F71" s="11">
        <v>44910.774679015121</v>
      </c>
      <c r="G71" s="26">
        <v>426.65668188697299</v>
      </c>
      <c r="H71" s="26">
        <v>0</v>
      </c>
      <c r="I71" s="3">
        <v>0</v>
      </c>
      <c r="J71" s="2">
        <f t="shared" si="2"/>
        <v>45337.431360902097</v>
      </c>
      <c r="K71" s="2">
        <f t="shared" si="3"/>
        <v>47236.733934934331</v>
      </c>
      <c r="L71" s="3">
        <v>39361.001711331803</v>
      </c>
      <c r="M71" s="199">
        <v>7875.7322236025266</v>
      </c>
      <c r="N71" s="26">
        <v>0</v>
      </c>
      <c r="O71" s="3">
        <v>0</v>
      </c>
    </row>
    <row r="72" spans="1:15" x14ac:dyDescent="0.2">
      <c r="A72" s="1">
        <v>69</v>
      </c>
      <c r="B72" s="2" t="s">
        <v>5</v>
      </c>
      <c r="C72" s="2" t="s">
        <v>8</v>
      </c>
      <c r="D72" s="2" t="s">
        <v>14</v>
      </c>
      <c r="E72" s="2" t="s">
        <v>15</v>
      </c>
      <c r="F72" s="11">
        <v>44893.217822739913</v>
      </c>
      <c r="G72" s="26">
        <v>444.21353816219408</v>
      </c>
      <c r="H72" s="26">
        <v>7.6196759842034348E-2</v>
      </c>
      <c r="I72" s="3">
        <v>0</v>
      </c>
      <c r="J72" s="2">
        <f t="shared" si="2"/>
        <v>45337.431360902105</v>
      </c>
      <c r="K72" s="2">
        <f t="shared" si="3"/>
        <v>47236.733934934324</v>
      </c>
      <c r="L72" s="3">
        <v>39361.097191122193</v>
      </c>
      <c r="M72" s="199">
        <v>7875.6367438121342</v>
      </c>
      <c r="N72" s="26">
        <v>0.23981313355223061</v>
      </c>
      <c r="O72" s="3">
        <v>0</v>
      </c>
    </row>
    <row r="73" spans="1:15" x14ac:dyDescent="0.2">
      <c r="A73" s="1">
        <v>70</v>
      </c>
      <c r="B73" s="2" t="s">
        <v>5</v>
      </c>
      <c r="C73" s="2" t="s">
        <v>8</v>
      </c>
      <c r="D73" s="2" t="s">
        <v>14</v>
      </c>
      <c r="E73" s="2" t="s">
        <v>11</v>
      </c>
      <c r="F73" s="11">
        <v>44893.355220122939</v>
      </c>
      <c r="G73" s="26">
        <v>444.07614077915872</v>
      </c>
      <c r="H73" s="26">
        <v>0.20325369303352181</v>
      </c>
      <c r="I73" s="3">
        <v>0</v>
      </c>
      <c r="J73" s="2">
        <f t="shared" ref="J73:J112" si="4">F73+G73</f>
        <v>45337.431360902097</v>
      </c>
      <c r="K73" s="2">
        <f t="shared" ref="K73:K112" si="5">M73+L73</f>
        <v>47236.733934934316</v>
      </c>
      <c r="L73" s="3">
        <v>39361.256402742853</v>
      </c>
      <c r="M73" s="199">
        <v>7875.4775321914649</v>
      </c>
      <c r="N73" s="26">
        <v>0.63969919837040234</v>
      </c>
      <c r="O73" s="3">
        <v>0</v>
      </c>
    </row>
    <row r="74" spans="1:15" x14ac:dyDescent="0.2">
      <c r="A74" s="1">
        <v>71</v>
      </c>
      <c r="B74" s="2" t="s">
        <v>5</v>
      </c>
      <c r="C74" s="2" t="s">
        <v>8</v>
      </c>
      <c r="D74" s="2" t="s">
        <v>14</v>
      </c>
      <c r="E74" s="2" t="s">
        <v>16</v>
      </c>
      <c r="F74" s="11">
        <v>44894.073689910583</v>
      </c>
      <c r="G74" s="26">
        <v>443.35767099152201</v>
      </c>
      <c r="H74" s="26">
        <v>0.86765184816027063</v>
      </c>
      <c r="I74" s="3">
        <v>0</v>
      </c>
      <c r="J74" s="2">
        <f t="shared" si="4"/>
        <v>45337.431360902105</v>
      </c>
      <c r="K74" s="2">
        <f t="shared" si="5"/>
        <v>47236.733934934316</v>
      </c>
      <c r="L74" s="3">
        <v>39362.088942175287</v>
      </c>
      <c r="M74" s="199">
        <v>7874.6449927590302</v>
      </c>
      <c r="N74" s="26">
        <v>2.730758356280953</v>
      </c>
      <c r="O74" s="3">
        <v>0</v>
      </c>
    </row>
    <row r="75" spans="1:15" x14ac:dyDescent="0.2">
      <c r="A75" s="1">
        <v>72</v>
      </c>
      <c r="B75" s="2" t="s">
        <v>6</v>
      </c>
      <c r="C75" s="2" t="s">
        <v>20</v>
      </c>
      <c r="D75" s="2" t="s">
        <v>13</v>
      </c>
      <c r="E75" s="2" t="s">
        <v>9</v>
      </c>
      <c r="F75" s="85">
        <v>41207.604730523693</v>
      </c>
      <c r="G75" s="28">
        <v>12148.776956200951</v>
      </c>
      <c r="H75" s="26">
        <v>0</v>
      </c>
      <c r="I75" s="47">
        <v>502.32714533462251</v>
      </c>
      <c r="J75" s="2">
        <f t="shared" si="4"/>
        <v>53356.381686724642</v>
      </c>
      <c r="K75" s="2">
        <f t="shared" si="5"/>
        <v>55932.938892952923</v>
      </c>
      <c r="L75" s="10">
        <v>43146.44678722509</v>
      </c>
      <c r="M75" s="176">
        <v>12786.49210572783</v>
      </c>
      <c r="N75" s="26">
        <v>0</v>
      </c>
      <c r="O75" s="94">
        <v>803.18127513036166</v>
      </c>
    </row>
    <row r="76" spans="1:15" x14ac:dyDescent="0.2">
      <c r="A76" s="1">
        <v>73</v>
      </c>
      <c r="B76" s="2" t="s">
        <v>6</v>
      </c>
      <c r="C76" s="2" t="s">
        <v>20</v>
      </c>
      <c r="D76" s="2" t="s">
        <v>13</v>
      </c>
      <c r="E76" s="2" t="s">
        <v>15</v>
      </c>
      <c r="F76" s="64">
        <v>41756.790823872187</v>
      </c>
      <c r="G76" s="29">
        <v>12205.57247836118</v>
      </c>
      <c r="H76" s="26">
        <v>0</v>
      </c>
      <c r="I76" s="13">
        <v>844.5206320851189</v>
      </c>
      <c r="J76" s="2">
        <f t="shared" si="4"/>
        <v>53962.363302233367</v>
      </c>
      <c r="K76" s="2">
        <f t="shared" si="5"/>
        <v>56465.78939530802</v>
      </c>
      <c r="L76" s="183">
        <v>43622.223699680777</v>
      </c>
      <c r="M76" s="28">
        <v>12843.56569562724</v>
      </c>
      <c r="N76" s="26">
        <v>0</v>
      </c>
      <c r="O76" s="12">
        <v>1336.0317774854491</v>
      </c>
    </row>
    <row r="77" spans="1:15" x14ac:dyDescent="0.2">
      <c r="A77" s="1">
        <v>74</v>
      </c>
      <c r="B77" s="2" t="s">
        <v>6</v>
      </c>
      <c r="C77" s="2" t="s">
        <v>20</v>
      </c>
      <c r="D77" s="2" t="s">
        <v>13</v>
      </c>
      <c r="E77" s="2" t="s">
        <v>11</v>
      </c>
      <c r="F77" s="86">
        <v>42309.954542427113</v>
      </c>
      <c r="G77" s="30">
        <v>12263.64135462694</v>
      </c>
      <c r="H77" s="26">
        <v>0</v>
      </c>
      <c r="I77" s="48">
        <v>1189.6793093193301</v>
      </c>
      <c r="J77" s="2">
        <f t="shared" si="4"/>
        <v>54573.595897054052</v>
      </c>
      <c r="K77" s="2">
        <f t="shared" si="5"/>
        <v>57003.257177944593</v>
      </c>
      <c r="L77" s="184">
        <v>44101.338304041063</v>
      </c>
      <c r="M77" s="30">
        <v>12901.918873903531</v>
      </c>
      <c r="N77" s="26">
        <v>0</v>
      </c>
      <c r="O77" s="177">
        <v>1873.499560122021</v>
      </c>
    </row>
    <row r="78" spans="1:15" x14ac:dyDescent="0.2">
      <c r="A78" s="1">
        <v>75</v>
      </c>
      <c r="B78" s="2" t="s">
        <v>6</v>
      </c>
      <c r="C78" s="2" t="s">
        <v>20</v>
      </c>
      <c r="D78" s="2" t="s">
        <v>13</v>
      </c>
      <c r="E78" s="2" t="s">
        <v>16</v>
      </c>
      <c r="F78" s="63">
        <v>42986.154518394047</v>
      </c>
      <c r="G78" s="30">
        <v>12277.009557212819</v>
      </c>
      <c r="H78" s="26">
        <v>0</v>
      </c>
      <c r="I78" s="18">
        <v>1579.0735307481129</v>
      </c>
      <c r="J78" s="2">
        <f t="shared" si="4"/>
        <v>55263.164075606866</v>
      </c>
      <c r="K78" s="2">
        <f t="shared" si="5"/>
        <v>57609.606844248381</v>
      </c>
      <c r="L78" s="185">
        <v>44694.254317777559</v>
      </c>
      <c r="M78" s="30">
        <v>12915.352526470821</v>
      </c>
      <c r="N78" s="26">
        <v>0</v>
      </c>
      <c r="O78" s="18">
        <v>2479.8492264258161</v>
      </c>
    </row>
    <row r="79" spans="1:15" x14ac:dyDescent="0.2">
      <c r="A79" s="1">
        <v>76</v>
      </c>
      <c r="B79" s="2" t="s">
        <v>6</v>
      </c>
      <c r="C79" s="2" t="s">
        <v>20</v>
      </c>
      <c r="D79" s="2" t="s">
        <v>9</v>
      </c>
      <c r="E79" s="2" t="s">
        <v>9</v>
      </c>
      <c r="F79" s="87">
        <v>40454.907816175873</v>
      </c>
      <c r="G79" s="58">
        <v>12072.01404723274</v>
      </c>
      <c r="H79" s="26">
        <v>0</v>
      </c>
      <c r="I79" s="41">
        <v>33.937112046761968</v>
      </c>
      <c r="J79" s="2">
        <f t="shared" si="4"/>
        <v>52526.921863408614</v>
      </c>
      <c r="K79" s="2">
        <f t="shared" si="5"/>
        <v>55182.582322361297</v>
      </c>
      <c r="L79" s="186">
        <v>42474.899766950177</v>
      </c>
      <c r="M79" s="210">
        <v>12707.68255541112</v>
      </c>
      <c r="N79" s="26">
        <v>0</v>
      </c>
      <c r="O79" s="41">
        <v>52.824704538735347</v>
      </c>
    </row>
    <row r="80" spans="1:15" x14ac:dyDescent="0.2">
      <c r="A80" s="1">
        <v>77</v>
      </c>
      <c r="B80" s="2" t="s">
        <v>6</v>
      </c>
      <c r="C80" s="2" t="s">
        <v>20</v>
      </c>
      <c r="D80" s="2" t="s">
        <v>9</v>
      </c>
      <c r="E80" s="2" t="s">
        <v>15</v>
      </c>
      <c r="F80" s="87">
        <v>40474.560824644373</v>
      </c>
      <c r="G80" s="58">
        <v>12078.11437111027</v>
      </c>
      <c r="H80" s="26">
        <v>0</v>
      </c>
      <c r="I80" s="43">
        <v>48.479834738995613</v>
      </c>
      <c r="J80" s="2">
        <f t="shared" si="4"/>
        <v>52552.675195754644</v>
      </c>
      <c r="K80" s="2">
        <f t="shared" si="5"/>
        <v>55205.227689360414</v>
      </c>
      <c r="L80" s="186">
        <v>42491.414943223033</v>
      </c>
      <c r="M80" s="210">
        <v>12713.812746137381</v>
      </c>
      <c r="N80" s="26">
        <v>0</v>
      </c>
      <c r="O80" s="43">
        <v>75.470071537837569</v>
      </c>
    </row>
    <row r="81" spans="1:15" x14ac:dyDescent="0.2">
      <c r="A81" s="1">
        <v>78</v>
      </c>
      <c r="B81" s="2" t="s">
        <v>6</v>
      </c>
      <c r="C81" s="2" t="s">
        <v>20</v>
      </c>
      <c r="D81" s="2" t="s">
        <v>9</v>
      </c>
      <c r="E81" s="2" t="s">
        <v>11</v>
      </c>
      <c r="F81" s="87">
        <v>40505.609956456217</v>
      </c>
      <c r="G81" s="58">
        <v>12087.622718317491</v>
      </c>
      <c r="H81" s="26">
        <v>0</v>
      </c>
      <c r="I81" s="5">
        <v>71.38235323815853</v>
      </c>
      <c r="J81" s="2">
        <f t="shared" si="4"/>
        <v>52593.23267477371</v>
      </c>
      <c r="K81" s="2">
        <f t="shared" si="5"/>
        <v>55240.765525592527</v>
      </c>
      <c r="L81" s="187">
        <v>42517.430237816989</v>
      </c>
      <c r="M81" s="211">
        <v>12723.335287775541</v>
      </c>
      <c r="N81" s="26">
        <v>0</v>
      </c>
      <c r="O81" s="5">
        <v>111.0079077699572</v>
      </c>
    </row>
    <row r="82" spans="1:15" x14ac:dyDescent="0.2">
      <c r="A82" s="1">
        <v>79</v>
      </c>
      <c r="B82" s="2" t="s">
        <v>6</v>
      </c>
      <c r="C82" s="2" t="s">
        <v>20</v>
      </c>
      <c r="D82" s="2" t="s">
        <v>9</v>
      </c>
      <c r="E82" s="2" t="s">
        <v>16</v>
      </c>
      <c r="F82" s="87">
        <v>40484.754770392152</v>
      </c>
      <c r="G82" s="58">
        <v>12081.363397677889</v>
      </c>
      <c r="H82" s="26">
        <v>0</v>
      </c>
      <c r="I82" s="42">
        <v>56.070985115786257</v>
      </c>
      <c r="J82" s="2">
        <f t="shared" si="4"/>
        <v>52566.118168070039</v>
      </c>
      <c r="K82" s="2">
        <f t="shared" si="5"/>
        <v>55217.048336007239</v>
      </c>
      <c r="L82" s="187">
        <v>42499.970656247628</v>
      </c>
      <c r="M82" s="210">
        <v>12717.07767975961</v>
      </c>
      <c r="N82" s="26">
        <v>0</v>
      </c>
      <c r="O82" s="42">
        <v>87.290718184672187</v>
      </c>
    </row>
    <row r="83" spans="1:15" x14ac:dyDescent="0.2">
      <c r="A83" s="1">
        <v>80</v>
      </c>
      <c r="B83" s="2" t="s">
        <v>6</v>
      </c>
      <c r="C83" s="2" t="s">
        <v>20</v>
      </c>
      <c r="D83" s="2" t="s">
        <v>10</v>
      </c>
      <c r="E83" s="2" t="s">
        <v>9</v>
      </c>
      <c r="F83" s="16">
        <v>40418.883167932559</v>
      </c>
      <c r="G83" s="58">
        <v>12060.849634504861</v>
      </c>
      <c r="H83" s="26">
        <v>0</v>
      </c>
      <c r="I83" s="3">
        <v>7.2897866214610332</v>
      </c>
      <c r="J83" s="2">
        <f t="shared" si="4"/>
        <v>52479.732802437422</v>
      </c>
      <c r="K83" s="2">
        <f t="shared" si="5"/>
        <v>55141.090363915733</v>
      </c>
      <c r="L83" s="188">
        <v>42444.626452748693</v>
      </c>
      <c r="M83" s="210">
        <v>12696.46391116704</v>
      </c>
      <c r="N83" s="26">
        <v>0</v>
      </c>
      <c r="O83" s="3">
        <v>11.33274609316134</v>
      </c>
    </row>
    <row r="84" spans="1:15" x14ac:dyDescent="0.2">
      <c r="A84" s="1">
        <v>81</v>
      </c>
      <c r="B84" s="2" t="s">
        <v>6</v>
      </c>
      <c r="C84" s="2" t="s">
        <v>20</v>
      </c>
      <c r="D84" s="2" t="s">
        <v>10</v>
      </c>
      <c r="E84" s="2" t="s">
        <v>15</v>
      </c>
      <c r="F84" s="16">
        <v>40424.237987516819</v>
      </c>
      <c r="G84" s="58">
        <v>12062.553473900271</v>
      </c>
      <c r="H84" s="26">
        <v>0</v>
      </c>
      <c r="I84" s="3">
        <v>11.27576089232673</v>
      </c>
      <c r="J84" s="2">
        <f t="shared" si="4"/>
        <v>52486.791461417088</v>
      </c>
      <c r="K84" s="2">
        <f t="shared" si="5"/>
        <v>55147.242063419442</v>
      </c>
      <c r="L84" s="188">
        <v>42449.08106026271</v>
      </c>
      <c r="M84" s="210">
        <v>12698.161003156731</v>
      </c>
      <c r="N84" s="26">
        <v>0</v>
      </c>
      <c r="O84" s="3">
        <v>17.484445596872821</v>
      </c>
    </row>
    <row r="85" spans="1:15" x14ac:dyDescent="0.2">
      <c r="A85" s="1">
        <v>82</v>
      </c>
      <c r="B85" s="2" t="s">
        <v>6</v>
      </c>
      <c r="C85" s="2" t="s">
        <v>20</v>
      </c>
      <c r="D85" s="2" t="s">
        <v>10</v>
      </c>
      <c r="E85" s="2" t="s">
        <v>11</v>
      </c>
      <c r="F85" s="16">
        <v>40433.299752068328</v>
      </c>
      <c r="G85" s="58">
        <v>12065.4295273276</v>
      </c>
      <c r="H85" s="26">
        <v>0</v>
      </c>
      <c r="I85" s="4">
        <v>18.01696137403346</v>
      </c>
      <c r="J85" s="2">
        <f t="shared" si="4"/>
        <v>52498.729279395928</v>
      </c>
      <c r="K85" s="2">
        <f t="shared" si="5"/>
        <v>55157.739200864293</v>
      </c>
      <c r="L85" s="188">
        <v>42456.688063281523</v>
      </c>
      <c r="M85" s="210">
        <v>12701.05113758277</v>
      </c>
      <c r="N85" s="26">
        <v>0</v>
      </c>
      <c r="O85" s="4">
        <v>27.981583041726829</v>
      </c>
    </row>
    <row r="86" spans="1:15" x14ac:dyDescent="0.2">
      <c r="A86" s="1">
        <v>83</v>
      </c>
      <c r="B86" s="2" t="s">
        <v>6</v>
      </c>
      <c r="C86" s="2" t="s">
        <v>20</v>
      </c>
      <c r="D86" s="2" t="s">
        <v>10</v>
      </c>
      <c r="E86" s="2" t="s">
        <v>16</v>
      </c>
      <c r="F86" s="16">
        <v>40434.025255961787</v>
      </c>
      <c r="G86" s="58">
        <v>12065.67310559727</v>
      </c>
      <c r="H86" s="26">
        <v>0</v>
      </c>
      <c r="I86" s="45">
        <v>18.56419514459801</v>
      </c>
      <c r="J86" s="2">
        <f t="shared" si="4"/>
        <v>52499.698361559058</v>
      </c>
      <c r="K86" s="2">
        <f t="shared" si="5"/>
        <v>55158.59133219011</v>
      </c>
      <c r="L86" s="188">
        <v>42457.295423791911</v>
      </c>
      <c r="M86" s="210">
        <v>12701.2959083982</v>
      </c>
      <c r="N86" s="26">
        <v>0</v>
      </c>
      <c r="O86" s="4">
        <v>28.83371436754484</v>
      </c>
    </row>
    <row r="87" spans="1:15" x14ac:dyDescent="0.2">
      <c r="A87" s="1">
        <v>84</v>
      </c>
      <c r="B87" s="2" t="s">
        <v>6</v>
      </c>
      <c r="C87" s="2" t="s">
        <v>20</v>
      </c>
      <c r="D87" s="2" t="s">
        <v>11</v>
      </c>
      <c r="E87" s="2" t="s">
        <v>9</v>
      </c>
      <c r="F87" s="16">
        <v>40410.678821616399</v>
      </c>
      <c r="G87" s="58">
        <v>12058.23314021843</v>
      </c>
      <c r="H87" s="26">
        <v>0</v>
      </c>
      <c r="I87" s="3">
        <v>1.1793352800210379</v>
      </c>
      <c r="J87" s="2">
        <f t="shared" si="4"/>
        <v>52468.911961834827</v>
      </c>
      <c r="K87" s="2">
        <f t="shared" si="5"/>
        <v>55131.583163247749</v>
      </c>
      <c r="L87" s="189">
        <v>42437.746431763757</v>
      </c>
      <c r="M87" s="210">
        <v>12693.836731483991</v>
      </c>
      <c r="N87" s="26">
        <v>0</v>
      </c>
      <c r="O87" s="3">
        <v>1.8255454251911669</v>
      </c>
    </row>
    <row r="88" spans="1:15" x14ac:dyDescent="0.2">
      <c r="A88" s="1">
        <v>85</v>
      </c>
      <c r="B88" s="2" t="s">
        <v>6</v>
      </c>
      <c r="C88" s="2" t="s">
        <v>20</v>
      </c>
      <c r="D88" s="2" t="s">
        <v>11</v>
      </c>
      <c r="E88" s="2" t="s">
        <v>15</v>
      </c>
      <c r="F88" s="16">
        <v>40411.673750591537</v>
      </c>
      <c r="G88" s="58">
        <v>12058.55164473398</v>
      </c>
      <c r="H88" s="26">
        <v>0</v>
      </c>
      <c r="I88" s="3">
        <v>1.921021783854771</v>
      </c>
      <c r="J88" s="2">
        <f t="shared" si="4"/>
        <v>52470.225395325513</v>
      </c>
      <c r="K88" s="2">
        <f t="shared" si="5"/>
        <v>55132.7380888716</v>
      </c>
      <c r="L88" s="189">
        <v>42438.581293491538</v>
      </c>
      <c r="M88" s="210">
        <v>12694.15679538006</v>
      </c>
      <c r="N88" s="26">
        <v>0</v>
      </c>
      <c r="O88" s="3">
        <v>2.9804710490267579</v>
      </c>
    </row>
    <row r="89" spans="1:15" x14ac:dyDescent="0.2">
      <c r="A89" s="1">
        <v>86</v>
      </c>
      <c r="B89" s="2" t="s">
        <v>6</v>
      </c>
      <c r="C89" s="2" t="s">
        <v>20</v>
      </c>
      <c r="D89" s="2" t="s">
        <v>11</v>
      </c>
      <c r="E89" s="2" t="s">
        <v>11</v>
      </c>
      <c r="F89" s="16">
        <v>40413.405479649802</v>
      </c>
      <c r="G89" s="58">
        <v>12059.10580824002</v>
      </c>
      <c r="H89" s="26">
        <v>0</v>
      </c>
      <c r="I89" s="3">
        <v>3.2118489754693011</v>
      </c>
      <c r="J89" s="2">
        <f t="shared" si="4"/>
        <v>52472.511287889822</v>
      </c>
      <c r="K89" s="2">
        <f t="shared" si="5"/>
        <v>55134.725265960711</v>
      </c>
      <c r="L89" s="188">
        <v>42440.017919464262</v>
      </c>
      <c r="M89" s="210">
        <v>12694.707346496451</v>
      </c>
      <c r="N89" s="26">
        <v>0</v>
      </c>
      <c r="O89" s="3">
        <v>4.9676481381474753</v>
      </c>
    </row>
    <row r="90" spans="1:15" x14ac:dyDescent="0.2">
      <c r="A90" s="1">
        <v>87</v>
      </c>
      <c r="B90" s="2" t="s">
        <v>6</v>
      </c>
      <c r="C90" s="2" t="s">
        <v>20</v>
      </c>
      <c r="D90" s="2" t="s">
        <v>11</v>
      </c>
      <c r="E90" s="2" t="s">
        <v>16</v>
      </c>
      <c r="F90" s="16">
        <v>40416.529224820188</v>
      </c>
      <c r="G90" s="58">
        <v>12060.10572977944</v>
      </c>
      <c r="H90" s="26">
        <v>0</v>
      </c>
      <c r="I90" s="3">
        <v>5.5404540907212851</v>
      </c>
      <c r="J90" s="2">
        <f t="shared" si="4"/>
        <v>52476.634954599627</v>
      </c>
      <c r="K90" s="2">
        <f t="shared" si="5"/>
        <v>55138.351280053597</v>
      </c>
      <c r="L90" s="188">
        <v>42442.639116457103</v>
      </c>
      <c r="M90" s="210">
        <v>12695.71216359649</v>
      </c>
      <c r="N90" s="26">
        <v>0</v>
      </c>
      <c r="O90" s="3">
        <v>8.5936622310263076</v>
      </c>
    </row>
    <row r="91" spans="1:15" x14ac:dyDescent="0.2">
      <c r="A91" s="1">
        <v>88</v>
      </c>
      <c r="B91" s="2" t="s">
        <v>6</v>
      </c>
      <c r="C91" s="2" t="s">
        <v>20</v>
      </c>
      <c r="D91" s="2" t="s">
        <v>12</v>
      </c>
      <c r="E91" s="2" t="s">
        <v>9</v>
      </c>
      <c r="F91" s="16">
        <v>40409.096882295169</v>
      </c>
      <c r="G91" s="58">
        <v>12057.726625124589</v>
      </c>
      <c r="H91" s="26">
        <v>0</v>
      </c>
      <c r="I91" s="3">
        <v>0</v>
      </c>
      <c r="J91" s="2">
        <f t="shared" si="4"/>
        <v>52466.823507419758</v>
      </c>
      <c r="K91" s="2">
        <f t="shared" si="5"/>
        <v>55129.757617822572</v>
      </c>
      <c r="L91" s="189">
        <v>42436.426869383511</v>
      </c>
      <c r="M91" s="210">
        <v>12693.330748439061</v>
      </c>
      <c r="N91" s="26">
        <v>0</v>
      </c>
      <c r="O91" s="3">
        <v>0</v>
      </c>
    </row>
    <row r="92" spans="1:15" x14ac:dyDescent="0.2">
      <c r="A92" s="1">
        <v>89</v>
      </c>
      <c r="B92" s="2" t="s">
        <v>6</v>
      </c>
      <c r="C92" s="2" t="s">
        <v>20</v>
      </c>
      <c r="D92" s="2" t="s">
        <v>12</v>
      </c>
      <c r="E92" s="2" t="s">
        <v>15</v>
      </c>
      <c r="F92" s="16">
        <v>40409.096882295169</v>
      </c>
      <c r="G92" s="58">
        <v>12057.726625124589</v>
      </c>
      <c r="H92" s="26">
        <v>0</v>
      </c>
      <c r="I92" s="3">
        <v>0</v>
      </c>
      <c r="J92" s="2">
        <f t="shared" si="4"/>
        <v>52466.823507419758</v>
      </c>
      <c r="K92" s="2">
        <f t="shared" si="5"/>
        <v>55129.757617822572</v>
      </c>
      <c r="L92" s="189">
        <v>42436.426869383511</v>
      </c>
      <c r="M92" s="210">
        <v>12693.330748439061</v>
      </c>
      <c r="N92" s="26">
        <v>0</v>
      </c>
      <c r="O92" s="3">
        <v>0</v>
      </c>
    </row>
    <row r="93" spans="1:15" x14ac:dyDescent="0.2">
      <c r="A93" s="1">
        <v>90</v>
      </c>
      <c r="B93" s="2" t="s">
        <v>6</v>
      </c>
      <c r="C93" s="2" t="s">
        <v>20</v>
      </c>
      <c r="D93" s="2" t="s">
        <v>12</v>
      </c>
      <c r="E93" s="2" t="s">
        <v>11</v>
      </c>
      <c r="F93" s="16">
        <v>40409.096882295169</v>
      </c>
      <c r="G93" s="58">
        <v>12057.726625124589</v>
      </c>
      <c r="H93" s="26">
        <v>0</v>
      </c>
      <c r="I93" s="3">
        <v>0</v>
      </c>
      <c r="J93" s="2">
        <f t="shared" si="4"/>
        <v>52466.823507419758</v>
      </c>
      <c r="K93" s="2">
        <f t="shared" si="5"/>
        <v>55129.757617822572</v>
      </c>
      <c r="L93" s="189">
        <v>42436.426869383511</v>
      </c>
      <c r="M93" s="210">
        <v>12693.330748439061</v>
      </c>
      <c r="N93" s="26">
        <v>0</v>
      </c>
      <c r="O93" s="3">
        <v>0</v>
      </c>
    </row>
    <row r="94" spans="1:15" x14ac:dyDescent="0.2">
      <c r="A94" s="1">
        <v>91</v>
      </c>
      <c r="B94" s="2" t="s">
        <v>6</v>
      </c>
      <c r="C94" s="2" t="s">
        <v>20</v>
      </c>
      <c r="D94" s="2" t="s">
        <v>12</v>
      </c>
      <c r="E94" s="2" t="s">
        <v>16</v>
      </c>
      <c r="F94" s="16">
        <v>40409.579396582332</v>
      </c>
      <c r="G94" s="58">
        <v>12057.88115032625</v>
      </c>
      <c r="H94" s="26">
        <v>0</v>
      </c>
      <c r="I94" s="3">
        <v>0.3597316458122779</v>
      </c>
      <c r="J94" s="2">
        <f t="shared" si="4"/>
        <v>52467.46054690858</v>
      </c>
      <c r="K94" s="2">
        <f t="shared" si="5"/>
        <v>55130.317777752833</v>
      </c>
      <c r="L94" s="189">
        <v>42436.831747653159</v>
      </c>
      <c r="M94" s="210">
        <v>12693.48603009967</v>
      </c>
      <c r="N94" s="26">
        <v>0</v>
      </c>
      <c r="O94" s="3">
        <v>0.56015993027285138</v>
      </c>
    </row>
    <row r="95" spans="1:15" x14ac:dyDescent="0.2">
      <c r="A95" s="1">
        <v>92</v>
      </c>
      <c r="B95" s="2" t="s">
        <v>6</v>
      </c>
      <c r="C95" s="2" t="s">
        <v>20</v>
      </c>
      <c r="D95" s="2" t="s">
        <v>14</v>
      </c>
      <c r="E95" s="2" t="s">
        <v>9</v>
      </c>
      <c r="F95" s="16">
        <v>40409.188917440093</v>
      </c>
      <c r="G95" s="58">
        <v>12057.756099379971</v>
      </c>
      <c r="H95" s="26">
        <v>0</v>
      </c>
      <c r="I95" s="3">
        <v>6.8615489806603619E-2</v>
      </c>
      <c r="J95" s="2">
        <f t="shared" si="4"/>
        <v>52466.945016820064</v>
      </c>
      <c r="K95" s="2">
        <f t="shared" si="5"/>
        <v>55129.864463126636</v>
      </c>
      <c r="L95" s="189">
        <v>42436.504096153039</v>
      </c>
      <c r="M95" s="210">
        <v>12693.3603669736</v>
      </c>
      <c r="N95" s="26">
        <v>0</v>
      </c>
      <c r="O95" s="3">
        <v>0.1068453040674744</v>
      </c>
    </row>
    <row r="96" spans="1:15" x14ac:dyDescent="0.2">
      <c r="A96" s="1">
        <v>93</v>
      </c>
      <c r="B96" s="2" t="s">
        <v>6</v>
      </c>
      <c r="C96" s="2" t="s">
        <v>20</v>
      </c>
      <c r="D96" s="2" t="s">
        <v>14</v>
      </c>
      <c r="E96" s="2" t="s">
        <v>15</v>
      </c>
      <c r="F96" s="16">
        <v>40409.32360516979</v>
      </c>
      <c r="G96" s="58">
        <v>12057.79923312575</v>
      </c>
      <c r="H96" s="26">
        <v>0</v>
      </c>
      <c r="I96" s="3">
        <v>0.16903000595106779</v>
      </c>
      <c r="J96" s="2">
        <f t="shared" si="4"/>
        <v>52467.122838295538</v>
      </c>
      <c r="K96" s="2">
        <f t="shared" si="5"/>
        <v>55130.02082473912</v>
      </c>
      <c r="L96" s="189">
        <v>42436.617112839311</v>
      </c>
      <c r="M96" s="210">
        <v>12693.403711899809</v>
      </c>
      <c r="N96" s="26">
        <v>0</v>
      </c>
      <c r="O96" s="3">
        <v>0.26320691655583123</v>
      </c>
    </row>
    <row r="97" spans="1:15" x14ac:dyDescent="0.2">
      <c r="A97" s="1">
        <v>94</v>
      </c>
      <c r="B97" s="2" t="s">
        <v>6</v>
      </c>
      <c r="C97" s="2" t="s">
        <v>20</v>
      </c>
      <c r="D97" s="2" t="s">
        <v>14</v>
      </c>
      <c r="E97" s="2" t="s">
        <v>11</v>
      </c>
      <c r="F97" s="16">
        <v>40409.494028834932</v>
      </c>
      <c r="G97" s="58">
        <v>12057.853811304931</v>
      </c>
      <c r="H97" s="26">
        <v>0</v>
      </c>
      <c r="I97" s="3">
        <v>0.29608693914255529</v>
      </c>
      <c r="J97" s="2">
        <f t="shared" si="4"/>
        <v>52467.347840139861</v>
      </c>
      <c r="K97" s="2">
        <f t="shared" si="5"/>
        <v>55130.218672896095</v>
      </c>
      <c r="L97" s="189">
        <v>42436.760115605342</v>
      </c>
      <c r="M97" s="210">
        <v>12693.458557290751</v>
      </c>
      <c r="N97" s="26">
        <v>0</v>
      </c>
      <c r="O97" s="3">
        <v>0.46105507352015312</v>
      </c>
    </row>
    <row r="98" spans="1:15" x14ac:dyDescent="0.2">
      <c r="A98" s="1">
        <v>95</v>
      </c>
      <c r="B98" s="2" t="s">
        <v>6</v>
      </c>
      <c r="C98" s="2" t="s">
        <v>20</v>
      </c>
      <c r="D98" s="2" t="s">
        <v>14</v>
      </c>
      <c r="E98" s="2" t="s">
        <v>16</v>
      </c>
      <c r="F98" s="16">
        <v>40410.38519758793</v>
      </c>
      <c r="G98" s="58">
        <v>12058.1392081003</v>
      </c>
      <c r="H98" s="26">
        <v>0</v>
      </c>
      <c r="I98" s="3">
        <v>0.96048509426930406</v>
      </c>
      <c r="J98" s="2">
        <f t="shared" si="4"/>
        <v>52468.524405688229</v>
      </c>
      <c r="K98" s="2">
        <f t="shared" si="5"/>
        <v>55131.253248083594</v>
      </c>
      <c r="L98" s="189">
        <v>42437.507896710536</v>
      </c>
      <c r="M98" s="210">
        <v>12693.74535137306</v>
      </c>
      <c r="N98" s="26">
        <v>0</v>
      </c>
      <c r="O98" s="3">
        <v>1.4956302610403389</v>
      </c>
    </row>
    <row r="99" spans="1:15" x14ac:dyDescent="0.2">
      <c r="A99" s="1">
        <v>96</v>
      </c>
      <c r="B99" s="2" t="s">
        <v>6</v>
      </c>
      <c r="C99" s="2" t="s">
        <v>7</v>
      </c>
      <c r="D99" s="2" t="s">
        <v>13</v>
      </c>
      <c r="E99" s="2" t="s">
        <v>9</v>
      </c>
      <c r="F99" s="77">
        <v>40963.360449785352</v>
      </c>
      <c r="G99" s="100">
        <v>11728.230631240071</v>
      </c>
      <c r="H99" s="72">
        <v>741.47822666772481</v>
      </c>
      <c r="I99" s="8">
        <v>126.9246421873744</v>
      </c>
      <c r="J99" s="2">
        <f t="shared" si="4"/>
        <v>52691.591081025421</v>
      </c>
      <c r="K99" s="2">
        <f t="shared" si="5"/>
        <v>55333.078584444265</v>
      </c>
      <c r="L99" s="88">
        <v>43173.852522073466</v>
      </c>
      <c r="M99" s="212">
        <v>12159.226062370801</v>
      </c>
      <c r="N99" s="225">
        <v>2033.751856957442</v>
      </c>
      <c r="O99" s="8">
        <v>203.32096662169519</v>
      </c>
    </row>
    <row r="100" spans="1:15" x14ac:dyDescent="0.2">
      <c r="A100" s="1">
        <v>97</v>
      </c>
      <c r="B100" s="2" t="s">
        <v>6</v>
      </c>
      <c r="C100" s="2" t="s">
        <v>7</v>
      </c>
      <c r="D100" s="2" t="s">
        <v>13</v>
      </c>
      <c r="E100" s="2" t="s">
        <v>15</v>
      </c>
      <c r="F100" s="17">
        <v>41350.638206860916</v>
      </c>
      <c r="G100" s="101">
        <v>11609.887903751671</v>
      </c>
      <c r="H100" s="73">
        <v>1068.922450257201</v>
      </c>
      <c r="I100" s="57">
        <v>278.7903310606651</v>
      </c>
      <c r="J100" s="2">
        <f t="shared" si="4"/>
        <v>52960.526110612584</v>
      </c>
      <c r="K100" s="2">
        <f t="shared" si="5"/>
        <v>55570.462529233133</v>
      </c>
      <c r="L100" s="183">
        <v>43613.640921918442</v>
      </c>
      <c r="M100" s="66">
        <v>11956.82160731469</v>
      </c>
      <c r="N100" s="226">
        <v>2906.4911120161528</v>
      </c>
      <c r="O100" s="57">
        <v>440.70491141056078</v>
      </c>
    </row>
    <row r="101" spans="1:15" x14ac:dyDescent="0.2">
      <c r="A101" s="1">
        <v>98</v>
      </c>
      <c r="B101" s="2" t="s">
        <v>6</v>
      </c>
      <c r="C101" s="2" t="s">
        <v>7</v>
      </c>
      <c r="D101" s="2" t="s">
        <v>13</v>
      </c>
      <c r="E101" s="2" t="s">
        <v>11</v>
      </c>
      <c r="F101" s="64">
        <v>41746.568396109848</v>
      </c>
      <c r="G101" s="102">
        <v>11525.464001136979</v>
      </c>
      <c r="H101" s="74">
        <v>1339.762375182537</v>
      </c>
      <c r="I101" s="64">
        <v>454.69570449114372</v>
      </c>
      <c r="J101" s="2">
        <f t="shared" si="4"/>
        <v>53272.032397246825</v>
      </c>
      <c r="K101" s="2">
        <f t="shared" si="5"/>
        <v>55845.30649770741</v>
      </c>
      <c r="L101" s="190">
        <v>44042.428560550063</v>
      </c>
      <c r="M101" s="80">
        <v>11802.877937157349</v>
      </c>
      <c r="N101" s="209">
        <v>3628.0518583717649</v>
      </c>
      <c r="O101" s="64">
        <v>715.5488798848437</v>
      </c>
    </row>
    <row r="102" spans="1:15" x14ac:dyDescent="0.2">
      <c r="A102" s="1">
        <v>99</v>
      </c>
      <c r="B102" s="2" t="s">
        <v>6</v>
      </c>
      <c r="C102" s="2" t="s">
        <v>7</v>
      </c>
      <c r="D102" s="2" t="s">
        <v>13</v>
      </c>
      <c r="E102" s="2" t="s">
        <v>16</v>
      </c>
      <c r="F102" s="94">
        <v>42226.246417872993</v>
      </c>
      <c r="G102" s="103">
        <v>11261.735670595101</v>
      </c>
      <c r="H102" s="75">
        <v>1863.626870505522</v>
      </c>
      <c r="I102" s="51">
        <v>576.64095152584036</v>
      </c>
      <c r="J102" s="2">
        <f t="shared" si="4"/>
        <v>53487.982088468096</v>
      </c>
      <c r="K102" s="2">
        <f t="shared" si="5"/>
        <v>56038.099108304938</v>
      </c>
      <c r="L102" s="191">
        <v>44632.277170708607</v>
      </c>
      <c r="M102" s="213">
        <v>11405.821937596331</v>
      </c>
      <c r="N102" s="53">
        <v>5018.8378408699728</v>
      </c>
      <c r="O102" s="51">
        <v>908.34149048238282</v>
      </c>
    </row>
    <row r="103" spans="1:15" x14ac:dyDescent="0.2">
      <c r="A103" s="1">
        <v>100</v>
      </c>
      <c r="B103" s="2" t="s">
        <v>6</v>
      </c>
      <c r="C103" s="2" t="s">
        <v>7</v>
      </c>
      <c r="D103" s="2" t="s">
        <v>9</v>
      </c>
      <c r="E103" s="2" t="s">
        <v>9</v>
      </c>
      <c r="F103" s="82">
        <v>41811.804790852679</v>
      </c>
      <c r="G103" s="80">
        <v>10684.91391306982</v>
      </c>
      <c r="H103" s="26">
        <v>19.05919834792099</v>
      </c>
      <c r="I103" s="4">
        <v>16.881603775677949</v>
      </c>
      <c r="J103" s="2">
        <f t="shared" si="4"/>
        <v>52496.718703922495</v>
      </c>
      <c r="K103" s="2">
        <f t="shared" si="5"/>
        <v>55156.81336038882</v>
      </c>
      <c r="L103" s="186">
        <v>42469.267080716549</v>
      </c>
      <c r="M103" s="214">
        <v>12687.54627967227</v>
      </c>
      <c r="N103" s="26">
        <v>47.977730771036619</v>
      </c>
      <c r="O103" s="4">
        <v>27.055742566246771</v>
      </c>
    </row>
    <row r="104" spans="1:15" x14ac:dyDescent="0.2">
      <c r="A104" s="1">
        <v>101</v>
      </c>
      <c r="B104" s="2" t="s">
        <v>6</v>
      </c>
      <c r="C104" s="2" t="s">
        <v>7</v>
      </c>
      <c r="D104" s="2" t="s">
        <v>9</v>
      </c>
      <c r="E104" s="2" t="s">
        <v>15</v>
      </c>
      <c r="F104" s="15">
        <v>41831.460009452858</v>
      </c>
      <c r="G104" s="80">
        <v>10691.010505628899</v>
      </c>
      <c r="H104" s="26">
        <v>19.066096797805681</v>
      </c>
      <c r="I104" s="41">
        <v>31.42346746461299</v>
      </c>
      <c r="J104" s="2">
        <f t="shared" si="4"/>
        <v>52522.470515081761</v>
      </c>
      <c r="K104" s="2">
        <f t="shared" si="5"/>
        <v>55179.458727387922</v>
      </c>
      <c r="L104" s="186">
        <v>42485.782256989383</v>
      </c>
      <c r="M104" s="210">
        <v>12693.676470398539</v>
      </c>
      <c r="N104" s="26">
        <v>47.977730771036619</v>
      </c>
      <c r="O104" s="41">
        <v>49.701109565349022</v>
      </c>
    </row>
    <row r="105" spans="1:15" x14ac:dyDescent="0.2">
      <c r="A105" s="1">
        <v>102</v>
      </c>
      <c r="B105" s="2" t="s">
        <v>6</v>
      </c>
      <c r="C105" s="2" t="s">
        <v>7</v>
      </c>
      <c r="D105" s="2" t="s">
        <v>9</v>
      </c>
      <c r="E105" s="2" t="s">
        <v>11</v>
      </c>
      <c r="F105" s="15">
        <v>41854.82695201577</v>
      </c>
      <c r="G105" s="80">
        <v>10698.515333358129</v>
      </c>
      <c r="H105" s="26">
        <v>26.08118311098249</v>
      </c>
      <c r="I105" s="43">
        <v>48.856535478661627</v>
      </c>
      <c r="J105" s="2">
        <f t="shared" si="4"/>
        <v>52553.342285373903</v>
      </c>
      <c r="K105" s="2">
        <f t="shared" si="5"/>
        <v>55206.604828668467</v>
      </c>
      <c r="L105" s="187">
        <v>42510.663326763577</v>
      </c>
      <c r="M105" s="210">
        <v>12695.94150190489</v>
      </c>
      <c r="N105" s="26">
        <v>66.251092697365664</v>
      </c>
      <c r="O105" s="43">
        <v>76.847210845906872</v>
      </c>
    </row>
    <row r="106" spans="1:15" x14ac:dyDescent="0.2">
      <c r="A106" s="1">
        <v>103</v>
      </c>
      <c r="B106" s="2" t="s">
        <v>6</v>
      </c>
      <c r="C106" s="2" t="s">
        <v>7</v>
      </c>
      <c r="D106" s="2" t="s">
        <v>9</v>
      </c>
      <c r="E106" s="2" t="s">
        <v>16</v>
      </c>
      <c r="F106" s="15">
        <v>41841.653955200643</v>
      </c>
      <c r="G106" s="80">
        <v>10694.25953219652</v>
      </c>
      <c r="H106" s="26">
        <v>19.066096797805681</v>
      </c>
      <c r="I106" s="52">
        <v>39.014617841403648</v>
      </c>
      <c r="J106" s="2">
        <f t="shared" si="4"/>
        <v>52535.913487397163</v>
      </c>
      <c r="K106" s="2">
        <f t="shared" si="5"/>
        <v>55191.279374034741</v>
      </c>
      <c r="L106" s="186">
        <v>42494.337970013978</v>
      </c>
      <c r="M106" s="210">
        <v>12696.941404020759</v>
      </c>
      <c r="N106" s="26">
        <v>47.977730771036619</v>
      </c>
      <c r="O106" s="52">
        <v>61.521756212183647</v>
      </c>
    </row>
    <row r="107" spans="1:15" x14ac:dyDescent="0.2">
      <c r="A107" s="1">
        <v>104</v>
      </c>
      <c r="B107" s="2" t="s">
        <v>6</v>
      </c>
      <c r="C107" s="2" t="s">
        <v>7</v>
      </c>
      <c r="D107" s="2" t="s">
        <v>10</v>
      </c>
      <c r="E107" s="2" t="s">
        <v>9</v>
      </c>
      <c r="F107" s="82">
        <v>41790.768755273399</v>
      </c>
      <c r="G107" s="80">
        <v>10678.376307874039</v>
      </c>
      <c r="H107" s="26">
        <v>6.443652796510138</v>
      </c>
      <c r="I107" s="3">
        <v>1.3109659250548931</v>
      </c>
      <c r="J107" s="2">
        <f t="shared" si="4"/>
        <v>52469.145063147436</v>
      </c>
      <c r="K107" s="2">
        <f t="shared" si="5"/>
        <v>55133.039908008839</v>
      </c>
      <c r="L107" s="188">
        <v>42442.662265551618</v>
      </c>
      <c r="M107" s="210">
        <v>12690.377642457221</v>
      </c>
      <c r="N107" s="26">
        <v>14.473322418495281</v>
      </c>
      <c r="O107" s="3">
        <v>3.282290186279559</v>
      </c>
    </row>
    <row r="108" spans="1:15" x14ac:dyDescent="0.2">
      <c r="A108" s="1">
        <v>105</v>
      </c>
      <c r="B108" s="2" t="s">
        <v>6</v>
      </c>
      <c r="C108" s="2" t="s">
        <v>7</v>
      </c>
      <c r="D108" s="2" t="s">
        <v>10</v>
      </c>
      <c r="E108" s="2" t="s">
        <v>15</v>
      </c>
      <c r="F108" s="82">
        <v>41794.276841011342</v>
      </c>
      <c r="G108" s="80">
        <v>10680.639510810861</v>
      </c>
      <c r="H108" s="26">
        <v>7.6374339764668093</v>
      </c>
      <c r="I108" s="3">
        <v>4.5699713868016616</v>
      </c>
      <c r="J108" s="2">
        <f t="shared" si="4"/>
        <v>52474.916351822205</v>
      </c>
      <c r="K108" s="2">
        <f t="shared" si="5"/>
        <v>55138.075683696261</v>
      </c>
      <c r="L108" s="188">
        <v>42447.060786179303</v>
      </c>
      <c r="M108" s="210">
        <v>12691.01489751696</v>
      </c>
      <c r="N108" s="26">
        <v>17.215791787863989</v>
      </c>
      <c r="O108" s="3">
        <v>8.3180658736919568</v>
      </c>
    </row>
    <row r="109" spans="1:15" x14ac:dyDescent="0.2">
      <c r="A109" s="1">
        <v>106</v>
      </c>
      <c r="B109" s="2" t="s">
        <v>6</v>
      </c>
      <c r="C109" s="2" t="s">
        <v>7</v>
      </c>
      <c r="D109" s="2" t="s">
        <v>10</v>
      </c>
      <c r="E109" s="2" t="s">
        <v>11</v>
      </c>
      <c r="F109" s="82">
        <v>41801.555223074363</v>
      </c>
      <c r="G109" s="80">
        <v>10681.807439008329</v>
      </c>
      <c r="H109" s="26">
        <v>9.4273131076562038</v>
      </c>
      <c r="I109" s="3">
        <v>9.3395424170814856</v>
      </c>
      <c r="J109" s="2">
        <f t="shared" si="4"/>
        <v>52483.362662082691</v>
      </c>
      <c r="K109" s="2">
        <f t="shared" si="5"/>
        <v>55145.341663073559</v>
      </c>
      <c r="L109" s="188">
        <v>42453.718402629936</v>
      </c>
      <c r="M109" s="210">
        <v>12691.623260443621</v>
      </c>
      <c r="N109" s="26">
        <v>22.29660733195994</v>
      </c>
      <c r="O109" s="3">
        <v>15.58404525100608</v>
      </c>
    </row>
    <row r="110" spans="1:15" x14ac:dyDescent="0.2">
      <c r="A110" s="1">
        <v>107</v>
      </c>
      <c r="B110" s="2" t="s">
        <v>6</v>
      </c>
      <c r="C110" s="2" t="s">
        <v>7</v>
      </c>
      <c r="D110" s="2" t="s">
        <v>10</v>
      </c>
      <c r="E110" s="2" t="s">
        <v>16</v>
      </c>
      <c r="F110" s="82">
        <v>41803.129672121278</v>
      </c>
      <c r="G110" s="80">
        <v>10682.768612221949</v>
      </c>
      <c r="H110" s="26">
        <v>8.7244494324356801</v>
      </c>
      <c r="I110" s="3">
        <v>10.771390183104071</v>
      </c>
      <c r="J110" s="2">
        <f t="shared" si="4"/>
        <v>52485.898284343231</v>
      </c>
      <c r="K110" s="2">
        <f t="shared" si="5"/>
        <v>55147.73229391496</v>
      </c>
      <c r="L110" s="188">
        <v>42454.846620399563</v>
      </c>
      <c r="M110" s="210">
        <v>12692.8856735154</v>
      </c>
      <c r="N110" s="26">
        <v>20.127666506704379</v>
      </c>
      <c r="O110" s="3">
        <v>17.974676092381991</v>
      </c>
    </row>
    <row r="111" spans="1:15" x14ac:dyDescent="0.2">
      <c r="A111" s="1">
        <v>108</v>
      </c>
      <c r="B111" s="2" t="s">
        <v>6</v>
      </c>
      <c r="C111" s="2" t="s">
        <v>7</v>
      </c>
      <c r="D111" s="2" t="s">
        <v>11</v>
      </c>
      <c r="E111" s="2" t="s">
        <v>9</v>
      </c>
      <c r="F111" s="82">
        <v>41788.858162428493</v>
      </c>
      <c r="G111" s="80">
        <v>10678.23357413829</v>
      </c>
      <c r="H111" s="26">
        <v>1.0836115594535149</v>
      </c>
      <c r="I111" s="3">
        <v>0.1514670820378915</v>
      </c>
      <c r="J111" s="2">
        <f t="shared" si="4"/>
        <v>52467.091736566785</v>
      </c>
      <c r="K111" s="2">
        <f t="shared" si="5"/>
        <v>55130.422780652189</v>
      </c>
      <c r="L111" s="189">
        <v>42437.427874617497</v>
      </c>
      <c r="M111" s="210">
        <v>12692.99490603469</v>
      </c>
      <c r="N111" s="26">
        <v>2.0449229217851048</v>
      </c>
      <c r="O111" s="3">
        <v>0.66516282962524431</v>
      </c>
    </row>
    <row r="112" spans="1:15" x14ac:dyDescent="0.2">
      <c r="A112" s="1">
        <v>109</v>
      </c>
      <c r="B112" s="2" t="s">
        <v>6</v>
      </c>
      <c r="C112" s="2" t="s">
        <v>7</v>
      </c>
      <c r="D112" s="2" t="s">
        <v>11</v>
      </c>
      <c r="E112" s="2" t="s">
        <v>15</v>
      </c>
      <c r="F112" s="82">
        <v>41789.359632178021</v>
      </c>
      <c r="G112" s="80">
        <v>10678.03076083944</v>
      </c>
      <c r="H112" s="26">
        <v>1.659754453429354</v>
      </c>
      <c r="I112" s="3">
        <v>0.32011624495334828</v>
      </c>
      <c r="J112" s="2">
        <f t="shared" si="4"/>
        <v>52467.390393017457</v>
      </c>
      <c r="K112" s="2">
        <f t="shared" si="5"/>
        <v>55131.102815340106</v>
      </c>
      <c r="L112" s="189">
        <v>42438.131595906307</v>
      </c>
      <c r="M112" s="210">
        <v>12692.971219433801</v>
      </c>
      <c r="N112" s="26">
        <v>2.8618730404765431</v>
      </c>
      <c r="O112" s="3">
        <v>1.345197517537025</v>
      </c>
    </row>
    <row r="113" spans="1:15" x14ac:dyDescent="0.2">
      <c r="A113" s="1">
        <v>110</v>
      </c>
      <c r="B113" s="2" t="s">
        <v>6</v>
      </c>
      <c r="C113" s="2" t="s">
        <v>7</v>
      </c>
      <c r="D113" s="2" t="s">
        <v>11</v>
      </c>
      <c r="E113" s="2" t="s">
        <v>11</v>
      </c>
      <c r="F113" s="82">
        <v>41790.152619674962</v>
      </c>
      <c r="G113" s="80">
        <v>10678.51224749072</v>
      </c>
      <c r="H113" s="26">
        <v>2.3157025462308249</v>
      </c>
      <c r="I113" s="3">
        <v>1.0398026865745309</v>
      </c>
      <c r="J113" s="2">
        <f t="shared" ref="J113:J146" si="6">F113+G113</f>
        <v>52468.66486716568</v>
      </c>
      <c r="K113" s="2">
        <f t="shared" ref="K113:K146" si="7">M113+L113</f>
        <v>55132.420697657675</v>
      </c>
      <c r="L113" s="188">
        <v>42439.413028771123</v>
      </c>
      <c r="M113" s="210">
        <v>12693.00766888655</v>
      </c>
      <c r="N113" s="26">
        <v>4.1075376426427477</v>
      </c>
      <c r="O113" s="3">
        <v>2.663079835109937</v>
      </c>
    </row>
    <row r="114" spans="1:15" x14ac:dyDescent="0.2">
      <c r="A114" s="1">
        <v>111</v>
      </c>
      <c r="B114" s="2" t="s">
        <v>6</v>
      </c>
      <c r="C114" s="2" t="s">
        <v>7</v>
      </c>
      <c r="D114" s="2" t="s">
        <v>11</v>
      </c>
      <c r="E114" s="2" t="s">
        <v>16</v>
      </c>
      <c r="F114" s="82">
        <v>41792.971452437967</v>
      </c>
      <c r="G114" s="80">
        <v>10679.193029867491</v>
      </c>
      <c r="H114" s="26">
        <v>2.6681000071330252</v>
      </c>
      <c r="I114" s="3">
        <v>3.016010340924316</v>
      </c>
      <c r="J114" s="2">
        <f t="shared" si="6"/>
        <v>52472.164482305459</v>
      </c>
      <c r="K114" s="2">
        <f t="shared" si="7"/>
        <v>55135.497972013116</v>
      </c>
      <c r="L114" s="188">
        <v>42441.887115226877</v>
      </c>
      <c r="M114" s="210">
        <v>12693.610856786239</v>
      </c>
      <c r="N114" s="26">
        <v>5.0515327365028018</v>
      </c>
      <c r="O114" s="3">
        <v>5.7403541905568076</v>
      </c>
    </row>
    <row r="115" spans="1:15" x14ac:dyDescent="0.2">
      <c r="A115" s="1">
        <v>112</v>
      </c>
      <c r="B115" s="2" t="s">
        <v>6</v>
      </c>
      <c r="C115" s="2" t="s">
        <v>7</v>
      </c>
      <c r="D115" s="2" t="s">
        <v>12</v>
      </c>
      <c r="E115" s="2" t="s">
        <v>9</v>
      </c>
      <c r="F115" s="82">
        <v>41789.012969931813</v>
      </c>
      <c r="G115" s="80">
        <v>10677.810537487951</v>
      </c>
      <c r="H115" s="26">
        <v>0</v>
      </c>
      <c r="I115" s="3">
        <v>0</v>
      </c>
      <c r="J115" s="2">
        <f t="shared" si="6"/>
        <v>52466.823507419766</v>
      </c>
      <c r="K115" s="2">
        <f t="shared" si="7"/>
        <v>55129.757617822572</v>
      </c>
      <c r="L115" s="189">
        <v>42436.426869383511</v>
      </c>
      <c r="M115" s="210">
        <v>12693.330748439061</v>
      </c>
      <c r="N115" s="26">
        <v>0</v>
      </c>
      <c r="O115" s="3">
        <v>0</v>
      </c>
    </row>
    <row r="116" spans="1:15" x14ac:dyDescent="0.2">
      <c r="A116" s="1">
        <v>113</v>
      </c>
      <c r="B116" s="2" t="s">
        <v>6</v>
      </c>
      <c r="C116" s="2" t="s">
        <v>7</v>
      </c>
      <c r="D116" s="2" t="s">
        <v>12</v>
      </c>
      <c r="E116" s="2" t="s">
        <v>15</v>
      </c>
      <c r="F116" s="82">
        <v>41789.012969931813</v>
      </c>
      <c r="G116" s="80">
        <v>10677.810537487951</v>
      </c>
      <c r="H116" s="26">
        <v>0</v>
      </c>
      <c r="I116" s="3">
        <v>0</v>
      </c>
      <c r="J116" s="2">
        <f t="shared" si="6"/>
        <v>52466.823507419766</v>
      </c>
      <c r="K116" s="2">
        <f t="shared" si="7"/>
        <v>55129.757617822572</v>
      </c>
      <c r="L116" s="189">
        <v>42436.426869383511</v>
      </c>
      <c r="M116" s="210">
        <v>12693.330748439061</v>
      </c>
      <c r="N116" s="26">
        <v>0</v>
      </c>
      <c r="O116" s="3">
        <v>0</v>
      </c>
    </row>
    <row r="117" spans="1:15" x14ac:dyDescent="0.2">
      <c r="A117" s="1">
        <v>114</v>
      </c>
      <c r="B117" s="2" t="s">
        <v>6</v>
      </c>
      <c r="C117" s="2" t="s">
        <v>7</v>
      </c>
      <c r="D117" s="2" t="s">
        <v>12</v>
      </c>
      <c r="E117" s="2" t="s">
        <v>11</v>
      </c>
      <c r="F117" s="82">
        <v>41789.012969931813</v>
      </c>
      <c r="G117" s="80">
        <v>10677.810537487951</v>
      </c>
      <c r="H117" s="26">
        <v>0</v>
      </c>
      <c r="I117" s="3">
        <v>0</v>
      </c>
      <c r="J117" s="2">
        <f t="shared" si="6"/>
        <v>52466.823507419766</v>
      </c>
      <c r="K117" s="2">
        <f t="shared" si="7"/>
        <v>55129.757617822572</v>
      </c>
      <c r="L117" s="189">
        <v>42436.426869383511</v>
      </c>
      <c r="M117" s="210">
        <v>12693.330748439061</v>
      </c>
      <c r="N117" s="26">
        <v>0</v>
      </c>
      <c r="O117" s="3">
        <v>0</v>
      </c>
    </row>
    <row r="118" spans="1:15" x14ac:dyDescent="0.2">
      <c r="A118" s="1">
        <v>115</v>
      </c>
      <c r="B118" s="2" t="s">
        <v>6</v>
      </c>
      <c r="C118" s="2" t="s">
        <v>7</v>
      </c>
      <c r="D118" s="2" t="s">
        <v>12</v>
      </c>
      <c r="E118" s="2" t="s">
        <v>16</v>
      </c>
      <c r="F118" s="82">
        <v>41789.294994119657</v>
      </c>
      <c r="G118" s="80">
        <v>10677.90085573481</v>
      </c>
      <c r="H118" s="26">
        <v>0.14087019278751159</v>
      </c>
      <c r="I118" s="3">
        <v>0.2102591113962535</v>
      </c>
      <c r="J118" s="2">
        <f t="shared" si="6"/>
        <v>52467.19584985447</v>
      </c>
      <c r="K118" s="2">
        <f t="shared" si="7"/>
        <v>55130.254302870075</v>
      </c>
      <c r="L118" s="189">
        <v>42436.811726823777</v>
      </c>
      <c r="M118" s="210">
        <v>12693.4425760463</v>
      </c>
      <c r="N118" s="26">
        <v>0.10291127150978641</v>
      </c>
      <c r="O118" s="3">
        <v>0.496685047502812</v>
      </c>
    </row>
    <row r="119" spans="1:15" x14ac:dyDescent="0.2">
      <c r="A119" s="1">
        <v>116</v>
      </c>
      <c r="B119" s="2" t="s">
        <v>6</v>
      </c>
      <c r="C119" s="2" t="s">
        <v>7</v>
      </c>
      <c r="D119" s="2" t="s">
        <v>14</v>
      </c>
      <c r="E119" s="2" t="s">
        <v>9</v>
      </c>
      <c r="F119" s="82">
        <v>41788.978226923027</v>
      </c>
      <c r="G119" s="80">
        <v>10677.845280496729</v>
      </c>
      <c r="H119" s="26">
        <v>6.8615489806603619E-2</v>
      </c>
      <c r="I119" s="3">
        <v>0</v>
      </c>
      <c r="J119" s="2">
        <f t="shared" si="6"/>
        <v>52466.823507419758</v>
      </c>
      <c r="K119" s="2">
        <f t="shared" si="7"/>
        <v>55129.800988243871</v>
      </c>
      <c r="L119" s="189">
        <v>42436.484075323642</v>
      </c>
      <c r="M119" s="210">
        <v>12693.316912920231</v>
      </c>
      <c r="N119" s="26">
        <v>0.10291127150978641</v>
      </c>
      <c r="O119" s="3">
        <v>4.337042129743493E-2</v>
      </c>
    </row>
    <row r="120" spans="1:15" x14ac:dyDescent="0.2">
      <c r="A120" s="1">
        <v>117</v>
      </c>
      <c r="B120" s="2" t="s">
        <v>6</v>
      </c>
      <c r="C120" s="2" t="s">
        <v>7</v>
      </c>
      <c r="D120" s="2" t="s">
        <v>14</v>
      </c>
      <c r="E120" s="2" t="s">
        <v>15</v>
      </c>
      <c r="F120" s="82">
        <v>41789.039202707107</v>
      </c>
      <c r="G120" s="80">
        <v>10677.81893853431</v>
      </c>
      <c r="H120" s="26">
        <v>0.14087019278751159</v>
      </c>
      <c r="I120" s="3">
        <v>1.9557471535043419E-2</v>
      </c>
      <c r="J120" s="2">
        <f t="shared" si="6"/>
        <v>52466.858141241421</v>
      </c>
      <c r="K120" s="2">
        <f t="shared" si="7"/>
        <v>55129.95734985634</v>
      </c>
      <c r="L120" s="189">
        <v>42436.597092009913</v>
      </c>
      <c r="M120" s="210">
        <v>12693.360257846431</v>
      </c>
      <c r="N120" s="26">
        <v>0.10291127150978641</v>
      </c>
      <c r="O120" s="3">
        <v>0.19973203378579171</v>
      </c>
    </row>
    <row r="121" spans="1:15" x14ac:dyDescent="0.2">
      <c r="A121" s="1">
        <v>118</v>
      </c>
      <c r="B121" s="2" t="s">
        <v>6</v>
      </c>
      <c r="C121" s="2" t="s">
        <v>7</v>
      </c>
      <c r="D121" s="2" t="s">
        <v>14</v>
      </c>
      <c r="E121" s="2" t="s">
        <v>11</v>
      </c>
      <c r="F121" s="82">
        <v>41789.209626372263</v>
      </c>
      <c r="G121" s="80">
        <v>10677.8735167135</v>
      </c>
      <c r="H121" s="26">
        <v>0.14087019278751159</v>
      </c>
      <c r="I121" s="3">
        <v>0.14661440472653089</v>
      </c>
      <c r="J121" s="2">
        <f t="shared" si="6"/>
        <v>52467.083143085765</v>
      </c>
      <c r="K121" s="2">
        <f t="shared" si="7"/>
        <v>55130.155198013323</v>
      </c>
      <c r="L121" s="189">
        <v>42436.740094775952</v>
      </c>
      <c r="M121" s="210">
        <v>12693.41510323737</v>
      </c>
      <c r="N121" s="26">
        <v>0.10291127150978641</v>
      </c>
      <c r="O121" s="3">
        <v>0.39758019075011369</v>
      </c>
    </row>
    <row r="122" spans="1:15" x14ac:dyDescent="0.2">
      <c r="A122" s="1">
        <v>119</v>
      </c>
      <c r="B122" s="2" t="s">
        <v>6</v>
      </c>
      <c r="C122" s="2" t="s">
        <v>7</v>
      </c>
      <c r="D122" s="2" t="s">
        <v>14</v>
      </c>
      <c r="E122" s="2" t="s">
        <v>16</v>
      </c>
      <c r="F122" s="82">
        <v>41790.100795125261</v>
      </c>
      <c r="G122" s="80">
        <v>10678.15891350886</v>
      </c>
      <c r="H122" s="26">
        <v>0.14087019278751159</v>
      </c>
      <c r="I122" s="3">
        <v>0.81101255985327958</v>
      </c>
      <c r="J122" s="2">
        <f t="shared" si="6"/>
        <v>52468.259708634119</v>
      </c>
      <c r="K122" s="2">
        <f t="shared" si="7"/>
        <v>55131.189773200836</v>
      </c>
      <c r="L122" s="189">
        <v>42437.487875881161</v>
      </c>
      <c r="M122" s="210">
        <v>12693.701897319679</v>
      </c>
      <c r="N122" s="26">
        <v>0.10291127150978641</v>
      </c>
      <c r="O122" s="3">
        <v>1.4321553782703</v>
      </c>
    </row>
    <row r="123" spans="1:15" x14ac:dyDescent="0.2">
      <c r="A123" s="1">
        <v>120</v>
      </c>
      <c r="B123" s="2" t="s">
        <v>6</v>
      </c>
      <c r="C123" s="2" t="s">
        <v>8</v>
      </c>
      <c r="D123" s="2" t="s">
        <v>13</v>
      </c>
      <c r="E123" s="2" t="s">
        <v>9</v>
      </c>
      <c r="F123" s="49">
        <v>41540.121303456173</v>
      </c>
      <c r="G123" s="66">
        <v>10926.70220396361</v>
      </c>
      <c r="H123" s="76">
        <v>1167.861062008968</v>
      </c>
      <c r="I123" s="3">
        <v>0</v>
      </c>
      <c r="J123" s="2">
        <f t="shared" si="6"/>
        <v>52466.823507419787</v>
      </c>
      <c r="K123" s="2">
        <f t="shared" si="7"/>
        <v>55129.940847681559</v>
      </c>
      <c r="L123" s="192">
        <v>43963.912004944039</v>
      </c>
      <c r="M123" s="215">
        <v>11166.02884273752</v>
      </c>
      <c r="N123" s="200">
        <v>3209.19903555378</v>
      </c>
      <c r="O123" s="3">
        <v>0.18322985899322411</v>
      </c>
    </row>
    <row r="124" spans="1:15" x14ac:dyDescent="0.2">
      <c r="A124" s="1">
        <v>121</v>
      </c>
      <c r="B124" s="2" t="s">
        <v>6</v>
      </c>
      <c r="C124" s="2" t="s">
        <v>8</v>
      </c>
      <c r="D124" s="2" t="s">
        <v>13</v>
      </c>
      <c r="E124" s="2" t="s">
        <v>15</v>
      </c>
      <c r="F124" s="86">
        <v>42269.478352660437</v>
      </c>
      <c r="G124" s="104">
        <v>10243.492066261129</v>
      </c>
      <c r="H124" s="56">
        <v>1884.4193980663731</v>
      </c>
      <c r="I124" s="46">
        <v>26.05883106916713</v>
      </c>
      <c r="J124" s="2">
        <f t="shared" si="6"/>
        <v>52512.97041892157</v>
      </c>
      <c r="K124" s="2">
        <f t="shared" si="7"/>
        <v>55174.047748394012</v>
      </c>
      <c r="L124" s="193">
        <v>44902.490339146083</v>
      </c>
      <c r="M124" s="40">
        <v>10271.557409247929</v>
      </c>
      <c r="N124" s="39">
        <v>5100.0506637065228</v>
      </c>
      <c r="O124" s="46">
        <v>44.290130571443797</v>
      </c>
    </row>
    <row r="125" spans="1:15" x14ac:dyDescent="0.2">
      <c r="A125" s="1">
        <v>122</v>
      </c>
      <c r="B125" s="2" t="s">
        <v>6</v>
      </c>
      <c r="C125" s="2" t="s">
        <v>8</v>
      </c>
      <c r="D125" s="2" t="s">
        <v>13</v>
      </c>
      <c r="E125" s="2" t="s">
        <v>11</v>
      </c>
      <c r="F125" s="95">
        <v>42905.419612441721</v>
      </c>
      <c r="G125" s="105">
        <v>9781.706395115054</v>
      </c>
      <c r="H125" s="40">
        <v>2397.6558106199031</v>
      </c>
      <c r="I125" s="8">
        <v>124.4032471157535</v>
      </c>
      <c r="J125" s="2">
        <f t="shared" si="6"/>
        <v>52687.126007556777</v>
      </c>
      <c r="K125" s="2">
        <f t="shared" si="7"/>
        <v>55328.454827537862</v>
      </c>
      <c r="L125" s="194">
        <v>45673.073898004259</v>
      </c>
      <c r="M125" s="65">
        <v>9655.380929533605</v>
      </c>
      <c r="N125" s="227">
        <v>6452.5681953898111</v>
      </c>
      <c r="O125" s="8">
        <v>198.69720971529179</v>
      </c>
    </row>
    <row r="126" spans="1:15" x14ac:dyDescent="0.2">
      <c r="A126" s="1">
        <v>123</v>
      </c>
      <c r="B126" s="2" t="s">
        <v>6</v>
      </c>
      <c r="C126" s="2" t="s">
        <v>8</v>
      </c>
      <c r="D126" s="2" t="s">
        <v>13</v>
      </c>
      <c r="E126" s="2" t="s">
        <v>16</v>
      </c>
      <c r="F126" s="96">
        <v>43883.610322181281</v>
      </c>
      <c r="G126" s="106">
        <v>8667.4310864416657</v>
      </c>
      <c r="H126" s="30">
        <v>3520.0990243199358</v>
      </c>
      <c r="I126" s="43">
        <v>47.557246823940261</v>
      </c>
      <c r="J126" s="2">
        <f t="shared" si="6"/>
        <v>52551.041408622943</v>
      </c>
      <c r="K126" s="2">
        <f t="shared" si="7"/>
        <v>55209.782974548718</v>
      </c>
      <c r="L126" s="18">
        <v>47011.925436092381</v>
      </c>
      <c r="M126" s="216">
        <v>8197.8575384563374</v>
      </c>
      <c r="N126" s="30">
        <v>9411.3006255941818</v>
      </c>
      <c r="O126" s="178">
        <v>80.025356726153433</v>
      </c>
    </row>
    <row r="127" spans="1:15" x14ac:dyDescent="0.2">
      <c r="A127" s="1">
        <v>124</v>
      </c>
      <c r="B127" s="2" t="s">
        <v>6</v>
      </c>
      <c r="C127" s="2" t="s">
        <v>8</v>
      </c>
      <c r="D127" s="2" t="s">
        <v>9</v>
      </c>
      <c r="E127" s="2" t="s">
        <v>9</v>
      </c>
      <c r="F127" s="18">
        <v>51816.552833745693</v>
      </c>
      <c r="G127" s="33">
        <v>650.27067367408131</v>
      </c>
      <c r="H127" s="37">
        <v>39.159394506020831</v>
      </c>
      <c r="I127" s="3">
        <v>0</v>
      </c>
      <c r="J127" s="2">
        <f t="shared" si="6"/>
        <v>52466.823507419773</v>
      </c>
      <c r="K127" s="2">
        <f t="shared" si="7"/>
        <v>55129.940846153193</v>
      </c>
      <c r="L127" s="186">
        <v>42487.680984175022</v>
      </c>
      <c r="M127" s="217">
        <v>12642.259861978169</v>
      </c>
      <c r="N127" s="36">
        <v>116.24143868519459</v>
      </c>
      <c r="O127" s="3">
        <v>0.18322833063285071</v>
      </c>
    </row>
    <row r="128" spans="1:15" x14ac:dyDescent="0.2">
      <c r="A128" s="1">
        <v>125</v>
      </c>
      <c r="B128" s="2" t="s">
        <v>6</v>
      </c>
      <c r="C128" s="2" t="s">
        <v>8</v>
      </c>
      <c r="D128" s="2" t="s">
        <v>9</v>
      </c>
      <c r="E128" s="2" t="s">
        <v>15</v>
      </c>
      <c r="F128" s="18">
        <v>51832.876526113367</v>
      </c>
      <c r="G128" s="33">
        <v>633.94698130641427</v>
      </c>
      <c r="H128" s="33">
        <v>55.463157105631083</v>
      </c>
      <c r="I128" s="3">
        <v>0</v>
      </c>
      <c r="J128" s="2">
        <f t="shared" si="6"/>
        <v>52466.82350741978</v>
      </c>
      <c r="K128" s="2">
        <f t="shared" si="7"/>
        <v>55130.097207765699</v>
      </c>
      <c r="L128" s="187">
        <v>42508.908335340158</v>
      </c>
      <c r="M128" s="218">
        <v>12621.18887242554</v>
      </c>
      <c r="N128" s="33">
        <v>164.13507791624261</v>
      </c>
      <c r="O128" s="3">
        <v>0.33958994312120738</v>
      </c>
    </row>
    <row r="129" spans="1:15" x14ac:dyDescent="0.2">
      <c r="A129" s="1">
        <v>126</v>
      </c>
      <c r="B129" s="2" t="s">
        <v>6</v>
      </c>
      <c r="C129" s="2" t="s">
        <v>8</v>
      </c>
      <c r="D129" s="2" t="s">
        <v>9</v>
      </c>
      <c r="E129" s="2" t="s">
        <v>11</v>
      </c>
      <c r="F129" s="18">
        <v>51837.267739790121</v>
      </c>
      <c r="G129" s="33">
        <v>644.12980057746483</v>
      </c>
      <c r="H129" s="27">
        <v>77.168645132056099</v>
      </c>
      <c r="I129" s="3">
        <v>8.2298522311534832</v>
      </c>
      <c r="J129" s="2">
        <f t="shared" si="6"/>
        <v>52481.397540367587</v>
      </c>
      <c r="K129" s="2">
        <f t="shared" si="7"/>
        <v>55143.584375618251</v>
      </c>
      <c r="L129" s="195">
        <v>42546.122253174239</v>
      </c>
      <c r="M129" s="218">
        <v>12597.462122444011</v>
      </c>
      <c r="N129" s="32">
        <v>225.76346928477631</v>
      </c>
      <c r="O129" s="3">
        <v>13.82675779569975</v>
      </c>
    </row>
    <row r="130" spans="1:15" x14ac:dyDescent="0.2">
      <c r="A130" s="1">
        <v>127</v>
      </c>
      <c r="B130" s="2" t="s">
        <v>6</v>
      </c>
      <c r="C130" s="2" t="s">
        <v>8</v>
      </c>
      <c r="D130" s="2" t="s">
        <v>9</v>
      </c>
      <c r="E130" s="2" t="s">
        <v>16</v>
      </c>
      <c r="F130" s="18">
        <v>51844.25816279219</v>
      </c>
      <c r="G130" s="33">
        <v>623.58641295496977</v>
      </c>
      <c r="H130" s="33">
        <v>65.890264325690197</v>
      </c>
      <c r="I130" s="3">
        <v>0.57658998592786825</v>
      </c>
      <c r="J130" s="2">
        <f t="shared" si="6"/>
        <v>52467.844575747156</v>
      </c>
      <c r="K130" s="2">
        <f t="shared" si="7"/>
        <v>55132.064642568199</v>
      </c>
      <c r="L130" s="187">
        <v>42522.113310420049</v>
      </c>
      <c r="M130" s="218">
        <v>12609.95133214815</v>
      </c>
      <c r="N130" s="27">
        <v>191.18347003236309</v>
      </c>
      <c r="O130" s="3">
        <v>2.3070247456252999</v>
      </c>
    </row>
    <row r="131" spans="1:15" x14ac:dyDescent="0.2">
      <c r="A131" s="1">
        <v>128</v>
      </c>
      <c r="B131" s="2" t="s">
        <v>6</v>
      </c>
      <c r="C131" s="2" t="s">
        <v>8</v>
      </c>
      <c r="D131" s="2" t="s">
        <v>10</v>
      </c>
      <c r="E131" s="2" t="s">
        <v>9</v>
      </c>
      <c r="F131" s="18">
        <v>51832.586891318722</v>
      </c>
      <c r="G131" s="33">
        <v>634.23661610105682</v>
      </c>
      <c r="H131" s="26">
        <v>8.4064093540977929</v>
      </c>
      <c r="I131" s="3">
        <v>0</v>
      </c>
      <c r="J131" s="2">
        <f t="shared" si="6"/>
        <v>52466.82350741978</v>
      </c>
      <c r="K131" s="2">
        <f t="shared" si="7"/>
        <v>55129.940674516896</v>
      </c>
      <c r="L131" s="188">
        <v>42447.352719430877</v>
      </c>
      <c r="M131" s="214">
        <v>12682.587955086021</v>
      </c>
      <c r="N131" s="26">
        <v>24.98212038811571</v>
      </c>
      <c r="O131" s="3">
        <v>0.18305669435021499</v>
      </c>
    </row>
    <row r="132" spans="1:15" x14ac:dyDescent="0.2">
      <c r="A132" s="1">
        <v>129</v>
      </c>
      <c r="B132" s="2" t="s">
        <v>6</v>
      </c>
      <c r="C132" s="2" t="s">
        <v>8</v>
      </c>
      <c r="D132" s="2" t="s">
        <v>10</v>
      </c>
      <c r="E132" s="2" t="s">
        <v>15</v>
      </c>
      <c r="F132" s="18">
        <v>51827.06505591399</v>
      </c>
      <c r="G132" s="33">
        <v>639.75845150577288</v>
      </c>
      <c r="H132" s="26">
        <v>13.700728221184651</v>
      </c>
      <c r="I132" s="3">
        <v>0</v>
      </c>
      <c r="J132" s="2">
        <f t="shared" si="6"/>
        <v>52466.823507419766</v>
      </c>
      <c r="K132" s="2">
        <f t="shared" si="7"/>
        <v>55130.097036129409</v>
      </c>
      <c r="L132" s="188">
        <v>42454.114004565439</v>
      </c>
      <c r="M132" s="214">
        <v>12675.98303156397</v>
      </c>
      <c r="N132" s="26">
        <v>40.244361302912409</v>
      </c>
      <c r="O132" s="3">
        <v>0.33941830683857183</v>
      </c>
    </row>
    <row r="133" spans="1:15" x14ac:dyDescent="0.2">
      <c r="A133" s="1">
        <v>130</v>
      </c>
      <c r="B133" s="2" t="s">
        <v>6</v>
      </c>
      <c r="C133" s="2" t="s">
        <v>8</v>
      </c>
      <c r="D133" s="2" t="s">
        <v>10</v>
      </c>
      <c r="E133" s="2" t="s">
        <v>11</v>
      </c>
      <c r="F133" s="18">
        <v>51834.721878224402</v>
      </c>
      <c r="G133" s="33">
        <v>632.10162919538732</v>
      </c>
      <c r="H133" s="26">
        <v>21.245139865994808</v>
      </c>
      <c r="I133" s="3">
        <v>0</v>
      </c>
      <c r="J133" s="2">
        <f t="shared" si="6"/>
        <v>52466.823507419787</v>
      </c>
      <c r="K133" s="2">
        <f t="shared" si="7"/>
        <v>55130.294884286348</v>
      </c>
      <c r="L133" s="188">
        <v>42463.880547645029</v>
      </c>
      <c r="M133" s="214">
        <v>12666.414336641319</v>
      </c>
      <c r="N133" s="26">
        <v>62.312525769716302</v>
      </c>
      <c r="O133" s="3">
        <v>0.53726646380289367</v>
      </c>
    </row>
    <row r="134" spans="1:15" x14ac:dyDescent="0.2">
      <c r="A134" s="1">
        <v>131</v>
      </c>
      <c r="B134" s="2" t="s">
        <v>6</v>
      </c>
      <c r="C134" s="2" t="s">
        <v>8</v>
      </c>
      <c r="D134" s="2" t="s">
        <v>10</v>
      </c>
      <c r="E134" s="2" t="s">
        <v>16</v>
      </c>
      <c r="F134" s="18">
        <v>51836.446904999371</v>
      </c>
      <c r="G134" s="33">
        <v>631.39747555531596</v>
      </c>
      <c r="H134" s="26">
        <v>22.116494137926029</v>
      </c>
      <c r="I134" s="3">
        <v>0.57647976213425078</v>
      </c>
      <c r="J134" s="2">
        <f t="shared" si="6"/>
        <v>52467.844380554685</v>
      </c>
      <c r="K134" s="2">
        <f t="shared" si="7"/>
        <v>55132.014912749619</v>
      </c>
      <c r="L134" s="188">
        <v>42464.996953313188</v>
      </c>
      <c r="M134" s="214">
        <v>12667.017959436431</v>
      </c>
      <c r="N134" s="26">
        <v>62.135501106345529</v>
      </c>
      <c r="O134" s="3">
        <v>2.2572949270433491</v>
      </c>
    </row>
    <row r="135" spans="1:15" x14ac:dyDescent="0.2">
      <c r="A135" s="1">
        <v>132</v>
      </c>
      <c r="B135" s="2" t="s">
        <v>6</v>
      </c>
      <c r="C135" s="2" t="s">
        <v>8</v>
      </c>
      <c r="D135" s="2" t="s">
        <v>11</v>
      </c>
      <c r="E135" s="2" t="s">
        <v>9</v>
      </c>
      <c r="F135" s="18">
        <v>51843.01089227631</v>
      </c>
      <c r="G135" s="33">
        <v>623.81261514347295</v>
      </c>
      <c r="H135" s="26">
        <v>1.3459433806313921</v>
      </c>
      <c r="I135" s="3">
        <v>0</v>
      </c>
      <c r="J135" s="2">
        <f t="shared" si="6"/>
        <v>52466.82350741978</v>
      </c>
      <c r="K135" s="2">
        <f t="shared" si="7"/>
        <v>55129.927254134498</v>
      </c>
      <c r="L135" s="189">
        <v>42438.090286566767</v>
      </c>
      <c r="M135" s="210">
        <v>12691.83696756773</v>
      </c>
      <c r="N135" s="26">
        <v>3.7087493544171521</v>
      </c>
      <c r="O135" s="3">
        <v>0.16963631193953971</v>
      </c>
    </row>
    <row r="136" spans="1:15" x14ac:dyDescent="0.2">
      <c r="A136" s="1">
        <v>133</v>
      </c>
      <c r="B136" s="2" t="s">
        <v>6</v>
      </c>
      <c r="C136" s="2" t="s">
        <v>8</v>
      </c>
      <c r="D136" s="2" t="s">
        <v>11</v>
      </c>
      <c r="E136" s="2" t="s">
        <v>15</v>
      </c>
      <c r="F136" s="18">
        <v>51843.848199895037</v>
      </c>
      <c r="G136" s="33">
        <v>622.9753075247487</v>
      </c>
      <c r="H136" s="26">
        <v>2.149998437997628</v>
      </c>
      <c r="I136" s="3">
        <v>0</v>
      </c>
      <c r="J136" s="2">
        <f t="shared" si="6"/>
        <v>52466.823507419787</v>
      </c>
      <c r="K136" s="2">
        <f t="shared" si="7"/>
        <v>55130.083615746989</v>
      </c>
      <c r="L136" s="189">
        <v>42439.080304703188</v>
      </c>
      <c r="M136" s="210">
        <v>12691.0033110438</v>
      </c>
      <c r="N136" s="26">
        <v>5.7844134428803944</v>
      </c>
      <c r="O136" s="3">
        <v>0.32599792442789649</v>
      </c>
    </row>
    <row r="137" spans="1:15" x14ac:dyDescent="0.2">
      <c r="A137" s="1">
        <v>134</v>
      </c>
      <c r="B137" s="2" t="s">
        <v>6</v>
      </c>
      <c r="C137" s="2" t="s">
        <v>8</v>
      </c>
      <c r="D137" s="2" t="s">
        <v>11</v>
      </c>
      <c r="E137" s="2" t="s">
        <v>11</v>
      </c>
      <c r="F137" s="18">
        <v>51841.445415669623</v>
      </c>
      <c r="G137" s="33">
        <v>625.37809175016162</v>
      </c>
      <c r="H137" s="26">
        <v>3.7723942308547671</v>
      </c>
      <c r="I137" s="3">
        <v>0</v>
      </c>
      <c r="J137" s="2">
        <f t="shared" si="6"/>
        <v>52466.823507419787</v>
      </c>
      <c r="K137" s="2">
        <f t="shared" si="7"/>
        <v>55130.281463903942</v>
      </c>
      <c r="L137" s="188">
        <v>42441.039879870586</v>
      </c>
      <c r="M137" s="210">
        <v>12689.24158403336</v>
      </c>
      <c r="N137" s="26">
        <v>10.03758587571623</v>
      </c>
      <c r="O137" s="3">
        <v>0.52384608139221855</v>
      </c>
    </row>
    <row r="138" spans="1:15" x14ac:dyDescent="0.2">
      <c r="A138" s="1">
        <v>135</v>
      </c>
      <c r="B138" s="2" t="s">
        <v>6</v>
      </c>
      <c r="C138" s="2" t="s">
        <v>8</v>
      </c>
      <c r="D138" s="2" t="s">
        <v>11</v>
      </c>
      <c r="E138" s="2" t="s">
        <v>16</v>
      </c>
      <c r="F138" s="18">
        <v>51844.281810540917</v>
      </c>
      <c r="G138" s="33">
        <v>623.54730775351629</v>
      </c>
      <c r="H138" s="26">
        <v>5.7676284724357503</v>
      </c>
      <c r="I138" s="3">
        <v>0.56786127285922428</v>
      </c>
      <c r="J138" s="2">
        <f t="shared" si="6"/>
        <v>52467.82911829443</v>
      </c>
      <c r="K138" s="2">
        <f t="shared" si="7"/>
        <v>55131.730452429198</v>
      </c>
      <c r="L138" s="188">
        <v>42444.070554177531</v>
      </c>
      <c r="M138" s="214">
        <v>12687.65989825167</v>
      </c>
      <c r="N138" s="26">
        <v>14.695624579071049</v>
      </c>
      <c r="O138" s="3">
        <v>1.9728346066384961</v>
      </c>
    </row>
    <row r="139" spans="1:15" x14ac:dyDescent="0.2">
      <c r="A139" s="1">
        <v>136</v>
      </c>
      <c r="B139" s="2" t="s">
        <v>6</v>
      </c>
      <c r="C139" s="2" t="s">
        <v>8</v>
      </c>
      <c r="D139" s="2" t="s">
        <v>12</v>
      </c>
      <c r="E139" s="2" t="s">
        <v>9</v>
      </c>
      <c r="F139" s="18">
        <v>51849.637292908963</v>
      </c>
      <c r="G139" s="33">
        <v>617.18621451081742</v>
      </c>
      <c r="H139" s="26">
        <v>0</v>
      </c>
      <c r="I139" s="3">
        <v>0</v>
      </c>
      <c r="J139" s="2">
        <f t="shared" si="6"/>
        <v>52466.82350741978</v>
      </c>
      <c r="K139" s="2">
        <f t="shared" si="7"/>
        <v>55129.757617822572</v>
      </c>
      <c r="L139" s="189">
        <v>42436.426869383511</v>
      </c>
      <c r="M139" s="210">
        <v>12693.330748439061</v>
      </c>
      <c r="N139" s="26">
        <v>0</v>
      </c>
      <c r="O139" s="3">
        <v>0</v>
      </c>
    </row>
    <row r="140" spans="1:15" x14ac:dyDescent="0.2">
      <c r="A140" s="1">
        <v>137</v>
      </c>
      <c r="B140" s="2" t="s">
        <v>6</v>
      </c>
      <c r="C140" s="2" t="s">
        <v>8</v>
      </c>
      <c r="D140" s="2" t="s">
        <v>12</v>
      </c>
      <c r="E140" s="2" t="s">
        <v>15</v>
      </c>
      <c r="F140" s="18">
        <v>51849.637292908963</v>
      </c>
      <c r="G140" s="33">
        <v>617.18621451081742</v>
      </c>
      <c r="H140" s="26">
        <v>0</v>
      </c>
      <c r="I140" s="3">
        <v>0</v>
      </c>
      <c r="J140" s="2">
        <f t="shared" si="6"/>
        <v>52466.82350741978</v>
      </c>
      <c r="K140" s="2">
        <f t="shared" si="7"/>
        <v>55129.757617822572</v>
      </c>
      <c r="L140" s="189">
        <v>42436.426869383511</v>
      </c>
      <c r="M140" s="210">
        <v>12693.330748439061</v>
      </c>
      <c r="N140" s="26">
        <v>0</v>
      </c>
      <c r="O140" s="3">
        <v>0</v>
      </c>
    </row>
    <row r="141" spans="1:15" x14ac:dyDescent="0.2">
      <c r="A141" s="1">
        <v>138</v>
      </c>
      <c r="B141" s="2" t="s">
        <v>6</v>
      </c>
      <c r="C141" s="2" t="s">
        <v>8</v>
      </c>
      <c r="D141" s="2" t="s">
        <v>12</v>
      </c>
      <c r="E141" s="2" t="s">
        <v>11</v>
      </c>
      <c r="F141" s="18">
        <v>51849.637292908963</v>
      </c>
      <c r="G141" s="33">
        <v>617.18621451081742</v>
      </c>
      <c r="H141" s="26">
        <v>0</v>
      </c>
      <c r="I141" s="3">
        <v>0</v>
      </c>
      <c r="J141" s="2">
        <f t="shared" si="6"/>
        <v>52466.82350741978</v>
      </c>
      <c r="K141" s="2">
        <f t="shared" si="7"/>
        <v>55129.757617822572</v>
      </c>
      <c r="L141" s="189">
        <v>42436.426869383511</v>
      </c>
      <c r="M141" s="210">
        <v>12693.330748439061</v>
      </c>
      <c r="N141" s="26">
        <v>0</v>
      </c>
      <c r="O141" s="3">
        <v>0</v>
      </c>
    </row>
    <row r="142" spans="1:15" x14ac:dyDescent="0.2">
      <c r="A142" s="1">
        <v>139</v>
      </c>
      <c r="B142" s="2" t="s">
        <v>6</v>
      </c>
      <c r="C142" s="2" t="s">
        <v>8</v>
      </c>
      <c r="D142" s="2" t="s">
        <v>12</v>
      </c>
      <c r="E142" s="2" t="s">
        <v>16</v>
      </c>
      <c r="F142" s="18">
        <v>51849.371724668243</v>
      </c>
      <c r="G142" s="33">
        <v>617.45178275153626</v>
      </c>
      <c r="H142" s="26">
        <v>0.3597316458122779</v>
      </c>
      <c r="I142" s="3">
        <v>0</v>
      </c>
      <c r="J142" s="2">
        <f t="shared" si="6"/>
        <v>52466.82350741978</v>
      </c>
      <c r="K142" s="2">
        <f t="shared" si="7"/>
        <v>55130.018802501763</v>
      </c>
      <c r="L142" s="189">
        <v>42436.854441492993</v>
      </c>
      <c r="M142" s="210">
        <v>12693.16436100877</v>
      </c>
      <c r="N142" s="26">
        <v>0.59348504994355722</v>
      </c>
      <c r="O142" s="3">
        <v>0.26118467919421928</v>
      </c>
    </row>
    <row r="143" spans="1:15" x14ac:dyDescent="0.2">
      <c r="A143" s="1">
        <v>140</v>
      </c>
      <c r="B143" s="2" t="s">
        <v>6</v>
      </c>
      <c r="C143" s="2" t="s">
        <v>8</v>
      </c>
      <c r="D143" s="2" t="s">
        <v>14</v>
      </c>
      <c r="E143" s="2" t="s">
        <v>9</v>
      </c>
      <c r="F143" s="18">
        <v>51849.07120299495</v>
      </c>
      <c r="G143" s="33">
        <v>617.75230442482746</v>
      </c>
      <c r="H143" s="26">
        <v>6.8615489806603619E-2</v>
      </c>
      <c r="I143" s="3">
        <v>0</v>
      </c>
      <c r="J143" s="2">
        <f t="shared" si="6"/>
        <v>52466.82350741978</v>
      </c>
      <c r="K143" s="2">
        <f t="shared" si="7"/>
        <v>55129.757617822579</v>
      </c>
      <c r="L143" s="189">
        <v>42436.513168863406</v>
      </c>
      <c r="M143" s="210">
        <v>12693.244448959171</v>
      </c>
      <c r="N143" s="26">
        <v>0.21448714416838549</v>
      </c>
      <c r="O143" s="3">
        <v>0</v>
      </c>
    </row>
    <row r="144" spans="1:15" x14ac:dyDescent="0.2">
      <c r="A144" s="1">
        <v>141</v>
      </c>
      <c r="B144" s="2" t="s">
        <v>6</v>
      </c>
      <c r="C144" s="2" t="s">
        <v>8</v>
      </c>
      <c r="D144" s="2" t="s">
        <v>14</v>
      </c>
      <c r="E144" s="2" t="s">
        <v>15</v>
      </c>
      <c r="F144" s="18">
        <v>51849.174861750384</v>
      </c>
      <c r="G144" s="33">
        <v>617.64864566940662</v>
      </c>
      <c r="H144" s="26">
        <v>0.16903000595106779</v>
      </c>
      <c r="I144" s="3">
        <v>0</v>
      </c>
      <c r="J144" s="2">
        <f t="shared" si="6"/>
        <v>52466.823507419787</v>
      </c>
      <c r="K144" s="2">
        <f t="shared" si="7"/>
        <v>55129.757617822557</v>
      </c>
      <c r="L144" s="189">
        <v>42436.639462910207</v>
      </c>
      <c r="M144" s="210">
        <v>12693.11815491235</v>
      </c>
      <c r="N144" s="26">
        <v>0.52837605124671583</v>
      </c>
      <c r="O144" s="3">
        <v>0</v>
      </c>
    </row>
    <row r="145" spans="1:15" x14ac:dyDescent="0.2">
      <c r="A145" s="1">
        <v>142</v>
      </c>
      <c r="B145" s="2" t="s">
        <v>6</v>
      </c>
      <c r="C145" s="2" t="s">
        <v>8</v>
      </c>
      <c r="D145" s="2" t="s">
        <v>14</v>
      </c>
      <c r="E145" s="2" t="s">
        <v>11</v>
      </c>
      <c r="F145" s="18">
        <v>51849.30602369854</v>
      </c>
      <c r="G145" s="33">
        <v>617.51748372123484</v>
      </c>
      <c r="H145" s="26">
        <v>0.29608693914255529</v>
      </c>
      <c r="I145" s="3">
        <v>0</v>
      </c>
      <c r="J145" s="2">
        <f t="shared" si="6"/>
        <v>52466.823507419773</v>
      </c>
      <c r="K145" s="2">
        <f t="shared" si="7"/>
        <v>55129.919697645004</v>
      </c>
      <c r="L145" s="189">
        <v>42436.782809445162</v>
      </c>
      <c r="M145" s="210">
        <v>12693.136888199841</v>
      </c>
      <c r="N145" s="26">
        <v>0.59348504994355722</v>
      </c>
      <c r="O145" s="3">
        <v>0.162079822441521</v>
      </c>
    </row>
    <row r="146" spans="1:15" x14ac:dyDescent="0.2">
      <c r="A146" s="1">
        <v>143</v>
      </c>
      <c r="B146" s="2" t="s">
        <v>6</v>
      </c>
      <c r="C146" s="2" t="s">
        <v>8</v>
      </c>
      <c r="D146" s="2" t="s">
        <v>14</v>
      </c>
      <c r="E146" s="2" t="s">
        <v>16</v>
      </c>
      <c r="F146" s="18">
        <v>51850.087354694762</v>
      </c>
      <c r="G146" s="33">
        <v>617.33034679883713</v>
      </c>
      <c r="H146" s="26">
        <v>0.61698831734804682</v>
      </c>
      <c r="I146" s="3">
        <v>0.335537146211912</v>
      </c>
      <c r="J146" s="2">
        <f t="shared" si="6"/>
        <v>52467.417701493599</v>
      </c>
      <c r="K146" s="2">
        <f t="shared" si="7"/>
        <v>55130.954272832518</v>
      </c>
      <c r="L146" s="189">
        <v>42437.53059055037</v>
      </c>
      <c r="M146" s="210">
        <v>12693.423682282149</v>
      </c>
      <c r="N146" s="26">
        <v>0.59348504994355722</v>
      </c>
      <c r="O146" s="3">
        <v>1.196655009961707</v>
      </c>
    </row>
  </sheetData>
  <mergeCells count="2">
    <mergeCell ref="F1:I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BE47-B6FE-B64B-A769-638C3FA61DCC}">
  <dimension ref="A1:I145"/>
  <sheetViews>
    <sheetView workbookViewId="0">
      <selection activeCell="M24" sqref="M24"/>
    </sheetView>
  </sheetViews>
  <sheetFormatPr baseColWidth="10" defaultRowHeight="15" x14ac:dyDescent="0.2"/>
  <cols>
    <col min="1" max="5" width="10.83203125" style="2"/>
    <col min="6" max="6" width="12.1640625" style="2" bestFit="1" customWidth="1"/>
    <col min="7" max="7" width="14.1640625" style="2" bestFit="1" customWidth="1"/>
    <col min="8" max="8" width="12.1640625" style="2" bestFit="1" customWidth="1"/>
  </cols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23</v>
      </c>
      <c r="G1" s="1" t="s">
        <v>18</v>
      </c>
      <c r="H1" s="1" t="s">
        <v>19</v>
      </c>
      <c r="I1" s="171" t="s">
        <v>26</v>
      </c>
    </row>
    <row r="2" spans="1:9" x14ac:dyDescent="0.2">
      <c r="A2" s="1">
        <v>0</v>
      </c>
      <c r="B2" s="2" t="s">
        <v>24</v>
      </c>
      <c r="C2" s="2" t="s">
        <v>20</v>
      </c>
      <c r="D2" s="2" t="s">
        <v>13</v>
      </c>
      <c r="E2" s="2" t="s">
        <v>9</v>
      </c>
      <c r="F2" s="133">
        <v>15.245799999999999</v>
      </c>
      <c r="G2" s="26">
        <v>0</v>
      </c>
      <c r="H2" s="107">
        <v>502.5940469669805</v>
      </c>
      <c r="I2" s="169">
        <v>2847656.582494935</v>
      </c>
    </row>
    <row r="3" spans="1:9" x14ac:dyDescent="0.2">
      <c r="A3" s="1">
        <v>1</v>
      </c>
      <c r="B3" s="2" t="s">
        <v>24</v>
      </c>
      <c r="C3" s="2" t="s">
        <v>20</v>
      </c>
      <c r="D3" s="2" t="s">
        <v>13</v>
      </c>
      <c r="E3" s="2" t="s">
        <v>15</v>
      </c>
      <c r="F3" s="133">
        <v>15.245799999999999</v>
      </c>
      <c r="G3" s="26">
        <v>0</v>
      </c>
      <c r="H3" s="125">
        <v>844.787533717477</v>
      </c>
      <c r="I3" s="169">
        <v>2847656.582494935</v>
      </c>
    </row>
    <row r="4" spans="1:9" x14ac:dyDescent="0.2">
      <c r="A4" s="1">
        <v>2</v>
      </c>
      <c r="B4" s="2" t="s">
        <v>24</v>
      </c>
      <c r="C4" s="2" t="s">
        <v>20</v>
      </c>
      <c r="D4" s="2" t="s">
        <v>13</v>
      </c>
      <c r="E4" s="2" t="s">
        <v>11</v>
      </c>
      <c r="F4" s="133">
        <v>15.245799999999999</v>
      </c>
      <c r="G4" s="26">
        <v>0</v>
      </c>
      <c r="H4" s="108">
        <v>1189.946210951688</v>
      </c>
      <c r="I4" s="169">
        <v>2847656.582494935</v>
      </c>
    </row>
    <row r="5" spans="1:9" x14ac:dyDescent="0.2">
      <c r="A5" s="1">
        <v>3</v>
      </c>
      <c r="B5" s="2" t="s">
        <v>24</v>
      </c>
      <c r="C5" s="2" t="s">
        <v>20</v>
      </c>
      <c r="D5" s="2" t="s">
        <v>13</v>
      </c>
      <c r="E5" s="2" t="s">
        <v>16</v>
      </c>
      <c r="F5" s="133">
        <v>15.245799999999999</v>
      </c>
      <c r="G5" s="26">
        <v>0</v>
      </c>
      <c r="H5" s="109">
        <v>1579.3404323804709</v>
      </c>
      <c r="I5" s="169">
        <v>2847656.582494935</v>
      </c>
    </row>
    <row r="6" spans="1:9" x14ac:dyDescent="0.2">
      <c r="A6" s="1">
        <v>4</v>
      </c>
      <c r="B6" s="2" t="s">
        <v>24</v>
      </c>
      <c r="C6" s="2" t="s">
        <v>20</v>
      </c>
      <c r="D6" s="2" t="s">
        <v>9</v>
      </c>
      <c r="E6" s="2" t="s">
        <v>9</v>
      </c>
      <c r="F6" s="134">
        <v>603.48159999999996</v>
      </c>
      <c r="G6" s="26">
        <v>0</v>
      </c>
      <c r="H6" s="110">
        <v>47.218171627703377</v>
      </c>
      <c r="I6" s="169">
        <v>2847656.582494935</v>
      </c>
    </row>
    <row r="7" spans="1:9" x14ac:dyDescent="0.2">
      <c r="A7" s="1">
        <v>5</v>
      </c>
      <c r="B7" s="2" t="s">
        <v>24</v>
      </c>
      <c r="C7" s="2" t="s">
        <v>20</v>
      </c>
      <c r="D7" s="2" t="s">
        <v>9</v>
      </c>
      <c r="E7" s="2" t="s">
        <v>15</v>
      </c>
      <c r="F7" s="135">
        <v>1020.177</v>
      </c>
      <c r="G7" s="26">
        <v>0</v>
      </c>
      <c r="H7" s="111">
        <v>70.614093391488851</v>
      </c>
      <c r="I7" s="169">
        <v>2847656.582494935</v>
      </c>
    </row>
    <row r="8" spans="1:9" x14ac:dyDescent="0.2">
      <c r="A8" s="1">
        <v>6</v>
      </c>
      <c r="B8" s="2" t="s">
        <v>24</v>
      </c>
      <c r="C8" s="2" t="s">
        <v>20</v>
      </c>
      <c r="D8" s="2" t="s">
        <v>9</v>
      </c>
      <c r="E8" s="2" t="s">
        <v>11</v>
      </c>
      <c r="F8" s="136">
        <v>1434.6110000000001</v>
      </c>
      <c r="G8" s="26">
        <v>0</v>
      </c>
      <c r="H8" s="112">
        <v>97.971530424058145</v>
      </c>
      <c r="I8" s="169">
        <v>2847656.582494935</v>
      </c>
    </row>
    <row r="9" spans="1:9" x14ac:dyDescent="0.2">
      <c r="A9" s="1">
        <v>7</v>
      </c>
      <c r="B9" s="2" t="s">
        <v>24</v>
      </c>
      <c r="C9" s="2" t="s">
        <v>20</v>
      </c>
      <c r="D9" s="2" t="s">
        <v>9</v>
      </c>
      <c r="E9" s="2" t="s">
        <v>16</v>
      </c>
      <c r="F9" s="137">
        <v>2003.306</v>
      </c>
      <c r="G9" s="26">
        <v>0</v>
      </c>
      <c r="H9" s="113">
        <v>76.694611539942557</v>
      </c>
      <c r="I9" s="169">
        <v>2847656.582494935</v>
      </c>
    </row>
    <row r="10" spans="1:9" x14ac:dyDescent="0.2">
      <c r="A10" s="1">
        <v>8</v>
      </c>
      <c r="B10" s="2" t="s">
        <v>24</v>
      </c>
      <c r="C10" s="2" t="s">
        <v>20</v>
      </c>
      <c r="D10" s="2" t="s">
        <v>10</v>
      </c>
      <c r="E10" s="2" t="s">
        <v>9</v>
      </c>
      <c r="F10" s="138">
        <v>651.2953</v>
      </c>
      <c r="G10" s="26">
        <v>0</v>
      </c>
      <c r="H10" s="114">
        <v>13.192031247415031</v>
      </c>
      <c r="I10" s="169">
        <v>2847656.582494935</v>
      </c>
    </row>
    <row r="11" spans="1:9" x14ac:dyDescent="0.2">
      <c r="A11" s="1">
        <v>9</v>
      </c>
      <c r="B11" s="2" t="s">
        <v>24</v>
      </c>
      <c r="C11" s="2" t="s">
        <v>20</v>
      </c>
      <c r="D11" s="2" t="s">
        <v>10</v>
      </c>
      <c r="E11" s="2" t="s">
        <v>15</v>
      </c>
      <c r="F11" s="139">
        <v>1088.037</v>
      </c>
      <c r="G11" s="26">
        <v>0</v>
      </c>
      <c r="H11" s="115">
        <v>22.121512745689031</v>
      </c>
      <c r="I11" s="169">
        <v>2847656.582494935</v>
      </c>
    </row>
    <row r="12" spans="1:9" x14ac:dyDescent="0.2">
      <c r="A12" s="1">
        <v>10</v>
      </c>
      <c r="B12" s="2" t="s">
        <v>24</v>
      </c>
      <c r="C12" s="2" t="s">
        <v>20</v>
      </c>
      <c r="D12" s="2" t="s">
        <v>10</v>
      </c>
      <c r="E12" s="2" t="s">
        <v>11</v>
      </c>
      <c r="F12" s="140">
        <v>1525.271</v>
      </c>
      <c r="G12" s="26">
        <v>0</v>
      </c>
      <c r="H12" s="116">
        <v>33.026608903223902</v>
      </c>
      <c r="I12" s="169">
        <v>2847656.582494935</v>
      </c>
    </row>
    <row r="13" spans="1:9" x14ac:dyDescent="0.2">
      <c r="A13" s="1">
        <v>11</v>
      </c>
      <c r="B13" s="2" t="s">
        <v>24</v>
      </c>
      <c r="C13" s="2" t="s">
        <v>20</v>
      </c>
      <c r="D13" s="2" t="s">
        <v>10</v>
      </c>
      <c r="E13" s="2" t="s">
        <v>16</v>
      </c>
      <c r="F13" s="141">
        <v>2068.6469999999999</v>
      </c>
      <c r="G13" s="26">
        <v>0</v>
      </c>
      <c r="H13" s="117">
        <v>30.024420397863299</v>
      </c>
      <c r="I13" s="169">
        <v>2847656.582494935</v>
      </c>
    </row>
    <row r="14" spans="1:9" x14ac:dyDescent="0.2">
      <c r="A14" s="1">
        <v>12</v>
      </c>
      <c r="B14" s="2" t="s">
        <v>24</v>
      </c>
      <c r="C14" s="2" t="s">
        <v>20</v>
      </c>
      <c r="D14" s="2" t="s">
        <v>11</v>
      </c>
      <c r="E14" s="2" t="s">
        <v>9</v>
      </c>
      <c r="F14" s="142">
        <v>668.43</v>
      </c>
      <c r="G14" s="26">
        <v>0</v>
      </c>
      <c r="H14" s="118">
        <v>2.1034839414588968</v>
      </c>
      <c r="I14" s="169">
        <v>2847656.582494935</v>
      </c>
    </row>
    <row r="15" spans="1:9" x14ac:dyDescent="0.2">
      <c r="A15" s="1">
        <v>13</v>
      </c>
      <c r="B15" s="2" t="s">
        <v>24</v>
      </c>
      <c r="C15" s="2" t="s">
        <v>20</v>
      </c>
      <c r="D15" s="2" t="s">
        <v>11</v>
      </c>
      <c r="E15" s="2" t="s">
        <v>15</v>
      </c>
      <c r="F15" s="143">
        <v>1115.0170000000001</v>
      </c>
      <c r="G15" s="26">
        <v>0</v>
      </c>
      <c r="H15" s="118">
        <v>4.00713563344096</v>
      </c>
      <c r="I15" s="169">
        <v>2847656.582494935</v>
      </c>
    </row>
    <row r="16" spans="1:9" x14ac:dyDescent="0.2">
      <c r="A16" s="1">
        <v>14</v>
      </c>
      <c r="B16" s="2" t="s">
        <v>24</v>
      </c>
      <c r="C16" s="2" t="s">
        <v>20</v>
      </c>
      <c r="D16" s="2" t="s">
        <v>11</v>
      </c>
      <c r="E16" s="2" t="s">
        <v>11</v>
      </c>
      <c r="F16" s="144">
        <v>1563.2619999999999</v>
      </c>
      <c r="G16" s="26">
        <v>0</v>
      </c>
      <c r="H16" s="118">
        <v>6.8107349593142414</v>
      </c>
      <c r="I16" s="169">
        <v>2847656.582494935</v>
      </c>
    </row>
    <row r="17" spans="1:9" x14ac:dyDescent="0.2">
      <c r="A17" s="1">
        <v>15</v>
      </c>
      <c r="B17" s="2" t="s">
        <v>24</v>
      </c>
      <c r="C17" s="2" t="s">
        <v>20</v>
      </c>
      <c r="D17" s="2" t="s">
        <v>11</v>
      </c>
      <c r="E17" s="2" t="s">
        <v>16</v>
      </c>
      <c r="F17" s="145">
        <v>2099.8229999999999</v>
      </c>
      <c r="G17" s="26">
        <v>0</v>
      </c>
      <c r="H17" s="118">
        <v>9.0006655594714005</v>
      </c>
      <c r="I17" s="169">
        <v>2847656.582494935</v>
      </c>
    </row>
    <row r="18" spans="1:9" x14ac:dyDescent="0.2">
      <c r="A18" s="1">
        <v>16</v>
      </c>
      <c r="B18" s="2" t="s">
        <v>24</v>
      </c>
      <c r="C18" s="2" t="s">
        <v>20</v>
      </c>
      <c r="D18" s="2" t="s">
        <v>12</v>
      </c>
      <c r="E18" s="2" t="s">
        <v>9</v>
      </c>
      <c r="F18" s="142">
        <v>671.62739999999997</v>
      </c>
      <c r="G18" s="26">
        <v>0</v>
      </c>
      <c r="H18" s="118">
        <v>0</v>
      </c>
      <c r="I18" s="169">
        <v>2847656.582494935</v>
      </c>
    </row>
    <row r="19" spans="1:9" x14ac:dyDescent="0.2">
      <c r="A19" s="1">
        <v>17</v>
      </c>
      <c r="B19" s="2" t="s">
        <v>24</v>
      </c>
      <c r="C19" s="2" t="s">
        <v>20</v>
      </c>
      <c r="D19" s="2" t="s">
        <v>12</v>
      </c>
      <c r="E19" s="2" t="s">
        <v>15</v>
      </c>
      <c r="F19" s="143">
        <v>1121.2170000000001</v>
      </c>
      <c r="G19" s="26">
        <v>0</v>
      </c>
      <c r="H19" s="118">
        <v>0</v>
      </c>
      <c r="I19" s="169">
        <v>2847656.582494935</v>
      </c>
    </row>
    <row r="20" spans="1:9" x14ac:dyDescent="0.2">
      <c r="A20" s="1">
        <v>18</v>
      </c>
      <c r="B20" s="2" t="s">
        <v>24</v>
      </c>
      <c r="C20" s="2" t="s">
        <v>20</v>
      </c>
      <c r="D20" s="2" t="s">
        <v>12</v>
      </c>
      <c r="E20" s="2" t="s">
        <v>11</v>
      </c>
      <c r="F20" s="146">
        <v>1574.145</v>
      </c>
      <c r="G20" s="26">
        <v>0</v>
      </c>
      <c r="H20" s="118">
        <v>0</v>
      </c>
      <c r="I20" s="169">
        <v>2847656.582494935</v>
      </c>
    </row>
    <row r="21" spans="1:9" x14ac:dyDescent="0.2">
      <c r="A21" s="1">
        <v>19</v>
      </c>
      <c r="B21" s="2" t="s">
        <v>24</v>
      </c>
      <c r="C21" s="2" t="s">
        <v>20</v>
      </c>
      <c r="D21" s="2" t="s">
        <v>12</v>
      </c>
      <c r="E21" s="2" t="s">
        <v>16</v>
      </c>
      <c r="F21" s="147">
        <v>2112.402</v>
      </c>
      <c r="G21" s="26">
        <v>0</v>
      </c>
      <c r="H21" s="118">
        <v>0.26067927959014181</v>
      </c>
      <c r="I21" s="169">
        <v>2847656.582494935</v>
      </c>
    </row>
    <row r="22" spans="1:9" x14ac:dyDescent="0.2">
      <c r="A22" s="1">
        <v>20</v>
      </c>
      <c r="B22" s="2" t="s">
        <v>24</v>
      </c>
      <c r="C22" s="2" t="s">
        <v>20</v>
      </c>
      <c r="D22" s="2" t="s">
        <v>14</v>
      </c>
      <c r="E22" s="2" t="s">
        <v>9</v>
      </c>
      <c r="F22" s="142">
        <v>671.62739999999997</v>
      </c>
      <c r="G22" s="26">
        <v>0</v>
      </c>
      <c r="H22" s="118">
        <v>0</v>
      </c>
      <c r="I22" s="169">
        <v>2847656.582494935</v>
      </c>
    </row>
    <row r="23" spans="1:9" x14ac:dyDescent="0.2">
      <c r="A23" s="1">
        <v>21</v>
      </c>
      <c r="B23" s="2" t="s">
        <v>24</v>
      </c>
      <c r="C23" s="2" t="s">
        <v>20</v>
      </c>
      <c r="D23" s="2" t="s">
        <v>14</v>
      </c>
      <c r="E23" s="2" t="s">
        <v>15</v>
      </c>
      <c r="F23" s="143">
        <v>1121.079</v>
      </c>
      <c r="G23" s="26">
        <v>0</v>
      </c>
      <c r="H23" s="118">
        <v>7.6196759842034334E-2</v>
      </c>
      <c r="I23" s="169">
        <v>2847656.582494935</v>
      </c>
    </row>
    <row r="24" spans="1:9" x14ac:dyDescent="0.2">
      <c r="A24" s="1">
        <v>22</v>
      </c>
      <c r="B24" s="2" t="s">
        <v>24</v>
      </c>
      <c r="C24" s="2" t="s">
        <v>20</v>
      </c>
      <c r="D24" s="2" t="s">
        <v>14</v>
      </c>
      <c r="E24" s="2" t="s">
        <v>11</v>
      </c>
      <c r="F24" s="146">
        <v>1573.826</v>
      </c>
      <c r="G24" s="26">
        <v>0</v>
      </c>
      <c r="H24" s="118">
        <v>0.20325369303352181</v>
      </c>
      <c r="I24" s="169">
        <v>2847656.582494935</v>
      </c>
    </row>
    <row r="25" spans="1:9" x14ac:dyDescent="0.2">
      <c r="A25" s="1">
        <v>23</v>
      </c>
      <c r="B25" s="2" t="s">
        <v>24</v>
      </c>
      <c r="C25" s="2" t="s">
        <v>20</v>
      </c>
      <c r="D25" s="2" t="s">
        <v>14</v>
      </c>
      <c r="E25" s="2" t="s">
        <v>16</v>
      </c>
      <c r="F25" s="147">
        <v>2112.0250000000001</v>
      </c>
      <c r="G25" s="26">
        <v>0</v>
      </c>
      <c r="H25" s="118">
        <v>0.86765184816027052</v>
      </c>
      <c r="I25" s="169">
        <v>2847656.582494935</v>
      </c>
    </row>
    <row r="26" spans="1:9" x14ac:dyDescent="0.2">
      <c r="A26" s="1">
        <v>24</v>
      </c>
      <c r="B26" s="2" t="s">
        <v>24</v>
      </c>
      <c r="C26" s="2" t="s">
        <v>7</v>
      </c>
      <c r="D26" s="2" t="s">
        <v>13</v>
      </c>
      <c r="E26" s="2" t="s">
        <v>9</v>
      </c>
      <c r="F26" s="133">
        <v>15.245799999999999</v>
      </c>
      <c r="G26" s="59">
        <v>606.19317422144354</v>
      </c>
      <c r="H26" s="119">
        <v>178.4946248444584</v>
      </c>
      <c r="I26" s="169">
        <v>2847656.582494935</v>
      </c>
    </row>
    <row r="27" spans="1:9" x14ac:dyDescent="0.2">
      <c r="A27" s="1">
        <v>25</v>
      </c>
      <c r="B27" s="2" t="s">
        <v>24</v>
      </c>
      <c r="C27" s="2" t="s">
        <v>7</v>
      </c>
      <c r="D27" s="2" t="s">
        <v>13</v>
      </c>
      <c r="E27" s="2" t="s">
        <v>15</v>
      </c>
      <c r="F27" s="133">
        <v>15.245799999999999</v>
      </c>
      <c r="G27" s="68">
        <v>832.10399229723203</v>
      </c>
      <c r="H27" s="120">
        <v>369.28328630721302</v>
      </c>
      <c r="I27" s="169">
        <v>2847656.582494935</v>
      </c>
    </row>
    <row r="28" spans="1:9" x14ac:dyDescent="0.2">
      <c r="A28" s="1">
        <v>26</v>
      </c>
      <c r="B28" s="2" t="s">
        <v>24</v>
      </c>
      <c r="C28" s="2" t="s">
        <v>7</v>
      </c>
      <c r="D28" s="2" t="s">
        <v>13</v>
      </c>
      <c r="E28" s="2" t="s">
        <v>11</v>
      </c>
      <c r="F28" s="133">
        <v>15.245799999999999</v>
      </c>
      <c r="G28" s="168">
        <v>1044.4234993751761</v>
      </c>
      <c r="H28" s="121">
        <v>568.01302592196384</v>
      </c>
      <c r="I28" s="169">
        <v>2847656.582494935</v>
      </c>
    </row>
    <row r="29" spans="1:9" x14ac:dyDescent="0.2">
      <c r="A29" s="1">
        <v>27</v>
      </c>
      <c r="B29" s="2" t="s">
        <v>24</v>
      </c>
      <c r="C29" s="2" t="s">
        <v>7</v>
      </c>
      <c r="D29" s="2" t="s">
        <v>13</v>
      </c>
      <c r="E29" s="2" t="s">
        <v>16</v>
      </c>
      <c r="F29" s="133">
        <v>15.245799999999999</v>
      </c>
      <c r="G29" s="70">
        <v>1271.426478909957</v>
      </c>
      <c r="H29" s="122">
        <v>814.10074533479201</v>
      </c>
      <c r="I29" s="169">
        <v>2847656.582494935</v>
      </c>
    </row>
    <row r="30" spans="1:9" x14ac:dyDescent="0.2">
      <c r="A30" s="1">
        <v>28</v>
      </c>
      <c r="B30" s="2" t="s">
        <v>24</v>
      </c>
      <c r="C30" s="2" t="s">
        <v>7</v>
      </c>
      <c r="D30" s="2" t="s">
        <v>9</v>
      </c>
      <c r="E30" s="2" t="s">
        <v>9</v>
      </c>
      <c r="F30" s="148">
        <v>641.18309999999997</v>
      </c>
      <c r="G30" s="36">
        <v>48.715451399391341</v>
      </c>
      <c r="H30" s="118">
        <v>3.5524074804488861</v>
      </c>
      <c r="I30" s="169">
        <v>2847656.582494935</v>
      </c>
    </row>
    <row r="31" spans="1:9" x14ac:dyDescent="0.2">
      <c r="A31" s="1">
        <v>29</v>
      </c>
      <c r="B31" s="2" t="s">
        <v>24</v>
      </c>
      <c r="C31" s="2" t="s">
        <v>7</v>
      </c>
      <c r="D31" s="2" t="s">
        <v>9</v>
      </c>
      <c r="E31" s="2" t="s">
        <v>15</v>
      </c>
      <c r="F31" s="149">
        <v>1060.588</v>
      </c>
      <c r="G31" s="36">
        <v>54.568089484632388</v>
      </c>
      <c r="H31" s="115">
        <v>22.95277706027473</v>
      </c>
      <c r="I31" s="169">
        <v>2847656.582494935</v>
      </c>
    </row>
    <row r="32" spans="1:9" x14ac:dyDescent="0.2">
      <c r="A32" s="1">
        <v>30</v>
      </c>
      <c r="B32" s="2" t="s">
        <v>24</v>
      </c>
      <c r="C32" s="2" t="s">
        <v>7</v>
      </c>
      <c r="D32" s="2" t="s">
        <v>9</v>
      </c>
      <c r="E32" s="2" t="s">
        <v>11</v>
      </c>
      <c r="F32" s="150">
        <v>1476.5139999999999</v>
      </c>
      <c r="G32" s="33">
        <v>59.432954959502993</v>
      </c>
      <c r="H32" s="110">
        <v>47.495852538535793</v>
      </c>
      <c r="I32" s="169">
        <v>2847656.582494935</v>
      </c>
    </row>
    <row r="33" spans="1:9" x14ac:dyDescent="0.2">
      <c r="A33" s="1">
        <v>31</v>
      </c>
      <c r="B33" s="2" t="s">
        <v>24</v>
      </c>
      <c r="C33" s="2" t="s">
        <v>7</v>
      </c>
      <c r="D33" s="2" t="s">
        <v>9</v>
      </c>
      <c r="E33" s="2" t="s">
        <v>16</v>
      </c>
      <c r="F33" s="151">
        <v>2044.62</v>
      </c>
      <c r="G33" s="33">
        <v>62.420485429718127</v>
      </c>
      <c r="H33" s="117">
        <v>25.517778800668101</v>
      </c>
      <c r="I33" s="169">
        <v>2847656.582494935</v>
      </c>
    </row>
    <row r="34" spans="1:9" x14ac:dyDescent="0.2">
      <c r="A34" s="1">
        <v>32</v>
      </c>
      <c r="B34" s="2" t="s">
        <v>24</v>
      </c>
      <c r="C34" s="2" t="s">
        <v>7</v>
      </c>
      <c r="D34" s="2" t="s">
        <v>10</v>
      </c>
      <c r="E34" s="2" t="s">
        <v>9</v>
      </c>
      <c r="F34" s="152">
        <v>662.2758</v>
      </c>
      <c r="G34" s="26">
        <v>15.245569780779039</v>
      </c>
      <c r="H34" s="118">
        <v>0</v>
      </c>
      <c r="I34" s="169">
        <v>2847656.582494935</v>
      </c>
    </row>
    <row r="35" spans="1:9" x14ac:dyDescent="0.2">
      <c r="A35" s="1">
        <v>33</v>
      </c>
      <c r="B35" s="2" t="s">
        <v>24</v>
      </c>
      <c r="C35" s="2" t="s">
        <v>7</v>
      </c>
      <c r="D35" s="2" t="s">
        <v>10</v>
      </c>
      <c r="E35" s="2" t="s">
        <v>15</v>
      </c>
      <c r="F35" s="153">
        <v>1106.883</v>
      </c>
      <c r="G35" s="26">
        <v>24.854212317340028</v>
      </c>
      <c r="H35" s="118">
        <v>0</v>
      </c>
      <c r="I35" s="169">
        <v>2847656.582494935</v>
      </c>
    </row>
    <row r="36" spans="1:9" x14ac:dyDescent="0.2">
      <c r="A36" s="1">
        <v>34</v>
      </c>
      <c r="B36" s="2" t="s">
        <v>24</v>
      </c>
      <c r="C36" s="2" t="s">
        <v>7</v>
      </c>
      <c r="D36" s="2" t="s">
        <v>10</v>
      </c>
      <c r="E36" s="2" t="s">
        <v>11</v>
      </c>
      <c r="F36" s="154">
        <v>1553.7080000000001</v>
      </c>
      <c r="G36" s="37">
        <v>36.615174699356388</v>
      </c>
      <c r="H36" s="118">
        <v>0</v>
      </c>
      <c r="I36" s="169">
        <v>2847656.582494935</v>
      </c>
    </row>
    <row r="37" spans="1:9" x14ac:dyDescent="0.2">
      <c r="A37" s="1">
        <v>35</v>
      </c>
      <c r="B37" s="2" t="s">
        <v>24</v>
      </c>
      <c r="C37" s="2" t="s">
        <v>7</v>
      </c>
      <c r="D37" s="2" t="s">
        <v>10</v>
      </c>
      <c r="E37" s="2" t="s">
        <v>16</v>
      </c>
      <c r="F37" s="155">
        <v>2093.337</v>
      </c>
      <c r="G37" s="37">
        <v>35.291450394181638</v>
      </c>
      <c r="H37" s="118">
        <v>0</v>
      </c>
      <c r="I37" s="169">
        <v>2847656.582494935</v>
      </c>
    </row>
    <row r="38" spans="1:9" x14ac:dyDescent="0.2">
      <c r="A38" s="1">
        <v>36</v>
      </c>
      <c r="B38" s="2" t="s">
        <v>24</v>
      </c>
      <c r="C38" s="2" t="s">
        <v>7</v>
      </c>
      <c r="D38" s="2" t="s">
        <v>11</v>
      </c>
      <c r="E38" s="2" t="s">
        <v>9</v>
      </c>
      <c r="F38" s="142">
        <v>669.9606</v>
      </c>
      <c r="G38" s="26">
        <v>2.348510971736848</v>
      </c>
      <c r="H38" s="118">
        <v>0</v>
      </c>
      <c r="I38" s="169">
        <v>2847656.582494935</v>
      </c>
    </row>
    <row r="39" spans="1:9" x14ac:dyDescent="0.2">
      <c r="A39" s="1">
        <v>37</v>
      </c>
      <c r="B39" s="2" t="s">
        <v>24</v>
      </c>
      <c r="C39" s="2" t="s">
        <v>7</v>
      </c>
      <c r="D39" s="2" t="s">
        <v>11</v>
      </c>
      <c r="E39" s="2" t="s">
        <v>15</v>
      </c>
      <c r="F39" s="143">
        <v>1118.347</v>
      </c>
      <c r="G39" s="26">
        <v>4.4926897599380631</v>
      </c>
      <c r="H39" s="118">
        <v>0</v>
      </c>
      <c r="I39" s="169">
        <v>2847656.582494935</v>
      </c>
    </row>
    <row r="40" spans="1:9" x14ac:dyDescent="0.2">
      <c r="A40" s="1">
        <v>38</v>
      </c>
      <c r="B40" s="2" t="s">
        <v>24</v>
      </c>
      <c r="C40" s="2" t="s">
        <v>7</v>
      </c>
      <c r="D40" s="2" t="s">
        <v>11</v>
      </c>
      <c r="E40" s="2" t="s">
        <v>11</v>
      </c>
      <c r="F40" s="156">
        <v>1568.771</v>
      </c>
      <c r="G40" s="26">
        <v>7.943663343443415</v>
      </c>
      <c r="H40" s="118">
        <v>0</v>
      </c>
      <c r="I40" s="169">
        <v>2847656.582494935</v>
      </c>
    </row>
    <row r="41" spans="1:9" x14ac:dyDescent="0.2">
      <c r="A41" s="1">
        <v>39</v>
      </c>
      <c r="B41" s="2" t="s">
        <v>24</v>
      </c>
      <c r="C41" s="2" t="s">
        <v>7</v>
      </c>
      <c r="D41" s="2" t="s">
        <v>11</v>
      </c>
      <c r="E41" s="2" t="s">
        <v>16</v>
      </c>
      <c r="F41" s="147">
        <v>2106.2649999999999</v>
      </c>
      <c r="G41" s="26">
        <v>10.93119381365854</v>
      </c>
      <c r="H41" s="118">
        <v>0</v>
      </c>
      <c r="I41" s="169">
        <v>2847656.582494935</v>
      </c>
    </row>
    <row r="42" spans="1:9" x14ac:dyDescent="0.2">
      <c r="A42" s="1">
        <v>40</v>
      </c>
      <c r="B42" s="2" t="s">
        <v>24</v>
      </c>
      <c r="C42" s="2" t="s">
        <v>7</v>
      </c>
      <c r="D42" s="2" t="s">
        <v>12</v>
      </c>
      <c r="E42" s="2" t="s">
        <v>9</v>
      </c>
      <c r="F42" s="142">
        <v>671.62739999999997</v>
      </c>
      <c r="G42" s="26">
        <v>0</v>
      </c>
      <c r="H42" s="118">
        <v>0</v>
      </c>
      <c r="I42" s="169">
        <v>2847656.582494935</v>
      </c>
    </row>
    <row r="43" spans="1:9" x14ac:dyDescent="0.2">
      <c r="A43" s="1">
        <v>41</v>
      </c>
      <c r="B43" s="2" t="s">
        <v>24</v>
      </c>
      <c r="C43" s="2" t="s">
        <v>7</v>
      </c>
      <c r="D43" s="2" t="s">
        <v>12</v>
      </c>
      <c r="E43" s="2" t="s">
        <v>15</v>
      </c>
      <c r="F43" s="143">
        <v>1121.2170000000001</v>
      </c>
      <c r="G43" s="26">
        <v>0</v>
      </c>
      <c r="H43" s="118">
        <v>0</v>
      </c>
      <c r="I43" s="169">
        <v>2847656.582494935</v>
      </c>
    </row>
    <row r="44" spans="1:9" x14ac:dyDescent="0.2">
      <c r="A44" s="1">
        <v>42</v>
      </c>
      <c r="B44" s="2" t="s">
        <v>24</v>
      </c>
      <c r="C44" s="2" t="s">
        <v>7</v>
      </c>
      <c r="D44" s="2" t="s">
        <v>12</v>
      </c>
      <c r="E44" s="2" t="s">
        <v>11</v>
      </c>
      <c r="F44" s="146">
        <v>1574.145</v>
      </c>
      <c r="G44" s="26">
        <v>0</v>
      </c>
      <c r="H44" s="118">
        <v>0</v>
      </c>
      <c r="I44" s="169">
        <v>2847656.582494935</v>
      </c>
    </row>
    <row r="45" spans="1:9" x14ac:dyDescent="0.2">
      <c r="A45" s="1">
        <v>43</v>
      </c>
      <c r="B45" s="2" t="s">
        <v>24</v>
      </c>
      <c r="C45" s="2" t="s">
        <v>7</v>
      </c>
      <c r="D45" s="2" t="s">
        <v>12</v>
      </c>
      <c r="E45" s="2" t="s">
        <v>16</v>
      </c>
      <c r="F45" s="147">
        <v>2112.6309999999999</v>
      </c>
      <c r="G45" s="26">
        <v>0.27019636719850298</v>
      </c>
      <c r="H45" s="118">
        <v>0</v>
      </c>
      <c r="I45" s="169">
        <v>2847656.582494935</v>
      </c>
    </row>
    <row r="46" spans="1:9" x14ac:dyDescent="0.2">
      <c r="A46" s="1">
        <v>44</v>
      </c>
      <c r="B46" s="2" t="s">
        <v>24</v>
      </c>
      <c r="C46" s="2" t="s">
        <v>7</v>
      </c>
      <c r="D46" s="2" t="s">
        <v>14</v>
      </c>
      <c r="E46" s="2" t="s">
        <v>9</v>
      </c>
      <c r="F46" s="142">
        <v>671.62739999999997</v>
      </c>
      <c r="G46" s="26">
        <v>0</v>
      </c>
      <c r="H46" s="118">
        <v>0</v>
      </c>
      <c r="I46" s="169">
        <v>2847656.582494935</v>
      </c>
    </row>
    <row r="47" spans="1:9" x14ac:dyDescent="0.2">
      <c r="A47" s="1">
        <v>45</v>
      </c>
      <c r="B47" s="2" t="s">
        <v>24</v>
      </c>
      <c r="C47" s="2" t="s">
        <v>7</v>
      </c>
      <c r="D47" s="2" t="s">
        <v>14</v>
      </c>
      <c r="E47" s="2" t="s">
        <v>15</v>
      </c>
      <c r="F47" s="143">
        <v>1121.1469999999999</v>
      </c>
      <c r="G47" s="26">
        <v>7.6196759842034334E-2</v>
      </c>
      <c r="H47" s="118">
        <v>0</v>
      </c>
      <c r="I47" s="169">
        <v>2847656.582494935</v>
      </c>
    </row>
    <row r="48" spans="1:9" x14ac:dyDescent="0.2">
      <c r="A48" s="1">
        <v>46</v>
      </c>
      <c r="B48" s="2" t="s">
        <v>24</v>
      </c>
      <c r="C48" s="2" t="s">
        <v>7</v>
      </c>
      <c r="D48" s="2" t="s">
        <v>14</v>
      </c>
      <c r="E48" s="2" t="s">
        <v>11</v>
      </c>
      <c r="F48" s="146">
        <v>1574.009</v>
      </c>
      <c r="G48" s="26">
        <v>0.20325369303352181</v>
      </c>
      <c r="H48" s="118">
        <v>0</v>
      </c>
      <c r="I48" s="169">
        <v>2847656.582494935</v>
      </c>
    </row>
    <row r="49" spans="1:9" x14ac:dyDescent="0.2">
      <c r="A49" s="1">
        <v>47</v>
      </c>
      <c r="B49" s="2" t="s">
        <v>24</v>
      </c>
      <c r="C49" s="2" t="s">
        <v>7</v>
      </c>
      <c r="D49" s="2" t="s">
        <v>14</v>
      </c>
      <c r="E49" s="2" t="s">
        <v>16</v>
      </c>
      <c r="F49" s="147">
        <v>2112.808</v>
      </c>
      <c r="G49" s="26">
        <v>0.86765184816027041</v>
      </c>
      <c r="H49" s="118">
        <v>0</v>
      </c>
      <c r="I49" s="169">
        <v>2847656.582494935</v>
      </c>
    </row>
    <row r="50" spans="1:9" x14ac:dyDescent="0.2">
      <c r="A50" s="1">
        <v>48</v>
      </c>
      <c r="B50" s="2" t="s">
        <v>24</v>
      </c>
      <c r="C50" s="2" t="s">
        <v>8</v>
      </c>
      <c r="D50" s="2" t="s">
        <v>13</v>
      </c>
      <c r="E50" s="2" t="s">
        <v>9</v>
      </c>
      <c r="F50" s="133">
        <v>15.245799999999999</v>
      </c>
      <c r="G50" s="38">
        <v>1170.518400365213</v>
      </c>
      <c r="H50" s="118">
        <v>0</v>
      </c>
      <c r="I50" s="169">
        <v>2847656.582494935</v>
      </c>
    </row>
    <row r="51" spans="1:9" x14ac:dyDescent="0.2">
      <c r="A51" s="1">
        <v>49</v>
      </c>
      <c r="B51" s="2" t="s">
        <v>24</v>
      </c>
      <c r="C51" s="2" t="s">
        <v>8</v>
      </c>
      <c r="D51" s="2" t="s">
        <v>13</v>
      </c>
      <c r="E51" s="2" t="s">
        <v>15</v>
      </c>
      <c r="F51" s="133">
        <v>15.245799999999999</v>
      </c>
      <c r="G51" s="34">
        <v>1642.748982546507</v>
      </c>
      <c r="H51" s="123">
        <v>109.95204658874211</v>
      </c>
      <c r="I51" s="169">
        <v>2847656.582494935</v>
      </c>
    </row>
    <row r="52" spans="1:9" x14ac:dyDescent="0.2">
      <c r="A52" s="1">
        <v>50</v>
      </c>
      <c r="B52" s="2" t="s">
        <v>24</v>
      </c>
      <c r="C52" s="2" t="s">
        <v>8</v>
      </c>
      <c r="D52" s="2" t="s">
        <v>13</v>
      </c>
      <c r="E52" s="2" t="s">
        <v>11</v>
      </c>
      <c r="F52" s="133">
        <v>15.245799999999999</v>
      </c>
      <c r="G52" s="55">
        <v>1960.3881866459039</v>
      </c>
      <c r="H52" s="124">
        <v>276.09287044056907</v>
      </c>
      <c r="I52" s="169">
        <v>2847656.582494935</v>
      </c>
    </row>
    <row r="53" spans="1:9" x14ac:dyDescent="0.2">
      <c r="A53" s="1">
        <v>51</v>
      </c>
      <c r="B53" s="2" t="s">
        <v>24</v>
      </c>
      <c r="C53" s="2" t="s">
        <v>8</v>
      </c>
      <c r="D53" s="2" t="s">
        <v>13</v>
      </c>
      <c r="E53" s="2" t="s">
        <v>16</v>
      </c>
      <c r="F53" s="133">
        <v>15.245799999999999</v>
      </c>
      <c r="G53" s="71">
        <v>2588.0860766714441</v>
      </c>
      <c r="H53" s="120">
        <v>373.97036712295329</v>
      </c>
      <c r="I53" s="169">
        <v>2847656.582494935</v>
      </c>
    </row>
    <row r="54" spans="1:9" x14ac:dyDescent="0.2">
      <c r="A54" s="1">
        <v>52</v>
      </c>
      <c r="B54" s="2" t="s">
        <v>24</v>
      </c>
      <c r="C54" s="2" t="s">
        <v>8</v>
      </c>
      <c r="D54" s="2" t="s">
        <v>9</v>
      </c>
      <c r="E54" s="2" t="s">
        <v>9</v>
      </c>
      <c r="F54" s="148">
        <v>644.8646</v>
      </c>
      <c r="G54" s="33">
        <v>55.68173350328258</v>
      </c>
      <c r="H54" s="118">
        <v>0</v>
      </c>
      <c r="I54" s="169">
        <v>2847656.582494935</v>
      </c>
    </row>
    <row r="55" spans="1:9" x14ac:dyDescent="0.2">
      <c r="A55" s="1">
        <v>53</v>
      </c>
      <c r="B55" s="2" t="s">
        <v>24</v>
      </c>
      <c r="C55" s="2" t="s">
        <v>8</v>
      </c>
      <c r="D55" s="2" t="s">
        <v>9</v>
      </c>
      <c r="E55" s="2" t="s">
        <v>15</v>
      </c>
      <c r="F55" s="139">
        <v>1082.6410000000001</v>
      </c>
      <c r="G55" s="27">
        <v>81.992876450291135</v>
      </c>
      <c r="H55" s="118">
        <v>0</v>
      </c>
      <c r="I55" s="169">
        <v>2847656.582494935</v>
      </c>
    </row>
    <row r="56" spans="1:9" x14ac:dyDescent="0.2">
      <c r="A56" s="1">
        <v>54</v>
      </c>
      <c r="B56" s="2" t="s">
        <v>24</v>
      </c>
      <c r="C56" s="2" t="s">
        <v>8</v>
      </c>
      <c r="D56" s="2" t="s">
        <v>9</v>
      </c>
      <c r="E56" s="2" t="s">
        <v>11</v>
      </c>
      <c r="F56" s="157">
        <v>1521.636</v>
      </c>
      <c r="G56" s="31">
        <v>112.9522614242737</v>
      </c>
      <c r="H56" s="118">
        <v>0</v>
      </c>
      <c r="I56" s="169">
        <v>2847656.582494935</v>
      </c>
    </row>
    <row r="57" spans="1:9" x14ac:dyDescent="0.2">
      <c r="A57" s="1">
        <v>55</v>
      </c>
      <c r="B57" s="2" t="s">
        <v>24</v>
      </c>
      <c r="C57" s="2" t="s">
        <v>8</v>
      </c>
      <c r="D57" s="2" t="s">
        <v>9</v>
      </c>
      <c r="E57" s="2" t="s">
        <v>16</v>
      </c>
      <c r="F57" s="141">
        <v>2069.009</v>
      </c>
      <c r="G57" s="32">
        <v>93.44383849962712</v>
      </c>
      <c r="H57" s="118">
        <v>0</v>
      </c>
      <c r="I57" s="169">
        <v>2847656.582494935</v>
      </c>
    </row>
    <row r="58" spans="1:9" x14ac:dyDescent="0.2">
      <c r="A58" s="1">
        <v>56</v>
      </c>
      <c r="B58" s="2" t="s">
        <v>24</v>
      </c>
      <c r="C58" s="2" t="s">
        <v>8</v>
      </c>
      <c r="D58" s="2" t="s">
        <v>10</v>
      </c>
      <c r="E58" s="2" t="s">
        <v>9</v>
      </c>
      <c r="F58" s="152">
        <v>662.37609999999995</v>
      </c>
      <c r="G58" s="26">
        <v>16.21292590009006</v>
      </c>
      <c r="H58" s="118">
        <v>0</v>
      </c>
      <c r="I58" s="169">
        <v>2847656.582494935</v>
      </c>
    </row>
    <row r="59" spans="1:9" x14ac:dyDescent="0.2">
      <c r="A59" s="1">
        <v>57</v>
      </c>
      <c r="B59" s="2" t="s">
        <v>24</v>
      </c>
      <c r="C59" s="2" t="s">
        <v>8</v>
      </c>
      <c r="D59" s="2" t="s">
        <v>10</v>
      </c>
      <c r="E59" s="2" t="s">
        <v>15</v>
      </c>
      <c r="F59" s="153">
        <v>1107.134</v>
      </c>
      <c r="G59" s="26">
        <v>26.216897718139212</v>
      </c>
      <c r="H59" s="118">
        <v>0</v>
      </c>
      <c r="I59" s="169">
        <v>2847656.582494935</v>
      </c>
    </row>
    <row r="60" spans="1:9" x14ac:dyDescent="0.2">
      <c r="A60" s="1">
        <v>58</v>
      </c>
      <c r="B60" s="2" t="s">
        <v>24</v>
      </c>
      <c r="C60" s="2" t="s">
        <v>8</v>
      </c>
      <c r="D60" s="2" t="s">
        <v>10</v>
      </c>
      <c r="E60" s="2" t="s">
        <v>11</v>
      </c>
      <c r="F60" s="154">
        <v>1554.1410000000001</v>
      </c>
      <c r="G60" s="37">
        <v>38.468578082229747</v>
      </c>
      <c r="H60" s="118">
        <v>0</v>
      </c>
      <c r="I60" s="169">
        <v>2847656.582494935</v>
      </c>
    </row>
    <row r="61" spans="1:9" x14ac:dyDescent="0.2">
      <c r="A61" s="1">
        <v>59</v>
      </c>
      <c r="B61" s="2" t="s">
        <v>24</v>
      </c>
      <c r="C61" s="2" t="s">
        <v>8</v>
      </c>
      <c r="D61" s="2" t="s">
        <v>10</v>
      </c>
      <c r="E61" s="2" t="s">
        <v>16</v>
      </c>
      <c r="F61" s="155">
        <v>2093.654</v>
      </c>
      <c r="G61" s="37">
        <v>37.327582503013787</v>
      </c>
      <c r="H61" s="118">
        <v>0</v>
      </c>
      <c r="I61" s="169">
        <v>2847656.582494935</v>
      </c>
    </row>
    <row r="62" spans="1:9" x14ac:dyDescent="0.2">
      <c r="A62" s="1">
        <v>60</v>
      </c>
      <c r="B62" s="2" t="s">
        <v>24</v>
      </c>
      <c r="C62" s="2" t="s">
        <v>8</v>
      </c>
      <c r="D62" s="2" t="s">
        <v>11</v>
      </c>
      <c r="E62" s="2" t="s">
        <v>9</v>
      </c>
      <c r="F62" s="142">
        <v>669.97239999999999</v>
      </c>
      <c r="G62" s="26">
        <v>2.515363375448584</v>
      </c>
      <c r="H62" s="118">
        <v>0</v>
      </c>
      <c r="I62" s="169">
        <v>2847656.582494935</v>
      </c>
    </row>
    <row r="63" spans="1:9" x14ac:dyDescent="0.2">
      <c r="A63" s="1">
        <v>61</v>
      </c>
      <c r="B63" s="2" t="s">
        <v>24</v>
      </c>
      <c r="C63" s="2" t="s">
        <v>8</v>
      </c>
      <c r="D63" s="2" t="s">
        <v>11</v>
      </c>
      <c r="E63" s="2" t="s">
        <v>15</v>
      </c>
      <c r="F63" s="143">
        <v>1118.4010000000001</v>
      </c>
      <c r="G63" s="26">
        <v>4.7484087013609191</v>
      </c>
      <c r="H63" s="118">
        <v>0</v>
      </c>
      <c r="I63" s="169">
        <v>2847656.582494935</v>
      </c>
    </row>
    <row r="64" spans="1:9" x14ac:dyDescent="0.2">
      <c r="A64" s="1">
        <v>62</v>
      </c>
      <c r="B64" s="2" t="s">
        <v>24</v>
      </c>
      <c r="C64" s="2" t="s">
        <v>8</v>
      </c>
      <c r="D64" s="2" t="s">
        <v>11</v>
      </c>
      <c r="E64" s="2" t="s">
        <v>11</v>
      </c>
      <c r="F64" s="156">
        <v>1568.83</v>
      </c>
      <c r="G64" s="26">
        <v>8.4590623585279694</v>
      </c>
      <c r="H64" s="118">
        <v>0</v>
      </c>
      <c r="I64" s="169">
        <v>2847656.582494935</v>
      </c>
    </row>
    <row r="65" spans="1:9" x14ac:dyDescent="0.2">
      <c r="A65" s="1">
        <v>63</v>
      </c>
      <c r="B65" s="2" t="s">
        <v>24</v>
      </c>
      <c r="C65" s="2" t="s">
        <v>8</v>
      </c>
      <c r="D65" s="2" t="s">
        <v>11</v>
      </c>
      <c r="E65" s="2" t="s">
        <v>16</v>
      </c>
      <c r="F65" s="147">
        <v>2106.3270000000002</v>
      </c>
      <c r="G65" s="26">
        <v>11.68257552344839</v>
      </c>
      <c r="H65" s="118">
        <v>0</v>
      </c>
      <c r="I65" s="169">
        <v>2847656.582494935</v>
      </c>
    </row>
    <row r="66" spans="1:9" x14ac:dyDescent="0.2">
      <c r="A66" s="1">
        <v>64</v>
      </c>
      <c r="B66" s="2" t="s">
        <v>24</v>
      </c>
      <c r="C66" s="2" t="s">
        <v>8</v>
      </c>
      <c r="D66" s="2" t="s">
        <v>12</v>
      </c>
      <c r="E66" s="2" t="s">
        <v>9</v>
      </c>
      <c r="F66" s="142">
        <v>671.62739999999997</v>
      </c>
      <c r="G66" s="26">
        <v>0</v>
      </c>
      <c r="H66" s="118">
        <v>0</v>
      </c>
      <c r="I66" s="169">
        <v>2847656.582494935</v>
      </c>
    </row>
    <row r="67" spans="1:9" x14ac:dyDescent="0.2">
      <c r="A67" s="1">
        <v>65</v>
      </c>
      <c r="B67" s="2" t="s">
        <v>24</v>
      </c>
      <c r="C67" s="2" t="s">
        <v>8</v>
      </c>
      <c r="D67" s="2" t="s">
        <v>12</v>
      </c>
      <c r="E67" s="2" t="s">
        <v>15</v>
      </c>
      <c r="F67" s="143">
        <v>1121.2170000000001</v>
      </c>
      <c r="G67" s="26">
        <v>0</v>
      </c>
      <c r="H67" s="118">
        <v>0</v>
      </c>
      <c r="I67" s="169">
        <v>2847656.582494935</v>
      </c>
    </row>
    <row r="68" spans="1:9" x14ac:dyDescent="0.2">
      <c r="A68" s="1">
        <v>66</v>
      </c>
      <c r="B68" s="2" t="s">
        <v>24</v>
      </c>
      <c r="C68" s="2" t="s">
        <v>8</v>
      </c>
      <c r="D68" s="2" t="s">
        <v>12</v>
      </c>
      <c r="E68" s="2" t="s">
        <v>11</v>
      </c>
      <c r="F68" s="146">
        <v>1574.145</v>
      </c>
      <c r="G68" s="26">
        <v>0</v>
      </c>
      <c r="H68" s="118">
        <v>0</v>
      </c>
      <c r="I68" s="169">
        <v>2847656.582494935</v>
      </c>
    </row>
    <row r="69" spans="1:9" x14ac:dyDescent="0.2">
      <c r="A69" s="1">
        <v>67</v>
      </c>
      <c r="B69" s="2" t="s">
        <v>24</v>
      </c>
      <c r="C69" s="2" t="s">
        <v>8</v>
      </c>
      <c r="D69" s="2" t="s">
        <v>12</v>
      </c>
      <c r="E69" s="2" t="s">
        <v>16</v>
      </c>
      <c r="F69" s="147">
        <v>2112.6410000000001</v>
      </c>
      <c r="G69" s="26">
        <v>0.27165601630586078</v>
      </c>
      <c r="H69" s="118">
        <v>0</v>
      </c>
      <c r="I69" s="169">
        <v>2847656.582494935</v>
      </c>
    </row>
    <row r="70" spans="1:9" x14ac:dyDescent="0.2">
      <c r="A70" s="1">
        <v>68</v>
      </c>
      <c r="B70" s="2" t="s">
        <v>24</v>
      </c>
      <c r="C70" s="2" t="s">
        <v>8</v>
      </c>
      <c r="D70" s="2" t="s">
        <v>14</v>
      </c>
      <c r="E70" s="2" t="s">
        <v>9</v>
      </c>
      <c r="F70" s="142">
        <v>671.62739999999997</v>
      </c>
      <c r="G70" s="26">
        <v>0</v>
      </c>
      <c r="H70" s="118">
        <v>0</v>
      </c>
      <c r="I70" s="169">
        <v>2847656.582494935</v>
      </c>
    </row>
    <row r="71" spans="1:9" x14ac:dyDescent="0.2">
      <c r="A71" s="1">
        <v>69</v>
      </c>
      <c r="B71" s="2" t="s">
        <v>24</v>
      </c>
      <c r="C71" s="2" t="s">
        <v>8</v>
      </c>
      <c r="D71" s="2" t="s">
        <v>14</v>
      </c>
      <c r="E71" s="2" t="s">
        <v>15</v>
      </c>
      <c r="F71" s="143">
        <v>1121.1500000000001</v>
      </c>
      <c r="G71" s="26">
        <v>7.6196759842034348E-2</v>
      </c>
      <c r="H71" s="118">
        <v>0</v>
      </c>
      <c r="I71" s="169">
        <v>2847656.582494935</v>
      </c>
    </row>
    <row r="72" spans="1:9" x14ac:dyDescent="0.2">
      <c r="A72" s="1">
        <v>70</v>
      </c>
      <c r="B72" s="2" t="s">
        <v>24</v>
      </c>
      <c r="C72" s="2" t="s">
        <v>8</v>
      </c>
      <c r="D72" s="2" t="s">
        <v>14</v>
      </c>
      <c r="E72" s="2" t="s">
        <v>11</v>
      </c>
      <c r="F72" s="146">
        <v>1574.0170000000001</v>
      </c>
      <c r="G72" s="26">
        <v>0.20325369303352181</v>
      </c>
      <c r="H72" s="118">
        <v>0</v>
      </c>
      <c r="I72" s="169">
        <v>2847656.582494935</v>
      </c>
    </row>
    <row r="73" spans="1:9" x14ac:dyDescent="0.2">
      <c r="A73" s="1">
        <v>71</v>
      </c>
      <c r="B73" s="2" t="s">
        <v>24</v>
      </c>
      <c r="C73" s="2" t="s">
        <v>8</v>
      </c>
      <c r="D73" s="2" t="s">
        <v>14</v>
      </c>
      <c r="E73" s="2" t="s">
        <v>16</v>
      </c>
      <c r="F73" s="147">
        <v>2112.8429999999998</v>
      </c>
      <c r="G73" s="26">
        <v>0.86765184816027063</v>
      </c>
      <c r="H73" s="118">
        <v>0</v>
      </c>
      <c r="I73" s="169">
        <v>2847656.582494935</v>
      </c>
    </row>
    <row r="74" spans="1:9" x14ac:dyDescent="0.2">
      <c r="A74" s="1">
        <v>72</v>
      </c>
      <c r="B74" s="2" t="s">
        <v>25</v>
      </c>
      <c r="C74" s="2" t="s">
        <v>20</v>
      </c>
      <c r="D74" s="2" t="s">
        <v>13</v>
      </c>
      <c r="E74" s="2" t="s">
        <v>9</v>
      </c>
      <c r="F74" s="133">
        <v>17.263660000000002</v>
      </c>
      <c r="G74" s="26">
        <v>0</v>
      </c>
      <c r="H74" s="107">
        <v>501.30527792877962</v>
      </c>
      <c r="I74" s="170">
        <v>3303660.3675457491</v>
      </c>
    </row>
    <row r="75" spans="1:9" x14ac:dyDescent="0.2">
      <c r="A75" s="1">
        <v>73</v>
      </c>
      <c r="B75" s="2" t="s">
        <v>25</v>
      </c>
      <c r="C75" s="2" t="s">
        <v>20</v>
      </c>
      <c r="D75" s="2" t="s">
        <v>13</v>
      </c>
      <c r="E75" s="2" t="s">
        <v>15</v>
      </c>
      <c r="F75" s="133">
        <v>17.263660000000002</v>
      </c>
      <c r="G75" s="26">
        <v>0</v>
      </c>
      <c r="H75" s="125">
        <v>843.49876467927618</v>
      </c>
      <c r="I75" s="170">
        <v>3303660.3675457491</v>
      </c>
    </row>
    <row r="76" spans="1:9" x14ac:dyDescent="0.2">
      <c r="A76" s="1">
        <v>74</v>
      </c>
      <c r="B76" s="2" t="s">
        <v>25</v>
      </c>
      <c r="C76" s="2" t="s">
        <v>20</v>
      </c>
      <c r="D76" s="2" t="s">
        <v>13</v>
      </c>
      <c r="E76" s="2" t="s">
        <v>11</v>
      </c>
      <c r="F76" s="133">
        <v>17.263660000000002</v>
      </c>
      <c r="G76" s="26">
        <v>0</v>
      </c>
      <c r="H76" s="108">
        <v>1188.657441913487</v>
      </c>
      <c r="I76" s="170">
        <v>3303660.3675457491</v>
      </c>
    </row>
    <row r="77" spans="1:9" x14ac:dyDescent="0.2">
      <c r="A77" s="1">
        <v>75</v>
      </c>
      <c r="B77" s="2" t="s">
        <v>25</v>
      </c>
      <c r="C77" s="2" t="s">
        <v>20</v>
      </c>
      <c r="D77" s="2" t="s">
        <v>13</v>
      </c>
      <c r="E77" s="2" t="s">
        <v>16</v>
      </c>
      <c r="F77" s="133">
        <v>17.263660000000002</v>
      </c>
      <c r="G77" s="26">
        <v>0</v>
      </c>
      <c r="H77" s="109">
        <v>1578.0516633422701</v>
      </c>
      <c r="I77" s="170">
        <v>3303660.3675457491</v>
      </c>
    </row>
    <row r="78" spans="1:9" x14ac:dyDescent="0.2">
      <c r="A78" s="1">
        <v>76</v>
      </c>
      <c r="B78" s="2" t="s">
        <v>25</v>
      </c>
      <c r="C78" s="2" t="s">
        <v>20</v>
      </c>
      <c r="D78" s="2" t="s">
        <v>9</v>
      </c>
      <c r="E78" s="2" t="s">
        <v>9</v>
      </c>
      <c r="F78" s="158">
        <v>622.60699999999997</v>
      </c>
      <c r="G78" s="26">
        <v>0</v>
      </c>
      <c r="H78" s="116">
        <v>33.923717461784307</v>
      </c>
      <c r="I78" s="170">
        <v>3303660.3675457491</v>
      </c>
    </row>
    <row r="79" spans="1:9" x14ac:dyDescent="0.2">
      <c r="A79" s="1">
        <v>77</v>
      </c>
      <c r="B79" s="2" t="s">
        <v>25</v>
      </c>
      <c r="C79" s="2" t="s">
        <v>20</v>
      </c>
      <c r="D79" s="2" t="s">
        <v>9</v>
      </c>
      <c r="E79" s="2" t="s">
        <v>15</v>
      </c>
      <c r="F79" s="159">
        <v>1051.5160000000001</v>
      </c>
      <c r="G79" s="26">
        <v>0</v>
      </c>
      <c r="H79" s="110">
        <v>48.46644015401796</v>
      </c>
      <c r="I79" s="170">
        <v>3303660.3675457491</v>
      </c>
    </row>
    <row r="80" spans="1:9" x14ac:dyDescent="0.2">
      <c r="A80" s="1">
        <v>78</v>
      </c>
      <c r="B80" s="2" t="s">
        <v>25</v>
      </c>
      <c r="C80" s="2" t="s">
        <v>20</v>
      </c>
      <c r="D80" s="2" t="s">
        <v>9</v>
      </c>
      <c r="E80" s="2" t="s">
        <v>11</v>
      </c>
      <c r="F80" s="160">
        <v>1468.954</v>
      </c>
      <c r="G80" s="26">
        <v>0</v>
      </c>
      <c r="H80" s="111">
        <v>71.288631660751861</v>
      </c>
      <c r="I80" s="170">
        <v>3303660.3675457491</v>
      </c>
    </row>
    <row r="81" spans="1:9" x14ac:dyDescent="0.2">
      <c r="A81" s="1">
        <v>79</v>
      </c>
      <c r="B81" s="2" t="s">
        <v>25</v>
      </c>
      <c r="C81" s="2" t="s">
        <v>20</v>
      </c>
      <c r="D81" s="2" t="s">
        <v>9</v>
      </c>
      <c r="E81" s="2" t="s">
        <v>16</v>
      </c>
      <c r="F81" s="161">
        <v>2032.56</v>
      </c>
      <c r="G81" s="26">
        <v>0</v>
      </c>
      <c r="H81" s="126">
        <v>56.057590530808604</v>
      </c>
      <c r="I81" s="170">
        <v>3303660.3675457491</v>
      </c>
    </row>
    <row r="82" spans="1:9" x14ac:dyDescent="0.2">
      <c r="A82" s="1">
        <v>80</v>
      </c>
      <c r="B82" s="2" t="s">
        <v>25</v>
      </c>
      <c r="C82" s="2" t="s">
        <v>20</v>
      </c>
      <c r="D82" s="2" t="s">
        <v>10</v>
      </c>
      <c r="E82" s="2" t="s">
        <v>9</v>
      </c>
      <c r="F82" s="152">
        <v>660.7577</v>
      </c>
      <c r="G82" s="26">
        <v>0</v>
      </c>
      <c r="H82" s="118">
        <v>7.2778236628794239</v>
      </c>
      <c r="I82" s="170">
        <v>3303660.3675457491</v>
      </c>
    </row>
    <row r="83" spans="1:9" x14ac:dyDescent="0.2">
      <c r="A83" s="1">
        <v>81</v>
      </c>
      <c r="B83" s="2" t="s">
        <v>25</v>
      </c>
      <c r="C83" s="2" t="s">
        <v>20</v>
      </c>
      <c r="D83" s="2" t="s">
        <v>10</v>
      </c>
      <c r="E83" s="2" t="s">
        <v>15</v>
      </c>
      <c r="F83" s="162">
        <v>1103.883</v>
      </c>
      <c r="G83" s="26">
        <v>0</v>
      </c>
      <c r="H83" s="118">
        <v>11.22840955677092</v>
      </c>
      <c r="I83" s="170">
        <v>3303660.3675457491</v>
      </c>
    </row>
    <row r="84" spans="1:9" x14ac:dyDescent="0.2">
      <c r="A84" s="1">
        <v>82</v>
      </c>
      <c r="B84" s="2" t="s">
        <v>25</v>
      </c>
      <c r="C84" s="2" t="s">
        <v>20</v>
      </c>
      <c r="D84" s="2" t="s">
        <v>10</v>
      </c>
      <c r="E84" s="2" t="s">
        <v>11</v>
      </c>
      <c r="F84" s="163">
        <v>1547.019</v>
      </c>
      <c r="G84" s="26">
        <v>0</v>
      </c>
      <c r="H84" s="114">
        <v>17.969610038477651</v>
      </c>
      <c r="I84" s="170">
        <v>3303660.3675457491</v>
      </c>
    </row>
    <row r="85" spans="1:9" x14ac:dyDescent="0.2">
      <c r="A85" s="1">
        <v>83</v>
      </c>
      <c r="B85" s="2" t="s">
        <v>25</v>
      </c>
      <c r="C85" s="2" t="s">
        <v>20</v>
      </c>
      <c r="D85" s="2" t="s">
        <v>10</v>
      </c>
      <c r="E85" s="2" t="s">
        <v>16</v>
      </c>
      <c r="F85" s="164">
        <v>2085.364</v>
      </c>
      <c r="G85" s="26">
        <v>0</v>
      </c>
      <c r="H85" s="115">
        <v>18.5168438090422</v>
      </c>
      <c r="I85" s="170">
        <v>3303660.3675457491</v>
      </c>
    </row>
    <row r="86" spans="1:9" x14ac:dyDescent="0.2">
      <c r="A86" s="1">
        <v>84</v>
      </c>
      <c r="B86" s="2" t="s">
        <v>25</v>
      </c>
      <c r="C86" s="2" t="s">
        <v>20</v>
      </c>
      <c r="D86" s="2" t="s">
        <v>11</v>
      </c>
      <c r="E86" s="2" t="s">
        <v>9</v>
      </c>
      <c r="F86" s="142">
        <v>669.84209999999996</v>
      </c>
      <c r="G86" s="26">
        <v>0</v>
      </c>
      <c r="H86" s="118">
        <v>1.172354779560705</v>
      </c>
      <c r="I86" s="170">
        <v>3303660.3675457491</v>
      </c>
    </row>
    <row r="87" spans="1:9" x14ac:dyDescent="0.2">
      <c r="A87" s="1">
        <v>85</v>
      </c>
      <c r="B87" s="2" t="s">
        <v>25</v>
      </c>
      <c r="C87" s="2" t="s">
        <v>20</v>
      </c>
      <c r="D87" s="2" t="s">
        <v>11</v>
      </c>
      <c r="E87" s="2" t="s">
        <v>15</v>
      </c>
      <c r="F87" s="143">
        <v>1118.355</v>
      </c>
      <c r="G87" s="26">
        <v>0</v>
      </c>
      <c r="H87" s="118">
        <v>1.914041283394438</v>
      </c>
      <c r="I87" s="170">
        <v>3303660.3675457491</v>
      </c>
    </row>
    <row r="88" spans="1:9" x14ac:dyDescent="0.2">
      <c r="A88" s="1">
        <v>86</v>
      </c>
      <c r="B88" s="2" t="s">
        <v>25</v>
      </c>
      <c r="C88" s="2" t="s">
        <v>20</v>
      </c>
      <c r="D88" s="2" t="s">
        <v>11</v>
      </c>
      <c r="E88" s="2" t="s">
        <v>11</v>
      </c>
      <c r="F88" s="156">
        <v>1569.2339999999999</v>
      </c>
      <c r="G88" s="26">
        <v>0</v>
      </c>
      <c r="H88" s="118">
        <v>3.1901950470164149</v>
      </c>
      <c r="I88" s="170">
        <v>3303660.3675457491</v>
      </c>
    </row>
    <row r="89" spans="1:9" x14ac:dyDescent="0.2">
      <c r="A89" s="1">
        <v>87</v>
      </c>
      <c r="B89" s="2" t="s">
        <v>25</v>
      </c>
      <c r="C89" s="2" t="s">
        <v>20</v>
      </c>
      <c r="D89" s="2" t="s">
        <v>11</v>
      </c>
      <c r="E89" s="2" t="s">
        <v>16</v>
      </c>
      <c r="F89" s="147">
        <v>2105.011</v>
      </c>
      <c r="G89" s="26">
        <v>0</v>
      </c>
      <c r="H89" s="118">
        <v>5.5188001622683993</v>
      </c>
      <c r="I89" s="170">
        <v>3303660.3675457491</v>
      </c>
    </row>
    <row r="90" spans="1:9" x14ac:dyDescent="0.2">
      <c r="A90" s="1">
        <v>88</v>
      </c>
      <c r="B90" s="2" t="s">
        <v>25</v>
      </c>
      <c r="C90" s="2" t="s">
        <v>20</v>
      </c>
      <c r="D90" s="2" t="s">
        <v>12</v>
      </c>
      <c r="E90" s="2" t="s">
        <v>9</v>
      </c>
      <c r="F90" s="142">
        <v>671.62739999999997</v>
      </c>
      <c r="G90" s="26">
        <v>0</v>
      </c>
      <c r="H90" s="118">
        <v>0</v>
      </c>
      <c r="I90" s="170">
        <v>3303660.3675457491</v>
      </c>
    </row>
    <row r="91" spans="1:9" x14ac:dyDescent="0.2">
      <c r="A91" s="1">
        <v>89</v>
      </c>
      <c r="B91" s="2" t="s">
        <v>25</v>
      </c>
      <c r="C91" s="2" t="s">
        <v>20</v>
      </c>
      <c r="D91" s="2" t="s">
        <v>12</v>
      </c>
      <c r="E91" s="2" t="s">
        <v>15</v>
      </c>
      <c r="F91" s="143">
        <v>1121.2170000000001</v>
      </c>
      <c r="G91" s="26">
        <v>0</v>
      </c>
      <c r="H91" s="118">
        <v>0</v>
      </c>
      <c r="I91" s="170">
        <v>3303660.3675457491</v>
      </c>
    </row>
    <row r="92" spans="1:9" x14ac:dyDescent="0.2">
      <c r="A92" s="1">
        <v>90</v>
      </c>
      <c r="B92" s="2" t="s">
        <v>25</v>
      </c>
      <c r="C92" s="2" t="s">
        <v>20</v>
      </c>
      <c r="D92" s="2" t="s">
        <v>12</v>
      </c>
      <c r="E92" s="2" t="s">
        <v>11</v>
      </c>
      <c r="F92" s="146">
        <v>1574.145</v>
      </c>
      <c r="G92" s="26">
        <v>0</v>
      </c>
      <c r="H92" s="118">
        <v>0</v>
      </c>
      <c r="I92" s="170">
        <v>3303660.3675457491</v>
      </c>
    </row>
    <row r="93" spans="1:9" x14ac:dyDescent="0.2">
      <c r="A93" s="1">
        <v>91</v>
      </c>
      <c r="B93" s="2" t="s">
        <v>25</v>
      </c>
      <c r="C93" s="2" t="s">
        <v>20</v>
      </c>
      <c r="D93" s="2" t="s">
        <v>12</v>
      </c>
      <c r="E93" s="2" t="s">
        <v>16</v>
      </c>
      <c r="F93" s="147">
        <v>2112.703</v>
      </c>
      <c r="G93" s="26">
        <v>0</v>
      </c>
      <c r="H93" s="118">
        <v>0.3597316458122779</v>
      </c>
      <c r="I93" s="170">
        <v>3303660.3675457491</v>
      </c>
    </row>
    <row r="94" spans="1:9" x14ac:dyDescent="0.2">
      <c r="A94" s="1">
        <v>92</v>
      </c>
      <c r="B94" s="2" t="s">
        <v>25</v>
      </c>
      <c r="C94" s="2" t="s">
        <v>20</v>
      </c>
      <c r="D94" s="2" t="s">
        <v>14</v>
      </c>
      <c r="E94" s="2" t="s">
        <v>9</v>
      </c>
      <c r="F94" s="142">
        <v>671.50840000000005</v>
      </c>
      <c r="G94" s="26">
        <v>0</v>
      </c>
      <c r="H94" s="118">
        <v>6.8615489806603619E-2</v>
      </c>
      <c r="I94" s="170">
        <v>3303660.3675457491</v>
      </c>
    </row>
    <row r="95" spans="1:9" x14ac:dyDescent="0.2">
      <c r="A95" s="1">
        <v>93</v>
      </c>
      <c r="B95" s="2" t="s">
        <v>25</v>
      </c>
      <c r="C95" s="2" t="s">
        <v>20</v>
      </c>
      <c r="D95" s="2" t="s">
        <v>14</v>
      </c>
      <c r="E95" s="2" t="s">
        <v>15</v>
      </c>
      <c r="F95" s="143">
        <v>1120.9549999999999</v>
      </c>
      <c r="G95" s="26">
        <v>0</v>
      </c>
      <c r="H95" s="118">
        <v>0.16903000595106779</v>
      </c>
      <c r="I95" s="170">
        <v>3303660.3675457491</v>
      </c>
    </row>
    <row r="96" spans="1:9" x14ac:dyDescent="0.2">
      <c r="A96" s="1">
        <v>94</v>
      </c>
      <c r="B96" s="2" t="s">
        <v>25</v>
      </c>
      <c r="C96" s="2" t="s">
        <v>20</v>
      </c>
      <c r="D96" s="2" t="s">
        <v>14</v>
      </c>
      <c r="E96" s="2" t="s">
        <v>11</v>
      </c>
      <c r="F96" s="146">
        <v>1573.702</v>
      </c>
      <c r="G96" s="26">
        <v>0</v>
      </c>
      <c r="H96" s="118">
        <v>0.29608693914255529</v>
      </c>
      <c r="I96" s="170">
        <v>3303660.3675457491</v>
      </c>
    </row>
    <row r="97" spans="1:9" x14ac:dyDescent="0.2">
      <c r="A97" s="1">
        <v>95</v>
      </c>
      <c r="B97" s="2" t="s">
        <v>25</v>
      </c>
      <c r="C97" s="2" t="s">
        <v>20</v>
      </c>
      <c r="D97" s="2" t="s">
        <v>14</v>
      </c>
      <c r="E97" s="2" t="s">
        <v>16</v>
      </c>
      <c r="F97" s="147">
        <v>2111.9009999999998</v>
      </c>
      <c r="G97" s="26">
        <v>0</v>
      </c>
      <c r="H97" s="118">
        <v>0.96048509426930406</v>
      </c>
      <c r="I97" s="170">
        <v>3303660.3675457491</v>
      </c>
    </row>
    <row r="98" spans="1:9" x14ac:dyDescent="0.2">
      <c r="A98" s="1">
        <v>96</v>
      </c>
      <c r="B98" s="2" t="s">
        <v>25</v>
      </c>
      <c r="C98" s="2" t="s">
        <v>7</v>
      </c>
      <c r="D98" s="2" t="s">
        <v>13</v>
      </c>
      <c r="E98" s="2" t="s">
        <v>9</v>
      </c>
      <c r="F98" s="133">
        <v>17.263660000000002</v>
      </c>
      <c r="G98" s="72">
        <v>739.93066043416309</v>
      </c>
      <c r="H98" s="127">
        <v>126.75714749712159</v>
      </c>
      <c r="I98" s="170">
        <v>3303660.3675457491</v>
      </c>
    </row>
    <row r="99" spans="1:9" x14ac:dyDescent="0.2">
      <c r="A99" s="1">
        <v>97</v>
      </c>
      <c r="B99" s="2" t="s">
        <v>25</v>
      </c>
      <c r="C99" s="2" t="s">
        <v>7</v>
      </c>
      <c r="D99" s="2" t="s">
        <v>13</v>
      </c>
      <c r="E99" s="2" t="s">
        <v>15</v>
      </c>
      <c r="F99" s="133">
        <v>17.263660000000002</v>
      </c>
      <c r="G99" s="73">
        <v>1067.480442359388</v>
      </c>
      <c r="H99" s="128">
        <v>278.58587794272688</v>
      </c>
      <c r="I99" s="170">
        <v>3303660.3675457491</v>
      </c>
    </row>
    <row r="100" spans="1:9" x14ac:dyDescent="0.2">
      <c r="A100" s="1">
        <v>98</v>
      </c>
      <c r="B100" s="2" t="s">
        <v>25</v>
      </c>
      <c r="C100" s="2" t="s">
        <v>7</v>
      </c>
      <c r="D100" s="2" t="s">
        <v>13</v>
      </c>
      <c r="E100" s="2" t="s">
        <v>11</v>
      </c>
      <c r="F100" s="133">
        <v>17.263660000000002</v>
      </c>
      <c r="G100" s="74">
        <v>1338.4212366398619</v>
      </c>
      <c r="H100" s="129">
        <v>454.450456456837</v>
      </c>
      <c r="I100" s="170">
        <v>3303660.3675457491</v>
      </c>
    </row>
    <row r="101" spans="1:9" x14ac:dyDescent="0.2">
      <c r="A101" s="1">
        <v>99</v>
      </c>
      <c r="B101" s="2" t="s">
        <v>25</v>
      </c>
      <c r="C101" s="2" t="s">
        <v>7</v>
      </c>
      <c r="D101" s="2" t="s">
        <v>13</v>
      </c>
      <c r="E101" s="2" t="s">
        <v>16</v>
      </c>
      <c r="F101" s="133">
        <v>17.263660000000002</v>
      </c>
      <c r="G101" s="75">
        <v>1862.6403104858809</v>
      </c>
      <c r="H101" s="130">
        <v>576.25417904400183</v>
      </c>
      <c r="I101" s="170">
        <v>3303660.3675457491</v>
      </c>
    </row>
    <row r="102" spans="1:9" x14ac:dyDescent="0.2">
      <c r="A102" s="1">
        <v>100</v>
      </c>
      <c r="B102" s="2" t="s">
        <v>25</v>
      </c>
      <c r="C102" s="2" t="s">
        <v>7</v>
      </c>
      <c r="D102" s="2" t="s">
        <v>9</v>
      </c>
      <c r="E102" s="2" t="s">
        <v>9</v>
      </c>
      <c r="F102" s="165">
        <v>637.19579999999996</v>
      </c>
      <c r="G102" s="26">
        <v>19.059198334835461</v>
      </c>
      <c r="H102" s="114">
        <v>16.868209192172369</v>
      </c>
      <c r="I102" s="170">
        <v>3303660.3675457491</v>
      </c>
    </row>
    <row r="103" spans="1:9" x14ac:dyDescent="0.2">
      <c r="A103" s="1">
        <v>101</v>
      </c>
      <c r="B103" s="2" t="s">
        <v>25</v>
      </c>
      <c r="C103" s="2" t="s">
        <v>7</v>
      </c>
      <c r="D103" s="2" t="s">
        <v>9</v>
      </c>
      <c r="E103" s="2" t="s">
        <v>15</v>
      </c>
      <c r="F103" s="166">
        <v>1066.0999999999999</v>
      </c>
      <c r="G103" s="26">
        <v>19.066096797805681</v>
      </c>
      <c r="H103" s="116">
        <v>31.41007287963534</v>
      </c>
      <c r="I103" s="170">
        <v>3303660.3675457491</v>
      </c>
    </row>
    <row r="104" spans="1:9" x14ac:dyDescent="0.2">
      <c r="A104" s="1">
        <v>102</v>
      </c>
      <c r="B104" s="2" t="s">
        <v>25</v>
      </c>
      <c r="C104" s="2" t="s">
        <v>7</v>
      </c>
      <c r="D104" s="2" t="s">
        <v>9</v>
      </c>
      <c r="E104" s="2" t="s">
        <v>11</v>
      </c>
      <c r="F104" s="167">
        <v>1487.8030000000001</v>
      </c>
      <c r="G104" s="26">
        <v>26.000856118553479</v>
      </c>
      <c r="H104" s="110">
        <v>48.843140893683973</v>
      </c>
      <c r="I104" s="170">
        <v>3303660.3675457491</v>
      </c>
    </row>
    <row r="105" spans="1:9" x14ac:dyDescent="0.2">
      <c r="A105" s="1">
        <v>103</v>
      </c>
      <c r="B105" s="2" t="s">
        <v>25</v>
      </c>
      <c r="C105" s="2" t="s">
        <v>7</v>
      </c>
      <c r="D105" s="2" t="s">
        <v>9</v>
      </c>
      <c r="E105" s="2" t="s">
        <v>16</v>
      </c>
      <c r="F105" s="151">
        <v>2047.145</v>
      </c>
      <c r="G105" s="26">
        <v>19.066096797805681</v>
      </c>
      <c r="H105" s="131">
        <v>39.001223256425988</v>
      </c>
      <c r="I105" s="170">
        <v>3303660.3675457491</v>
      </c>
    </row>
    <row r="106" spans="1:9" x14ac:dyDescent="0.2">
      <c r="A106" s="1">
        <v>104</v>
      </c>
      <c r="B106" s="2" t="s">
        <v>25</v>
      </c>
      <c r="C106" s="2" t="s">
        <v>7</v>
      </c>
      <c r="D106" s="2" t="s">
        <v>10</v>
      </c>
      <c r="E106" s="2" t="s">
        <v>9</v>
      </c>
      <c r="F106" s="142">
        <v>665.87609999999995</v>
      </c>
      <c r="G106" s="26">
        <v>6.4436513139080596</v>
      </c>
      <c r="H106" s="118">
        <v>1.3079859712459641</v>
      </c>
      <c r="I106" s="170">
        <v>3303660.3675457491</v>
      </c>
    </row>
    <row r="107" spans="1:9" x14ac:dyDescent="0.2">
      <c r="A107" s="1">
        <v>105</v>
      </c>
      <c r="B107" s="2" t="s">
        <v>25</v>
      </c>
      <c r="C107" s="2" t="s">
        <v>7</v>
      </c>
      <c r="D107" s="2" t="s">
        <v>10</v>
      </c>
      <c r="E107" s="2" t="s">
        <v>15</v>
      </c>
      <c r="F107" s="153">
        <v>1109.4069999999999</v>
      </c>
      <c r="G107" s="26">
        <v>7.6020455994926106</v>
      </c>
      <c r="H107" s="118">
        <v>4.5580084282200524</v>
      </c>
      <c r="I107" s="170">
        <v>3303660.3675457491</v>
      </c>
    </row>
    <row r="108" spans="1:9" x14ac:dyDescent="0.2">
      <c r="A108" s="1">
        <v>106</v>
      </c>
      <c r="B108" s="2" t="s">
        <v>25</v>
      </c>
      <c r="C108" s="2" t="s">
        <v>7</v>
      </c>
      <c r="D108" s="2" t="s">
        <v>10</v>
      </c>
      <c r="E108" s="2" t="s">
        <v>11</v>
      </c>
      <c r="F108" s="154">
        <v>1554.4739999999999</v>
      </c>
      <c r="G108" s="26">
        <v>9.4273131076562038</v>
      </c>
      <c r="H108" s="118">
        <v>9.2921910815256794</v>
      </c>
      <c r="I108" s="170">
        <v>3303660.3675457491</v>
      </c>
    </row>
    <row r="109" spans="1:9" x14ac:dyDescent="0.2">
      <c r="A109" s="1">
        <v>107</v>
      </c>
      <c r="B109" s="2" t="s">
        <v>25</v>
      </c>
      <c r="C109" s="2" t="s">
        <v>7</v>
      </c>
      <c r="D109" s="2" t="s">
        <v>10</v>
      </c>
      <c r="E109" s="2" t="s">
        <v>16</v>
      </c>
      <c r="F109" s="155">
        <v>2091.893</v>
      </c>
      <c r="G109" s="26">
        <v>8.6890610554614796</v>
      </c>
      <c r="H109" s="118">
        <v>10.75942722452246</v>
      </c>
      <c r="I109" s="170">
        <v>3303660.3675457491</v>
      </c>
    </row>
    <row r="110" spans="1:9" x14ac:dyDescent="0.2">
      <c r="A110" s="1">
        <v>108</v>
      </c>
      <c r="B110" s="2" t="s">
        <v>25</v>
      </c>
      <c r="C110" s="2" t="s">
        <v>7</v>
      </c>
      <c r="D110" s="2" t="s">
        <v>11</v>
      </c>
      <c r="E110" s="2" t="s">
        <v>9</v>
      </c>
      <c r="F110" s="142">
        <v>670.72439999999995</v>
      </c>
      <c r="G110" s="26">
        <v>1.076630805953213</v>
      </c>
      <c r="H110" s="118">
        <v>0.1514670820378915</v>
      </c>
      <c r="I110" s="170">
        <v>3303660.3675457491</v>
      </c>
    </row>
    <row r="111" spans="1:9" x14ac:dyDescent="0.2">
      <c r="A111" s="1">
        <v>109</v>
      </c>
      <c r="B111" s="2" t="s">
        <v>25</v>
      </c>
      <c r="C111" s="2" t="s">
        <v>7</v>
      </c>
      <c r="D111" s="2" t="s">
        <v>11</v>
      </c>
      <c r="E111" s="2" t="s">
        <v>15</v>
      </c>
      <c r="F111" s="143">
        <v>1119.7449999999999</v>
      </c>
      <c r="G111" s="26">
        <v>1.654922451742959</v>
      </c>
      <c r="H111" s="118">
        <v>0.31796774617941009</v>
      </c>
      <c r="I111" s="170">
        <v>3303660.3675457491</v>
      </c>
    </row>
    <row r="112" spans="1:9" x14ac:dyDescent="0.2">
      <c r="A112" s="1">
        <v>110</v>
      </c>
      <c r="B112" s="2" t="s">
        <v>25</v>
      </c>
      <c r="C112" s="2" t="s">
        <v>7</v>
      </c>
      <c r="D112" s="2" t="s">
        <v>11</v>
      </c>
      <c r="E112" s="2" t="s">
        <v>11</v>
      </c>
      <c r="F112" s="156">
        <v>1571.077</v>
      </c>
      <c r="G112" s="26">
        <v>2.3010291182382709</v>
      </c>
      <c r="H112" s="118">
        <v>1.032822186114198</v>
      </c>
      <c r="I112" s="170">
        <v>3303660.3675457491</v>
      </c>
    </row>
    <row r="113" spans="1:9" x14ac:dyDescent="0.2">
      <c r="A113" s="1">
        <v>111</v>
      </c>
      <c r="B113" s="2" t="s">
        <v>25</v>
      </c>
      <c r="C113" s="2" t="s">
        <v>7</v>
      </c>
      <c r="D113" s="2" t="s">
        <v>11</v>
      </c>
      <c r="E113" s="2" t="s">
        <v>16</v>
      </c>
      <c r="F113" s="147">
        <v>2107.1709999999998</v>
      </c>
      <c r="G113" s="26">
        <v>2.6534265791404712</v>
      </c>
      <c r="H113" s="118">
        <v>3.0090298404639819</v>
      </c>
      <c r="I113" s="170">
        <v>3303660.3675457491</v>
      </c>
    </row>
    <row r="114" spans="1:9" x14ac:dyDescent="0.2">
      <c r="A114" s="1">
        <v>112</v>
      </c>
      <c r="B114" s="2" t="s">
        <v>25</v>
      </c>
      <c r="C114" s="2" t="s">
        <v>7</v>
      </c>
      <c r="D114" s="2" t="s">
        <v>12</v>
      </c>
      <c r="E114" s="2" t="s">
        <v>9</v>
      </c>
      <c r="F114" s="142">
        <v>671.62739999999997</v>
      </c>
      <c r="G114" s="26">
        <v>0</v>
      </c>
      <c r="H114" s="118">
        <v>0</v>
      </c>
      <c r="I114" s="170">
        <v>3303660.3675457491</v>
      </c>
    </row>
    <row r="115" spans="1:9" x14ac:dyDescent="0.2">
      <c r="A115" s="1">
        <v>113</v>
      </c>
      <c r="B115" s="2" t="s">
        <v>25</v>
      </c>
      <c r="C115" s="2" t="s">
        <v>7</v>
      </c>
      <c r="D115" s="2" t="s">
        <v>12</v>
      </c>
      <c r="E115" s="2" t="s">
        <v>15</v>
      </c>
      <c r="F115" s="143">
        <v>1121.2170000000001</v>
      </c>
      <c r="G115" s="26">
        <v>0</v>
      </c>
      <c r="H115" s="118">
        <v>0</v>
      </c>
      <c r="I115" s="170">
        <v>3303660.3675457491</v>
      </c>
    </row>
    <row r="116" spans="1:9" x14ac:dyDescent="0.2">
      <c r="A116" s="1">
        <v>114</v>
      </c>
      <c r="B116" s="2" t="s">
        <v>25</v>
      </c>
      <c r="C116" s="2" t="s">
        <v>7</v>
      </c>
      <c r="D116" s="2" t="s">
        <v>12</v>
      </c>
      <c r="E116" s="2" t="s">
        <v>11</v>
      </c>
      <c r="F116" s="146">
        <v>1574.145</v>
      </c>
      <c r="G116" s="26">
        <v>0</v>
      </c>
      <c r="H116" s="118">
        <v>0</v>
      </c>
      <c r="I116" s="170">
        <v>3303660.3675457491</v>
      </c>
    </row>
    <row r="117" spans="1:9" x14ac:dyDescent="0.2">
      <c r="A117" s="1">
        <v>115</v>
      </c>
      <c r="B117" s="2" t="s">
        <v>25</v>
      </c>
      <c r="C117" s="2" t="s">
        <v>7</v>
      </c>
      <c r="D117" s="2" t="s">
        <v>12</v>
      </c>
      <c r="E117" s="2" t="s">
        <v>16</v>
      </c>
      <c r="F117" s="147">
        <v>2112.8420000000001</v>
      </c>
      <c r="G117" s="26">
        <v>0.14087019278751159</v>
      </c>
      <c r="H117" s="118">
        <v>0.2102591113962535</v>
      </c>
      <c r="I117" s="170">
        <v>3303660.3675457491</v>
      </c>
    </row>
    <row r="118" spans="1:9" x14ac:dyDescent="0.2">
      <c r="A118" s="1">
        <v>116</v>
      </c>
      <c r="B118" s="2" t="s">
        <v>25</v>
      </c>
      <c r="C118" s="2" t="s">
        <v>7</v>
      </c>
      <c r="D118" s="2" t="s">
        <v>14</v>
      </c>
      <c r="E118" s="2" t="s">
        <v>9</v>
      </c>
      <c r="F118" s="142">
        <v>671.57029999999997</v>
      </c>
      <c r="G118" s="26">
        <v>6.8615489806603619E-2</v>
      </c>
      <c r="H118" s="118">
        <v>0</v>
      </c>
      <c r="I118" s="170">
        <v>3303660.3675457491</v>
      </c>
    </row>
    <row r="119" spans="1:9" x14ac:dyDescent="0.2">
      <c r="A119" s="1">
        <v>117</v>
      </c>
      <c r="B119" s="2" t="s">
        <v>25</v>
      </c>
      <c r="C119" s="2" t="s">
        <v>7</v>
      </c>
      <c r="D119" s="2" t="s">
        <v>14</v>
      </c>
      <c r="E119" s="2" t="s">
        <v>15</v>
      </c>
      <c r="F119" s="143">
        <v>1121.0930000000001</v>
      </c>
      <c r="G119" s="26">
        <v>0.14087019278751159</v>
      </c>
      <c r="H119" s="118">
        <v>1.9557471535043419E-2</v>
      </c>
      <c r="I119" s="170">
        <v>3303660.3675457491</v>
      </c>
    </row>
    <row r="120" spans="1:9" x14ac:dyDescent="0.2">
      <c r="A120" s="1">
        <v>118</v>
      </c>
      <c r="B120" s="2" t="s">
        <v>25</v>
      </c>
      <c r="C120" s="2" t="s">
        <v>7</v>
      </c>
      <c r="D120" s="2" t="s">
        <v>14</v>
      </c>
      <c r="E120" s="2" t="s">
        <v>11</v>
      </c>
      <c r="F120" s="146">
        <v>1573.8409999999999</v>
      </c>
      <c r="G120" s="26">
        <v>0.14087019278751159</v>
      </c>
      <c r="H120" s="118">
        <v>0.14661440472653089</v>
      </c>
      <c r="I120" s="170">
        <v>3303660.3675457491</v>
      </c>
    </row>
    <row r="121" spans="1:9" x14ac:dyDescent="0.2">
      <c r="A121" s="1">
        <v>119</v>
      </c>
      <c r="B121" s="2" t="s">
        <v>25</v>
      </c>
      <c r="C121" s="2" t="s">
        <v>7</v>
      </c>
      <c r="D121" s="2" t="s">
        <v>14</v>
      </c>
      <c r="E121" s="2" t="s">
        <v>16</v>
      </c>
      <c r="F121" s="147">
        <v>2112.04</v>
      </c>
      <c r="G121" s="26">
        <v>0.14087019278751159</v>
      </c>
      <c r="H121" s="118">
        <v>0.81101255985327958</v>
      </c>
      <c r="I121" s="170">
        <v>3303660.3675457491</v>
      </c>
    </row>
    <row r="122" spans="1:9" x14ac:dyDescent="0.2">
      <c r="A122" s="1">
        <v>120</v>
      </c>
      <c r="B122" s="2" t="s">
        <v>25</v>
      </c>
      <c r="C122" s="2" t="s">
        <v>8</v>
      </c>
      <c r="D122" s="2" t="s">
        <v>13</v>
      </c>
      <c r="E122" s="2" t="s">
        <v>9</v>
      </c>
      <c r="F122" s="133">
        <v>17.263660000000002</v>
      </c>
      <c r="G122" s="76">
        <v>1165.715107509699</v>
      </c>
      <c r="H122" s="118">
        <v>0</v>
      </c>
      <c r="I122" s="170">
        <v>3303660.3675457491</v>
      </c>
    </row>
    <row r="123" spans="1:9" x14ac:dyDescent="0.2">
      <c r="A123" s="1">
        <v>121</v>
      </c>
      <c r="B123" s="2" t="s">
        <v>25</v>
      </c>
      <c r="C123" s="2" t="s">
        <v>8</v>
      </c>
      <c r="D123" s="2" t="s">
        <v>13</v>
      </c>
      <c r="E123" s="2" t="s">
        <v>15</v>
      </c>
      <c r="F123" s="133">
        <v>17.263660000000002</v>
      </c>
      <c r="G123" s="53">
        <v>1882.5591984354689</v>
      </c>
      <c r="H123" s="117">
        <v>25.960979128489651</v>
      </c>
      <c r="I123" s="170">
        <v>3303660.3675457491</v>
      </c>
    </row>
    <row r="124" spans="1:9" x14ac:dyDescent="0.2">
      <c r="A124" s="1">
        <v>122</v>
      </c>
      <c r="B124" s="2" t="s">
        <v>25</v>
      </c>
      <c r="C124" s="2" t="s">
        <v>8</v>
      </c>
      <c r="D124" s="2" t="s">
        <v>13</v>
      </c>
      <c r="E124" s="2" t="s">
        <v>11</v>
      </c>
      <c r="F124" s="133">
        <v>17.263660000000002</v>
      </c>
      <c r="G124" s="40">
        <v>2395.9004795435981</v>
      </c>
      <c r="H124" s="127">
        <v>124.2694146695647</v>
      </c>
      <c r="I124" s="170">
        <v>3303660.3675457491</v>
      </c>
    </row>
    <row r="125" spans="1:9" x14ac:dyDescent="0.2">
      <c r="A125" s="1">
        <v>123</v>
      </c>
      <c r="B125" s="2" t="s">
        <v>25</v>
      </c>
      <c r="C125" s="2" t="s">
        <v>8</v>
      </c>
      <c r="D125" s="2" t="s">
        <v>13</v>
      </c>
      <c r="E125" s="2" t="s">
        <v>16</v>
      </c>
      <c r="F125" s="133">
        <v>17.263660000000002</v>
      </c>
      <c r="G125" s="30">
        <v>3518.4356858762558</v>
      </c>
      <c r="H125" s="110">
        <v>47.391723994884813</v>
      </c>
      <c r="I125" s="170">
        <v>3303660.3675457491</v>
      </c>
    </row>
    <row r="126" spans="1:9" x14ac:dyDescent="0.2">
      <c r="A126" s="1">
        <v>124</v>
      </c>
      <c r="B126" s="2" t="s">
        <v>25</v>
      </c>
      <c r="C126" s="2" t="s">
        <v>8</v>
      </c>
      <c r="D126" s="2" t="s">
        <v>9</v>
      </c>
      <c r="E126" s="2" t="s">
        <v>9</v>
      </c>
      <c r="F126" s="138">
        <v>652.6259</v>
      </c>
      <c r="G126" s="37">
        <v>39.145913725100833</v>
      </c>
      <c r="H126" s="118">
        <v>0</v>
      </c>
      <c r="I126" s="170">
        <v>3303660.3675457491</v>
      </c>
    </row>
    <row r="127" spans="1:9" x14ac:dyDescent="0.2">
      <c r="A127" s="1">
        <v>125</v>
      </c>
      <c r="B127" s="2" t="s">
        <v>25</v>
      </c>
      <c r="C127" s="2" t="s">
        <v>8</v>
      </c>
      <c r="D127" s="2" t="s">
        <v>9</v>
      </c>
      <c r="E127" s="2" t="s">
        <v>15</v>
      </c>
      <c r="F127" s="139">
        <v>1094.6420000000001</v>
      </c>
      <c r="G127" s="33">
        <v>55.449676324711071</v>
      </c>
      <c r="H127" s="118">
        <v>0</v>
      </c>
      <c r="I127" s="170">
        <v>3303660.3675457491</v>
      </c>
    </row>
    <row r="128" spans="1:9" x14ac:dyDescent="0.2">
      <c r="A128" s="1">
        <v>126</v>
      </c>
      <c r="B128" s="2" t="s">
        <v>25</v>
      </c>
      <c r="C128" s="2" t="s">
        <v>8</v>
      </c>
      <c r="D128" s="2" t="s">
        <v>9</v>
      </c>
      <c r="E128" s="2" t="s">
        <v>11</v>
      </c>
      <c r="F128" s="157">
        <v>1522.9069999999999</v>
      </c>
      <c r="G128" s="27">
        <v>77.08827888256269</v>
      </c>
      <c r="H128" s="118">
        <v>8.2164854335345368</v>
      </c>
      <c r="I128" s="170">
        <v>3303660.3675457491</v>
      </c>
    </row>
    <row r="129" spans="1:9" x14ac:dyDescent="0.2">
      <c r="A129" s="1">
        <v>127</v>
      </c>
      <c r="B129" s="2" t="s">
        <v>25</v>
      </c>
      <c r="C129" s="2" t="s">
        <v>8</v>
      </c>
      <c r="D129" s="2" t="s">
        <v>9</v>
      </c>
      <c r="E129" s="2" t="s">
        <v>16</v>
      </c>
      <c r="F129" s="164">
        <v>2080.69</v>
      </c>
      <c r="G129" s="33">
        <v>65.876841341266086</v>
      </c>
      <c r="H129" s="118">
        <v>0.57658998592786825</v>
      </c>
      <c r="I129" s="170">
        <v>3303660.3675457491</v>
      </c>
    </row>
    <row r="130" spans="1:9" x14ac:dyDescent="0.2">
      <c r="A130" s="1">
        <v>128</v>
      </c>
      <c r="B130" s="2" t="s">
        <v>25</v>
      </c>
      <c r="C130" s="2" t="s">
        <v>8</v>
      </c>
      <c r="D130" s="2" t="s">
        <v>10</v>
      </c>
      <c r="E130" s="2" t="s">
        <v>9</v>
      </c>
      <c r="F130" s="142">
        <v>667.05529999999999</v>
      </c>
      <c r="G130" s="26">
        <v>8.3942690949242902</v>
      </c>
      <c r="H130" s="118">
        <v>0</v>
      </c>
      <c r="I130" s="170">
        <v>3303660.3675457491</v>
      </c>
    </row>
    <row r="131" spans="1:9" x14ac:dyDescent="0.2">
      <c r="A131" s="1">
        <v>129</v>
      </c>
      <c r="B131" s="2" t="s">
        <v>25</v>
      </c>
      <c r="C131" s="2" t="s">
        <v>8</v>
      </c>
      <c r="D131" s="2" t="s">
        <v>10</v>
      </c>
      <c r="E131" s="2" t="s">
        <v>15</v>
      </c>
      <c r="F131" s="153">
        <v>1113.2840000000001</v>
      </c>
      <c r="G131" s="26">
        <v>13.65266487629944</v>
      </c>
      <c r="H131" s="118">
        <v>0</v>
      </c>
      <c r="I131" s="170">
        <v>3303660.3675457491</v>
      </c>
    </row>
    <row r="132" spans="1:9" x14ac:dyDescent="0.2">
      <c r="A132" s="1">
        <v>130</v>
      </c>
      <c r="B132" s="2" t="s">
        <v>25</v>
      </c>
      <c r="C132" s="2" t="s">
        <v>8</v>
      </c>
      <c r="D132" s="2" t="s">
        <v>10</v>
      </c>
      <c r="E132" s="2" t="s">
        <v>11</v>
      </c>
      <c r="F132" s="144">
        <v>1562.4280000000001</v>
      </c>
      <c r="G132" s="26">
        <v>21.197076521109611</v>
      </c>
      <c r="H132" s="118">
        <v>0</v>
      </c>
      <c r="I132" s="170">
        <v>3303660.3675457491</v>
      </c>
    </row>
    <row r="133" spans="1:9" x14ac:dyDescent="0.2">
      <c r="A133" s="1">
        <v>131</v>
      </c>
      <c r="B133" s="2" t="s">
        <v>25</v>
      </c>
      <c r="C133" s="2" t="s">
        <v>8</v>
      </c>
      <c r="D133" s="2" t="s">
        <v>10</v>
      </c>
      <c r="E133" s="2" t="s">
        <v>16</v>
      </c>
      <c r="F133" s="145">
        <v>2100.2530000000002</v>
      </c>
      <c r="G133" s="26">
        <v>22.068430793040829</v>
      </c>
      <c r="H133" s="118">
        <v>0.57647976213425078</v>
      </c>
      <c r="I133" s="170">
        <v>3303660.3675457491</v>
      </c>
    </row>
    <row r="134" spans="1:9" x14ac:dyDescent="0.2">
      <c r="A134" s="1">
        <v>132</v>
      </c>
      <c r="B134" s="2" t="s">
        <v>25</v>
      </c>
      <c r="C134" s="2" t="s">
        <v>8</v>
      </c>
      <c r="D134" s="2" t="s">
        <v>11</v>
      </c>
      <c r="E134" s="2" t="s">
        <v>9</v>
      </c>
      <c r="F134" s="142">
        <v>670.85580000000004</v>
      </c>
      <c r="G134" s="26">
        <v>1.338833143034349</v>
      </c>
      <c r="H134" s="118">
        <v>0</v>
      </c>
      <c r="I134" s="170">
        <v>3303660.3675457491</v>
      </c>
    </row>
    <row r="135" spans="1:9" x14ac:dyDescent="0.2">
      <c r="A135" s="1">
        <v>133</v>
      </c>
      <c r="B135" s="2" t="s">
        <v>25</v>
      </c>
      <c r="C135" s="2" t="s">
        <v>8</v>
      </c>
      <c r="D135" s="2" t="s">
        <v>11</v>
      </c>
      <c r="E135" s="2" t="s">
        <v>15</v>
      </c>
      <c r="F135" s="143">
        <v>1120.0319999999999</v>
      </c>
      <c r="G135" s="26">
        <v>2.1428882004005851</v>
      </c>
      <c r="H135" s="118">
        <v>0</v>
      </c>
      <c r="I135" s="170">
        <v>3303660.3675457491</v>
      </c>
    </row>
    <row r="136" spans="1:9" x14ac:dyDescent="0.2">
      <c r="A136" s="1">
        <v>134</v>
      </c>
      <c r="B136" s="2" t="s">
        <v>25</v>
      </c>
      <c r="C136" s="2" t="s">
        <v>8</v>
      </c>
      <c r="D136" s="2" t="s">
        <v>11</v>
      </c>
      <c r="E136" s="2" t="s">
        <v>11</v>
      </c>
      <c r="F136" s="156">
        <v>1571.9349999999999</v>
      </c>
      <c r="G136" s="26">
        <v>3.7502739823953251</v>
      </c>
      <c r="H136" s="118">
        <v>0</v>
      </c>
      <c r="I136" s="170">
        <v>3303660.3675457491</v>
      </c>
    </row>
    <row r="137" spans="1:9" x14ac:dyDescent="0.2">
      <c r="A137" s="1">
        <v>135</v>
      </c>
      <c r="B137" s="2" t="s">
        <v>25</v>
      </c>
      <c r="C137" s="2" t="s">
        <v>8</v>
      </c>
      <c r="D137" s="2" t="s">
        <v>11</v>
      </c>
      <c r="E137" s="2" t="s">
        <v>16</v>
      </c>
      <c r="F137" s="147">
        <v>2109.2399999999998</v>
      </c>
      <c r="G137" s="26">
        <v>5.7455082239763069</v>
      </c>
      <c r="H137" s="118">
        <v>0.56786127285922428</v>
      </c>
      <c r="I137" s="170">
        <v>3303660.3675457491</v>
      </c>
    </row>
    <row r="138" spans="1:9" x14ac:dyDescent="0.2">
      <c r="A138" s="1">
        <v>136</v>
      </c>
      <c r="B138" s="2" t="s">
        <v>25</v>
      </c>
      <c r="C138" s="2" t="s">
        <v>8</v>
      </c>
      <c r="D138" s="2" t="s">
        <v>12</v>
      </c>
      <c r="E138" s="2" t="s">
        <v>9</v>
      </c>
      <c r="F138" s="142">
        <v>671.62739999999997</v>
      </c>
      <c r="G138" s="26">
        <v>0</v>
      </c>
      <c r="H138" s="118">
        <v>0</v>
      </c>
      <c r="I138" s="170">
        <v>3303660.3675457491</v>
      </c>
    </row>
    <row r="139" spans="1:9" x14ac:dyDescent="0.2">
      <c r="A139" s="1">
        <v>137</v>
      </c>
      <c r="B139" s="2" t="s">
        <v>25</v>
      </c>
      <c r="C139" s="2" t="s">
        <v>8</v>
      </c>
      <c r="D139" s="2" t="s">
        <v>12</v>
      </c>
      <c r="E139" s="2" t="s">
        <v>15</v>
      </c>
      <c r="F139" s="143">
        <v>1121.2170000000001</v>
      </c>
      <c r="G139" s="26">
        <v>0</v>
      </c>
      <c r="H139" s="118">
        <v>0</v>
      </c>
      <c r="I139" s="170">
        <v>3303660.3675457491</v>
      </c>
    </row>
    <row r="140" spans="1:9" x14ac:dyDescent="0.2">
      <c r="A140" s="1">
        <v>138</v>
      </c>
      <c r="B140" s="2" t="s">
        <v>25</v>
      </c>
      <c r="C140" s="2" t="s">
        <v>8</v>
      </c>
      <c r="D140" s="2" t="s">
        <v>12</v>
      </c>
      <c r="E140" s="2" t="s">
        <v>11</v>
      </c>
      <c r="F140" s="146">
        <v>1574.145</v>
      </c>
      <c r="G140" s="26">
        <v>0</v>
      </c>
      <c r="H140" s="118">
        <v>0</v>
      </c>
      <c r="I140" s="170">
        <v>3303660.3675457491</v>
      </c>
    </row>
    <row r="141" spans="1:9" x14ac:dyDescent="0.2">
      <c r="A141" s="1">
        <v>139</v>
      </c>
      <c r="B141" s="2" t="s">
        <v>25</v>
      </c>
      <c r="C141" s="2" t="s">
        <v>8</v>
      </c>
      <c r="D141" s="2" t="s">
        <v>12</v>
      </c>
      <c r="E141" s="2" t="s">
        <v>16</v>
      </c>
      <c r="F141" s="147">
        <v>2113.0419999999999</v>
      </c>
      <c r="G141" s="26">
        <v>0.3597316458122779</v>
      </c>
      <c r="H141" s="118">
        <v>0</v>
      </c>
      <c r="I141" s="170">
        <v>3303660.3675457491</v>
      </c>
    </row>
    <row r="142" spans="1:9" x14ac:dyDescent="0.2">
      <c r="A142" s="1">
        <v>140</v>
      </c>
      <c r="B142" s="2" t="s">
        <v>25</v>
      </c>
      <c r="C142" s="2" t="s">
        <v>8</v>
      </c>
      <c r="D142" s="2" t="s">
        <v>14</v>
      </c>
      <c r="E142" s="2" t="s">
        <v>9</v>
      </c>
      <c r="F142" s="142">
        <v>671.57299999999998</v>
      </c>
      <c r="G142" s="26">
        <v>6.8615489806603619E-2</v>
      </c>
      <c r="H142" s="118">
        <v>0</v>
      </c>
      <c r="I142" s="170">
        <v>3303660.3675457491</v>
      </c>
    </row>
    <row r="143" spans="1:9" x14ac:dyDescent="0.2">
      <c r="A143" s="1">
        <v>141</v>
      </c>
      <c r="B143" s="2" t="s">
        <v>25</v>
      </c>
      <c r="C143" s="2" t="s">
        <v>8</v>
      </c>
      <c r="D143" s="2" t="s">
        <v>14</v>
      </c>
      <c r="E143" s="2" t="s">
        <v>15</v>
      </c>
      <c r="F143" s="143">
        <v>1121.114</v>
      </c>
      <c r="G143" s="26">
        <v>0.16903000595106779</v>
      </c>
      <c r="H143" s="118">
        <v>0</v>
      </c>
      <c r="I143" s="170">
        <v>3303660.3675457491</v>
      </c>
    </row>
    <row r="144" spans="1:9" x14ac:dyDescent="0.2">
      <c r="A144" s="1">
        <v>142</v>
      </c>
      <c r="B144" s="2" t="s">
        <v>25</v>
      </c>
      <c r="C144" s="2" t="s">
        <v>8</v>
      </c>
      <c r="D144" s="2" t="s">
        <v>14</v>
      </c>
      <c r="E144" s="2" t="s">
        <v>11</v>
      </c>
      <c r="F144" s="146">
        <v>1573.981</v>
      </c>
      <c r="G144" s="26">
        <v>0.29608693914255529</v>
      </c>
      <c r="H144" s="118">
        <v>0</v>
      </c>
      <c r="I144" s="170">
        <v>3303660.3675457491</v>
      </c>
    </row>
    <row r="145" spans="1:9" x14ac:dyDescent="0.2">
      <c r="A145" s="1">
        <v>143</v>
      </c>
      <c r="B145" s="2" t="s">
        <v>25</v>
      </c>
      <c r="C145" s="2" t="s">
        <v>8</v>
      </c>
      <c r="D145" s="2" t="s">
        <v>14</v>
      </c>
      <c r="E145" s="2" t="s">
        <v>16</v>
      </c>
      <c r="F145" s="147">
        <v>2112.4929999999999</v>
      </c>
      <c r="G145" s="26">
        <v>0.61698831734804682</v>
      </c>
      <c r="H145" s="118">
        <v>0.335537146211912</v>
      </c>
      <c r="I145" s="170">
        <v>3303660.3675457491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Aguilar Lopez</cp:lastModifiedBy>
  <dcterms:created xsi:type="dcterms:W3CDTF">2022-02-03T13:03:39Z</dcterms:created>
  <dcterms:modified xsi:type="dcterms:W3CDTF">2022-03-23T14:15:04Z</dcterms:modified>
</cp:coreProperties>
</file>