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E95AD7FC-38D7-FC43-A1F9-21D44AA92A17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N12" i="1"/>
  <c r="N13" i="1"/>
  <c r="N11" i="1"/>
  <c r="N2" i="1"/>
  <c r="N3" i="1"/>
  <c r="N4" i="1"/>
  <c r="N5" i="1"/>
  <c r="N1" i="1"/>
  <c r="M12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<sst xmlns="http://schemas.openxmlformats.org/spreadsheetml/2006/main" count="559" uniqueCount="314">
  <si>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</si>
  <si>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</si>
  <si>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</si>
  <si>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</si>
  <si>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</si>
  <si>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</si>
  <si>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</si>
  <si>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</si>
  <si>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</si>
  <si>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</si>
  <si>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</si>
  <si>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</si>
  <si>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</si>
  <si>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</si>
  <si>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</si>
  <si>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</si>
  <si>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</si>
  <si>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</si>
  <si>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</si>
  <si>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</si>
  <si>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</si>
  <si>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</si>
  <si>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</si>
  <si>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</si>
  <si>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</si>
  <si>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</si>
  <si>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</si>
  <si>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</si>
  <si>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</si>
  <si>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</si>
  <si>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</si>
  <si>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</si>
  <si>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</si>
  <si>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</si>
  <si>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</si>
  <si>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</si>
  <si>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</si>
  <si>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</si>
  <si>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</si>
  <si>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</si>
  <si>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</si>
  <si>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</si>
  <si>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</si>
  <si>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</si>
  <si>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</si>
  <si>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</si>
  <si>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</si>
  <si>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</si>
  <si>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</si>
  <si>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</si>
  <si>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</si>
  <si>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</si>
  <si>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</si>
  <si>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</si>
  <si>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</si>
  <si>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</si>
  <si>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</si>
  <si>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</si>
  <si>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</si>
  <si>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</si>
  <si>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</si>
  <si>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</si>
  <si>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</si>
  <si>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</si>
  <si>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</si>
  <si>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</si>
  <si>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</si>
  <si>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</si>
  <si>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</si>
  <si>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</si>
  <si>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</si>
  <si>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</si>
  <si>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</si>
  <si>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</si>
  <si>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</si>
  <si>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</si>
  <si>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</si>
  <si>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</si>
  <si>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</si>
  <si>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</si>
  <si>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</si>
  <si>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</si>
  <si>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</si>
  <si>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</si>
  <si>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</si>
  <si>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</si>
  <si>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</si>
  <si>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</si>
  <si>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</si>
  <si>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</si>
  <si>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</si>
  <si>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</si>
  <si>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</si>
  <si>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</si>
  <si>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</si>
  <si>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</si>
  <si>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</si>
  <si>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</si>
  <si>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</si>
  <si>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</si>
  <si>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</si>
  <si>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</si>
  <si>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</si>
  <si>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</si>
  <si>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</si>
  <si>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</si>
  <si>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</si>
  <si>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</si>
  <si>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</si>
  <si>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</si>
  <si>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</si>
  <si>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</si>
  <si>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</si>
  <si>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</si>
  <si>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</si>
  <si>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</si>
  <si>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</si>
  <si>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</si>
  <si>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</si>
  <si>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</si>
  <si>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</si>
  <si>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</si>
  <si>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</si>
  <si>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</si>
  <si>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</si>
  <si>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</si>
  <si>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</si>
  <si>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</si>
  <si>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</si>
  <si>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</si>
  <si>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</si>
  <si>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</si>
  <si>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</si>
  <si>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</si>
  <si>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</si>
  <si>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</si>
  <si>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</si>
  <si>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</si>
  <si>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</si>
  <si>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</si>
  <si>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</si>
  <si>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</si>
  <si>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</si>
  <si>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</si>
  <si>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</si>
  <si>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</si>
  <si>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</si>
  <si>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</si>
  <si>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</si>
  <si>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</si>
  <si>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</si>
  <si>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</si>
  <si>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</si>
  <si>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</si>
  <si>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</si>
  <si>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</si>
  <si>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</si>
  <si>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</si>
  <si>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</si>
  <si>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</si>
  <si>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</si>
  <si>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</si>
  <si>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</si>
  <si>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</si>
  <si>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</si>
  <si>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</si>
  <si>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</si>
  <si>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</si>
  <si>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</si>
  <si>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</si>
  <si>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</si>
  <si>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</si>
  <si>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</si>
  <si>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</si>
  <si>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</si>
  <si>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</si>
  <si>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</si>
  <si>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</si>
  <si>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</si>
  <si>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</si>
  <si>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</si>
  <si>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</si>
  <si>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</si>
  <si>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</si>
  <si>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</si>
  <si>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</si>
  <si>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</si>
  <si>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</si>
  <si>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</si>
  <si>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</si>
  <si>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</si>
  <si>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</si>
  <si>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</si>
  <si>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</si>
  <si>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</si>
  <si>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</si>
  <si>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</si>
  <si>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</si>
  <si>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</si>
  <si>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</si>
  <si>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</si>
  <si>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</si>
  <si>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</si>
  <si>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</si>
  <si>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</si>
  <si>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</si>
  <si>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</si>
  <si>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</si>
  <si>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</si>
  <si>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</si>
  <si>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</si>
  <si>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</si>
  <si>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</si>
  <si>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</si>
  <si>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</si>
  <si>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</si>
  <si>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</si>
  <si>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</si>
  <si>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</si>
  <si>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</si>
  <si>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</si>
  <si>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</si>
  <si>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</si>
  <si>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</si>
  <si>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</si>
  <si>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</si>
  <si>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</si>
  <si>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</si>
  <si>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</si>
  <si>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</si>
  <si>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</si>
  <si>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</si>
  <si>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</si>
  <si>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</si>
  <si>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</si>
  <si>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</si>
  <si>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</si>
  <si>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</si>
  <si>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</si>
  <si>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</si>
  <si>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</si>
  <si>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</si>
  <si>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</si>
  <si>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</si>
  <si>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</si>
  <si>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</si>
  <si>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</si>
  <si>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</si>
  <si>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</si>
  <si>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</si>
  <si>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</si>
  <si>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</si>
  <si>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</si>
  <si>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</si>
  <si>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</si>
  <si>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</si>
  <si>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</si>
  <si>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</si>
  <si>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</si>
  <si>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</si>
  <si>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</si>
  <si>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</si>
  <si>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</si>
  <si>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</si>
  <si>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</si>
  <si>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</si>
  <si>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</si>
  <si>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</si>
  <si>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</si>
  <si>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</si>
  <si>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</si>
  <si>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</si>
  <si>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</si>
  <si>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</si>
  <si>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</si>
  <si>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</si>
  <si>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</si>
  <si>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</si>
  <si>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</si>
  <si>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</si>
  <si>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</si>
  <si>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</si>
  <si>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</si>
  <si>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</si>
  <si>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</si>
  <si>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</si>
  <si>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</si>
  <si>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</si>
  <si>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</si>
  <si>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</si>
  <si>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</si>
  <si>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</si>
  <si>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</si>
  <si>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</si>
  <si>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</si>
  <si>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</si>
  <si>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</si>
  <si>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</si>
  <si>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</si>
  <si>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</si>
  <si>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</si>
  <si>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</si>
  <si>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</si>
  <si>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</si>
  <si>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</si>
  <si>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</si>
  <si>
    <t>BNEF</t>
  </si>
  <si>
    <t>Faraday</t>
  </si>
  <si>
    <t>LTO</t>
  </si>
  <si>
    <t>Early</t>
  </si>
  <si>
    <t>No V2G</t>
  </si>
  <si>
    <t>V2G mandate</t>
  </si>
  <si>
    <t>CP4All</t>
  </si>
  <si>
    <t>No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</si>
</sst>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M12" sqref="M12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">
        <v>313</v>
      </c>
      <c r="N11" s="7" t="str">
        <f>Ownership_Scenarios!D2</f>
        <v>Low</v>
      </c>
      <c r="O11" s="13" t="s">
        <v>281</v>
      </c>
      <c r="P11" s="7" t="s">
        <v>310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Reuse_Scenarios!D2</f>
        <v>LFP reused</v>
      </c>
      <c r="N12" s="7" t="str">
        <f>Ownership_Scenarios!D3</f>
        <v>BAU</v>
      </c>
      <c r="O12" s="13" t="s">
        <v>277</v>
      </c>
      <c r="P12" s="7" t="s">
        <v>281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">
        <v>305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">
        <v>21</v>
      </c>
      <c r="G14" t="str">
        <f>Battery_Chemistry!D5</f>
        <v>NCM111</v>
      </c>
      <c r="H14" t="str">
        <f>Chemistry_Scenarios!D5</f>
        <v>Roskill</v>
      </c>
      <c r="O14" s="13" t="s">
        <v>312</v>
      </c>
      <c r="P14" s="7" t="s">
        <v>280</v>
      </c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H15" t="s">
        <v>306</v>
      </c>
      <c r="O15" s="13"/>
      <c r="P15" s="7" t="s">
        <v>311</v>
      </c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H16" t="s">
        <v>307</v>
      </c>
      <c r="O16" s="13"/>
      <c r="P16" s="7" t="s">
        <v>309</v>
      </c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G27" t="s">
        <v>308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2022-02-28T09:16:18Z</dcterms:modified>
</cp:coreProperties>
</file>