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rnaag/Box/BATMAN/Data/Database/data/01_raw_data/IUS_passengerCars_OICA_2005_2015/"/>
    </mc:Choice>
  </mc:AlternateContent>
  <xr:revisionPtr revIDLastSave="0" documentId="13_ncr:1_{DEF8F66D-4A5E-0542-9B36-A8F016033B3E}" xr6:coauthVersionLast="46" xr6:coauthVersionMax="46" xr10:uidLastSave="{00000000-0000-0000-0000-000000000000}"/>
  <bookViews>
    <workbookView xWindow="600" yWindow="500" windowWidth="30220" windowHeight="19120" xr2:uid="{00000000-000D-0000-FFFF-FFFF00000000}"/>
  </bookViews>
  <sheets>
    <sheet name="PC_Vehicles in use" sheetId="4" r:id="rId1"/>
  </sheets>
  <definedNames>
    <definedName name="_xlnm.Print_Area" localSheetId="0">'PC_Vehicles in use'!$A$1:$O$163</definedName>
    <definedName name="_xlnm.Print_Titles" localSheetId="0">'PC_Vehicles in use'!$6:$6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4" l="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3" i="4"/>
</calcChain>
</file>

<file path=xl/sharedStrings.xml><?xml version="1.0" encoding="utf-8"?>
<sst xmlns="http://schemas.openxmlformats.org/spreadsheetml/2006/main" count="158" uniqueCount="158">
  <si>
    <t>ALL COUNTRIES</t>
  </si>
  <si>
    <t>ZIMBABWE</t>
  </si>
  <si>
    <t>ZAMBIA</t>
  </si>
  <si>
    <t>UGANDA</t>
  </si>
  <si>
    <t>TUNISIA</t>
  </si>
  <si>
    <t>TOGO</t>
  </si>
  <si>
    <t>TANZANIA</t>
  </si>
  <si>
    <t>SUDAN</t>
  </si>
  <si>
    <t>SOUTH AFRICA</t>
  </si>
  <si>
    <t>SENEGAL</t>
  </si>
  <si>
    <t>NIGERIA</t>
  </si>
  <si>
    <t>MOZAMBIQUE</t>
  </si>
  <si>
    <t>MOROCCO</t>
  </si>
  <si>
    <t>MAURITIUS</t>
  </si>
  <si>
    <t>MAURITANIA</t>
  </si>
  <si>
    <t>MALI</t>
  </si>
  <si>
    <t>MALAWI</t>
  </si>
  <si>
    <t>MADAGASCAR</t>
  </si>
  <si>
    <t>LIBYA</t>
  </si>
  <si>
    <t>LIBERIA</t>
  </si>
  <si>
    <t>KENYA</t>
  </si>
  <si>
    <t>IVORY COAST</t>
  </si>
  <si>
    <t>GHANA</t>
  </si>
  <si>
    <t>ETHIOPIA</t>
  </si>
  <si>
    <t>EGYPT</t>
  </si>
  <si>
    <t xml:space="preserve">CONGO KINSHASA </t>
  </si>
  <si>
    <t>CAMEROON</t>
  </si>
  <si>
    <t>BURUNDI</t>
  </si>
  <si>
    <t>BURKINA FASO</t>
  </si>
  <si>
    <t>BOTSWANA</t>
  </si>
  <si>
    <t>BENIN</t>
  </si>
  <si>
    <t>ANGOLA</t>
  </si>
  <si>
    <t>ALGERIA</t>
  </si>
  <si>
    <t>AFRICA</t>
  </si>
  <si>
    <t>YEMEN</t>
  </si>
  <si>
    <t>VIETNAM</t>
  </si>
  <si>
    <t>UNITED ARAB EMIRATES</t>
  </si>
  <si>
    <t>THAILAND</t>
  </si>
  <si>
    <t>TAIWAN</t>
  </si>
  <si>
    <t>SYRIA</t>
  </si>
  <si>
    <t>SRI LANKA</t>
  </si>
  <si>
    <t>SOUTH KOREA</t>
  </si>
  <si>
    <t>SINGAPORE</t>
  </si>
  <si>
    <t>SAUDI ARABIA</t>
  </si>
  <si>
    <t>QATAR</t>
  </si>
  <si>
    <t>PHILIPPINES</t>
  </si>
  <si>
    <t>PALESTINE</t>
  </si>
  <si>
    <t>PAKISTAN</t>
  </si>
  <si>
    <t>OMAN</t>
  </si>
  <si>
    <t>NEW ZEALAND</t>
  </si>
  <si>
    <t>NEW CALEDONIA</t>
  </si>
  <si>
    <t>MALAYSIA</t>
  </si>
  <si>
    <t>LEBANON</t>
  </si>
  <si>
    <t>KYRGYZSTAN</t>
  </si>
  <si>
    <t>KUWAIT</t>
  </si>
  <si>
    <t>KAZAKHSTAN</t>
  </si>
  <si>
    <t>JORDAN</t>
  </si>
  <si>
    <t>JAPAN</t>
  </si>
  <si>
    <t>ISRAEL</t>
  </si>
  <si>
    <t>IRAQ</t>
  </si>
  <si>
    <t>IRAN</t>
  </si>
  <si>
    <t>INDONESIA</t>
  </si>
  <si>
    <t>INDIA</t>
  </si>
  <si>
    <t>HONG-KONG</t>
  </si>
  <si>
    <t>GUAM</t>
  </si>
  <si>
    <t>CHINA</t>
  </si>
  <si>
    <t>BRUNEI</t>
  </si>
  <si>
    <t>BANGLADESH</t>
  </si>
  <si>
    <t>BAHRAIN</t>
  </si>
  <si>
    <t>AZERBAIJAN</t>
  </si>
  <si>
    <t>AUSTRALIA</t>
  </si>
  <si>
    <t>AFGHANISTAN</t>
  </si>
  <si>
    <t>ASIA/OCEANIA/MIDDLE EAST</t>
  </si>
  <si>
    <t>VENEZUELA</t>
  </si>
  <si>
    <t>URUGUAY</t>
  </si>
  <si>
    <t>TRINIDAD AND TOBAGO</t>
  </si>
  <si>
    <t>SURINAME</t>
  </si>
  <si>
    <t>PUERTO RICO</t>
  </si>
  <si>
    <t>PERU</t>
  </si>
  <si>
    <t>PARAGUAY</t>
  </si>
  <si>
    <t>PANAMA</t>
  </si>
  <si>
    <t>NICARAGUA</t>
  </si>
  <si>
    <t>JAMAICA</t>
  </si>
  <si>
    <t>HONDURAS</t>
  </si>
  <si>
    <t>HAITI</t>
  </si>
  <si>
    <t>GUATEMALA</t>
  </si>
  <si>
    <t>EL SALVADOR</t>
  </si>
  <si>
    <t>ECUADOR</t>
  </si>
  <si>
    <t>DOMINICAN REPUBLIC</t>
  </si>
  <si>
    <t>CUBA</t>
  </si>
  <si>
    <t>COSTA RICA</t>
  </si>
  <si>
    <t>COLOMBIA</t>
  </si>
  <si>
    <t>CHILE</t>
  </si>
  <si>
    <t>BRAZIL</t>
  </si>
  <si>
    <t>BOLIVIA</t>
  </si>
  <si>
    <t>BERMUDA</t>
  </si>
  <si>
    <t>BELIZE</t>
  </si>
  <si>
    <t>BARBADOS</t>
  </si>
  <si>
    <t>BAHAMAS</t>
  </si>
  <si>
    <t>ARGENTINA</t>
  </si>
  <si>
    <t>CENTRAL &amp; SOUTH AMERICA</t>
  </si>
  <si>
    <t>UNITED STATES OF AMERICA</t>
  </si>
  <si>
    <t>MEXICO</t>
  </si>
  <si>
    <t>CANADA</t>
  </si>
  <si>
    <t>NAFTA</t>
  </si>
  <si>
    <t>AMERICA</t>
  </si>
  <si>
    <t>UKRAINE</t>
  </si>
  <si>
    <t>TURKEY</t>
  </si>
  <si>
    <t>SERBIA</t>
  </si>
  <si>
    <t>RUSSIA</t>
  </si>
  <si>
    <t>MOLDAVIA</t>
  </si>
  <si>
    <t>MACEDONIA</t>
  </si>
  <si>
    <t>GEORGIA</t>
  </si>
  <si>
    <t>BOSNIA</t>
  </si>
  <si>
    <t>BELARUS</t>
  </si>
  <si>
    <t>ALBANIA</t>
  </si>
  <si>
    <t>RUSSIA, TURKEY &amp; OTHER EUROPE</t>
  </si>
  <si>
    <t>SLOVENIA</t>
  </si>
  <si>
    <t>SLOVAKIA</t>
  </si>
  <si>
    <t>ROMANIA</t>
  </si>
  <si>
    <t>POLAND</t>
  </si>
  <si>
    <t>MALTA</t>
  </si>
  <si>
    <t>LITHUANIA</t>
  </si>
  <si>
    <t>LATVIA</t>
  </si>
  <si>
    <t>HUNGARY</t>
  </si>
  <si>
    <t>ESTONIA</t>
  </si>
  <si>
    <t>CZECH REPUBLIC</t>
  </si>
  <si>
    <t>CYPRUS</t>
  </si>
  <si>
    <t>CROATIA</t>
  </si>
  <si>
    <t>BULGARIA</t>
  </si>
  <si>
    <t>EUROPE NEW MEMBERS</t>
  </si>
  <si>
    <t>UNITED KINGDOM</t>
  </si>
  <si>
    <t>SWITZERLAND</t>
  </si>
  <si>
    <t>SWEDEN</t>
  </si>
  <si>
    <t>SPAIN</t>
  </si>
  <si>
    <t>PORTUGAL</t>
  </si>
  <si>
    <t>NORWAY</t>
  </si>
  <si>
    <t>NETHERLANDS</t>
  </si>
  <si>
    <t>LUXEMBOURG</t>
  </si>
  <si>
    <t>ITALY</t>
  </si>
  <si>
    <t>IRELAND</t>
  </si>
  <si>
    <t>ICELAND</t>
  </si>
  <si>
    <t>GREECE</t>
  </si>
  <si>
    <t>GERMANY</t>
  </si>
  <si>
    <t>FRANCE</t>
  </si>
  <si>
    <t>FINLAND</t>
  </si>
  <si>
    <t>DENMARK</t>
  </si>
  <si>
    <t>BELGIUM</t>
  </si>
  <si>
    <t>AUSTRIA</t>
  </si>
  <si>
    <t>EU 15 countries + EFTA</t>
  </si>
  <si>
    <t>EU 28 countries + EFTA</t>
  </si>
  <si>
    <t>EUROPE</t>
  </si>
  <si>
    <t>in thousand units</t>
  </si>
  <si>
    <t>Variation 2015/2014</t>
  </si>
  <si>
    <t>2015</t>
  </si>
  <si>
    <t>REGIONS/COUNTRIES</t>
  </si>
  <si>
    <t>Estimated figures</t>
  </si>
  <si>
    <t>PC WORLD VEHICLES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</si>
</sst>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theme="9" tint="-0.499984740745262"/>
      <name val="Calibri"/>
      <family val="2"/>
      <scheme val="minor"/>
    </font>
    <font>
      <b/>
      <sz val="10"/>
      <color theme="9" tint="-0.499984740745262"/>
      <name val="Arial"/>
      <family val="2"/>
    </font>
    <font>
      <sz val="10"/>
      <name val="Arial Greek"/>
      <charset val="161"/>
    </font>
    <font>
      <i/>
      <sz val="11"/>
      <color theme="1"/>
      <name val="Arial"/>
      <family val="2"/>
    </font>
    <font>
      <b/>
      <u/>
      <sz val="18"/>
      <name val="Arial"/>
      <family val="2"/>
    </font>
    <font>
      <sz val="9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5" fillId="2" borderId="0" applyNumberFormat="0" applyBorder="0">
      <alignment horizontal="left"/>
      <protection locked="0"/>
    </xf>
    <xf numFmtId="164" fontId="5" fillId="2" borderId="0" applyNumberFormat="0" applyBorder="0">
      <alignment horizontal="right"/>
      <protection locked="0"/>
    </xf>
    <xf numFmtId="0" fontId="14" fillId="0" borderId="0"/>
    <xf numFmtId="164" fontId="5" fillId="2" borderId="0" applyNumberFormat="0" applyBorder="0">
      <alignment horizontal="left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4" fillId="0" borderId="0"/>
  </cellStyleXfs>
  <cellXfs count="107">
    <xf numFmtId="0" fontId="0" fillId="0" borderId="0" xfId="0"/>
    <xf numFmtId="0" fontId="0" fillId="0" borderId="0" xfId="0" applyFill="1" applyBorder="1"/>
    <xf numFmtId="164" fontId="0" fillId="0" borderId="0" xfId="0" applyNumberFormat="1"/>
    <xf numFmtId="165" fontId="0" fillId="0" borderId="0" xfId="1" applyNumberFormat="1" applyFont="1" applyFill="1" applyBorder="1"/>
    <xf numFmtId="165" fontId="3" fillId="0" borderId="0" xfId="1" applyNumberFormat="1" applyFont="1" applyBorder="1"/>
    <xf numFmtId="164" fontId="3" fillId="0" borderId="0" xfId="0" applyNumberFormat="1" applyFont="1" applyBorder="1"/>
    <xf numFmtId="164" fontId="4" fillId="0" borderId="2" xfId="2" applyNumberFormat="1" applyFont="1" applyBorder="1" applyAlignment="1" applyProtection="1">
      <alignment horizontal="right"/>
      <protection locked="0"/>
    </xf>
    <xf numFmtId="164" fontId="4" fillId="0" borderId="3" xfId="2" applyNumberFormat="1" applyFont="1" applyBorder="1" applyAlignment="1" applyProtection="1">
      <alignment horizontal="right"/>
      <protection locked="0"/>
    </xf>
    <xf numFmtId="49" fontId="4" fillId="2" borderId="4" xfId="3" applyNumberFormat="1" applyFont="1" applyBorder="1" applyAlignment="1">
      <alignment horizontal="left"/>
      <protection locked="0"/>
    </xf>
    <xf numFmtId="49" fontId="4" fillId="2" borderId="5" xfId="3" applyNumberFormat="1" applyFont="1" applyBorder="1" applyAlignment="1">
      <alignment horizontal="left"/>
      <protection locked="0"/>
    </xf>
    <xf numFmtId="164" fontId="3" fillId="0" borderId="6" xfId="0" applyNumberFormat="1" applyFont="1" applyBorder="1"/>
    <xf numFmtId="49" fontId="6" fillId="0" borderId="6" xfId="2" applyNumberFormat="1" applyFont="1" applyBorder="1" applyAlignment="1" applyProtection="1">
      <alignment horizontal="left"/>
      <protection locked="0"/>
    </xf>
    <xf numFmtId="164" fontId="5" fillId="0" borderId="0" xfId="4" applyFont="1" applyFill="1" applyBorder="1">
      <alignment horizontal="right"/>
      <protection locked="0"/>
    </xf>
    <xf numFmtId="164" fontId="5" fillId="3" borderId="7" xfId="4" applyFont="1" applyFill="1" applyBorder="1">
      <alignment horizontal="right"/>
      <protection locked="0"/>
    </xf>
    <xf numFmtId="164" fontId="5" fillId="4" borderId="7" xfId="4" applyFont="1" applyFill="1" applyBorder="1">
      <alignment horizontal="right"/>
      <protection locked="0"/>
    </xf>
    <xf numFmtId="164" fontId="5" fillId="4" borderId="8" xfId="4" applyFont="1" applyFill="1" applyBorder="1">
      <alignment horizontal="right"/>
      <protection locked="0"/>
    </xf>
    <xf numFmtId="164" fontId="5" fillId="2" borderId="9" xfId="4" applyFont="1" applyBorder="1">
      <alignment horizontal="right"/>
      <protection locked="0"/>
    </xf>
    <xf numFmtId="164" fontId="5" fillId="4" borderId="10" xfId="4" applyFont="1" applyFill="1" applyBorder="1">
      <alignment horizontal="right"/>
      <protection locked="0"/>
    </xf>
    <xf numFmtId="49" fontId="5" fillId="2" borderId="9" xfId="3" applyNumberFormat="1" applyFont="1" applyBorder="1" applyAlignment="1">
      <alignment horizontal="left"/>
      <protection locked="0"/>
    </xf>
    <xf numFmtId="164" fontId="5" fillId="3" borderId="8" xfId="4" applyFont="1" applyFill="1" applyBorder="1">
      <alignment horizontal="right"/>
      <protection locked="0"/>
    </xf>
    <xf numFmtId="164" fontId="5" fillId="2" borderId="10" xfId="4" applyFont="1" applyBorder="1">
      <alignment horizontal="right"/>
      <protection locked="0"/>
    </xf>
    <xf numFmtId="49" fontId="5" fillId="2" borderId="10" xfId="3" applyNumberFormat="1" applyFont="1" applyBorder="1" applyAlignment="1">
      <alignment horizontal="left"/>
      <protection locked="0"/>
    </xf>
    <xf numFmtId="164" fontId="5" fillId="0" borderId="8" xfId="4" applyFont="1" applyFill="1" applyBorder="1">
      <alignment horizontal="right"/>
      <protection locked="0"/>
    </xf>
    <xf numFmtId="164" fontId="5" fillId="2" borderId="8" xfId="4" applyFont="1" applyBorder="1">
      <alignment horizontal="right"/>
      <protection locked="0"/>
    </xf>
    <xf numFmtId="164" fontId="7" fillId="3" borderId="8" xfId="4" applyFont="1" applyFill="1" applyBorder="1">
      <alignment horizontal="right"/>
      <protection locked="0"/>
    </xf>
    <xf numFmtId="164" fontId="7" fillId="0" borderId="8" xfId="4" applyFont="1" applyFill="1" applyBorder="1">
      <alignment horizontal="right"/>
      <protection locked="0"/>
    </xf>
    <xf numFmtId="164" fontId="7" fillId="4" borderId="8" xfId="4" applyFont="1" applyFill="1" applyBorder="1">
      <alignment horizontal="right"/>
      <protection locked="0"/>
    </xf>
    <xf numFmtId="164" fontId="7" fillId="2" borderId="10" xfId="4" applyFont="1" applyBorder="1">
      <alignment horizontal="right"/>
      <protection locked="0"/>
    </xf>
    <xf numFmtId="164" fontId="7" fillId="4" borderId="10" xfId="4" applyFont="1" applyFill="1" applyBorder="1">
      <alignment horizontal="right"/>
      <protection locked="0"/>
    </xf>
    <xf numFmtId="164" fontId="7" fillId="0" borderId="10" xfId="4" applyFont="1" applyFill="1" applyBorder="1">
      <alignment horizontal="right"/>
      <protection locked="0"/>
    </xf>
    <xf numFmtId="164" fontId="8" fillId="0" borderId="0" xfId="4" applyFont="1" applyFill="1" applyBorder="1">
      <alignment horizontal="right"/>
      <protection locked="0"/>
    </xf>
    <xf numFmtId="164" fontId="9" fillId="0" borderId="8" xfId="0" applyNumberFormat="1" applyFont="1" applyBorder="1"/>
    <xf numFmtId="49" fontId="5" fillId="0" borderId="10" xfId="3" applyNumberFormat="1" applyFont="1" applyFill="1" applyBorder="1" applyAlignment="1">
      <alignment horizontal="left"/>
      <protection locked="0"/>
    </xf>
    <xf numFmtId="164" fontId="10" fillId="2" borderId="10" xfId="4" applyFont="1" applyBorder="1">
      <alignment horizontal="right"/>
      <protection locked="0"/>
    </xf>
    <xf numFmtId="49" fontId="11" fillId="2" borderId="10" xfId="3" applyNumberFormat="1" applyFont="1" applyBorder="1" applyAlignment="1">
      <alignment horizontal="left"/>
      <protection locked="0"/>
    </xf>
    <xf numFmtId="164" fontId="5" fillId="3" borderId="11" xfId="4" applyFont="1" applyFill="1" applyBorder="1">
      <alignment horizontal="right"/>
      <protection locked="0"/>
    </xf>
    <xf numFmtId="164" fontId="5" fillId="0" borderId="11" xfId="4" applyFont="1" applyFill="1" applyBorder="1">
      <alignment horizontal="right"/>
      <protection locked="0"/>
    </xf>
    <xf numFmtId="164" fontId="5" fillId="0" borderId="10" xfId="4" applyFont="1" applyFill="1" applyBorder="1">
      <alignment horizontal="right"/>
      <protection locked="0"/>
    </xf>
    <xf numFmtId="49" fontId="5" fillId="2" borderId="12" xfId="3" applyNumberFormat="1" applyFont="1" applyBorder="1" applyAlignment="1">
      <alignment horizontal="left"/>
      <protection locked="0"/>
    </xf>
    <xf numFmtId="164" fontId="6" fillId="0" borderId="0" xfId="2" applyNumberFormat="1" applyFont="1" applyFill="1" applyBorder="1" applyAlignment="1" applyProtection="1">
      <alignment horizontal="right"/>
      <protection locked="0"/>
    </xf>
    <xf numFmtId="164" fontId="6" fillId="0" borderId="2" xfId="2" applyNumberFormat="1" applyFont="1" applyBorder="1" applyAlignment="1" applyProtection="1">
      <alignment horizontal="right"/>
      <protection locked="0"/>
    </xf>
    <xf numFmtId="164" fontId="6" fillId="0" borderId="3" xfId="2" applyNumberFormat="1" applyFont="1" applyBorder="1" applyAlignment="1" applyProtection="1">
      <alignment horizontal="right"/>
      <protection locked="0"/>
    </xf>
    <xf numFmtId="164" fontId="6" fillId="0" borderId="4" xfId="2" applyNumberFormat="1" applyFont="1" applyBorder="1" applyAlignment="1" applyProtection="1">
      <alignment horizontal="left"/>
      <protection locked="0"/>
    </xf>
    <xf numFmtId="164" fontId="6" fillId="0" borderId="5" xfId="2" applyNumberFormat="1" applyFont="1" applyBorder="1" applyAlignment="1" applyProtection="1">
      <alignment horizontal="left"/>
      <protection locked="0"/>
    </xf>
    <xf numFmtId="164" fontId="3" fillId="0" borderId="0" xfId="0" applyNumberFormat="1" applyFont="1" applyFill="1" applyBorder="1"/>
    <xf numFmtId="49" fontId="3" fillId="0" borderId="6" xfId="0" applyNumberFormat="1" applyFont="1" applyBorder="1" applyAlignment="1">
      <alignment horizontal="left"/>
    </xf>
    <xf numFmtId="49" fontId="7" fillId="2" borderId="10" xfId="3" applyNumberFormat="1" applyFont="1" applyBorder="1" applyAlignment="1">
      <alignment horizontal="left"/>
      <protection locked="0"/>
    </xf>
    <xf numFmtId="164" fontId="7" fillId="2" borderId="8" xfId="4" applyFont="1" applyBorder="1">
      <alignment horizontal="right"/>
      <protection locked="0"/>
    </xf>
    <xf numFmtId="0" fontId="12" fillId="0" borderId="0" xfId="0" applyFont="1"/>
    <xf numFmtId="164" fontId="13" fillId="0" borderId="0" xfId="4" applyFont="1" applyFill="1" applyBorder="1">
      <alignment horizontal="right"/>
      <protection locked="0"/>
    </xf>
    <xf numFmtId="164" fontId="13" fillId="0" borderId="8" xfId="4" applyFont="1" applyFill="1" applyBorder="1">
      <alignment horizontal="right"/>
      <protection locked="0"/>
    </xf>
    <xf numFmtId="164" fontId="13" fillId="2" borderId="8" xfId="4" applyFont="1" applyBorder="1">
      <alignment horizontal="right"/>
      <protection locked="0"/>
    </xf>
    <xf numFmtId="164" fontId="13" fillId="2" borderId="10" xfId="4" applyFont="1" applyBorder="1">
      <alignment horizontal="right"/>
      <protection locked="0"/>
    </xf>
    <xf numFmtId="49" fontId="13" fillId="2" borderId="10" xfId="3" applyNumberFormat="1" applyFont="1" applyBorder="1" applyAlignment="1">
      <alignment horizontal="left"/>
      <protection locked="0"/>
    </xf>
    <xf numFmtId="1" fontId="8" fillId="0" borderId="0" xfId="4" applyNumberFormat="1" applyFont="1" applyFill="1" applyBorder="1">
      <alignment horizontal="right"/>
      <protection locked="0"/>
    </xf>
    <xf numFmtId="164" fontId="6" fillId="0" borderId="13" xfId="2" applyNumberFormat="1" applyFont="1" applyBorder="1" applyAlignment="1" applyProtection="1">
      <alignment horizontal="right"/>
      <protection locked="0"/>
    </xf>
    <xf numFmtId="164" fontId="6" fillId="0" borderId="0" xfId="2" applyNumberFormat="1" applyFont="1" applyBorder="1" applyAlignment="1" applyProtection="1">
      <alignment horizontal="right"/>
      <protection locked="0"/>
    </xf>
    <xf numFmtId="9" fontId="6" fillId="0" borderId="14" xfId="1" applyFont="1" applyBorder="1" applyAlignment="1" applyProtection="1">
      <alignment horizontal="right"/>
      <protection locked="0"/>
    </xf>
    <xf numFmtId="164" fontId="7" fillId="3" borderId="7" xfId="4" applyFont="1" applyFill="1" applyBorder="1">
      <alignment horizontal="right"/>
      <protection locked="0"/>
    </xf>
    <xf numFmtId="3" fontId="7" fillId="2" borderId="10" xfId="4" applyNumberFormat="1" applyFont="1" applyBorder="1">
      <alignment horizontal="right"/>
      <protection locked="0"/>
    </xf>
    <xf numFmtId="164" fontId="7" fillId="3" borderId="8" xfId="4" applyNumberFormat="1" applyFont="1" applyFill="1" applyBorder="1">
      <alignment horizontal="right"/>
      <protection locked="0"/>
    </xf>
    <xf numFmtId="3" fontId="7" fillId="0" borderId="10" xfId="4" applyNumberFormat="1" applyFont="1" applyFill="1" applyBorder="1">
      <alignment horizontal="right"/>
      <protection locked="0"/>
    </xf>
    <xf numFmtId="3" fontId="7" fillId="4" borderId="10" xfId="4" applyNumberFormat="1" applyFont="1" applyFill="1" applyBorder="1">
      <alignment horizontal="right"/>
      <protection locked="0"/>
    </xf>
    <xf numFmtId="164" fontId="7" fillId="3" borderId="10" xfId="4" applyFont="1" applyFill="1" applyBorder="1">
      <alignment horizontal="right"/>
      <protection locked="0"/>
    </xf>
    <xf numFmtId="164" fontId="7" fillId="0" borderId="0" xfId="4" applyFont="1" applyFill="1" applyBorder="1">
      <alignment horizontal="right"/>
      <protection locked="0"/>
    </xf>
    <xf numFmtId="1" fontId="0" fillId="0" borderId="0" xfId="0" applyNumberFormat="1" applyFill="1" applyBorder="1"/>
    <xf numFmtId="1" fontId="9" fillId="0" borderId="8" xfId="0" applyNumberFormat="1" applyFont="1" applyBorder="1"/>
    <xf numFmtId="3" fontId="5" fillId="2" borderId="10" xfId="4" applyNumberFormat="1" applyFont="1" applyBorder="1">
      <alignment horizontal="right"/>
      <protection locked="0"/>
    </xf>
    <xf numFmtId="164" fontId="5" fillId="3" borderId="8" xfId="4" applyNumberFormat="1" applyFont="1" applyFill="1" applyBorder="1">
      <alignment horizontal="right"/>
      <protection locked="0"/>
    </xf>
    <xf numFmtId="164" fontId="5" fillId="0" borderId="8" xfId="4" applyNumberFormat="1" applyFont="1" applyFill="1" applyBorder="1">
      <alignment horizontal="right"/>
      <protection locked="0"/>
    </xf>
    <xf numFmtId="164" fontId="5" fillId="2" borderId="11" xfId="4" applyFont="1" applyBorder="1">
      <alignment horizontal="right"/>
      <protection locked="0"/>
    </xf>
    <xf numFmtId="164" fontId="0" fillId="0" borderId="11" xfId="0" applyNumberFormat="1" applyBorder="1"/>
    <xf numFmtId="164" fontId="5" fillId="2" borderId="15" xfId="4" applyFont="1" applyBorder="1">
      <alignment horizontal="right"/>
      <protection locked="0"/>
    </xf>
    <xf numFmtId="3" fontId="5" fillId="2" borderId="15" xfId="4" applyNumberFormat="1" applyFont="1" applyBorder="1">
      <alignment horizontal="right"/>
      <protection locked="0"/>
    </xf>
    <xf numFmtId="49" fontId="5" fillId="2" borderId="15" xfId="3" applyNumberFormat="1" applyFont="1" applyBorder="1" applyAlignment="1">
      <alignment horizontal="left"/>
      <protection locked="0"/>
    </xf>
    <xf numFmtId="164" fontId="5" fillId="2" borderId="16" xfId="4" applyFont="1" applyBorder="1">
      <alignment horizontal="right"/>
      <protection locked="0"/>
    </xf>
    <xf numFmtId="164" fontId="5" fillId="2" borderId="0" xfId="4" applyFont="1" applyBorder="1">
      <alignment horizontal="right"/>
      <protection locked="0"/>
    </xf>
    <xf numFmtId="3" fontId="0" fillId="0" borderId="11" xfId="0" applyNumberFormat="1" applyBorder="1"/>
    <xf numFmtId="164" fontId="6" fillId="0" borderId="6" xfId="2" applyNumberFormat="1" applyFont="1" applyBorder="1" applyAlignment="1" applyProtection="1">
      <alignment horizontal="right"/>
      <protection locked="0"/>
    </xf>
    <xf numFmtId="164" fontId="5" fillId="2" borderId="7" xfId="4" applyFont="1" applyBorder="1">
      <alignment horizontal="right"/>
      <protection locked="0"/>
    </xf>
    <xf numFmtId="164" fontId="0" fillId="0" borderId="8" xfId="0" applyNumberFormat="1" applyBorder="1"/>
    <xf numFmtId="164" fontId="5" fillId="3" borderId="10" xfId="4" applyFont="1" applyFill="1" applyBorder="1">
      <alignment horizontal="right"/>
      <protection locked="0"/>
    </xf>
    <xf numFmtId="49" fontId="4" fillId="2" borderId="13" xfId="3" applyNumberFormat="1" applyFont="1" applyBorder="1" applyAlignment="1">
      <alignment horizontal="left"/>
      <protection locked="0"/>
    </xf>
    <xf numFmtId="164" fontId="7" fillId="0" borderId="16" xfId="4" applyFont="1" applyFill="1" applyBorder="1">
      <alignment horizontal="right"/>
      <protection locked="0"/>
    </xf>
    <xf numFmtId="164" fontId="5" fillId="5" borderId="8" xfId="4" applyFont="1" applyFill="1" applyBorder="1">
      <alignment horizontal="right"/>
      <protection locked="0"/>
    </xf>
    <xf numFmtId="49" fontId="5" fillId="2" borderId="0" xfId="3" applyNumberFormat="1" applyFont="1" applyBorder="1" applyAlignment="1">
      <alignment horizontal="left"/>
      <protection locked="0"/>
    </xf>
    <xf numFmtId="3" fontId="14" fillId="0" borderId="0" xfId="5" applyNumberFormat="1" applyFill="1" applyBorder="1"/>
    <xf numFmtId="3" fontId="14" fillId="0" borderId="8" xfId="5" applyNumberFormat="1" applyFont="1" applyBorder="1"/>
    <xf numFmtId="3" fontId="6" fillId="0" borderId="0" xfId="6" applyNumberFormat="1" applyFont="1" applyFill="1" applyBorder="1" applyAlignment="1">
      <alignment horizontal="left"/>
      <protection locked="0"/>
    </xf>
    <xf numFmtId="3" fontId="6" fillId="2" borderId="17" xfId="6" applyNumberFormat="1" applyFont="1" applyBorder="1" applyAlignment="1">
      <alignment horizontal="left"/>
      <protection locked="0"/>
    </xf>
    <xf numFmtId="3" fontId="6" fillId="2" borderId="3" xfId="6" applyNumberFormat="1" applyFont="1" applyBorder="1" applyAlignment="1">
      <alignment horizontal="left"/>
      <protection locked="0"/>
    </xf>
    <xf numFmtId="3" fontId="6" fillId="2" borderId="13" xfId="6" applyNumberFormat="1" applyFont="1" applyBorder="1" applyAlignment="1">
      <alignment horizontal="centerContinuous"/>
      <protection locked="0"/>
    </xf>
    <xf numFmtId="3" fontId="6" fillId="2" borderId="2" xfId="6" applyNumberFormat="1" applyFont="1" applyBorder="1" applyAlignment="1">
      <alignment horizontal="left"/>
      <protection locked="0"/>
    </xf>
    <xf numFmtId="3" fontId="6" fillId="2" borderId="18" xfId="6" applyNumberFormat="1" applyFont="1" applyBorder="1" applyAlignment="1">
      <alignment horizontal="left"/>
      <protection locked="0"/>
    </xf>
    <xf numFmtId="49" fontId="5" fillId="2" borderId="6" xfId="6" applyNumberFormat="1" applyFont="1" applyBorder="1" applyAlignment="1">
      <alignment horizontal="center"/>
      <protection locked="0"/>
    </xf>
    <xf numFmtId="49" fontId="5" fillId="2" borderId="12" xfId="6" applyNumberFormat="1" applyFont="1" applyBorder="1" applyAlignment="1">
      <alignment horizontal="center"/>
      <protection locked="0"/>
    </xf>
    <xf numFmtId="49" fontId="5" fillId="2" borderId="21" xfId="6" applyNumberFormat="1" applyFont="1" applyBorder="1" applyAlignment="1">
      <alignment horizontal="center"/>
      <protection locked="0"/>
    </xf>
    <xf numFmtId="49" fontId="5" fillId="2" borderId="21" xfId="6" applyNumberFormat="1" applyFont="1" applyBorder="1" applyAlignment="1">
      <alignment horizontal="centerContinuous"/>
      <protection locked="0"/>
    </xf>
    <xf numFmtId="0" fontId="5" fillId="2" borderId="21" xfId="6" applyNumberFormat="1" applyFont="1" applyBorder="1" applyAlignment="1">
      <alignment horizontal="centerContinuous"/>
      <protection locked="0"/>
    </xf>
    <xf numFmtId="0" fontId="5" fillId="2" borderId="22" xfId="6" applyNumberFormat="1" applyFont="1" applyBorder="1" applyAlignment="1">
      <alignment horizontal="centerContinuous"/>
      <protection locked="0"/>
    </xf>
    <xf numFmtId="49" fontId="5" fillId="2" borderId="22" xfId="6" applyNumberFormat="1" applyFont="1" applyBorder="1" applyAlignment="1">
      <alignment horizontal="center"/>
      <protection locked="0"/>
    </xf>
    <xf numFmtId="0" fontId="15" fillId="0" borderId="0" xfId="0" applyFont="1"/>
    <xf numFmtId="0" fontId="0" fillId="6" borderId="0" xfId="0" applyFill="1"/>
    <xf numFmtId="164" fontId="16" fillId="0" borderId="0" xfId="0" applyNumberFormat="1" applyFont="1"/>
    <xf numFmtId="0" fontId="15" fillId="0" borderId="20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2" fontId="5" fillId="2" borderId="21" xfId="6" applyNumberFormat="1" applyFont="1" applyBorder="1" applyAlignment="1">
      <alignment horizontal="center"/>
      <protection locked="0"/>
    </xf>
  </cellXfs>
  <cellStyles count="14">
    <cellStyle name="Ligne détail" xfId="4" xr:uid="{00000000-0005-0000-0000-000000000000}"/>
    <cellStyle name="Normal" xfId="0" builtinId="0"/>
    <cellStyle name="Normal 120" xfId="7" xr:uid="{00000000-0005-0000-0000-000002000000}"/>
    <cellStyle name="Normal 121" xfId="8" xr:uid="{00000000-0005-0000-0000-000003000000}"/>
    <cellStyle name="Normal 124" xfId="9" xr:uid="{00000000-0005-0000-0000-000004000000}"/>
    <cellStyle name="Normal 127" xfId="10" xr:uid="{00000000-0005-0000-0000-000005000000}"/>
    <cellStyle name="Normal 129" xfId="11" xr:uid="{00000000-0005-0000-0000-000006000000}"/>
    <cellStyle name="Normal 533" xfId="12" xr:uid="{00000000-0005-0000-0000-000007000000}"/>
    <cellStyle name="Normal 627" xfId="5" xr:uid="{00000000-0005-0000-0000-000008000000}"/>
    <cellStyle name="Normal 628" xfId="13" xr:uid="{00000000-0005-0000-0000-000009000000}"/>
    <cellStyle name="Per cent" xfId="1" builtinId="5"/>
    <cellStyle name="Titre colonnes" xfId="6" xr:uid="{00000000-0005-0000-0000-00000B000000}"/>
    <cellStyle name="Titre lignes" xfId="3" xr:uid="{00000000-0005-0000-0000-00000C000000}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65"/>
  <sheetViews>
    <sheetView showGridLines="0" tabSelected="1" zoomScale="85" zoomScaleNormal="85" workbookViewId="0">
      <pane xSplit="4" ySplit="6" topLeftCell="E72" activePane="bottomRight" state="frozen"/>
      <selection activeCell="S15" sqref="S15"/>
      <selection pane="topRight" activeCell="S15" sqref="S15"/>
      <selection pane="bottomLeft" activeCell="S15" sqref="S15"/>
      <selection pane="bottomRight" activeCell="O6" sqref="O6"/>
    </sheetView>
  </sheetViews>
  <sheetFormatPr baseColWidth="10" defaultRowHeight="15"/>
  <cols>
    <col min="1" max="1" width="35.83203125" bestFit="1" customWidth="1"/>
    <col min="2" max="4" width="35.83203125" hidden="1" customWidth="1"/>
    <col min="5" max="15" width="8.6640625" customWidth="1"/>
    <col min="16" max="17" width="11.5" style="1"/>
  </cols>
  <sheetData>
    <row r="2" spans="1:17" ht="23">
      <c r="F2" s="103" t="s">
        <v>157</v>
      </c>
    </row>
    <row r="4" spans="1:17">
      <c r="A4" s="102"/>
      <c r="B4" s="102"/>
      <c r="C4" s="102"/>
      <c r="D4" s="102"/>
      <c r="E4" s="101" t="s">
        <v>156</v>
      </c>
    </row>
    <row r="6" spans="1:17">
      <c r="A6" s="100" t="s">
        <v>155</v>
      </c>
      <c r="B6" s="100"/>
      <c r="C6" s="100"/>
      <c r="D6" s="100"/>
      <c r="E6" s="99">
        <v>2005</v>
      </c>
      <c r="F6" s="99">
        <v>2006</v>
      </c>
      <c r="G6" s="99">
        <v>2007</v>
      </c>
      <c r="H6" s="99">
        <v>2008</v>
      </c>
      <c r="I6" s="99">
        <v>2009</v>
      </c>
      <c r="J6" s="98">
        <v>2010</v>
      </c>
      <c r="K6" s="97">
        <v>2011</v>
      </c>
      <c r="L6" s="96">
        <v>2012</v>
      </c>
      <c r="M6" s="96">
        <v>2013</v>
      </c>
      <c r="N6" s="96">
        <v>2014</v>
      </c>
      <c r="O6" s="106" t="s">
        <v>154</v>
      </c>
      <c r="Q6" s="1" t="s">
        <v>153</v>
      </c>
    </row>
    <row r="7" spans="1:17" ht="16" thickBot="1">
      <c r="A7" s="95"/>
      <c r="B7" s="94"/>
      <c r="C7" s="94"/>
      <c r="D7" s="94"/>
      <c r="E7" s="104" t="s">
        <v>152</v>
      </c>
      <c r="F7" s="104"/>
      <c r="G7" s="104"/>
      <c r="H7" s="104"/>
      <c r="I7" s="104"/>
      <c r="J7" s="104"/>
      <c r="K7" s="104"/>
      <c r="L7" s="104"/>
      <c r="M7" s="104"/>
      <c r="N7" s="105"/>
    </row>
    <row r="8" spans="1:17" ht="16" thickBot="1">
      <c r="A8" s="9" t="s">
        <v>151</v>
      </c>
      <c r="B8" s="9"/>
      <c r="C8" s="9"/>
      <c r="D8" s="9"/>
      <c r="E8" s="91">
        <v>276662.66200000001</v>
      </c>
      <c r="F8" s="91">
        <v>282958.38699999999</v>
      </c>
      <c r="G8" s="91">
        <v>286109.44799999997</v>
      </c>
      <c r="H8" s="91">
        <v>294524.05700000003</v>
      </c>
      <c r="I8" s="91">
        <v>298202.45</v>
      </c>
      <c r="J8" s="91">
        <v>303360.96799999999</v>
      </c>
      <c r="K8" s="91">
        <v>309504.27</v>
      </c>
      <c r="L8" s="91">
        <v>314674.33800000005</v>
      </c>
      <c r="M8" s="91">
        <v>321125.57399999996</v>
      </c>
      <c r="N8" s="90">
        <v>326843.22899999993</v>
      </c>
      <c r="O8" s="93">
        <v>333553.03700000001</v>
      </c>
      <c r="P8" s="88"/>
      <c r="Q8" s="3">
        <f t="shared" ref="Q8:Q53" si="0">O8/N8-1</f>
        <v>2.0529132638082315E-2</v>
      </c>
    </row>
    <row r="9" spans="1:17" ht="16" thickBot="1">
      <c r="A9" s="9" t="s">
        <v>150</v>
      </c>
      <c r="B9" s="9"/>
      <c r="C9" s="9"/>
      <c r="D9" s="9"/>
      <c r="E9" s="91">
        <v>234823.125</v>
      </c>
      <c r="F9" s="91">
        <v>239118.01599999997</v>
      </c>
      <c r="G9" s="91">
        <v>238743.58199999999</v>
      </c>
      <c r="H9" s="91">
        <v>243450.584</v>
      </c>
      <c r="I9" s="91">
        <v>245232.55600000001</v>
      </c>
      <c r="J9" s="91">
        <v>248213.96599999999</v>
      </c>
      <c r="K9" s="91">
        <v>251245.927</v>
      </c>
      <c r="L9" s="91">
        <v>253591.32100000003</v>
      </c>
      <c r="M9" s="91">
        <v>256135.07899999997</v>
      </c>
      <c r="N9" s="90">
        <v>258637.35999999996</v>
      </c>
      <c r="O9" s="92">
        <v>263399.40399999998</v>
      </c>
      <c r="P9" s="88"/>
      <c r="Q9" s="3">
        <f t="shared" si="0"/>
        <v>1.8412049983807632E-2</v>
      </c>
    </row>
    <row r="10" spans="1:17" ht="16" thickBot="1">
      <c r="A10" s="9" t="s">
        <v>149</v>
      </c>
      <c r="B10" s="8"/>
      <c r="C10" s="8"/>
      <c r="D10" s="8"/>
      <c r="E10" s="91">
        <v>202827.821</v>
      </c>
      <c r="F10" s="91">
        <v>206373.19999999998</v>
      </c>
      <c r="G10" s="91">
        <v>203635.883</v>
      </c>
      <c r="H10" s="91">
        <v>205545.628</v>
      </c>
      <c r="I10" s="91">
        <v>206520.61600000001</v>
      </c>
      <c r="J10" s="91">
        <v>208740.75199999998</v>
      </c>
      <c r="K10" s="91">
        <v>210843.397</v>
      </c>
      <c r="L10" s="91">
        <v>211824.86600000004</v>
      </c>
      <c r="M10" s="91">
        <v>213122.50199999998</v>
      </c>
      <c r="N10" s="90">
        <v>214930.00899999996</v>
      </c>
      <c r="O10" s="89">
        <v>218052.59599999999</v>
      </c>
      <c r="P10" s="88"/>
      <c r="Q10" s="3">
        <f t="shared" si="0"/>
        <v>1.4528390030449589E-2</v>
      </c>
    </row>
    <row r="11" spans="1:17">
      <c r="A11" s="21" t="s">
        <v>148</v>
      </c>
      <c r="B11" s="21"/>
      <c r="C11" s="21"/>
      <c r="D11" s="21"/>
      <c r="E11" s="23">
        <v>4157</v>
      </c>
      <c r="F11" s="23">
        <v>4205</v>
      </c>
      <c r="G11" s="23">
        <v>4246</v>
      </c>
      <c r="H11" s="23">
        <v>4285</v>
      </c>
      <c r="I11" s="23">
        <v>4360</v>
      </c>
      <c r="J11" s="23">
        <v>4441</v>
      </c>
      <c r="K11" s="23">
        <v>4513</v>
      </c>
      <c r="L11" s="23">
        <v>4584</v>
      </c>
      <c r="M11" s="70">
        <v>4641.308</v>
      </c>
      <c r="N11" s="70">
        <v>4694.9210000000003</v>
      </c>
      <c r="O11" s="70">
        <v>4748.0479999999998</v>
      </c>
      <c r="P11" s="12"/>
      <c r="Q11" s="3">
        <f t="shared" si="0"/>
        <v>1.1315845357142251E-2</v>
      </c>
    </row>
    <row r="12" spans="1:17">
      <c r="A12" s="21" t="s">
        <v>147</v>
      </c>
      <c r="B12" s="21"/>
      <c r="C12" s="21"/>
      <c r="D12" s="21"/>
      <c r="E12" s="23">
        <v>4861</v>
      </c>
      <c r="F12" s="23">
        <v>4929</v>
      </c>
      <c r="G12" s="23">
        <v>5006</v>
      </c>
      <c r="H12" s="23">
        <v>5087</v>
      </c>
      <c r="I12" s="23">
        <v>5160</v>
      </c>
      <c r="J12" s="23">
        <v>5279</v>
      </c>
      <c r="K12" s="23">
        <v>5359</v>
      </c>
      <c r="L12" s="23">
        <v>5393</v>
      </c>
      <c r="M12" s="23">
        <v>5439.2950000000001</v>
      </c>
      <c r="N12" s="23">
        <v>5511.08</v>
      </c>
      <c r="O12" s="23">
        <v>5587.415</v>
      </c>
      <c r="P12" s="12"/>
      <c r="Q12" s="3">
        <f t="shared" si="0"/>
        <v>1.3851187063152803E-2</v>
      </c>
    </row>
    <row r="13" spans="1:17">
      <c r="A13" s="21" t="s">
        <v>146</v>
      </c>
      <c r="B13" s="21"/>
      <c r="C13" s="21"/>
      <c r="D13" s="21"/>
      <c r="E13" s="23">
        <v>1971</v>
      </c>
      <c r="F13" s="23">
        <v>2026</v>
      </c>
      <c r="G13" s="23">
        <v>2075</v>
      </c>
      <c r="H13" s="23">
        <v>2105</v>
      </c>
      <c r="I13" s="23">
        <v>2126</v>
      </c>
      <c r="J13" s="23">
        <v>2169</v>
      </c>
      <c r="K13" s="23">
        <v>2203</v>
      </c>
      <c r="L13" s="23">
        <v>2240</v>
      </c>
      <c r="M13" s="23">
        <v>2279.7919999999999</v>
      </c>
      <c r="N13" s="23">
        <v>2321.172</v>
      </c>
      <c r="O13" s="23">
        <v>2392.0790000000002</v>
      </c>
      <c r="P13" s="12"/>
      <c r="Q13" s="3">
        <f t="shared" si="0"/>
        <v>3.0547930097381881E-2</v>
      </c>
    </row>
    <row r="14" spans="1:17">
      <c r="A14" s="21" t="s">
        <v>145</v>
      </c>
      <c r="B14" s="21"/>
      <c r="C14" s="21"/>
      <c r="D14" s="21"/>
      <c r="E14" s="23">
        <v>2414.4769999999999</v>
      </c>
      <c r="F14" s="23">
        <v>2489.2869999999998</v>
      </c>
      <c r="G14" s="23">
        <v>2480.88</v>
      </c>
      <c r="H14" s="23">
        <v>2449.7220000000002</v>
      </c>
      <c r="I14" s="23">
        <v>2449.6039999999998</v>
      </c>
      <c r="J14" s="23">
        <v>2486.2829999999999</v>
      </c>
      <c r="K14" s="23">
        <v>2532.4960000000001</v>
      </c>
      <c r="L14" s="23">
        <v>2560.19</v>
      </c>
      <c r="M14" s="23">
        <v>2575.951</v>
      </c>
      <c r="N14" s="23">
        <v>2595.8670000000002</v>
      </c>
      <c r="O14" s="23">
        <v>2612.922</v>
      </c>
      <c r="P14" s="12"/>
      <c r="Q14" s="3">
        <f t="shared" si="0"/>
        <v>6.5700592518800338E-3</v>
      </c>
    </row>
    <row r="15" spans="1:17">
      <c r="A15" s="21" t="s">
        <v>144</v>
      </c>
      <c r="B15" s="21"/>
      <c r="C15" s="21"/>
      <c r="D15" s="21"/>
      <c r="E15" s="23">
        <v>30100</v>
      </c>
      <c r="F15" s="23">
        <v>30400</v>
      </c>
      <c r="G15" s="23">
        <v>30700</v>
      </c>
      <c r="H15" s="23">
        <v>30850</v>
      </c>
      <c r="I15" s="23">
        <v>31050</v>
      </c>
      <c r="J15" s="23">
        <v>31300</v>
      </c>
      <c r="K15" s="23">
        <v>31550</v>
      </c>
      <c r="L15" s="23">
        <v>31600</v>
      </c>
      <c r="M15" s="23">
        <v>31650</v>
      </c>
      <c r="N15" s="23">
        <v>31800</v>
      </c>
      <c r="O15" s="23">
        <v>32000</v>
      </c>
      <c r="P15" s="12"/>
      <c r="Q15" s="3">
        <f t="shared" si="0"/>
        <v>6.2893081761006275E-3</v>
      </c>
    </row>
    <row r="16" spans="1:17">
      <c r="A16" s="46" t="s">
        <v>143</v>
      </c>
      <c r="B16" s="46"/>
      <c r="C16" s="46"/>
      <c r="D16" s="46"/>
      <c r="E16" s="47">
        <v>46090</v>
      </c>
      <c r="F16" s="47">
        <v>46570</v>
      </c>
      <c r="G16" s="47">
        <v>41184</v>
      </c>
      <c r="H16" s="47">
        <v>41321</v>
      </c>
      <c r="I16" s="47">
        <v>41738</v>
      </c>
      <c r="J16" s="47">
        <v>42302</v>
      </c>
      <c r="K16" s="47">
        <v>42928</v>
      </c>
      <c r="L16" s="47">
        <v>43431</v>
      </c>
      <c r="M16" s="47">
        <v>43851.23</v>
      </c>
      <c r="N16" s="47">
        <v>44403.124000000003</v>
      </c>
      <c r="O16" s="47">
        <v>45071.209000000003</v>
      </c>
      <c r="P16" s="12"/>
      <c r="Q16" s="3">
        <f t="shared" si="0"/>
        <v>1.5045900824455449E-2</v>
      </c>
    </row>
    <row r="17" spans="1:17">
      <c r="A17" s="46" t="s">
        <v>142</v>
      </c>
      <c r="B17" s="46"/>
      <c r="C17" s="46"/>
      <c r="D17" s="46"/>
      <c r="E17" s="87">
        <v>4303.1289999999999</v>
      </c>
      <c r="F17" s="87">
        <v>4543.0159999999996</v>
      </c>
      <c r="G17" s="87">
        <v>4798.53</v>
      </c>
      <c r="H17" s="87">
        <v>5023.9440000000004</v>
      </c>
      <c r="I17" s="87">
        <v>5131.96</v>
      </c>
      <c r="J17" s="87">
        <v>5216.8729999999996</v>
      </c>
      <c r="K17" s="87">
        <v>5203.5910000000003</v>
      </c>
      <c r="L17" s="87">
        <v>5167.5569999999998</v>
      </c>
      <c r="M17" s="87">
        <v>5124.2079999999996</v>
      </c>
      <c r="N17" s="87">
        <v>5102.2030000000004</v>
      </c>
      <c r="O17" s="87">
        <v>5104.9080000000004</v>
      </c>
      <c r="P17" s="86"/>
      <c r="Q17" s="3">
        <f t="shared" si="0"/>
        <v>5.3016314717391211E-4</v>
      </c>
    </row>
    <row r="18" spans="1:17">
      <c r="A18" s="46" t="s">
        <v>141</v>
      </c>
      <c r="B18" s="46"/>
      <c r="C18" s="46"/>
      <c r="D18" s="46"/>
      <c r="E18" s="47">
        <v>187</v>
      </c>
      <c r="F18" s="47">
        <v>197</v>
      </c>
      <c r="G18" s="47">
        <v>208</v>
      </c>
      <c r="H18" s="47">
        <v>210</v>
      </c>
      <c r="I18" s="47">
        <v>205</v>
      </c>
      <c r="J18" s="47">
        <v>205</v>
      </c>
      <c r="K18" s="25">
        <v>206.11199999999999</v>
      </c>
      <c r="L18" s="25">
        <v>210.07</v>
      </c>
      <c r="M18" s="25">
        <v>213.113</v>
      </c>
      <c r="N18" s="25">
        <v>217.45400000000001</v>
      </c>
      <c r="O18" s="25">
        <v>226.321</v>
      </c>
      <c r="P18" s="12"/>
      <c r="Q18" s="3">
        <f t="shared" si="0"/>
        <v>4.0776440074682396E-2</v>
      </c>
    </row>
    <row r="19" spans="1:17">
      <c r="A19" s="46" t="s">
        <v>140</v>
      </c>
      <c r="B19" s="46"/>
      <c r="C19" s="46"/>
      <c r="D19" s="46"/>
      <c r="E19" s="47">
        <v>1662.1569999999999</v>
      </c>
      <c r="F19" s="47">
        <v>1778.8610000000001</v>
      </c>
      <c r="G19" s="47">
        <v>1882.9010000000001</v>
      </c>
      <c r="H19" s="47">
        <v>1924.2809999999999</v>
      </c>
      <c r="I19" s="47">
        <v>1902.4290000000001</v>
      </c>
      <c r="J19" s="47">
        <v>1872.7149999999999</v>
      </c>
      <c r="K19" s="25">
        <v>1887.81</v>
      </c>
      <c r="L19" s="25">
        <v>1882.55</v>
      </c>
      <c r="M19" s="25">
        <v>1910.165</v>
      </c>
      <c r="N19" s="25">
        <v>1943.8679999999999</v>
      </c>
      <c r="O19" s="25">
        <v>1985.13</v>
      </c>
      <c r="P19" s="12"/>
      <c r="Q19" s="3">
        <f t="shared" si="0"/>
        <v>2.1226749964503799E-2</v>
      </c>
    </row>
    <row r="20" spans="1:17">
      <c r="A20" s="21" t="s">
        <v>139</v>
      </c>
      <c r="B20" s="21"/>
      <c r="C20" s="21"/>
      <c r="D20" s="21"/>
      <c r="E20" s="23">
        <v>34667</v>
      </c>
      <c r="F20" s="23">
        <v>35297</v>
      </c>
      <c r="G20" s="23">
        <v>35680</v>
      </c>
      <c r="H20" s="23">
        <v>36105</v>
      </c>
      <c r="I20" s="23">
        <v>36372</v>
      </c>
      <c r="J20" s="23">
        <v>36751</v>
      </c>
      <c r="K20" s="23">
        <v>37113</v>
      </c>
      <c r="L20" s="23">
        <v>37078</v>
      </c>
      <c r="M20" s="23">
        <v>36962.934000000001</v>
      </c>
      <c r="N20" s="23">
        <v>37080.752999999997</v>
      </c>
      <c r="O20" s="23">
        <v>37351.233</v>
      </c>
      <c r="P20" s="12"/>
      <c r="Q20" s="3">
        <f t="shared" si="0"/>
        <v>7.2943502522724302E-3</v>
      </c>
    </row>
    <row r="21" spans="1:17">
      <c r="A21" s="21" t="s">
        <v>138</v>
      </c>
      <c r="B21" s="21"/>
      <c r="C21" s="21"/>
      <c r="D21" s="21"/>
      <c r="E21" s="23">
        <v>307</v>
      </c>
      <c r="F21" s="23">
        <v>315</v>
      </c>
      <c r="G21" s="23">
        <v>322</v>
      </c>
      <c r="H21" s="23">
        <v>329</v>
      </c>
      <c r="I21" s="23">
        <v>332</v>
      </c>
      <c r="J21" s="23">
        <v>337</v>
      </c>
      <c r="K21" s="23">
        <v>346</v>
      </c>
      <c r="L21" s="22">
        <v>355.84999999999997</v>
      </c>
      <c r="M21" s="22">
        <v>363.24700000000001</v>
      </c>
      <c r="N21" s="22">
        <v>372.827</v>
      </c>
      <c r="O21" s="22">
        <v>380.86</v>
      </c>
      <c r="P21" s="12"/>
      <c r="Q21" s="3">
        <f t="shared" si="0"/>
        <v>2.1546186300885006E-2</v>
      </c>
    </row>
    <row r="22" spans="1:17">
      <c r="A22" s="21" t="s">
        <v>137</v>
      </c>
      <c r="B22" s="85"/>
      <c r="C22" s="85"/>
      <c r="D22" s="85"/>
      <c r="E22" s="23">
        <v>7092</v>
      </c>
      <c r="F22" s="23">
        <v>7230</v>
      </c>
      <c r="G22" s="23">
        <v>7392</v>
      </c>
      <c r="H22" s="23">
        <v>7542</v>
      </c>
      <c r="I22" s="23">
        <v>7622</v>
      </c>
      <c r="J22" s="23">
        <v>7736</v>
      </c>
      <c r="K22" s="23">
        <v>7859</v>
      </c>
      <c r="L22" s="23">
        <v>7915.6130000000003</v>
      </c>
      <c r="M22" s="23">
        <v>8154</v>
      </c>
      <c r="N22" s="23">
        <v>8193</v>
      </c>
      <c r="O22" s="23">
        <v>8336</v>
      </c>
      <c r="P22" s="12"/>
      <c r="Q22" s="3">
        <f t="shared" si="0"/>
        <v>1.7453924081533012E-2</v>
      </c>
    </row>
    <row r="23" spans="1:17">
      <c r="A23" s="21" t="s">
        <v>136</v>
      </c>
      <c r="B23" s="21"/>
      <c r="C23" s="21"/>
      <c r="D23" s="21"/>
      <c r="E23" s="23">
        <v>2029</v>
      </c>
      <c r="F23" s="23">
        <v>2085</v>
      </c>
      <c r="G23" s="23">
        <v>2155</v>
      </c>
      <c r="H23" s="23">
        <v>2198</v>
      </c>
      <c r="I23" s="23">
        <v>2243</v>
      </c>
      <c r="J23" s="23">
        <v>2305</v>
      </c>
      <c r="K23" s="23">
        <v>2370</v>
      </c>
      <c r="L23" s="23">
        <v>2433</v>
      </c>
      <c r="M23" s="23">
        <v>2487.3530000000001</v>
      </c>
      <c r="N23" s="23">
        <v>2539.5520000000001</v>
      </c>
      <c r="O23" s="23">
        <v>2592.39</v>
      </c>
      <c r="P23" s="12"/>
      <c r="Q23" s="3">
        <f t="shared" si="0"/>
        <v>2.0806031930041158E-2</v>
      </c>
    </row>
    <row r="24" spans="1:17">
      <c r="A24" s="21" t="s">
        <v>135</v>
      </c>
      <c r="B24" s="21"/>
      <c r="C24" s="21"/>
      <c r="D24" s="21"/>
      <c r="E24" s="23">
        <v>4200</v>
      </c>
      <c r="F24" s="23">
        <v>4290</v>
      </c>
      <c r="G24" s="23">
        <v>4379</v>
      </c>
      <c r="H24" s="23">
        <v>4408</v>
      </c>
      <c r="I24" s="23">
        <v>4457</v>
      </c>
      <c r="J24" s="23">
        <v>4480</v>
      </c>
      <c r="K24" s="23">
        <v>4522</v>
      </c>
      <c r="L24" s="23">
        <v>4497</v>
      </c>
      <c r="M24" s="23">
        <v>4480</v>
      </c>
      <c r="N24" s="23">
        <v>4496</v>
      </c>
      <c r="O24" s="19">
        <v>4593.1559999999999</v>
      </c>
      <c r="P24" s="12"/>
      <c r="Q24" s="3">
        <f t="shared" si="0"/>
        <v>2.1609430604982105E-2</v>
      </c>
    </row>
    <row r="25" spans="1:17">
      <c r="A25" s="21" t="s">
        <v>134</v>
      </c>
      <c r="B25" s="21"/>
      <c r="C25" s="21"/>
      <c r="D25" s="21"/>
      <c r="E25" s="23">
        <v>20250</v>
      </c>
      <c r="F25" s="23">
        <v>21053</v>
      </c>
      <c r="G25" s="23">
        <v>21760</v>
      </c>
      <c r="H25" s="23">
        <v>22145</v>
      </c>
      <c r="I25" s="23">
        <v>21983</v>
      </c>
      <c r="J25" s="23">
        <v>22147</v>
      </c>
      <c r="K25" s="23">
        <v>22277</v>
      </c>
      <c r="L25" s="23">
        <v>22248</v>
      </c>
      <c r="M25" s="23">
        <v>22024.538</v>
      </c>
      <c r="N25" s="23">
        <v>22029.511999999999</v>
      </c>
      <c r="O25" s="23">
        <v>22355.548999999999</v>
      </c>
      <c r="P25" s="12"/>
      <c r="Q25" s="3">
        <f t="shared" si="0"/>
        <v>1.48000100955481E-2</v>
      </c>
    </row>
    <row r="26" spans="1:17">
      <c r="A26" s="21" t="s">
        <v>133</v>
      </c>
      <c r="B26" s="21"/>
      <c r="C26" s="21"/>
      <c r="D26" s="21"/>
      <c r="E26" s="23">
        <v>4154</v>
      </c>
      <c r="F26" s="23">
        <v>4202</v>
      </c>
      <c r="G26" s="23">
        <v>4258</v>
      </c>
      <c r="H26" s="23">
        <v>4279</v>
      </c>
      <c r="I26" s="23">
        <v>4301</v>
      </c>
      <c r="J26" s="23">
        <v>4335</v>
      </c>
      <c r="K26" s="23">
        <v>4401</v>
      </c>
      <c r="L26" s="23">
        <v>4447</v>
      </c>
      <c r="M26" s="23">
        <v>4495.473</v>
      </c>
      <c r="N26" s="23">
        <v>4585.5190000000002</v>
      </c>
      <c r="O26" s="23">
        <v>4669.0630000000001</v>
      </c>
      <c r="P26" s="12"/>
      <c r="Q26" s="3">
        <f t="shared" si="0"/>
        <v>1.8219093629314287E-2</v>
      </c>
    </row>
    <row r="27" spans="1:17">
      <c r="A27" s="21" t="s">
        <v>132</v>
      </c>
      <c r="B27" s="21"/>
      <c r="C27" s="21"/>
      <c r="D27" s="21"/>
      <c r="E27" s="84">
        <v>3906</v>
      </c>
      <c r="F27" s="84">
        <v>3946</v>
      </c>
      <c r="G27" s="23">
        <v>4002.5839999999998</v>
      </c>
      <c r="H27" s="23">
        <v>4031.2049999999999</v>
      </c>
      <c r="I27" s="23">
        <v>4051.8319999999999</v>
      </c>
      <c r="J27" s="23">
        <v>4119.6840000000002</v>
      </c>
      <c r="K27" s="23">
        <v>4209.6719999999996</v>
      </c>
      <c r="L27" s="23">
        <v>4300.0360000000001</v>
      </c>
      <c r="M27" s="23">
        <v>4366.8950000000004</v>
      </c>
      <c r="N27" s="23">
        <v>4430.375</v>
      </c>
      <c r="O27" s="23">
        <v>4503.8649999999998</v>
      </c>
      <c r="P27" s="12"/>
      <c r="Q27" s="3">
        <f t="shared" si="0"/>
        <v>1.6587760629743542E-2</v>
      </c>
    </row>
    <row r="28" spans="1:17" ht="16" thickBot="1">
      <c r="A28" s="21" t="s">
        <v>131</v>
      </c>
      <c r="B28" s="21"/>
      <c r="C28" s="21"/>
      <c r="D28" s="21"/>
      <c r="E28" s="75">
        <v>30477.058000000001</v>
      </c>
      <c r="F28" s="75">
        <v>30817.036</v>
      </c>
      <c r="G28" s="75">
        <v>31105.988000000001</v>
      </c>
      <c r="H28" s="75">
        <v>31252.475999999999</v>
      </c>
      <c r="I28" s="75">
        <v>31035.791000000001</v>
      </c>
      <c r="J28" s="75">
        <v>31258.197</v>
      </c>
      <c r="K28" s="75">
        <v>31362.716</v>
      </c>
      <c r="L28" s="75">
        <v>31482</v>
      </c>
      <c r="M28" s="75">
        <v>32103</v>
      </c>
      <c r="N28" s="75">
        <v>32612.781999999999</v>
      </c>
      <c r="O28" s="75">
        <v>33542.447999999997</v>
      </c>
      <c r="P28" s="12"/>
      <c r="Q28" s="3">
        <f t="shared" si="0"/>
        <v>2.8506185090250824E-2</v>
      </c>
    </row>
    <row r="29" spans="1:17" ht="16" thickBot="1">
      <c r="A29" s="9" t="s">
        <v>130</v>
      </c>
      <c r="B29" s="9"/>
      <c r="C29" s="9"/>
      <c r="D29" s="9"/>
      <c r="E29" s="55">
        <v>31995.304</v>
      </c>
      <c r="F29" s="55">
        <v>32744.815999999999</v>
      </c>
      <c r="G29" s="55">
        <v>35107.699000000001</v>
      </c>
      <c r="H29" s="55">
        <v>37904.955999999998</v>
      </c>
      <c r="I29" s="55">
        <v>38711.94000000001</v>
      </c>
      <c r="J29" s="55">
        <v>39473.214</v>
      </c>
      <c r="K29" s="55">
        <v>40402.53</v>
      </c>
      <c r="L29" s="55">
        <v>41766.454999999994</v>
      </c>
      <c r="M29" s="55">
        <v>43012.57699999999</v>
      </c>
      <c r="N29" s="41">
        <v>43707.350999999995</v>
      </c>
      <c r="O29" s="40">
        <v>45346.807999999997</v>
      </c>
      <c r="P29" s="39"/>
      <c r="Q29" s="3">
        <f t="shared" si="0"/>
        <v>3.7509868763266008E-2</v>
      </c>
    </row>
    <row r="30" spans="1:17">
      <c r="A30" s="21" t="s">
        <v>129</v>
      </c>
      <c r="B30" s="21"/>
      <c r="C30" s="21"/>
      <c r="D30" s="21"/>
      <c r="E30" s="20">
        <v>2538</v>
      </c>
      <c r="F30" s="20">
        <v>1768</v>
      </c>
      <c r="G30" s="20">
        <v>2082</v>
      </c>
      <c r="H30" s="20">
        <v>2366</v>
      </c>
      <c r="I30" s="20">
        <v>2502</v>
      </c>
      <c r="J30" s="23">
        <v>2602</v>
      </c>
      <c r="K30" s="23">
        <v>2694</v>
      </c>
      <c r="L30" s="23">
        <v>2806.8139999999999</v>
      </c>
      <c r="M30" s="70">
        <v>2910.2350000000001</v>
      </c>
      <c r="N30" s="36">
        <v>3013.8629999999998</v>
      </c>
      <c r="O30" s="36">
        <v>3162.0369999999998</v>
      </c>
      <c r="P30" s="12"/>
      <c r="Q30" s="3">
        <f t="shared" si="0"/>
        <v>4.9164145815519866E-2</v>
      </c>
    </row>
    <row r="31" spans="1:17">
      <c r="A31" s="21" t="s">
        <v>128</v>
      </c>
      <c r="B31" s="21"/>
      <c r="C31" s="21"/>
      <c r="D31" s="21"/>
      <c r="E31" s="20">
        <v>1385</v>
      </c>
      <c r="F31" s="20">
        <v>1436</v>
      </c>
      <c r="G31" s="20">
        <v>1491</v>
      </c>
      <c r="H31" s="20">
        <v>1535</v>
      </c>
      <c r="I31" s="20">
        <v>1533</v>
      </c>
      <c r="J31" s="23">
        <v>1515</v>
      </c>
      <c r="K31" s="23">
        <v>1518</v>
      </c>
      <c r="L31" s="22">
        <v>1445.22</v>
      </c>
      <c r="M31" s="22">
        <v>1448.299</v>
      </c>
      <c r="N31" s="22">
        <v>1474.4949999999999</v>
      </c>
      <c r="O31" s="22">
        <v>1499.8019999999999</v>
      </c>
      <c r="P31" s="12"/>
      <c r="Q31" s="3">
        <f t="shared" si="0"/>
        <v>1.7163164337620662E-2</v>
      </c>
    </row>
    <row r="32" spans="1:17">
      <c r="A32" s="21" t="s">
        <v>127</v>
      </c>
      <c r="B32" s="21"/>
      <c r="C32" s="21"/>
      <c r="D32" s="21"/>
      <c r="E32" s="20">
        <v>355</v>
      </c>
      <c r="F32" s="20">
        <v>373</v>
      </c>
      <c r="G32" s="20">
        <v>411</v>
      </c>
      <c r="H32" s="20">
        <v>444</v>
      </c>
      <c r="I32" s="20">
        <v>461</v>
      </c>
      <c r="J32" s="23">
        <v>463</v>
      </c>
      <c r="K32" s="23">
        <v>470</v>
      </c>
      <c r="L32" s="23">
        <v>475</v>
      </c>
      <c r="M32" s="23">
        <v>474.56099999999998</v>
      </c>
      <c r="N32" s="23">
        <v>478.49200000000002</v>
      </c>
      <c r="O32" s="23">
        <v>487.69200000000001</v>
      </c>
      <c r="P32" s="12"/>
      <c r="Q32" s="3">
        <f t="shared" si="0"/>
        <v>1.9227071716977573E-2</v>
      </c>
    </row>
    <row r="33" spans="1:17">
      <c r="A33" s="21" t="s">
        <v>126</v>
      </c>
      <c r="B33" s="21"/>
      <c r="C33" s="21"/>
      <c r="D33" s="21"/>
      <c r="E33" s="20">
        <v>3959</v>
      </c>
      <c r="F33" s="20">
        <v>4109</v>
      </c>
      <c r="G33" s="20">
        <v>4280</v>
      </c>
      <c r="H33" s="20">
        <v>4423</v>
      </c>
      <c r="I33" s="20">
        <v>4435</v>
      </c>
      <c r="J33" s="23">
        <v>4496</v>
      </c>
      <c r="K33" s="23">
        <v>4583</v>
      </c>
      <c r="L33" s="23">
        <v>4699</v>
      </c>
      <c r="M33" s="23">
        <v>4820.299</v>
      </c>
      <c r="N33" s="23">
        <v>4937.2060000000001</v>
      </c>
      <c r="O33" s="23">
        <v>5158.5159999999996</v>
      </c>
      <c r="P33" s="12"/>
      <c r="Q33" s="3">
        <f t="shared" si="0"/>
        <v>4.482494755130717E-2</v>
      </c>
    </row>
    <row r="34" spans="1:17">
      <c r="A34" s="21" t="s">
        <v>125</v>
      </c>
      <c r="B34" s="21"/>
      <c r="C34" s="21"/>
      <c r="D34" s="21"/>
      <c r="E34" s="20">
        <v>493.8</v>
      </c>
      <c r="F34" s="20">
        <v>554</v>
      </c>
      <c r="G34" s="20">
        <v>523.79999999999995</v>
      </c>
      <c r="H34" s="20">
        <v>551.79999999999995</v>
      </c>
      <c r="I34" s="20">
        <v>545.70000000000005</v>
      </c>
      <c r="J34" s="23">
        <v>552.70000000000005</v>
      </c>
      <c r="K34" s="23">
        <v>574.01499999999999</v>
      </c>
      <c r="L34" s="76">
        <v>602.13300000000004</v>
      </c>
      <c r="M34" s="80">
        <v>628.5</v>
      </c>
      <c r="N34" s="23">
        <v>653</v>
      </c>
      <c r="O34" s="23">
        <v>676.6</v>
      </c>
      <c r="P34" s="12"/>
      <c r="Q34" s="3">
        <f t="shared" si="0"/>
        <v>3.6140888208269661E-2</v>
      </c>
    </row>
    <row r="35" spans="1:17">
      <c r="A35" s="21" t="s">
        <v>124</v>
      </c>
      <c r="B35" s="21"/>
      <c r="C35" s="21"/>
      <c r="D35" s="21"/>
      <c r="E35" s="20">
        <v>2889</v>
      </c>
      <c r="F35" s="20">
        <v>2954</v>
      </c>
      <c r="G35" s="20">
        <v>3012</v>
      </c>
      <c r="H35" s="20">
        <v>3055.4270000000001</v>
      </c>
      <c r="I35" s="20">
        <v>3013.7190000000001</v>
      </c>
      <c r="J35" s="20">
        <v>2984.0630000000001</v>
      </c>
      <c r="K35" s="23">
        <v>2967.808</v>
      </c>
      <c r="L35" s="23">
        <v>2986.0279999999998</v>
      </c>
      <c r="M35" s="80">
        <v>3040.732</v>
      </c>
      <c r="N35" s="23">
        <v>3107.6950000000002</v>
      </c>
      <c r="O35" s="23">
        <v>3196.8560000000002</v>
      </c>
      <c r="P35" s="12"/>
      <c r="Q35" s="3">
        <f t="shared" si="0"/>
        <v>2.8690395936538104E-2</v>
      </c>
    </row>
    <row r="36" spans="1:17">
      <c r="A36" s="46" t="s">
        <v>123</v>
      </c>
      <c r="B36" s="46"/>
      <c r="C36" s="46"/>
      <c r="D36" s="46"/>
      <c r="E36" s="27">
        <v>742.447</v>
      </c>
      <c r="F36" s="27">
        <v>822.01099999999997</v>
      </c>
      <c r="G36" s="27">
        <v>904.86900000000003</v>
      </c>
      <c r="H36" s="27">
        <v>932.82799999999997</v>
      </c>
      <c r="I36" s="27">
        <v>904.30799999999999</v>
      </c>
      <c r="J36" s="47">
        <v>636.66399999999999</v>
      </c>
      <c r="K36" s="47">
        <v>612.32100000000003</v>
      </c>
      <c r="L36" s="47">
        <v>618.274</v>
      </c>
      <c r="M36" s="47">
        <v>634.60299999999995</v>
      </c>
      <c r="N36" s="47">
        <v>657.79899999999998</v>
      </c>
      <c r="O36" s="47">
        <v>679.048</v>
      </c>
      <c r="P36" s="12"/>
      <c r="Q36" s="3">
        <f t="shared" si="0"/>
        <v>3.230318075886407E-2</v>
      </c>
    </row>
    <row r="37" spans="1:17" s="48" customFormat="1">
      <c r="A37" s="46" t="s">
        <v>122</v>
      </c>
      <c r="B37" s="46"/>
      <c r="C37" s="46"/>
      <c r="D37" s="46"/>
      <c r="E37" s="27">
        <v>1455.2760000000001</v>
      </c>
      <c r="F37" s="27">
        <v>1592.2380000000001</v>
      </c>
      <c r="G37" s="27">
        <v>1587.903</v>
      </c>
      <c r="H37" s="27">
        <v>1671.0650000000001</v>
      </c>
      <c r="I37" s="27">
        <v>1695.2860000000001</v>
      </c>
      <c r="J37" s="47">
        <v>1691.855</v>
      </c>
      <c r="K37" s="47">
        <v>1713.277</v>
      </c>
      <c r="L37" s="47">
        <v>1753.4069999999999</v>
      </c>
      <c r="M37" s="47">
        <v>1808.982</v>
      </c>
      <c r="N37" s="25">
        <v>1205.6679999999999</v>
      </c>
      <c r="O37" s="25">
        <v>1244.0630000000001</v>
      </c>
      <c r="P37" s="30"/>
      <c r="Q37" s="3">
        <f t="shared" si="0"/>
        <v>3.1845416814579419E-2</v>
      </c>
    </row>
    <row r="38" spans="1:17">
      <c r="A38" s="46" t="s">
        <v>121</v>
      </c>
      <c r="B38" s="46"/>
      <c r="C38" s="46"/>
      <c r="D38" s="46"/>
      <c r="E38" s="27">
        <v>206</v>
      </c>
      <c r="F38" s="27">
        <v>212</v>
      </c>
      <c r="G38" s="27">
        <v>218</v>
      </c>
      <c r="H38" s="27">
        <v>222</v>
      </c>
      <c r="I38" s="27">
        <v>227</v>
      </c>
      <c r="J38" s="47">
        <v>234</v>
      </c>
      <c r="K38" s="47">
        <v>240</v>
      </c>
      <c r="L38" s="47">
        <v>249.61199999999999</v>
      </c>
      <c r="M38" s="47">
        <v>256.096</v>
      </c>
      <c r="N38" s="47">
        <v>265.95</v>
      </c>
      <c r="O38" s="47">
        <v>275.38</v>
      </c>
      <c r="P38" s="12"/>
      <c r="Q38" s="3">
        <f t="shared" si="0"/>
        <v>3.5457792818198941E-2</v>
      </c>
    </row>
    <row r="39" spans="1:17" s="48" customFormat="1">
      <c r="A39" s="46" t="s">
        <v>120</v>
      </c>
      <c r="B39" s="46"/>
      <c r="C39" s="46"/>
      <c r="D39" s="46"/>
      <c r="E39" s="27">
        <v>12339</v>
      </c>
      <c r="F39" s="27">
        <v>13384</v>
      </c>
      <c r="G39" s="27">
        <v>14589</v>
      </c>
      <c r="H39" s="27">
        <v>16080</v>
      </c>
      <c r="I39" s="27">
        <v>16495</v>
      </c>
      <c r="J39" s="47">
        <v>17240</v>
      </c>
      <c r="K39" s="47">
        <v>17872</v>
      </c>
      <c r="L39" s="47">
        <v>18744</v>
      </c>
      <c r="M39" s="47">
        <v>19342.12</v>
      </c>
      <c r="N39" s="47">
        <v>19978.589</v>
      </c>
      <c r="O39" s="47">
        <v>20688.173999999999</v>
      </c>
      <c r="P39" s="49"/>
      <c r="Q39" s="3">
        <f t="shared" si="0"/>
        <v>3.5517273016627993E-2</v>
      </c>
    </row>
    <row r="40" spans="1:17">
      <c r="A40" s="46" t="s">
        <v>119</v>
      </c>
      <c r="B40" s="46"/>
      <c r="C40" s="46"/>
      <c r="D40" s="46"/>
      <c r="E40" s="27">
        <v>3364</v>
      </c>
      <c r="F40" s="27">
        <v>3221</v>
      </c>
      <c r="G40" s="27">
        <v>3554</v>
      </c>
      <c r="H40" s="27">
        <v>4027</v>
      </c>
      <c r="I40" s="27">
        <v>4245</v>
      </c>
      <c r="J40" s="47">
        <v>4320</v>
      </c>
      <c r="K40" s="47">
        <v>4335</v>
      </c>
      <c r="L40" s="47">
        <v>4487</v>
      </c>
      <c r="M40" s="47">
        <v>4693.6509999999998</v>
      </c>
      <c r="N40" s="47">
        <v>4905.63</v>
      </c>
      <c r="O40" s="47">
        <v>5153.1819999999998</v>
      </c>
      <c r="P40" s="12"/>
      <c r="Q40" s="3">
        <f t="shared" si="0"/>
        <v>5.0462835558327868E-2</v>
      </c>
    </row>
    <row r="41" spans="1:17">
      <c r="A41" s="46" t="s">
        <v>118</v>
      </c>
      <c r="B41" s="46"/>
      <c r="C41" s="46"/>
      <c r="D41" s="46"/>
      <c r="E41" s="27">
        <v>1304</v>
      </c>
      <c r="F41" s="27">
        <v>1334</v>
      </c>
      <c r="G41" s="27">
        <v>1434</v>
      </c>
      <c r="H41" s="27">
        <v>1545</v>
      </c>
      <c r="I41" s="27">
        <v>1589</v>
      </c>
      <c r="J41" s="47">
        <v>1669</v>
      </c>
      <c r="K41" s="47">
        <v>1749</v>
      </c>
      <c r="L41" s="47">
        <v>1826</v>
      </c>
      <c r="M41" s="47">
        <v>1882.577</v>
      </c>
      <c r="N41" s="47">
        <v>1952.002</v>
      </c>
      <c r="O41" s="47">
        <v>2037.7719999999999</v>
      </c>
      <c r="P41" s="12"/>
      <c r="Q41" s="3">
        <f t="shared" si="0"/>
        <v>4.3939504160344089E-2</v>
      </c>
    </row>
    <row r="42" spans="1:17" ht="16" thickBot="1">
      <c r="A42" s="46" t="s">
        <v>117</v>
      </c>
      <c r="B42" s="46"/>
      <c r="C42" s="46"/>
      <c r="D42" s="46"/>
      <c r="E42" s="27">
        <v>964.78099999999995</v>
      </c>
      <c r="F42" s="27">
        <v>985.56700000000001</v>
      </c>
      <c r="G42" s="27">
        <v>1020.127</v>
      </c>
      <c r="H42" s="27">
        <v>1051.836</v>
      </c>
      <c r="I42" s="27">
        <v>1065.9269999999999</v>
      </c>
      <c r="J42" s="47">
        <v>1068.932</v>
      </c>
      <c r="K42" s="47">
        <v>1074.1089999999999</v>
      </c>
      <c r="L42" s="47">
        <v>1073.9670000000001</v>
      </c>
      <c r="M42" s="83">
        <v>1071.922</v>
      </c>
      <c r="N42" s="83">
        <v>1076.962</v>
      </c>
      <c r="O42" s="83">
        <v>1087.6859999999999</v>
      </c>
      <c r="P42" s="12"/>
      <c r="Q42" s="3">
        <f t="shared" si="0"/>
        <v>9.9576401024361605E-3</v>
      </c>
    </row>
    <row r="43" spans="1:17" ht="16" thickBot="1">
      <c r="A43" s="82" t="s">
        <v>116</v>
      </c>
      <c r="B43" s="82"/>
      <c r="C43" s="82"/>
      <c r="D43" s="82"/>
      <c r="E43" s="55">
        <v>41839.536999999997</v>
      </c>
      <c r="F43" s="55">
        <v>43840.370999999999</v>
      </c>
      <c r="G43" s="55">
        <v>47365.866000000002</v>
      </c>
      <c r="H43" s="55">
        <v>51073.472999999998</v>
      </c>
      <c r="I43" s="55">
        <v>52969.894</v>
      </c>
      <c r="J43" s="55">
        <v>55147.002</v>
      </c>
      <c r="K43" s="55">
        <v>58258.343000000001</v>
      </c>
      <c r="L43" s="55">
        <v>61083.017</v>
      </c>
      <c r="M43" s="55">
        <v>64990.495000000003</v>
      </c>
      <c r="N43" s="41">
        <v>68205.869000000006</v>
      </c>
      <c r="O43" s="40">
        <v>70153.633000000002</v>
      </c>
      <c r="P43" s="39"/>
      <c r="Q43" s="3">
        <f t="shared" si="0"/>
        <v>2.8557131938308666E-2</v>
      </c>
    </row>
    <row r="44" spans="1:17">
      <c r="A44" s="38" t="s">
        <v>115</v>
      </c>
      <c r="B44" s="21"/>
      <c r="C44" s="21"/>
      <c r="D44" s="21"/>
      <c r="E44" s="20">
        <v>195.125</v>
      </c>
      <c r="F44" s="20">
        <v>225.114</v>
      </c>
      <c r="G44" s="20">
        <v>237.93199999999999</v>
      </c>
      <c r="H44" s="20">
        <v>264.82799999999997</v>
      </c>
      <c r="I44" s="20">
        <v>281.23599999999999</v>
      </c>
      <c r="J44" s="23">
        <v>294.72899999999998</v>
      </c>
      <c r="K44" s="23">
        <v>300.97399999999999</v>
      </c>
      <c r="L44" s="22">
        <v>297.34100000000001</v>
      </c>
      <c r="M44" s="22">
        <v>341.69099999999997</v>
      </c>
      <c r="N44" s="22">
        <v>378.053</v>
      </c>
      <c r="O44" s="22">
        <v>403.68</v>
      </c>
      <c r="P44" s="12"/>
      <c r="Q44" s="3">
        <f t="shared" si="0"/>
        <v>6.7786791799033574E-2</v>
      </c>
    </row>
    <row r="45" spans="1:17">
      <c r="A45" s="21" t="s">
        <v>114</v>
      </c>
      <c r="B45" s="21"/>
      <c r="C45" s="21"/>
      <c r="D45" s="21"/>
      <c r="E45" s="20">
        <v>1824</v>
      </c>
      <c r="F45" s="20">
        <v>2027</v>
      </c>
      <c r="G45" s="20">
        <v>2180</v>
      </c>
      <c r="H45" s="20">
        <v>2293</v>
      </c>
      <c r="I45" s="20">
        <v>2442.62</v>
      </c>
      <c r="J45" s="23">
        <v>2601.415</v>
      </c>
      <c r="K45" s="23">
        <v>2750.5479999999998</v>
      </c>
      <c r="L45" s="22">
        <v>2748.5749999999998</v>
      </c>
      <c r="M45" s="22">
        <v>2777.9180000000001</v>
      </c>
      <c r="N45" s="22">
        <v>2942.6030000000001</v>
      </c>
      <c r="O45" s="22">
        <v>3037.2129999999997</v>
      </c>
      <c r="P45" s="12"/>
      <c r="Q45" s="3">
        <f t="shared" si="0"/>
        <v>3.2151805731184258E-2</v>
      </c>
    </row>
    <row r="46" spans="1:17">
      <c r="A46" s="21" t="s">
        <v>113</v>
      </c>
      <c r="B46" s="21"/>
      <c r="C46" s="21"/>
      <c r="D46" s="21"/>
      <c r="E46" s="17">
        <v>555</v>
      </c>
      <c r="F46" s="17">
        <v>579</v>
      </c>
      <c r="G46" s="17">
        <v>624</v>
      </c>
      <c r="H46" s="17">
        <v>673</v>
      </c>
      <c r="I46" s="20">
        <v>694</v>
      </c>
      <c r="J46" s="22">
        <v>724.78700000000003</v>
      </c>
      <c r="K46" s="22">
        <v>735.25800000000004</v>
      </c>
      <c r="L46" s="22">
        <v>612.77099999999996</v>
      </c>
      <c r="M46" s="22">
        <v>673.01400000000001</v>
      </c>
      <c r="N46" s="69">
        <v>801.25300000000004</v>
      </c>
      <c r="O46" s="69">
        <v>828.73</v>
      </c>
      <c r="P46" s="12"/>
      <c r="Q46" s="3">
        <f t="shared" si="0"/>
        <v>3.4292539310305292E-2</v>
      </c>
    </row>
    <row r="47" spans="1:17">
      <c r="A47" s="21" t="s">
        <v>112</v>
      </c>
      <c r="B47" s="21"/>
      <c r="C47" s="21"/>
      <c r="D47" s="21"/>
      <c r="E47" s="81">
        <v>340</v>
      </c>
      <c r="F47" s="81">
        <v>382</v>
      </c>
      <c r="G47" s="81">
        <v>428</v>
      </c>
      <c r="H47" s="81">
        <v>501</v>
      </c>
      <c r="I47" s="37">
        <v>536</v>
      </c>
      <c r="J47" s="23">
        <v>577</v>
      </c>
      <c r="K47" s="19">
        <v>625</v>
      </c>
      <c r="L47" s="22">
        <v>673</v>
      </c>
      <c r="M47" s="22">
        <v>738</v>
      </c>
      <c r="N47" s="22">
        <v>821</v>
      </c>
      <c r="O47" s="22">
        <v>894.7</v>
      </c>
      <c r="P47" s="12"/>
      <c r="Q47" s="3">
        <f t="shared" si="0"/>
        <v>8.9768574908648091E-2</v>
      </c>
    </row>
    <row r="48" spans="1:17">
      <c r="A48" s="21" t="s">
        <v>111</v>
      </c>
      <c r="B48" s="21"/>
      <c r="C48" s="21"/>
      <c r="D48" s="21"/>
      <c r="E48" s="17">
        <v>253</v>
      </c>
      <c r="F48" s="17">
        <v>242</v>
      </c>
      <c r="G48" s="37">
        <v>248.774</v>
      </c>
      <c r="H48" s="37">
        <v>263.11200000000002</v>
      </c>
      <c r="I48" s="20">
        <v>282.19600000000003</v>
      </c>
      <c r="J48" s="23">
        <v>310.23099999999999</v>
      </c>
      <c r="K48" s="23">
        <v>313.08</v>
      </c>
      <c r="L48" s="22">
        <v>301.76100000000002</v>
      </c>
      <c r="M48" s="80">
        <v>346.798</v>
      </c>
      <c r="N48" s="22">
        <v>371.44900000000001</v>
      </c>
      <c r="O48" s="22">
        <v>383.83300000000003</v>
      </c>
      <c r="P48" s="12"/>
      <c r="Q48" s="3">
        <f t="shared" si="0"/>
        <v>3.3339704777775703E-2</v>
      </c>
    </row>
    <row r="49" spans="1:17">
      <c r="A49" s="21" t="s">
        <v>110</v>
      </c>
      <c r="B49" s="21"/>
      <c r="C49" s="21"/>
      <c r="D49" s="21"/>
      <c r="E49" s="37">
        <v>292.99400000000003</v>
      </c>
      <c r="F49" s="37">
        <v>319.31099999999998</v>
      </c>
      <c r="G49" s="37">
        <v>338.94400000000002</v>
      </c>
      <c r="H49" s="37">
        <v>366.351</v>
      </c>
      <c r="I49" s="37">
        <v>386.36500000000001</v>
      </c>
      <c r="J49" s="22">
        <v>404.29</v>
      </c>
      <c r="K49" s="22">
        <v>426.97300000000001</v>
      </c>
      <c r="L49" s="22">
        <v>456.37900000000002</v>
      </c>
      <c r="M49" s="22">
        <v>487.41800000000001</v>
      </c>
      <c r="N49" s="22">
        <v>512.56100000000004</v>
      </c>
      <c r="O49" s="22">
        <v>529.81299999999999</v>
      </c>
      <c r="P49" s="12"/>
      <c r="Q49" s="3">
        <f t="shared" si="0"/>
        <v>3.3658432849943631E-2</v>
      </c>
    </row>
    <row r="50" spans="1:17">
      <c r="A50" s="21" t="s">
        <v>109</v>
      </c>
      <c r="B50" s="21"/>
      <c r="C50" s="21"/>
      <c r="D50" s="21"/>
      <c r="E50" s="20">
        <v>25570</v>
      </c>
      <c r="F50" s="20">
        <v>26794</v>
      </c>
      <c r="G50" s="20">
        <v>29405</v>
      </c>
      <c r="H50" s="20">
        <v>32021</v>
      </c>
      <c r="I50" s="20">
        <v>33084</v>
      </c>
      <c r="J50" s="23">
        <v>34354</v>
      </c>
      <c r="K50" s="23">
        <v>36415</v>
      </c>
      <c r="L50" s="23">
        <v>38482</v>
      </c>
      <c r="M50" s="23">
        <v>41224.527000000002</v>
      </c>
      <c r="N50" s="23">
        <v>43383.783000000003</v>
      </c>
      <c r="O50" s="23">
        <v>44253.108</v>
      </c>
      <c r="P50" s="12"/>
      <c r="Q50" s="3">
        <f t="shared" si="0"/>
        <v>2.0038017431536437E-2</v>
      </c>
    </row>
    <row r="51" spans="1:17">
      <c r="A51" s="21" t="s">
        <v>108</v>
      </c>
      <c r="B51" s="21"/>
      <c r="C51" s="21"/>
      <c r="D51" s="21"/>
      <c r="E51" s="20">
        <v>1497.4180000000001</v>
      </c>
      <c r="F51" s="20">
        <v>1526.9459999999999</v>
      </c>
      <c r="G51" s="20">
        <v>1491.2160000000001</v>
      </c>
      <c r="H51" s="20">
        <v>1500.182</v>
      </c>
      <c r="I51" s="20">
        <v>1650.4769999999999</v>
      </c>
      <c r="J51" s="23">
        <v>1565.55</v>
      </c>
      <c r="K51" s="23">
        <v>1677.51</v>
      </c>
      <c r="L51" s="23">
        <v>1726.19</v>
      </c>
      <c r="M51" s="23">
        <v>1770.2059999999999</v>
      </c>
      <c r="N51" s="23">
        <v>1797.252</v>
      </c>
      <c r="O51" s="23">
        <v>1833.2190000000001</v>
      </c>
      <c r="P51" s="12"/>
      <c r="Q51" s="3">
        <f t="shared" si="0"/>
        <v>2.0012218653811642E-2</v>
      </c>
    </row>
    <row r="52" spans="1:17">
      <c r="A52" s="21" t="s">
        <v>107</v>
      </c>
      <c r="B52" s="21"/>
      <c r="C52" s="21"/>
      <c r="D52" s="21"/>
      <c r="E52" s="20">
        <v>5773</v>
      </c>
      <c r="F52" s="20">
        <v>6141</v>
      </c>
      <c r="G52" s="20">
        <v>6472</v>
      </c>
      <c r="H52" s="20">
        <v>6797</v>
      </c>
      <c r="I52" s="20">
        <v>7094</v>
      </c>
      <c r="J52" s="23">
        <v>7545</v>
      </c>
      <c r="K52" s="23">
        <v>8113</v>
      </c>
      <c r="L52" s="23">
        <v>8649</v>
      </c>
      <c r="M52" s="23">
        <v>9283.9230000000007</v>
      </c>
      <c r="N52" s="23">
        <v>9857.9150000000009</v>
      </c>
      <c r="O52" s="23">
        <v>10589.337</v>
      </c>
      <c r="P52" s="12"/>
      <c r="Q52" s="3">
        <f t="shared" si="0"/>
        <v>7.419641983117109E-2</v>
      </c>
    </row>
    <row r="53" spans="1:17">
      <c r="A53" s="21" t="s">
        <v>106</v>
      </c>
      <c r="B53" s="21"/>
      <c r="C53" s="21"/>
      <c r="D53" s="21"/>
      <c r="E53" s="20">
        <v>5539</v>
      </c>
      <c r="F53" s="20">
        <v>5604</v>
      </c>
      <c r="G53" s="20">
        <v>5940</v>
      </c>
      <c r="H53" s="20">
        <v>6394</v>
      </c>
      <c r="I53" s="20">
        <v>6519</v>
      </c>
      <c r="J53" s="23">
        <v>6770</v>
      </c>
      <c r="K53" s="23">
        <v>6901</v>
      </c>
      <c r="L53" s="22">
        <v>7136</v>
      </c>
      <c r="M53" s="79">
        <v>7347</v>
      </c>
      <c r="N53" s="13">
        <v>7340</v>
      </c>
      <c r="O53" s="13">
        <v>7400</v>
      </c>
      <c r="P53" s="12"/>
      <c r="Q53" s="3">
        <f t="shared" si="0"/>
        <v>8.1743869209809361E-3</v>
      </c>
    </row>
    <row r="54" spans="1:17" ht="16" thickBot="1">
      <c r="A54" s="11"/>
      <c r="B54" s="11"/>
      <c r="C54" s="11"/>
      <c r="D54" s="11"/>
      <c r="E54" s="78"/>
      <c r="F54" s="78"/>
      <c r="G54" s="78"/>
      <c r="H54" s="78"/>
      <c r="I54" s="78"/>
      <c r="J54" s="78"/>
      <c r="K54" s="78"/>
      <c r="L54" s="78"/>
      <c r="M54" s="56"/>
      <c r="N54" s="56"/>
      <c r="O54" s="56"/>
      <c r="P54" s="39"/>
      <c r="Q54" s="3"/>
    </row>
    <row r="55" spans="1:17" ht="16" thickBot="1">
      <c r="A55" s="9" t="s">
        <v>105</v>
      </c>
      <c r="B55" s="9"/>
      <c r="C55" s="9"/>
      <c r="D55" s="9"/>
      <c r="E55" s="55">
        <v>202603.99152499999</v>
      </c>
      <c r="F55" s="55">
        <v>209402.08439500001</v>
      </c>
      <c r="G55" s="55">
        <v>214139.35603</v>
      </c>
      <c r="H55" s="55">
        <v>220240.81766</v>
      </c>
      <c r="I55" s="55">
        <v>220897.60264499998</v>
      </c>
      <c r="J55" s="55">
        <v>222015.07590500001</v>
      </c>
      <c r="K55" s="55">
        <v>225776.36470999999</v>
      </c>
      <c r="L55" s="55">
        <v>223971.32994</v>
      </c>
      <c r="M55" s="55">
        <v>228310.216185</v>
      </c>
      <c r="N55" s="41">
        <v>233452.51282999999</v>
      </c>
      <c r="O55" s="40">
        <v>238259.93700000001</v>
      </c>
      <c r="P55" s="39"/>
      <c r="Q55" s="3">
        <f t="shared" ref="Q55:Q87" si="1">O55/N55-1</f>
        <v>2.0592728310021569E-2</v>
      </c>
    </row>
    <row r="56" spans="1:17" ht="16" thickBot="1">
      <c r="A56" s="9" t="s">
        <v>104</v>
      </c>
      <c r="B56" s="9"/>
      <c r="C56" s="9"/>
      <c r="D56" s="9"/>
      <c r="E56" s="55">
        <v>165333</v>
      </c>
      <c r="F56" s="55">
        <v>170198</v>
      </c>
      <c r="G56" s="55">
        <v>172118</v>
      </c>
      <c r="H56" s="55">
        <v>174916</v>
      </c>
      <c r="I56" s="55">
        <v>172896</v>
      </c>
      <c r="J56" s="55">
        <v>170474</v>
      </c>
      <c r="K56" s="55">
        <v>170559</v>
      </c>
      <c r="L56" s="55">
        <v>165123.628</v>
      </c>
      <c r="M56" s="55">
        <v>166295.633</v>
      </c>
      <c r="N56" s="41">
        <v>168257.315</v>
      </c>
      <c r="O56" s="40">
        <v>171327.125</v>
      </c>
      <c r="P56" s="39"/>
      <c r="Q56" s="3">
        <f t="shared" si="1"/>
        <v>1.8244734263113571E-2</v>
      </c>
    </row>
    <row r="57" spans="1:17">
      <c r="A57" s="38" t="s">
        <v>103</v>
      </c>
      <c r="B57" s="21"/>
      <c r="C57" s="21"/>
      <c r="D57" s="21"/>
      <c r="E57" s="20">
        <v>18124</v>
      </c>
      <c r="F57" s="20">
        <v>18739</v>
      </c>
      <c r="G57" s="20">
        <v>19199</v>
      </c>
      <c r="H57" s="20">
        <v>19613</v>
      </c>
      <c r="I57" s="20">
        <v>19877</v>
      </c>
      <c r="J57" s="23">
        <v>20268</v>
      </c>
      <c r="K57" s="23">
        <v>20608</v>
      </c>
      <c r="L57" s="23">
        <v>20652</v>
      </c>
      <c r="M57" s="2">
        <v>21261.66</v>
      </c>
      <c r="N57" s="77">
        <v>21729.596000000001</v>
      </c>
      <c r="O57" s="77">
        <v>22067.777999999998</v>
      </c>
      <c r="Q57" s="3">
        <f t="shared" si="1"/>
        <v>1.5563197769530523E-2</v>
      </c>
    </row>
    <row r="58" spans="1:17">
      <c r="A58" s="21" t="s">
        <v>102</v>
      </c>
      <c r="B58" s="21"/>
      <c r="C58" s="21"/>
      <c r="D58" s="21"/>
      <c r="E58" s="20">
        <v>14300</v>
      </c>
      <c r="F58" s="20">
        <v>16412</v>
      </c>
      <c r="G58" s="20">
        <v>17697</v>
      </c>
      <c r="H58" s="20">
        <v>19421</v>
      </c>
      <c r="I58" s="20">
        <v>20519</v>
      </c>
      <c r="J58" s="23">
        <v>21153</v>
      </c>
      <c r="K58" s="23">
        <v>22374</v>
      </c>
      <c r="L58" s="23">
        <v>23570</v>
      </c>
      <c r="M58" s="76">
        <v>24820</v>
      </c>
      <c r="N58" s="23">
        <v>25543.907999999999</v>
      </c>
      <c r="O58" s="23">
        <v>26937.356</v>
      </c>
      <c r="P58" s="12"/>
      <c r="Q58" s="3">
        <f t="shared" si="1"/>
        <v>5.4551089050273838E-2</v>
      </c>
    </row>
    <row r="59" spans="1:17" ht="16" thickBot="1">
      <c r="A59" s="21" t="s">
        <v>101</v>
      </c>
      <c r="B59" s="21"/>
      <c r="C59" s="21"/>
      <c r="D59" s="21"/>
      <c r="E59" s="20">
        <v>132909</v>
      </c>
      <c r="F59" s="20">
        <v>135047</v>
      </c>
      <c r="G59" s="20">
        <v>135222</v>
      </c>
      <c r="H59" s="20">
        <v>135882</v>
      </c>
      <c r="I59" s="20">
        <v>132500</v>
      </c>
      <c r="J59" s="23">
        <v>129053</v>
      </c>
      <c r="K59" s="23">
        <v>127577</v>
      </c>
      <c r="L59" s="23">
        <v>120901.628</v>
      </c>
      <c r="M59" s="76">
        <v>120213.973</v>
      </c>
      <c r="N59" s="75">
        <v>120983.811</v>
      </c>
      <c r="O59" s="75">
        <v>122321.99099999999</v>
      </c>
      <c r="P59" s="12"/>
      <c r="Q59" s="3">
        <f t="shared" si="1"/>
        <v>1.1060818707388842E-2</v>
      </c>
    </row>
    <row r="60" spans="1:17" ht="16" thickBot="1">
      <c r="A60" s="9" t="s">
        <v>100</v>
      </c>
      <c r="B60" s="9"/>
      <c r="C60" s="9"/>
      <c r="D60" s="9"/>
      <c r="E60" s="55">
        <v>37270.991524999998</v>
      </c>
      <c r="F60" s="55">
        <v>39204.084395000005</v>
      </c>
      <c r="G60" s="55">
        <v>42021.356029999988</v>
      </c>
      <c r="H60" s="55">
        <v>45324.817660000001</v>
      </c>
      <c r="I60" s="55">
        <v>48001.602644999992</v>
      </c>
      <c r="J60" s="55">
        <v>51541.075904999998</v>
      </c>
      <c r="K60" s="55">
        <v>55217.364710000002</v>
      </c>
      <c r="L60" s="55">
        <v>58847.701940000006</v>
      </c>
      <c r="M60" s="55">
        <v>62014.583185000003</v>
      </c>
      <c r="N60" s="41">
        <v>65195.19782999999</v>
      </c>
      <c r="O60" s="40">
        <v>66932.812000000005</v>
      </c>
      <c r="P60" s="39"/>
      <c r="Q60" s="3">
        <f t="shared" si="1"/>
        <v>2.6652487113099088E-2</v>
      </c>
    </row>
    <row r="61" spans="1:17">
      <c r="A61" s="74" t="s">
        <v>99</v>
      </c>
      <c r="B61" s="74"/>
      <c r="C61" s="74"/>
      <c r="D61" s="74"/>
      <c r="E61" s="73">
        <v>5230</v>
      </c>
      <c r="F61" s="72">
        <v>5325</v>
      </c>
      <c r="G61" s="72">
        <v>5745</v>
      </c>
      <c r="H61" s="72">
        <v>6271</v>
      </c>
      <c r="I61" s="72">
        <v>6706</v>
      </c>
      <c r="J61" s="70">
        <v>7605</v>
      </c>
      <c r="K61" s="23">
        <v>8269</v>
      </c>
      <c r="L61" s="23">
        <v>8683</v>
      </c>
      <c r="M61" s="71">
        <v>9451</v>
      </c>
      <c r="N61" s="70">
        <v>10143.583000000001</v>
      </c>
      <c r="O61" s="70">
        <v>10413.343000000001</v>
      </c>
      <c r="P61" s="12"/>
      <c r="Q61" s="3">
        <f t="shared" si="1"/>
        <v>2.6594153170531598E-2</v>
      </c>
    </row>
    <row r="62" spans="1:17">
      <c r="A62" s="21" t="s">
        <v>98</v>
      </c>
      <c r="B62" s="21"/>
      <c r="C62" s="21"/>
      <c r="D62" s="21"/>
      <c r="E62" s="67">
        <v>86</v>
      </c>
      <c r="F62" s="20">
        <v>86</v>
      </c>
      <c r="G62" s="20">
        <v>89</v>
      </c>
      <c r="H62" s="20">
        <v>91</v>
      </c>
      <c r="I62" s="20">
        <v>91</v>
      </c>
      <c r="J62" s="23">
        <v>92</v>
      </c>
      <c r="K62" s="23">
        <v>93</v>
      </c>
      <c r="L62" s="23">
        <v>93.635000000000005</v>
      </c>
      <c r="M62" s="23">
        <v>95.46</v>
      </c>
      <c r="N62" s="69">
        <v>97</v>
      </c>
      <c r="O62" s="68">
        <v>100</v>
      </c>
      <c r="P62" s="12"/>
      <c r="Q62" s="3">
        <f t="shared" si="1"/>
        <v>3.0927835051546282E-2</v>
      </c>
    </row>
    <row r="63" spans="1:17">
      <c r="A63" s="21" t="s">
        <v>97</v>
      </c>
      <c r="B63" s="21"/>
      <c r="C63" s="21"/>
      <c r="D63" s="21"/>
      <c r="E63" s="67">
        <v>72</v>
      </c>
      <c r="F63" s="20">
        <v>75</v>
      </c>
      <c r="G63" s="20">
        <v>77</v>
      </c>
      <c r="H63" s="20">
        <v>79</v>
      </c>
      <c r="I63" s="20">
        <v>80</v>
      </c>
      <c r="J63" s="23">
        <v>81</v>
      </c>
      <c r="K63" s="23">
        <v>82</v>
      </c>
      <c r="L63" s="23">
        <v>82.506</v>
      </c>
      <c r="M63" s="23">
        <v>85.05</v>
      </c>
      <c r="N63" s="22">
        <v>86</v>
      </c>
      <c r="O63" s="68">
        <v>90</v>
      </c>
      <c r="P63" s="12"/>
      <c r="Q63" s="3">
        <f t="shared" si="1"/>
        <v>4.6511627906976827E-2</v>
      </c>
    </row>
    <row r="64" spans="1:17">
      <c r="A64" s="21" t="s">
        <v>96</v>
      </c>
      <c r="B64" s="21"/>
      <c r="C64" s="21"/>
      <c r="D64" s="21"/>
      <c r="E64" s="67">
        <v>12</v>
      </c>
      <c r="F64" s="20">
        <v>12</v>
      </c>
      <c r="G64" s="20">
        <v>12</v>
      </c>
      <c r="H64" s="20">
        <v>13</v>
      </c>
      <c r="I64" s="20">
        <v>13</v>
      </c>
      <c r="J64" s="23">
        <v>13</v>
      </c>
      <c r="K64" s="23">
        <v>13.9</v>
      </c>
      <c r="L64" s="23">
        <v>14.7</v>
      </c>
      <c r="M64" s="23">
        <v>15.5</v>
      </c>
      <c r="N64" s="22">
        <v>16</v>
      </c>
      <c r="O64" s="68">
        <v>20</v>
      </c>
      <c r="P64" s="12"/>
      <c r="Q64" s="3">
        <f t="shared" si="1"/>
        <v>0.25</v>
      </c>
    </row>
    <row r="65" spans="1:17">
      <c r="A65" s="21" t="s">
        <v>95</v>
      </c>
      <c r="B65" s="21"/>
      <c r="C65" s="21"/>
      <c r="D65" s="21"/>
      <c r="E65" s="67">
        <v>22</v>
      </c>
      <c r="F65" s="20">
        <v>22</v>
      </c>
      <c r="G65" s="20">
        <v>23</v>
      </c>
      <c r="H65" s="20">
        <v>23</v>
      </c>
      <c r="I65" s="20">
        <v>23</v>
      </c>
      <c r="J65" s="23">
        <v>22</v>
      </c>
      <c r="K65" s="23">
        <v>22</v>
      </c>
      <c r="L65" s="23">
        <v>22.282</v>
      </c>
      <c r="M65" s="23">
        <v>22.145</v>
      </c>
      <c r="N65" s="25">
        <v>22.347000000000001</v>
      </c>
      <c r="O65" s="68">
        <v>20</v>
      </c>
      <c r="P65" s="12"/>
      <c r="Q65" s="3">
        <f t="shared" si="1"/>
        <v>-0.10502528303575431</v>
      </c>
    </row>
    <row r="66" spans="1:17">
      <c r="A66" s="46" t="s">
        <v>94</v>
      </c>
      <c r="B66" s="46"/>
      <c r="C66" s="46"/>
      <c r="D66" s="46"/>
      <c r="E66" s="61">
        <v>147.94</v>
      </c>
      <c r="F66" s="29">
        <v>160.12799999999999</v>
      </c>
      <c r="G66" s="29">
        <v>173.102</v>
      </c>
      <c r="H66" s="29">
        <v>189.51300000000001</v>
      </c>
      <c r="I66" s="29">
        <v>197.691</v>
      </c>
      <c r="J66" s="25">
        <v>205.959</v>
      </c>
      <c r="K66" s="25">
        <v>218.739</v>
      </c>
      <c r="L66" s="25">
        <v>231.72399999999999</v>
      </c>
      <c r="M66" s="25">
        <v>248.64500000000001</v>
      </c>
      <c r="N66" s="25">
        <v>267.459</v>
      </c>
      <c r="O66" s="68">
        <v>280</v>
      </c>
      <c r="P66" s="49"/>
      <c r="Q66" s="3">
        <f t="shared" si="1"/>
        <v>4.6889429781761027E-2</v>
      </c>
    </row>
    <row r="67" spans="1:17">
      <c r="A67" s="21" t="s">
        <v>93</v>
      </c>
      <c r="B67" s="21"/>
      <c r="C67" s="21"/>
      <c r="D67" s="21"/>
      <c r="E67" s="67">
        <v>18925.913525</v>
      </c>
      <c r="F67" s="20">
        <v>19892.111395</v>
      </c>
      <c r="G67" s="20">
        <v>21296.756029999997</v>
      </c>
      <c r="H67" s="20">
        <v>22917.139660000001</v>
      </c>
      <c r="I67" s="20">
        <v>24814.742645000002</v>
      </c>
      <c r="J67" s="23">
        <v>26887.691905</v>
      </c>
      <c r="K67" s="23">
        <v>28945.932710000001</v>
      </c>
      <c r="L67" s="23">
        <v>31122.621939999997</v>
      </c>
      <c r="M67" s="23">
        <v>33091.826185000005</v>
      </c>
      <c r="N67" s="22">
        <v>34676.231829999997</v>
      </c>
      <c r="O67" s="22">
        <v>35471.423000000003</v>
      </c>
      <c r="P67" s="12"/>
      <c r="Q67" s="3">
        <f t="shared" si="1"/>
        <v>2.2931879504625163E-2</v>
      </c>
    </row>
    <row r="68" spans="1:17">
      <c r="A68" s="21" t="s">
        <v>92</v>
      </c>
      <c r="B68" s="21"/>
      <c r="C68" s="21"/>
      <c r="D68" s="21"/>
      <c r="E68" s="67">
        <v>1595</v>
      </c>
      <c r="F68" s="20">
        <v>1702</v>
      </c>
      <c r="G68" s="20">
        <v>1803</v>
      </c>
      <c r="H68" s="20">
        <v>1927</v>
      </c>
      <c r="I68" s="20">
        <v>2008</v>
      </c>
      <c r="J68" s="23">
        <v>2172</v>
      </c>
      <c r="K68" s="23">
        <v>2363</v>
      </c>
      <c r="L68" s="23">
        <v>2580</v>
      </c>
      <c r="M68" s="23">
        <v>2786.4630000000002</v>
      </c>
      <c r="N68" s="23">
        <v>2993.73</v>
      </c>
      <c r="O68" s="23">
        <v>3125.047</v>
      </c>
      <c r="P68" s="12"/>
      <c r="Q68" s="3">
        <f t="shared" si="1"/>
        <v>4.386400911237831E-2</v>
      </c>
    </row>
    <row r="69" spans="1:17" s="48" customFormat="1">
      <c r="A69" s="46" t="s">
        <v>91</v>
      </c>
      <c r="B69" s="46"/>
      <c r="C69" s="46"/>
      <c r="D69" s="46"/>
      <c r="E69" s="59">
        <v>1638</v>
      </c>
      <c r="F69" s="27">
        <v>1776</v>
      </c>
      <c r="G69" s="27">
        <v>1914</v>
      </c>
      <c r="H69" s="27">
        <v>2074</v>
      </c>
      <c r="I69" s="27">
        <v>2199</v>
      </c>
      <c r="J69" s="47">
        <v>2319</v>
      </c>
      <c r="K69" s="47">
        <v>2506</v>
      </c>
      <c r="L69" s="47">
        <v>2707</v>
      </c>
      <c r="M69" s="47">
        <v>2828.6709999999998</v>
      </c>
      <c r="N69" s="47">
        <v>3047.2339999999999</v>
      </c>
      <c r="O69" s="47">
        <v>3092.7869999999998</v>
      </c>
      <c r="P69" s="49"/>
      <c r="Q69" s="3">
        <f t="shared" si="1"/>
        <v>1.494896683352831E-2</v>
      </c>
    </row>
    <row r="70" spans="1:17">
      <c r="A70" s="21" t="s">
        <v>90</v>
      </c>
      <c r="B70" s="21"/>
      <c r="C70" s="21"/>
      <c r="D70" s="21"/>
      <c r="E70" s="67">
        <v>476</v>
      </c>
      <c r="F70" s="20">
        <v>489</v>
      </c>
      <c r="G70" s="20">
        <v>538.38300000000004</v>
      </c>
      <c r="H70" s="20">
        <v>583.08199999999999</v>
      </c>
      <c r="I70" s="20">
        <v>605.94299999999998</v>
      </c>
      <c r="J70" s="25">
        <v>641.30700000000002</v>
      </c>
      <c r="K70" s="25">
        <v>685.94500000000005</v>
      </c>
      <c r="L70" s="25">
        <v>734.17</v>
      </c>
      <c r="M70" s="25">
        <v>766.95</v>
      </c>
      <c r="N70" s="22">
        <v>801.68</v>
      </c>
      <c r="O70" s="22">
        <v>846.20500000000004</v>
      </c>
      <c r="P70" s="30"/>
      <c r="Q70" s="3">
        <f t="shared" si="1"/>
        <v>5.5539616804710201E-2</v>
      </c>
    </row>
    <row r="71" spans="1:17">
      <c r="A71" s="21" t="s">
        <v>89</v>
      </c>
      <c r="B71" s="21"/>
      <c r="C71" s="21"/>
      <c r="D71" s="21"/>
      <c r="E71" s="67">
        <v>195</v>
      </c>
      <c r="F71" s="20">
        <v>197</v>
      </c>
      <c r="G71" s="20">
        <v>200</v>
      </c>
      <c r="H71" s="20">
        <v>202</v>
      </c>
      <c r="I71" s="20">
        <v>206</v>
      </c>
      <c r="J71" s="23">
        <v>210</v>
      </c>
      <c r="K71" s="23">
        <v>214</v>
      </c>
      <c r="L71" s="23">
        <v>216.03800000000001</v>
      </c>
      <c r="M71" s="23">
        <v>222.24</v>
      </c>
      <c r="N71" s="22">
        <v>227</v>
      </c>
      <c r="O71" s="68">
        <v>230</v>
      </c>
      <c r="P71" s="64"/>
      <c r="Q71" s="3">
        <f t="shared" si="1"/>
        <v>1.3215859030837107E-2</v>
      </c>
    </row>
    <row r="72" spans="1:17">
      <c r="A72" s="21" t="s">
        <v>88</v>
      </c>
      <c r="B72" s="21"/>
      <c r="C72" s="21"/>
      <c r="D72" s="21"/>
      <c r="E72" s="67">
        <v>557</v>
      </c>
      <c r="F72" s="20">
        <v>577</v>
      </c>
      <c r="G72" s="20">
        <v>602</v>
      </c>
      <c r="H72" s="20">
        <v>630</v>
      </c>
      <c r="I72" s="20">
        <v>645</v>
      </c>
      <c r="J72" s="23">
        <v>662</v>
      </c>
      <c r="K72" s="23">
        <v>663</v>
      </c>
      <c r="L72" s="23">
        <v>697.18</v>
      </c>
      <c r="M72" s="23">
        <v>717.08699999999999</v>
      </c>
      <c r="N72" s="25">
        <v>741.58299999999997</v>
      </c>
      <c r="O72" s="25">
        <v>773.01900000000001</v>
      </c>
      <c r="P72" s="64"/>
      <c r="Q72" s="3">
        <f t="shared" si="1"/>
        <v>4.2390399995684946E-2</v>
      </c>
    </row>
    <row r="73" spans="1:17">
      <c r="A73" s="46" t="s">
        <v>87</v>
      </c>
      <c r="B73" s="46"/>
      <c r="C73" s="46"/>
      <c r="D73" s="46"/>
      <c r="E73" s="24">
        <v>530</v>
      </c>
      <c r="F73" s="24">
        <v>560</v>
      </c>
      <c r="G73" s="24">
        <v>590</v>
      </c>
      <c r="H73" s="24">
        <v>630</v>
      </c>
      <c r="I73" s="24">
        <v>670</v>
      </c>
      <c r="J73" s="47">
        <v>727</v>
      </c>
      <c r="K73" s="47">
        <v>790</v>
      </c>
      <c r="L73" s="47">
        <v>844</v>
      </c>
      <c r="M73" s="47">
        <v>890.70500000000004</v>
      </c>
      <c r="N73" s="66">
        <v>938.55600000000004</v>
      </c>
      <c r="O73" s="66">
        <v>968.9</v>
      </c>
      <c r="P73" s="65"/>
      <c r="Q73" s="3">
        <f t="shared" si="1"/>
        <v>3.2330516239840623E-2</v>
      </c>
    </row>
    <row r="74" spans="1:17">
      <c r="A74" s="46" t="s">
        <v>86</v>
      </c>
      <c r="B74" s="46"/>
      <c r="C74" s="46"/>
      <c r="D74" s="46"/>
      <c r="E74" s="59">
        <v>74</v>
      </c>
      <c r="F74" s="27">
        <v>79</v>
      </c>
      <c r="G74" s="27">
        <v>82</v>
      </c>
      <c r="H74" s="27">
        <v>85</v>
      </c>
      <c r="I74" s="27">
        <v>86</v>
      </c>
      <c r="J74" s="47">
        <v>88</v>
      </c>
      <c r="K74" s="47">
        <v>92</v>
      </c>
      <c r="L74" s="47">
        <v>94.090999999999994</v>
      </c>
      <c r="M74" s="47">
        <v>101.48</v>
      </c>
      <c r="N74" s="25">
        <v>107</v>
      </c>
      <c r="O74" s="60">
        <v>110</v>
      </c>
      <c r="P74" s="64"/>
      <c r="Q74" s="3">
        <f t="shared" si="1"/>
        <v>2.8037383177569986E-2</v>
      </c>
    </row>
    <row r="75" spans="1:17">
      <c r="A75" s="46" t="s">
        <v>85</v>
      </c>
      <c r="B75" s="46"/>
      <c r="C75" s="46"/>
      <c r="D75" s="46"/>
      <c r="E75" s="59">
        <v>350.35399999999998</v>
      </c>
      <c r="F75" s="27">
        <v>400.327</v>
      </c>
      <c r="G75" s="27">
        <v>456.34399999999999</v>
      </c>
      <c r="H75" s="27">
        <v>495.40100000000001</v>
      </c>
      <c r="I75" s="27">
        <v>525.16999999999996</v>
      </c>
      <c r="J75" s="47">
        <v>552.05899999999997</v>
      </c>
      <c r="K75" s="47">
        <v>576.202</v>
      </c>
      <c r="L75" s="47">
        <v>597.52099999999996</v>
      </c>
      <c r="M75" s="47">
        <v>622.16</v>
      </c>
      <c r="N75" s="25">
        <v>653.41200000000003</v>
      </c>
      <c r="O75" s="25">
        <v>696.74400000000003</v>
      </c>
      <c r="P75" s="12"/>
      <c r="Q75" s="3">
        <f t="shared" si="1"/>
        <v>6.6316504747387484E-2</v>
      </c>
    </row>
    <row r="76" spans="1:17">
      <c r="A76" s="46" t="s">
        <v>84</v>
      </c>
      <c r="B76" s="46"/>
      <c r="C76" s="46"/>
      <c r="D76" s="46"/>
      <c r="E76" s="59">
        <v>37</v>
      </c>
      <c r="F76" s="27">
        <v>37</v>
      </c>
      <c r="G76" s="27">
        <v>36</v>
      </c>
      <c r="H76" s="27">
        <v>37</v>
      </c>
      <c r="I76" s="27">
        <v>35</v>
      </c>
      <c r="J76" s="47">
        <v>37</v>
      </c>
      <c r="K76" s="47">
        <v>38</v>
      </c>
      <c r="L76" s="47">
        <v>38.780999999999999</v>
      </c>
      <c r="M76" s="47">
        <v>41.31</v>
      </c>
      <c r="N76" s="25">
        <v>43</v>
      </c>
      <c r="O76" s="60">
        <v>40</v>
      </c>
      <c r="P76" s="12"/>
      <c r="Q76" s="3">
        <f t="shared" si="1"/>
        <v>-6.9767441860465129E-2</v>
      </c>
    </row>
    <row r="77" spans="1:17">
      <c r="A77" s="46" t="s">
        <v>83</v>
      </c>
      <c r="B77" s="46"/>
      <c r="C77" s="46"/>
      <c r="D77" s="46"/>
      <c r="E77" s="59">
        <v>27</v>
      </c>
      <c r="F77" s="27">
        <v>29</v>
      </c>
      <c r="G77" s="27">
        <v>30</v>
      </c>
      <c r="H77" s="27">
        <v>31</v>
      </c>
      <c r="I77" s="27">
        <v>32</v>
      </c>
      <c r="J77" s="47">
        <v>33</v>
      </c>
      <c r="K77" s="47">
        <v>34</v>
      </c>
      <c r="L77" s="47">
        <v>36.4</v>
      </c>
      <c r="M77" s="47">
        <v>38.6</v>
      </c>
      <c r="N77" s="25">
        <v>41</v>
      </c>
      <c r="O77" s="60">
        <v>40</v>
      </c>
      <c r="P77" s="12"/>
      <c r="Q77" s="3">
        <f t="shared" si="1"/>
        <v>-2.4390243902439046E-2</v>
      </c>
    </row>
    <row r="78" spans="1:17">
      <c r="A78" s="46" t="s">
        <v>82</v>
      </c>
      <c r="B78" s="46"/>
      <c r="C78" s="46"/>
      <c r="D78" s="46"/>
      <c r="E78" s="59">
        <v>122</v>
      </c>
      <c r="F78" s="27">
        <v>127</v>
      </c>
      <c r="G78" s="27">
        <v>128</v>
      </c>
      <c r="H78" s="27">
        <v>133</v>
      </c>
      <c r="I78" s="27">
        <v>133</v>
      </c>
      <c r="J78" s="47">
        <v>135</v>
      </c>
      <c r="K78" s="47">
        <v>139.04599999999999</v>
      </c>
      <c r="L78" s="47">
        <v>141.4</v>
      </c>
      <c r="M78" s="47">
        <v>144</v>
      </c>
      <c r="N78" s="25">
        <v>146</v>
      </c>
      <c r="O78" s="60">
        <v>150</v>
      </c>
      <c r="P78" s="12"/>
      <c r="Q78" s="3">
        <f t="shared" si="1"/>
        <v>2.7397260273972712E-2</v>
      </c>
    </row>
    <row r="79" spans="1:17">
      <c r="A79" s="46" t="s">
        <v>81</v>
      </c>
      <c r="B79" s="46"/>
      <c r="C79" s="46"/>
      <c r="D79" s="46"/>
      <c r="E79" s="59">
        <v>100</v>
      </c>
      <c r="F79" s="27">
        <v>106</v>
      </c>
      <c r="G79" s="27">
        <v>115</v>
      </c>
      <c r="H79" s="63">
        <v>119</v>
      </c>
      <c r="I79" s="27">
        <v>122</v>
      </c>
      <c r="J79" s="24">
        <v>117</v>
      </c>
      <c r="K79" s="47">
        <v>112.373</v>
      </c>
      <c r="L79" s="25">
        <v>115</v>
      </c>
      <c r="M79" s="25">
        <v>116</v>
      </c>
      <c r="N79" s="25">
        <v>119</v>
      </c>
      <c r="O79" s="60">
        <v>120</v>
      </c>
      <c r="P79" s="12"/>
      <c r="Q79" s="3">
        <f t="shared" si="1"/>
        <v>8.4033613445377853E-3</v>
      </c>
    </row>
    <row r="80" spans="1:17">
      <c r="A80" s="46" t="s">
        <v>80</v>
      </c>
      <c r="B80" s="46"/>
      <c r="C80" s="46"/>
      <c r="D80" s="46"/>
      <c r="E80" s="61">
        <v>261.09500000000003</v>
      </c>
      <c r="F80" s="29">
        <v>278.41800000000001</v>
      </c>
      <c r="G80" s="29">
        <v>294.89499999999998</v>
      </c>
      <c r="H80" s="29">
        <v>306.92700000000002</v>
      </c>
      <c r="I80" s="29">
        <v>327.81700000000001</v>
      </c>
      <c r="J80" s="25">
        <v>352.024</v>
      </c>
      <c r="K80" s="25">
        <v>367.43799999999999</v>
      </c>
      <c r="L80" s="25">
        <v>428.06</v>
      </c>
      <c r="M80" s="25">
        <v>449.16800000000001</v>
      </c>
      <c r="N80" s="25">
        <v>490.34800000000001</v>
      </c>
      <c r="O80" s="25">
        <v>535.55700000000002</v>
      </c>
      <c r="P80" s="30"/>
      <c r="Q80" s="3">
        <f t="shared" si="1"/>
        <v>9.2197786062143683E-2</v>
      </c>
    </row>
    <row r="81" spans="1:17">
      <c r="A81" s="46" t="s">
        <v>79</v>
      </c>
      <c r="B81" s="46"/>
      <c r="C81" s="46"/>
      <c r="D81" s="46"/>
      <c r="E81" s="62">
        <v>208</v>
      </c>
      <c r="F81" s="28">
        <v>217</v>
      </c>
      <c r="G81" s="28">
        <v>234</v>
      </c>
      <c r="H81" s="28">
        <v>270</v>
      </c>
      <c r="I81" s="28">
        <v>284</v>
      </c>
      <c r="J81" s="25">
        <v>295.14699999999999</v>
      </c>
      <c r="K81" s="25">
        <v>321.13400000000001</v>
      </c>
      <c r="L81" s="25">
        <v>350.51</v>
      </c>
      <c r="M81" s="25">
        <v>374.43799999999999</v>
      </c>
      <c r="N81" s="25">
        <v>378.95</v>
      </c>
      <c r="O81" s="25">
        <v>384.00700000000001</v>
      </c>
      <c r="P81" s="12"/>
      <c r="Q81" s="3">
        <f t="shared" si="1"/>
        <v>1.3344768439108146E-2</v>
      </c>
    </row>
    <row r="82" spans="1:17">
      <c r="A82" s="46" t="s">
        <v>78</v>
      </c>
      <c r="B82" s="46"/>
      <c r="C82" s="46"/>
      <c r="D82" s="46"/>
      <c r="E82" s="62">
        <v>895.68899999999996</v>
      </c>
      <c r="F82" s="27">
        <v>919.1</v>
      </c>
      <c r="G82" s="27">
        <v>947.87599999999998</v>
      </c>
      <c r="H82" s="27">
        <v>996.755</v>
      </c>
      <c r="I82" s="27">
        <v>1041.308</v>
      </c>
      <c r="J82" s="47">
        <v>1095.2670000000001</v>
      </c>
      <c r="K82" s="47">
        <v>1150.0150000000001</v>
      </c>
      <c r="L82" s="47">
        <v>1220.538</v>
      </c>
      <c r="M82" s="25">
        <v>1311.7270000000001</v>
      </c>
      <c r="N82" s="25">
        <v>1398.0840000000001</v>
      </c>
      <c r="O82" s="25">
        <v>1485.78</v>
      </c>
      <c r="P82" s="30"/>
      <c r="Q82" s="3">
        <f t="shared" si="1"/>
        <v>6.2725844799024877E-2</v>
      </c>
    </row>
    <row r="83" spans="1:17">
      <c r="A83" s="46" t="s">
        <v>77</v>
      </c>
      <c r="B83" s="46"/>
      <c r="C83" s="46"/>
      <c r="D83" s="46"/>
      <c r="E83" s="59">
        <v>2208</v>
      </c>
      <c r="F83" s="27">
        <v>2342</v>
      </c>
      <c r="G83" s="27">
        <v>2421</v>
      </c>
      <c r="H83" s="27">
        <v>2413</v>
      </c>
      <c r="I83" s="27">
        <v>2309.931</v>
      </c>
      <c r="J83" s="47">
        <v>2229.1210000000001</v>
      </c>
      <c r="K83" s="25">
        <v>2439.1440000000002</v>
      </c>
      <c r="L83" s="25">
        <v>2649.1669999999999</v>
      </c>
      <c r="M83" s="25">
        <v>2940</v>
      </c>
      <c r="N83" s="25">
        <v>2980</v>
      </c>
      <c r="O83" s="60">
        <v>3000</v>
      </c>
      <c r="P83" s="30"/>
      <c r="Q83" s="3">
        <f t="shared" si="1"/>
        <v>6.7114093959732557E-3</v>
      </c>
    </row>
    <row r="84" spans="1:17">
      <c r="A84" s="46" t="s">
        <v>76</v>
      </c>
      <c r="B84" s="46"/>
      <c r="C84" s="46"/>
      <c r="D84" s="46"/>
      <c r="E84" s="61">
        <v>67</v>
      </c>
      <c r="F84" s="29">
        <v>71</v>
      </c>
      <c r="G84" s="28">
        <v>83</v>
      </c>
      <c r="H84" s="28">
        <v>95</v>
      </c>
      <c r="I84" s="28">
        <v>108</v>
      </c>
      <c r="J84" s="26">
        <v>120</v>
      </c>
      <c r="K84" s="25">
        <v>124.994</v>
      </c>
      <c r="L84" s="25">
        <v>130.44399999999999</v>
      </c>
      <c r="M84" s="25">
        <v>136.41800000000001</v>
      </c>
      <c r="N84" s="25">
        <v>140</v>
      </c>
      <c r="O84" s="60">
        <v>150</v>
      </c>
      <c r="P84" s="30"/>
      <c r="Q84" s="3">
        <f t="shared" si="1"/>
        <v>7.1428571428571397E-2</v>
      </c>
    </row>
    <row r="85" spans="1:17">
      <c r="A85" s="46" t="s">
        <v>75</v>
      </c>
      <c r="B85" s="46"/>
      <c r="C85" s="46"/>
      <c r="D85" s="46"/>
      <c r="E85" s="59">
        <v>310</v>
      </c>
      <c r="F85" s="27">
        <v>308</v>
      </c>
      <c r="G85" s="27">
        <v>312</v>
      </c>
      <c r="H85" s="27">
        <v>314</v>
      </c>
      <c r="I85" s="27">
        <v>317</v>
      </c>
      <c r="J85" s="47">
        <v>320</v>
      </c>
      <c r="K85" s="25">
        <v>324</v>
      </c>
      <c r="L85" s="25">
        <v>326</v>
      </c>
      <c r="M85" s="25">
        <v>332.64</v>
      </c>
      <c r="N85" s="60">
        <v>340</v>
      </c>
      <c r="O85" s="60">
        <v>350</v>
      </c>
      <c r="P85" s="12"/>
      <c r="Q85" s="3">
        <f t="shared" si="1"/>
        <v>2.9411764705882248E-2</v>
      </c>
    </row>
    <row r="86" spans="1:17">
      <c r="A86" s="46" t="s">
        <v>74</v>
      </c>
      <c r="B86" s="46"/>
      <c r="C86" s="46"/>
      <c r="D86" s="46"/>
      <c r="E86" s="59">
        <v>466</v>
      </c>
      <c r="F86" s="27">
        <v>548</v>
      </c>
      <c r="G86" s="27">
        <v>574</v>
      </c>
      <c r="H86" s="27">
        <v>573</v>
      </c>
      <c r="I86" s="27">
        <v>600</v>
      </c>
      <c r="J86" s="25">
        <v>602.5</v>
      </c>
      <c r="K86" s="25">
        <v>649.50199999999995</v>
      </c>
      <c r="L86" s="25">
        <v>690.93299999999999</v>
      </c>
      <c r="M86" s="25">
        <v>740.9</v>
      </c>
      <c r="N86" s="25">
        <v>790.00000000000011</v>
      </c>
      <c r="O86" s="60">
        <v>840</v>
      </c>
      <c r="P86" s="12"/>
      <c r="Q86" s="3">
        <f t="shared" si="1"/>
        <v>6.3291139240506222E-2</v>
      </c>
    </row>
    <row r="87" spans="1:17">
      <c r="A87" s="46" t="s">
        <v>73</v>
      </c>
      <c r="B87" s="46"/>
      <c r="C87" s="46"/>
      <c r="D87" s="46"/>
      <c r="E87" s="59">
        <v>2658</v>
      </c>
      <c r="F87" s="27">
        <v>2869</v>
      </c>
      <c r="G87" s="27">
        <v>3244</v>
      </c>
      <c r="H87" s="27">
        <v>3826</v>
      </c>
      <c r="I87" s="27">
        <v>3821</v>
      </c>
      <c r="J87" s="47">
        <v>3927</v>
      </c>
      <c r="K87" s="25">
        <v>3983</v>
      </c>
      <c r="L87" s="24">
        <v>4000</v>
      </c>
      <c r="M87" s="58">
        <v>3444</v>
      </c>
      <c r="N87" s="58">
        <v>3510</v>
      </c>
      <c r="O87" s="58">
        <v>3600</v>
      </c>
      <c r="P87" s="49"/>
      <c r="Q87" s="3">
        <f t="shared" si="1"/>
        <v>2.564102564102555E-2</v>
      </c>
    </row>
    <row r="88" spans="1:17" ht="16" thickBot="1">
      <c r="A88" s="11"/>
      <c r="B88" s="11"/>
      <c r="C88" s="11"/>
      <c r="D88" s="11"/>
      <c r="E88" s="57"/>
      <c r="F88" s="57"/>
      <c r="G88" s="57"/>
      <c r="H88" s="57"/>
      <c r="I88" s="57"/>
      <c r="J88" s="57"/>
      <c r="K88" s="57"/>
      <c r="L88" s="57"/>
      <c r="M88" s="56"/>
      <c r="N88" s="56"/>
      <c r="O88" s="56"/>
      <c r="P88" s="39"/>
      <c r="Q88" s="3"/>
    </row>
    <row r="89" spans="1:17" ht="16" thickBot="1">
      <c r="A89" s="9" t="s">
        <v>72</v>
      </c>
      <c r="B89" s="9"/>
      <c r="C89" s="9"/>
      <c r="D89" s="9"/>
      <c r="E89" s="55">
        <v>157369.18999999997</v>
      </c>
      <c r="F89" s="55">
        <v>167210.69600000003</v>
      </c>
      <c r="G89" s="55">
        <v>180771.94199999998</v>
      </c>
      <c r="H89" s="55">
        <v>190904.65366666671</v>
      </c>
      <c r="I89" s="55">
        <v>206111.21033333332</v>
      </c>
      <c r="J89" s="55">
        <v>226368.20799999998</v>
      </c>
      <c r="K89" s="55">
        <v>248126.65399999998</v>
      </c>
      <c r="L89" s="55">
        <v>269981.20566666668</v>
      </c>
      <c r="M89" s="55">
        <v>292036.61133333336</v>
      </c>
      <c r="N89" s="41">
        <v>317688.42800000007</v>
      </c>
      <c r="O89" s="40">
        <v>344456.31499999994</v>
      </c>
      <c r="P89" s="39"/>
      <c r="Q89" s="3">
        <f t="shared" ref="Q89:Q127" si="2">O89/N89-1</f>
        <v>8.4258300399912223E-2</v>
      </c>
    </row>
    <row r="90" spans="1:17">
      <c r="A90" s="38" t="s">
        <v>71</v>
      </c>
      <c r="B90" s="21"/>
      <c r="C90" s="19">
        <v>630</v>
      </c>
      <c r="D90" s="19">
        <v>630</v>
      </c>
      <c r="E90" s="19">
        <v>460</v>
      </c>
      <c r="F90" s="19">
        <v>485</v>
      </c>
      <c r="G90" s="19">
        <v>520</v>
      </c>
      <c r="H90" s="22">
        <v>558.495</v>
      </c>
      <c r="I90" s="22">
        <v>621.93700000000001</v>
      </c>
      <c r="J90" s="22">
        <v>691.57299999999998</v>
      </c>
      <c r="K90" s="22">
        <v>745.875</v>
      </c>
      <c r="L90" s="22">
        <v>1109.146</v>
      </c>
      <c r="M90" s="36">
        <v>1141.0229999999999</v>
      </c>
      <c r="N90" s="36">
        <v>1151.5309999999999</v>
      </c>
      <c r="O90" s="36">
        <v>1156.2149999999999</v>
      </c>
      <c r="P90" s="12"/>
      <c r="Q90" s="3">
        <f t="shared" si="2"/>
        <v>4.0676282271168152E-3</v>
      </c>
    </row>
    <row r="91" spans="1:17">
      <c r="A91" s="21" t="s">
        <v>70</v>
      </c>
      <c r="B91" s="21"/>
      <c r="C91" s="21"/>
      <c r="D91" s="21"/>
      <c r="E91" s="20">
        <v>11011</v>
      </c>
      <c r="F91" s="20">
        <v>11273</v>
      </c>
      <c r="G91" s="20">
        <v>11519</v>
      </c>
      <c r="H91" s="20">
        <v>11804</v>
      </c>
      <c r="I91" s="20">
        <v>12023</v>
      </c>
      <c r="J91" s="27">
        <v>12269.305</v>
      </c>
      <c r="K91" s="27">
        <v>12474</v>
      </c>
      <c r="L91" s="27">
        <v>12714.235000000001</v>
      </c>
      <c r="M91" s="27">
        <v>13000.021000000001</v>
      </c>
      <c r="N91" s="27">
        <v>13297.26</v>
      </c>
      <c r="O91" s="47">
        <v>13549.449000000001</v>
      </c>
      <c r="P91" s="54"/>
      <c r="Q91" s="3">
        <f t="shared" si="2"/>
        <v>1.89654861227051E-2</v>
      </c>
    </row>
    <row r="92" spans="1:17">
      <c r="A92" s="21" t="s">
        <v>69</v>
      </c>
      <c r="B92" s="21"/>
      <c r="C92" s="21"/>
      <c r="D92" s="21"/>
      <c r="E92" s="20">
        <v>479.447</v>
      </c>
      <c r="F92" s="20">
        <v>548.97900000000004</v>
      </c>
      <c r="G92" s="20">
        <v>616.85299999999995</v>
      </c>
      <c r="H92" s="20">
        <v>700.08</v>
      </c>
      <c r="I92" s="20">
        <v>759.20299999999997</v>
      </c>
      <c r="J92" s="47">
        <v>815.68299999999999</v>
      </c>
      <c r="K92" s="25">
        <v>871.44899999999996</v>
      </c>
      <c r="L92" s="25">
        <v>958.59400000000005</v>
      </c>
      <c r="M92" s="25">
        <v>1048.806</v>
      </c>
      <c r="N92" s="25">
        <v>1100.124</v>
      </c>
      <c r="O92" s="25">
        <v>1129.596</v>
      </c>
      <c r="P92" s="30"/>
      <c r="Q92" s="3">
        <f t="shared" si="2"/>
        <v>2.6789707342081526E-2</v>
      </c>
    </row>
    <row r="93" spans="1:17">
      <c r="A93" s="21" t="s">
        <v>68</v>
      </c>
      <c r="B93" s="21"/>
      <c r="C93" s="21"/>
      <c r="D93" s="21"/>
      <c r="E93" s="29">
        <v>256.85300000000001</v>
      </c>
      <c r="F93" s="29">
        <v>275.49099999999999</v>
      </c>
      <c r="G93" s="29">
        <v>298.31900000000002</v>
      </c>
      <c r="H93" s="29">
        <v>323.32299999999998</v>
      </c>
      <c r="I93" s="29">
        <v>346.11399999999998</v>
      </c>
      <c r="J93" s="25">
        <v>363.65300000000002</v>
      </c>
      <c r="K93" s="25">
        <v>381.31200000000001</v>
      </c>
      <c r="L93" s="25">
        <v>401.57299999999998</v>
      </c>
      <c r="M93" s="25">
        <v>436.92399999999998</v>
      </c>
      <c r="N93" s="25">
        <v>466.57600000000002</v>
      </c>
      <c r="O93" s="25">
        <v>499.584</v>
      </c>
      <c r="P93" s="12"/>
      <c r="Q93" s="3">
        <f t="shared" si="2"/>
        <v>7.0745173347964707E-2</v>
      </c>
    </row>
    <row r="94" spans="1:17">
      <c r="A94" s="21" t="s">
        <v>67</v>
      </c>
      <c r="B94" s="21"/>
      <c r="C94" s="21"/>
      <c r="D94" s="21"/>
      <c r="E94" s="28">
        <v>281</v>
      </c>
      <c r="F94" s="28">
        <v>285</v>
      </c>
      <c r="G94" s="28">
        <v>288</v>
      </c>
      <c r="H94" s="28">
        <v>291</v>
      </c>
      <c r="I94" s="29">
        <v>288.315</v>
      </c>
      <c r="J94" s="29">
        <v>311.09800000000001</v>
      </c>
      <c r="K94" s="29">
        <v>325.55599999999998</v>
      </c>
      <c r="L94" s="25">
        <v>337.50900000000001</v>
      </c>
      <c r="M94" s="25">
        <v>351.98099999999999</v>
      </c>
      <c r="N94" s="25">
        <v>372.87299999999999</v>
      </c>
      <c r="O94" s="24">
        <v>380</v>
      </c>
      <c r="P94" s="12"/>
      <c r="Q94" s="3">
        <f t="shared" si="2"/>
        <v>1.9113746503501172E-2</v>
      </c>
    </row>
    <row r="95" spans="1:17">
      <c r="A95" s="21" t="s">
        <v>66</v>
      </c>
      <c r="B95" s="21"/>
      <c r="C95" s="21"/>
      <c r="D95" s="21"/>
      <c r="E95" s="28">
        <v>77</v>
      </c>
      <c r="F95" s="28">
        <v>80</v>
      </c>
      <c r="G95" s="28">
        <v>86</v>
      </c>
      <c r="H95" s="28">
        <v>94</v>
      </c>
      <c r="I95" s="29">
        <v>154.86000000000001</v>
      </c>
      <c r="J95" s="29">
        <v>102.896</v>
      </c>
      <c r="K95" s="25">
        <v>132.75600000000003</v>
      </c>
      <c r="L95" s="25">
        <v>218.136</v>
      </c>
      <c r="M95" s="25">
        <v>241.898</v>
      </c>
      <c r="N95" s="25">
        <v>264.959</v>
      </c>
      <c r="O95" s="25">
        <v>294.60500000000008</v>
      </c>
      <c r="P95" s="12"/>
      <c r="Q95" s="3">
        <f t="shared" si="2"/>
        <v>0.11188900924293965</v>
      </c>
    </row>
    <row r="96" spans="1:17">
      <c r="A96" s="21" t="s">
        <v>65</v>
      </c>
      <c r="B96" s="21"/>
      <c r="C96" s="21"/>
      <c r="D96" s="21"/>
      <c r="E96" s="27">
        <v>21325</v>
      </c>
      <c r="F96" s="27">
        <v>26196</v>
      </c>
      <c r="G96" s="27">
        <v>31960</v>
      </c>
      <c r="H96" s="27">
        <v>38389</v>
      </c>
      <c r="I96" s="27">
        <v>48451</v>
      </c>
      <c r="J96" s="29">
        <v>61634</v>
      </c>
      <c r="K96" s="25">
        <v>74850</v>
      </c>
      <c r="L96" s="25">
        <v>87376</v>
      </c>
      <c r="M96" s="25">
        <v>101360.8</v>
      </c>
      <c r="N96" s="25">
        <v>117481.913</v>
      </c>
      <c r="O96" s="25">
        <v>135804.83300000001</v>
      </c>
      <c r="P96" s="49"/>
      <c r="Q96" s="3">
        <f t="shared" si="2"/>
        <v>0.15596375247992444</v>
      </c>
    </row>
    <row r="97" spans="1:17">
      <c r="A97" s="21" t="s">
        <v>64</v>
      </c>
      <c r="B97" s="21"/>
      <c r="C97" s="21"/>
      <c r="D97" s="21"/>
      <c r="E97" s="27">
        <v>64</v>
      </c>
      <c r="F97" s="27">
        <v>63</v>
      </c>
      <c r="G97" s="27">
        <v>65</v>
      </c>
      <c r="H97" s="27">
        <v>69</v>
      </c>
      <c r="I97" s="27">
        <v>69</v>
      </c>
      <c r="J97" s="47">
        <v>71</v>
      </c>
      <c r="K97" s="25">
        <v>72</v>
      </c>
      <c r="L97" s="25">
        <v>74</v>
      </c>
      <c r="M97" s="25">
        <v>75.5</v>
      </c>
      <c r="N97" s="25">
        <v>77.099999999999994</v>
      </c>
      <c r="O97" s="24">
        <v>80</v>
      </c>
      <c r="P97" s="12"/>
      <c r="Q97" s="3">
        <f t="shared" si="2"/>
        <v>3.7613488975356768E-2</v>
      </c>
    </row>
    <row r="98" spans="1:17">
      <c r="A98" s="21" t="s">
        <v>63</v>
      </c>
      <c r="B98" s="21"/>
      <c r="C98" s="21"/>
      <c r="D98" s="21"/>
      <c r="E98" s="27">
        <v>369</v>
      </c>
      <c r="F98" s="27">
        <v>378</v>
      </c>
      <c r="G98" s="27">
        <v>390</v>
      </c>
      <c r="H98" s="27">
        <v>401</v>
      </c>
      <c r="I98" s="27">
        <v>412</v>
      </c>
      <c r="J98" s="47">
        <v>433</v>
      </c>
      <c r="K98" s="25">
        <v>453</v>
      </c>
      <c r="L98" s="25">
        <v>473</v>
      </c>
      <c r="M98" s="25">
        <v>493.83499999999998</v>
      </c>
      <c r="N98" s="25">
        <v>513.10400000000004</v>
      </c>
      <c r="O98" s="25">
        <v>539.97</v>
      </c>
      <c r="P98" s="12"/>
      <c r="Q98" s="3">
        <f t="shared" si="2"/>
        <v>5.2359755527144669E-2</v>
      </c>
    </row>
    <row r="99" spans="1:17">
      <c r="A99" s="21" t="s">
        <v>62</v>
      </c>
      <c r="B99" s="21"/>
      <c r="C99" s="21"/>
      <c r="D99" s="21"/>
      <c r="E99" s="27">
        <v>7626</v>
      </c>
      <c r="F99" s="27">
        <v>8572</v>
      </c>
      <c r="G99" s="27">
        <v>9444</v>
      </c>
      <c r="H99" s="27">
        <v>10606</v>
      </c>
      <c r="I99" s="27">
        <v>11744</v>
      </c>
      <c r="J99" s="47">
        <v>13268</v>
      </c>
      <c r="K99" s="25">
        <v>15027</v>
      </c>
      <c r="L99" s="25">
        <v>16896</v>
      </c>
      <c r="M99" s="25">
        <v>18918</v>
      </c>
      <c r="N99" s="25">
        <v>20442</v>
      </c>
      <c r="O99" s="25">
        <v>22468</v>
      </c>
      <c r="P99" s="49"/>
      <c r="Q99" s="3">
        <f t="shared" si="2"/>
        <v>9.9109676156931892E-2</v>
      </c>
    </row>
    <row r="100" spans="1:17">
      <c r="A100" s="46" t="s">
        <v>61</v>
      </c>
      <c r="B100" s="46"/>
      <c r="C100" s="46"/>
      <c r="D100" s="46"/>
      <c r="E100" s="27">
        <v>5076.2299999999996</v>
      </c>
      <c r="F100" s="27">
        <v>6035.2910000000002</v>
      </c>
      <c r="G100" s="27">
        <v>6877.2290000000003</v>
      </c>
      <c r="H100" s="27">
        <v>7489.8519999999999</v>
      </c>
      <c r="I100" s="27">
        <v>7910.4070000000002</v>
      </c>
      <c r="J100" s="47">
        <v>8891.0409999999993</v>
      </c>
      <c r="K100" s="25">
        <v>9548.866</v>
      </c>
      <c r="L100" s="25">
        <v>10432.259</v>
      </c>
      <c r="M100" s="25">
        <v>11484.513999999999</v>
      </c>
      <c r="N100" s="25">
        <v>12599.038</v>
      </c>
      <c r="O100" s="25">
        <v>13480.973</v>
      </c>
      <c r="P100" s="12"/>
      <c r="Q100" s="3">
        <f t="shared" si="2"/>
        <v>7.0000185728466002E-2</v>
      </c>
    </row>
    <row r="101" spans="1:17" s="48" customFormat="1">
      <c r="A101" s="46" t="s">
        <v>60</v>
      </c>
      <c r="B101" s="46"/>
      <c r="C101" s="46"/>
      <c r="D101" s="46"/>
      <c r="E101" s="26">
        <v>6500</v>
      </c>
      <c r="F101" s="26">
        <v>6800</v>
      </c>
      <c r="G101" s="26">
        <v>7100</v>
      </c>
      <c r="H101" s="26">
        <v>7453.666666666667</v>
      </c>
      <c r="I101" s="26">
        <v>7807.333333333333</v>
      </c>
      <c r="J101" s="25">
        <v>8161</v>
      </c>
      <c r="K101" s="26">
        <v>9220.2000000000007</v>
      </c>
      <c r="L101" s="26">
        <v>10279.4</v>
      </c>
      <c r="M101" s="25">
        <v>11338.6</v>
      </c>
      <c r="N101" s="25">
        <v>11980</v>
      </c>
      <c r="O101" s="26">
        <v>12700</v>
      </c>
      <c r="P101" s="49"/>
      <c r="Q101" s="3">
        <f t="shared" si="2"/>
        <v>6.0100166944908162E-2</v>
      </c>
    </row>
    <row r="102" spans="1:17" s="48" customFormat="1">
      <c r="A102" s="46" t="s">
        <v>59</v>
      </c>
      <c r="B102" s="46"/>
      <c r="C102" s="46"/>
      <c r="D102" s="46"/>
      <c r="E102" s="27">
        <v>775</v>
      </c>
      <c r="F102" s="27">
        <v>857</v>
      </c>
      <c r="G102" s="27">
        <v>864</v>
      </c>
      <c r="H102" s="27">
        <v>872</v>
      </c>
      <c r="I102" s="27">
        <v>878</v>
      </c>
      <c r="J102" s="47">
        <v>990</v>
      </c>
      <c r="K102" s="25">
        <v>1225.4829999999999</v>
      </c>
      <c r="L102" s="25">
        <v>1340.5619999999999</v>
      </c>
      <c r="M102" s="25">
        <v>1442</v>
      </c>
      <c r="N102" s="25">
        <v>1550</v>
      </c>
      <c r="O102" s="26">
        <v>1700</v>
      </c>
      <c r="P102" s="49"/>
      <c r="Q102" s="3">
        <f t="shared" si="2"/>
        <v>9.6774193548387011E-2</v>
      </c>
    </row>
    <row r="103" spans="1:17">
      <c r="A103" s="46" t="s">
        <v>58</v>
      </c>
      <c r="B103" s="46"/>
      <c r="C103" s="46"/>
      <c r="D103" s="46"/>
      <c r="E103" s="29">
        <v>1643.8109999999999</v>
      </c>
      <c r="F103" s="29">
        <v>1703.114</v>
      </c>
      <c r="G103" s="29">
        <v>1797.627</v>
      </c>
      <c r="H103" s="29">
        <v>1894.903</v>
      </c>
      <c r="I103" s="29">
        <v>1965.373</v>
      </c>
      <c r="J103" s="25">
        <v>2072.1260000000002</v>
      </c>
      <c r="K103" s="25">
        <v>2183.4050000000002</v>
      </c>
      <c r="L103" s="25">
        <v>2265.2750000000001</v>
      </c>
      <c r="M103" s="25">
        <v>2358.5079999999998</v>
      </c>
      <c r="N103" s="25">
        <v>2477.3420000000001</v>
      </c>
      <c r="O103" s="25">
        <v>2603.8449999999998</v>
      </c>
      <c r="P103" s="12"/>
      <c r="Q103" s="3">
        <f t="shared" si="2"/>
        <v>5.1064003274477132E-2</v>
      </c>
    </row>
    <row r="104" spans="1:17">
      <c r="A104" s="46" t="s">
        <v>57</v>
      </c>
      <c r="B104" s="46"/>
      <c r="C104" s="46"/>
      <c r="D104" s="46"/>
      <c r="E104" s="27">
        <v>57091</v>
      </c>
      <c r="F104" s="27">
        <v>57521</v>
      </c>
      <c r="G104" s="27">
        <v>57624</v>
      </c>
      <c r="H104" s="27">
        <v>57865</v>
      </c>
      <c r="I104" s="27">
        <v>58020</v>
      </c>
      <c r="J104" s="47">
        <v>58347</v>
      </c>
      <c r="K104" s="25">
        <v>58670</v>
      </c>
      <c r="L104" s="25">
        <v>59421</v>
      </c>
      <c r="M104" s="25">
        <v>60035.847999999998</v>
      </c>
      <c r="N104" s="25">
        <v>60668.07</v>
      </c>
      <c r="O104" s="25">
        <v>60987.883000000002</v>
      </c>
      <c r="P104" s="12"/>
      <c r="Q104" s="3">
        <f t="shared" si="2"/>
        <v>5.2715209170162147E-3</v>
      </c>
    </row>
    <row r="105" spans="1:17">
      <c r="A105" s="46" t="s">
        <v>56</v>
      </c>
      <c r="B105" s="46"/>
      <c r="C105" s="46"/>
      <c r="D105" s="46"/>
      <c r="E105" s="27">
        <v>428</v>
      </c>
      <c r="F105" s="27">
        <v>482</v>
      </c>
      <c r="G105" s="27">
        <v>538</v>
      </c>
      <c r="H105" s="27">
        <v>596</v>
      </c>
      <c r="I105" s="27">
        <v>668</v>
      </c>
      <c r="J105" s="28">
        <v>691</v>
      </c>
      <c r="K105" s="26">
        <v>820</v>
      </c>
      <c r="L105" s="25">
        <v>854</v>
      </c>
      <c r="M105" s="25">
        <v>896.1</v>
      </c>
      <c r="N105" s="26">
        <v>940</v>
      </c>
      <c r="O105" s="26">
        <v>1000</v>
      </c>
      <c r="P105" s="12"/>
      <c r="Q105" s="3">
        <f t="shared" si="2"/>
        <v>6.3829787234042534E-2</v>
      </c>
    </row>
    <row r="106" spans="1:17">
      <c r="A106" s="46" t="s">
        <v>55</v>
      </c>
      <c r="B106" s="46"/>
      <c r="C106" s="46"/>
      <c r="D106" s="46"/>
      <c r="E106" s="27">
        <v>1405.3</v>
      </c>
      <c r="F106" s="27">
        <v>1745</v>
      </c>
      <c r="G106" s="27">
        <v>2183.1</v>
      </c>
      <c r="H106" s="27">
        <v>2576.6</v>
      </c>
      <c r="I106" s="27">
        <v>2656.8</v>
      </c>
      <c r="J106" s="47">
        <v>3087.6</v>
      </c>
      <c r="K106" s="25">
        <v>3553.8139999999999</v>
      </c>
      <c r="L106" s="25">
        <v>3642.826</v>
      </c>
      <c r="M106" s="25">
        <v>3678.2820000000002</v>
      </c>
      <c r="N106" s="25">
        <v>4000.1089999999999</v>
      </c>
      <c r="O106" s="25">
        <v>3856.5050000000001</v>
      </c>
      <c r="P106" s="30"/>
      <c r="Q106" s="3">
        <f t="shared" si="2"/>
        <v>-3.5900021724407982E-2</v>
      </c>
    </row>
    <row r="107" spans="1:17">
      <c r="A107" s="46" t="s">
        <v>54</v>
      </c>
      <c r="B107" s="46"/>
      <c r="C107" s="46"/>
      <c r="D107" s="46"/>
      <c r="E107" s="24">
        <v>930</v>
      </c>
      <c r="F107" s="25">
        <v>984.61400000000003</v>
      </c>
      <c r="G107" s="25">
        <v>1047.9490000000001</v>
      </c>
      <c r="H107" s="25">
        <v>1098.251</v>
      </c>
      <c r="I107" s="25">
        <v>1150.8399999999999</v>
      </c>
      <c r="J107" s="25">
        <v>1202.704</v>
      </c>
      <c r="K107" s="25">
        <v>1266.5060000000001</v>
      </c>
      <c r="L107" s="25">
        <v>1342.317</v>
      </c>
      <c r="M107" s="25">
        <v>1426.625</v>
      </c>
      <c r="N107" s="25">
        <v>1501.193</v>
      </c>
      <c r="O107" s="25">
        <v>1570.1959999999999</v>
      </c>
      <c r="P107" s="12"/>
      <c r="Q107" s="3">
        <f t="shared" si="2"/>
        <v>4.5965442151675306E-2</v>
      </c>
    </row>
    <row r="108" spans="1:17">
      <c r="A108" s="46" t="s">
        <v>53</v>
      </c>
      <c r="B108" s="46"/>
      <c r="C108" s="46"/>
      <c r="D108" s="46"/>
      <c r="E108" s="27">
        <v>201</v>
      </c>
      <c r="F108" s="27">
        <v>219</v>
      </c>
      <c r="G108" s="27">
        <v>230</v>
      </c>
      <c r="H108" s="28">
        <v>315</v>
      </c>
      <c r="I108" s="26">
        <v>400</v>
      </c>
      <c r="J108" s="26">
        <v>506</v>
      </c>
      <c r="K108" s="25">
        <v>569.79999999999995</v>
      </c>
      <c r="L108" s="26">
        <v>649.86666666666667</v>
      </c>
      <c r="M108" s="26">
        <v>729.93333333333328</v>
      </c>
      <c r="N108" s="25">
        <v>810</v>
      </c>
      <c r="O108" s="24">
        <v>880</v>
      </c>
      <c r="P108" s="30"/>
      <c r="Q108" s="3">
        <f t="shared" si="2"/>
        <v>8.6419753086419693E-2</v>
      </c>
    </row>
    <row r="109" spans="1:17">
      <c r="A109" s="46" t="s">
        <v>52</v>
      </c>
      <c r="B109" s="46"/>
      <c r="C109" s="46"/>
      <c r="D109" s="46"/>
      <c r="E109" s="27">
        <v>430</v>
      </c>
      <c r="F109" s="27">
        <v>423</v>
      </c>
      <c r="G109" s="27">
        <v>426</v>
      </c>
      <c r="H109" s="27">
        <v>440</v>
      </c>
      <c r="I109" s="27">
        <v>445</v>
      </c>
      <c r="J109" s="47">
        <v>450</v>
      </c>
      <c r="K109" s="25">
        <v>455.08499999999998</v>
      </c>
      <c r="L109" s="24">
        <v>477</v>
      </c>
      <c r="M109" s="26">
        <v>506.1</v>
      </c>
      <c r="N109" s="26">
        <v>540</v>
      </c>
      <c r="O109" s="26">
        <v>570</v>
      </c>
      <c r="P109" s="12"/>
      <c r="Q109" s="3">
        <f t="shared" si="2"/>
        <v>5.555555555555558E-2</v>
      </c>
    </row>
    <row r="110" spans="1:17">
      <c r="A110" s="46" t="s">
        <v>51</v>
      </c>
      <c r="B110" s="46"/>
      <c r="C110" s="46"/>
      <c r="D110" s="46"/>
      <c r="E110" s="27">
        <v>6552</v>
      </c>
      <c r="F110" s="27">
        <v>7024</v>
      </c>
      <c r="G110" s="27">
        <v>7504</v>
      </c>
      <c r="H110" s="27">
        <v>8057</v>
      </c>
      <c r="I110" s="27">
        <v>8602</v>
      </c>
      <c r="J110" s="47">
        <v>9217.8809999999994</v>
      </c>
      <c r="K110" s="25">
        <v>9830.6610000000001</v>
      </c>
      <c r="L110" s="25">
        <v>10467.013999999999</v>
      </c>
      <c r="M110" s="25">
        <v>10634.284</v>
      </c>
      <c r="N110" s="25">
        <v>11364.544</v>
      </c>
      <c r="O110" s="25">
        <v>12043.73</v>
      </c>
      <c r="P110" s="12"/>
      <c r="Q110" s="3">
        <f t="shared" si="2"/>
        <v>5.976359456217506E-2</v>
      </c>
    </row>
    <row r="111" spans="1:17">
      <c r="A111" s="21" t="s">
        <v>50</v>
      </c>
      <c r="B111" s="21"/>
      <c r="C111" s="21"/>
      <c r="D111" s="21"/>
      <c r="E111" s="20">
        <v>59</v>
      </c>
      <c r="F111" s="20">
        <v>59</v>
      </c>
      <c r="G111" s="20">
        <v>64</v>
      </c>
      <c r="H111" s="20">
        <v>65</v>
      </c>
      <c r="I111" s="20">
        <v>67</v>
      </c>
      <c r="J111" s="15">
        <v>68</v>
      </c>
      <c r="K111" s="15">
        <v>69</v>
      </c>
      <c r="L111" s="15">
        <v>70</v>
      </c>
      <c r="M111" s="15">
        <v>70</v>
      </c>
      <c r="N111" s="15">
        <v>70</v>
      </c>
      <c r="O111" s="15">
        <v>70</v>
      </c>
      <c r="P111" s="12"/>
      <c r="Q111" s="3">
        <f t="shared" si="2"/>
        <v>0</v>
      </c>
    </row>
    <row r="112" spans="1:17">
      <c r="A112" s="21" t="s">
        <v>49</v>
      </c>
      <c r="B112" s="21"/>
      <c r="C112" s="21"/>
      <c r="D112" s="21"/>
      <c r="E112" s="20">
        <v>2182</v>
      </c>
      <c r="F112" s="20">
        <v>2241</v>
      </c>
      <c r="G112" s="20">
        <v>2282</v>
      </c>
      <c r="H112" s="20">
        <v>2299</v>
      </c>
      <c r="I112" s="20">
        <v>2329</v>
      </c>
      <c r="J112" s="23">
        <v>2327</v>
      </c>
      <c r="K112" s="22">
        <v>2362</v>
      </c>
      <c r="L112" s="22">
        <v>2425</v>
      </c>
      <c r="M112" s="22">
        <v>2895</v>
      </c>
      <c r="N112" s="22">
        <v>2981.2579999999998</v>
      </c>
      <c r="O112" s="22">
        <v>3078.9520000000002</v>
      </c>
      <c r="P112" s="12"/>
      <c r="Q112" s="3">
        <f t="shared" si="2"/>
        <v>3.276938795635953E-2</v>
      </c>
    </row>
    <row r="113" spans="1:17">
      <c r="A113" s="32" t="s">
        <v>48</v>
      </c>
      <c r="B113" s="32"/>
      <c r="C113" s="32"/>
      <c r="D113" s="32"/>
      <c r="E113" s="20">
        <v>285</v>
      </c>
      <c r="F113" s="20">
        <v>390</v>
      </c>
      <c r="G113" s="17">
        <v>400</v>
      </c>
      <c r="H113" s="20">
        <v>467</v>
      </c>
      <c r="I113" s="20">
        <v>474</v>
      </c>
      <c r="J113" s="15">
        <v>520</v>
      </c>
      <c r="K113" s="15">
        <v>570</v>
      </c>
      <c r="L113" s="15">
        <v>620</v>
      </c>
      <c r="M113" s="15">
        <v>660</v>
      </c>
      <c r="N113" s="15">
        <v>710</v>
      </c>
      <c r="O113" s="15">
        <v>760</v>
      </c>
      <c r="P113" s="12"/>
      <c r="Q113" s="3">
        <f t="shared" si="2"/>
        <v>7.0422535211267512E-2</v>
      </c>
    </row>
    <row r="114" spans="1:17">
      <c r="A114" s="53" t="s">
        <v>47</v>
      </c>
      <c r="B114" s="21"/>
      <c r="C114" s="21"/>
      <c r="D114" s="21"/>
      <c r="E114" s="37">
        <v>1410.3810000000001</v>
      </c>
      <c r="F114" s="37">
        <v>1477.5640000000001</v>
      </c>
      <c r="G114" s="37">
        <v>1544.1980000000001</v>
      </c>
      <c r="H114" s="37">
        <v>1654.2850000000001</v>
      </c>
      <c r="I114" s="37">
        <v>1764.3230000000001</v>
      </c>
      <c r="J114" s="22">
        <v>1849.229</v>
      </c>
      <c r="K114" s="22">
        <v>2006.211</v>
      </c>
      <c r="L114" s="22">
        <v>2238.1480000000001</v>
      </c>
      <c r="M114" s="22">
        <v>2426.317</v>
      </c>
      <c r="N114" s="22">
        <v>2546.1080000000002</v>
      </c>
      <c r="O114" s="15">
        <v>2720</v>
      </c>
      <c r="P114" s="12"/>
      <c r="Q114" s="3">
        <f t="shared" si="2"/>
        <v>6.8297181423568665E-2</v>
      </c>
    </row>
    <row r="115" spans="1:17">
      <c r="A115" s="21" t="s">
        <v>46</v>
      </c>
      <c r="B115" s="21"/>
      <c r="C115" s="21"/>
      <c r="D115" s="21"/>
      <c r="E115" s="20">
        <v>104</v>
      </c>
      <c r="F115" s="20">
        <v>89</v>
      </c>
      <c r="G115" s="20">
        <v>61</v>
      </c>
      <c r="H115" s="20">
        <v>75</v>
      </c>
      <c r="I115" s="20">
        <v>98</v>
      </c>
      <c r="J115" s="37">
        <v>101</v>
      </c>
      <c r="K115" s="15">
        <v>134</v>
      </c>
      <c r="L115" s="15">
        <v>167</v>
      </c>
      <c r="M115" s="22">
        <v>200.03</v>
      </c>
      <c r="N115" s="19">
        <v>240</v>
      </c>
      <c r="O115" s="15">
        <v>260</v>
      </c>
      <c r="P115" s="12"/>
      <c r="Q115" s="3">
        <f t="shared" si="2"/>
        <v>8.3333333333333259E-2</v>
      </c>
    </row>
    <row r="116" spans="1:17" s="48" customFormat="1">
      <c r="A116" s="53" t="s">
        <v>45</v>
      </c>
      <c r="B116" s="53"/>
      <c r="C116" s="53"/>
      <c r="D116" s="53"/>
      <c r="E116" s="52">
        <v>2580.2020000000002</v>
      </c>
      <c r="F116" s="52">
        <v>2583.268</v>
      </c>
      <c r="G116" s="52">
        <v>4971.3379999999997</v>
      </c>
      <c r="H116" s="52">
        <v>2555.578</v>
      </c>
      <c r="I116" s="52">
        <v>2646.11</v>
      </c>
      <c r="J116" s="51">
        <v>2770.5909999999999</v>
      </c>
      <c r="K116" s="50">
        <v>2861.0880000000002</v>
      </c>
      <c r="L116" s="50">
        <v>2934.0859999999998</v>
      </c>
      <c r="M116" s="50">
        <v>2159.741</v>
      </c>
      <c r="N116" s="50">
        <v>3158.7530000000002</v>
      </c>
      <c r="O116" s="50">
        <v>3361.085</v>
      </c>
      <c r="P116" s="49"/>
      <c r="Q116" s="3">
        <f t="shared" si="2"/>
        <v>6.4054391084076512E-2</v>
      </c>
    </row>
    <row r="117" spans="1:17">
      <c r="A117" s="21" t="s">
        <v>44</v>
      </c>
      <c r="B117" s="21"/>
      <c r="C117" s="21"/>
      <c r="D117" s="21"/>
      <c r="E117" s="37">
        <v>246</v>
      </c>
      <c r="F117" s="37">
        <v>251</v>
      </c>
      <c r="G117" s="17">
        <v>300</v>
      </c>
      <c r="H117" s="37">
        <v>416</v>
      </c>
      <c r="I117" s="15">
        <v>450</v>
      </c>
      <c r="J117" s="15">
        <v>490.00000000000006</v>
      </c>
      <c r="K117" s="15">
        <v>540</v>
      </c>
      <c r="L117" s="15">
        <v>580</v>
      </c>
      <c r="M117" s="15">
        <v>607.02</v>
      </c>
      <c r="N117" s="15">
        <v>650</v>
      </c>
      <c r="O117" s="15">
        <v>700</v>
      </c>
      <c r="P117" s="12"/>
      <c r="Q117" s="3">
        <f t="shared" si="2"/>
        <v>7.6923076923076872E-2</v>
      </c>
    </row>
    <row r="118" spans="1:17">
      <c r="A118" s="21" t="s">
        <v>43</v>
      </c>
      <c r="B118" s="21"/>
      <c r="C118" s="21"/>
      <c r="D118" s="21"/>
      <c r="E118" s="19">
        <v>2160</v>
      </c>
      <c r="F118" s="19">
        <v>2290</v>
      </c>
      <c r="G118" s="19">
        <v>2450</v>
      </c>
      <c r="H118" s="19">
        <v>2620</v>
      </c>
      <c r="I118" s="24">
        <v>2830</v>
      </c>
      <c r="J118" s="24">
        <v>3110</v>
      </c>
      <c r="K118" s="24">
        <v>3410</v>
      </c>
      <c r="L118" s="25">
        <v>3689</v>
      </c>
      <c r="M118" s="25">
        <v>3867.5</v>
      </c>
      <c r="N118" s="26">
        <v>4110</v>
      </c>
      <c r="O118" s="26">
        <v>4400</v>
      </c>
      <c r="P118" s="12"/>
      <c r="Q118" s="3">
        <f t="shared" si="2"/>
        <v>7.0559610705596132E-2</v>
      </c>
    </row>
    <row r="119" spans="1:17">
      <c r="A119" s="21" t="s">
        <v>42</v>
      </c>
      <c r="B119" s="21"/>
      <c r="C119" s="21"/>
      <c r="D119" s="21"/>
      <c r="E119" s="20">
        <v>462.96600000000001</v>
      </c>
      <c r="F119" s="20">
        <v>498.05099999999999</v>
      </c>
      <c r="G119" s="20">
        <v>541.48699999999997</v>
      </c>
      <c r="H119" s="20">
        <v>577.14599999999996</v>
      </c>
      <c r="I119" s="27">
        <v>604.07299999999998</v>
      </c>
      <c r="J119" s="47">
        <v>623.81899999999996</v>
      </c>
      <c r="K119" s="25">
        <v>633.33100000000002</v>
      </c>
      <c r="L119" s="25">
        <v>648.221</v>
      </c>
      <c r="M119" s="25">
        <v>651.38300000000004</v>
      </c>
      <c r="N119" s="25">
        <v>647.75900000000001</v>
      </c>
      <c r="O119" s="25">
        <v>632.98099999999999</v>
      </c>
      <c r="P119" s="12"/>
      <c r="Q119" s="3">
        <f t="shared" si="2"/>
        <v>-2.28140404070033E-2</v>
      </c>
    </row>
    <row r="120" spans="1:17">
      <c r="A120" s="21" t="s">
        <v>41</v>
      </c>
      <c r="B120" s="21"/>
      <c r="C120" s="21"/>
      <c r="D120" s="21"/>
      <c r="E120" s="20">
        <v>11122</v>
      </c>
      <c r="F120" s="20">
        <v>11607</v>
      </c>
      <c r="G120" s="20">
        <v>12100</v>
      </c>
      <c r="H120" s="20">
        <v>12484</v>
      </c>
      <c r="I120" s="27">
        <v>13024</v>
      </c>
      <c r="J120" s="47">
        <v>13632</v>
      </c>
      <c r="K120" s="25">
        <v>14136</v>
      </c>
      <c r="L120" s="25">
        <v>14577</v>
      </c>
      <c r="M120" s="31">
        <v>15078</v>
      </c>
      <c r="N120" s="25">
        <v>15747.162</v>
      </c>
      <c r="O120" s="25">
        <v>16561.665000000001</v>
      </c>
      <c r="P120" s="12"/>
      <c r="Q120" s="3">
        <f t="shared" si="2"/>
        <v>5.1723796325966687E-2</v>
      </c>
    </row>
    <row r="121" spans="1:17">
      <c r="A121" s="21" t="s">
        <v>40</v>
      </c>
      <c r="B121" s="21"/>
      <c r="C121" s="21"/>
      <c r="D121" s="21"/>
      <c r="E121" s="17">
        <v>370</v>
      </c>
      <c r="F121" s="17">
        <v>370</v>
      </c>
      <c r="G121" s="17">
        <v>380</v>
      </c>
      <c r="H121" s="37">
        <v>381.44799999999998</v>
      </c>
      <c r="I121" s="29">
        <v>387.21</v>
      </c>
      <c r="J121" s="25">
        <v>410.28199999999998</v>
      </c>
      <c r="K121" s="25">
        <v>468.16800000000001</v>
      </c>
      <c r="L121" s="25">
        <v>499.714</v>
      </c>
      <c r="M121" s="25">
        <v>528.09400000000005</v>
      </c>
      <c r="N121" s="25">
        <v>566.87400000000002</v>
      </c>
      <c r="O121" s="25">
        <v>672.50199999999995</v>
      </c>
      <c r="P121" s="30"/>
      <c r="Q121" s="3">
        <f t="shared" si="2"/>
        <v>0.18633417655422524</v>
      </c>
    </row>
    <row r="122" spans="1:17">
      <c r="A122" s="21" t="s">
        <v>39</v>
      </c>
      <c r="B122" s="21"/>
      <c r="C122" s="21"/>
      <c r="D122" s="21"/>
      <c r="E122" s="19">
        <v>2160</v>
      </c>
      <c r="F122" s="19">
        <v>2290</v>
      </c>
      <c r="G122" s="19">
        <v>2450</v>
      </c>
      <c r="H122" s="19">
        <v>2620</v>
      </c>
      <c r="I122" s="24">
        <v>2830</v>
      </c>
      <c r="J122" s="24">
        <v>3110</v>
      </c>
      <c r="K122" s="24">
        <v>3410</v>
      </c>
      <c r="L122" s="25">
        <v>3689</v>
      </c>
      <c r="M122" s="26">
        <v>3867.5</v>
      </c>
      <c r="N122" s="24">
        <v>4250</v>
      </c>
      <c r="O122" s="26">
        <v>4600</v>
      </c>
      <c r="P122" s="12"/>
      <c r="Q122" s="3">
        <f t="shared" si="2"/>
        <v>8.2352941176470518E-2</v>
      </c>
    </row>
    <row r="123" spans="1:17">
      <c r="A123" s="21" t="s">
        <v>38</v>
      </c>
      <c r="B123" s="21"/>
      <c r="C123" s="21"/>
      <c r="D123" s="21"/>
      <c r="E123" s="20">
        <v>5634</v>
      </c>
      <c r="F123" s="20">
        <v>5698.3239999999996</v>
      </c>
      <c r="G123" s="20">
        <v>5712.8419999999996</v>
      </c>
      <c r="H123" s="20">
        <v>5674.4260000000004</v>
      </c>
      <c r="I123" s="27">
        <v>5704.3119999999999</v>
      </c>
      <c r="J123" s="47">
        <v>5803.4129999999996</v>
      </c>
      <c r="K123" s="25">
        <v>5960.0879999999997</v>
      </c>
      <c r="L123" s="25">
        <v>6091.3239999999996</v>
      </c>
      <c r="M123" s="25">
        <v>6236.8789999999999</v>
      </c>
      <c r="N123" s="25">
        <v>6405.7780000000002</v>
      </c>
      <c r="O123" s="25">
        <v>6573.7460000000001</v>
      </c>
      <c r="P123" s="12"/>
      <c r="Q123" s="3">
        <f t="shared" si="2"/>
        <v>2.6221327058165267E-2</v>
      </c>
    </row>
    <row r="124" spans="1:17">
      <c r="A124" s="21" t="s">
        <v>37</v>
      </c>
      <c r="B124" s="21"/>
      <c r="C124" s="21"/>
      <c r="D124" s="21"/>
      <c r="E124" s="20">
        <v>3943</v>
      </c>
      <c r="F124" s="20">
        <v>3708</v>
      </c>
      <c r="G124" s="20">
        <v>3942</v>
      </c>
      <c r="H124" s="20">
        <v>4188</v>
      </c>
      <c r="I124" s="27">
        <v>4462</v>
      </c>
      <c r="J124" s="47">
        <v>4750</v>
      </c>
      <c r="K124" s="25">
        <v>5404</v>
      </c>
      <c r="L124" s="25">
        <v>6274</v>
      </c>
      <c r="M124" s="25">
        <v>7167</v>
      </c>
      <c r="N124" s="25">
        <v>7717</v>
      </c>
      <c r="O124" s="25">
        <v>8170</v>
      </c>
      <c r="P124" s="12"/>
      <c r="Q124" s="3">
        <f t="shared" si="2"/>
        <v>5.8701567966826573E-2</v>
      </c>
    </row>
    <row r="125" spans="1:17">
      <c r="A125" s="46" t="s">
        <v>36</v>
      </c>
      <c r="B125" s="21"/>
      <c r="C125" s="21"/>
      <c r="D125" s="21"/>
      <c r="E125" s="20">
        <v>796</v>
      </c>
      <c r="F125" s="20">
        <v>807</v>
      </c>
      <c r="G125" s="17">
        <v>1000</v>
      </c>
      <c r="H125" s="20">
        <v>1318</v>
      </c>
      <c r="I125" s="27">
        <v>1337</v>
      </c>
      <c r="J125" s="25">
        <v>1347.3140000000001</v>
      </c>
      <c r="K125" s="24">
        <v>1446</v>
      </c>
      <c r="L125" s="24">
        <v>1559</v>
      </c>
      <c r="M125" s="26">
        <v>1700</v>
      </c>
      <c r="N125" s="25">
        <v>1830</v>
      </c>
      <c r="O125" s="26">
        <v>2000</v>
      </c>
      <c r="P125" s="12"/>
      <c r="Q125" s="3">
        <f t="shared" si="2"/>
        <v>9.2896174863388081E-2</v>
      </c>
    </row>
    <row r="126" spans="1:17">
      <c r="A126" s="21" t="s">
        <v>35</v>
      </c>
      <c r="B126" s="21"/>
      <c r="C126" s="21"/>
      <c r="D126" s="21"/>
      <c r="E126" s="20">
        <v>525</v>
      </c>
      <c r="F126" s="20">
        <v>532</v>
      </c>
      <c r="G126" s="17">
        <v>800</v>
      </c>
      <c r="H126" s="20">
        <v>1203.5999999999999</v>
      </c>
      <c r="I126" s="26">
        <v>1300</v>
      </c>
      <c r="J126" s="26">
        <v>1430</v>
      </c>
      <c r="K126" s="26">
        <v>1570</v>
      </c>
      <c r="L126" s="26">
        <v>1700</v>
      </c>
      <c r="M126" s="25">
        <v>1794</v>
      </c>
      <c r="N126" s="25">
        <v>1900</v>
      </c>
      <c r="O126" s="26">
        <v>2000</v>
      </c>
      <c r="P126" s="12"/>
      <c r="Q126" s="3">
        <f t="shared" si="2"/>
        <v>5.2631578947368363E-2</v>
      </c>
    </row>
    <row r="127" spans="1:17">
      <c r="A127" s="21" t="s">
        <v>34</v>
      </c>
      <c r="B127" s="21"/>
      <c r="C127" s="21"/>
      <c r="D127" s="21"/>
      <c r="E127" s="17">
        <v>348</v>
      </c>
      <c r="F127" s="17">
        <v>369</v>
      </c>
      <c r="G127" s="17">
        <v>394</v>
      </c>
      <c r="H127" s="17">
        <v>412</v>
      </c>
      <c r="I127" s="17">
        <v>431</v>
      </c>
      <c r="J127" s="17">
        <v>449</v>
      </c>
      <c r="K127" s="15">
        <v>470</v>
      </c>
      <c r="L127" s="15">
        <v>490.00000000000006</v>
      </c>
      <c r="M127" s="14">
        <v>528.56500000000005</v>
      </c>
      <c r="N127" s="13">
        <v>560</v>
      </c>
      <c r="O127" s="14">
        <v>600</v>
      </c>
      <c r="P127" s="12"/>
      <c r="Q127" s="3">
        <f t="shared" si="2"/>
        <v>7.1428571428571397E-2</v>
      </c>
    </row>
    <row r="128" spans="1:17" ht="16" thickBot="1">
      <c r="A128" s="45"/>
      <c r="B128" s="45"/>
      <c r="C128" s="45"/>
      <c r="D128" s="45"/>
      <c r="E128" s="10"/>
      <c r="F128" s="10"/>
      <c r="G128" s="10"/>
      <c r="H128" s="10"/>
      <c r="I128" s="10"/>
      <c r="J128" s="10"/>
      <c r="K128" s="10"/>
      <c r="L128" s="10"/>
      <c r="M128" s="5"/>
      <c r="N128" s="5"/>
      <c r="O128" s="5"/>
      <c r="P128" s="44"/>
      <c r="Q128" s="3"/>
    </row>
    <row r="129" spans="1:17" ht="16" thickBot="1">
      <c r="A129" s="43" t="s">
        <v>33</v>
      </c>
      <c r="B129" s="42"/>
      <c r="C129" s="42"/>
      <c r="D129" s="42"/>
      <c r="E129" s="41">
        <v>17218.202000000001</v>
      </c>
      <c r="F129" s="41">
        <v>19582.669999999998</v>
      </c>
      <c r="G129" s="41">
        <v>20669.54</v>
      </c>
      <c r="H129" s="41">
        <v>21735.419000000002</v>
      </c>
      <c r="I129" s="41">
        <v>22687.847999999998</v>
      </c>
      <c r="J129" s="41">
        <v>23828.572</v>
      </c>
      <c r="K129" s="41">
        <v>24993.72</v>
      </c>
      <c r="L129" s="41">
        <v>26288.775000000001</v>
      </c>
      <c r="M129" s="41">
        <v>27610.570999999996</v>
      </c>
      <c r="N129" s="41">
        <v>29077.611000000004</v>
      </c>
      <c r="O129" s="40">
        <v>30810.329000000002</v>
      </c>
      <c r="P129" s="39"/>
      <c r="Q129" s="3">
        <f t="shared" ref="Q129:Q161" si="3">O129/N129-1</f>
        <v>5.9589420877801613E-2</v>
      </c>
    </row>
    <row r="130" spans="1:17">
      <c r="A130" s="38" t="s">
        <v>32</v>
      </c>
      <c r="B130" s="21"/>
      <c r="C130" s="21"/>
      <c r="D130" s="21"/>
      <c r="E130" s="20">
        <v>1906</v>
      </c>
      <c r="F130" s="20">
        <v>2043</v>
      </c>
      <c r="G130" s="17">
        <v>2212</v>
      </c>
      <c r="H130" s="17">
        <v>2395</v>
      </c>
      <c r="I130" s="37">
        <v>2593</v>
      </c>
      <c r="J130" s="23">
        <v>2691</v>
      </c>
      <c r="K130" s="15">
        <v>2800</v>
      </c>
      <c r="L130" s="22">
        <v>3050</v>
      </c>
      <c r="M130" s="36">
        <v>3268</v>
      </c>
      <c r="N130" s="36">
        <v>3483.047</v>
      </c>
      <c r="O130" s="35">
        <v>3700</v>
      </c>
      <c r="P130" s="12"/>
      <c r="Q130" s="3">
        <f t="shared" si="3"/>
        <v>6.2288278050798507E-2</v>
      </c>
    </row>
    <row r="131" spans="1:17">
      <c r="A131" s="21" t="s">
        <v>31</v>
      </c>
      <c r="B131" s="21"/>
      <c r="C131" s="21"/>
      <c r="D131" s="21"/>
      <c r="E131" s="20">
        <v>273</v>
      </c>
      <c r="F131" s="20">
        <v>276</v>
      </c>
      <c r="G131" s="17">
        <v>400</v>
      </c>
      <c r="H131" s="20">
        <v>566</v>
      </c>
      <c r="I131" s="20">
        <v>574</v>
      </c>
      <c r="J131" s="15">
        <v>590</v>
      </c>
      <c r="K131" s="15">
        <v>610</v>
      </c>
      <c r="L131" s="15">
        <v>640</v>
      </c>
      <c r="M131" s="15">
        <v>670</v>
      </c>
      <c r="N131" s="19">
        <v>700</v>
      </c>
      <c r="O131" s="19">
        <v>740</v>
      </c>
      <c r="P131" s="12"/>
      <c r="Q131" s="3">
        <f t="shared" si="3"/>
        <v>5.7142857142857162E-2</v>
      </c>
    </row>
    <row r="132" spans="1:17">
      <c r="A132" s="21" t="s">
        <v>30</v>
      </c>
      <c r="B132" s="21"/>
      <c r="C132" s="21"/>
      <c r="D132" s="21"/>
      <c r="E132" s="17">
        <v>142</v>
      </c>
      <c r="F132" s="17">
        <v>144</v>
      </c>
      <c r="G132" s="20">
        <v>146</v>
      </c>
      <c r="H132" s="17">
        <v>153</v>
      </c>
      <c r="I132" s="17">
        <v>160</v>
      </c>
      <c r="J132" s="17">
        <v>167</v>
      </c>
      <c r="K132" s="15">
        <v>170</v>
      </c>
      <c r="L132" s="15">
        <v>180</v>
      </c>
      <c r="M132" s="15">
        <v>190</v>
      </c>
      <c r="N132" s="19">
        <v>200</v>
      </c>
      <c r="O132" s="19">
        <v>210</v>
      </c>
      <c r="P132" s="12"/>
      <c r="Q132" s="3">
        <f t="shared" si="3"/>
        <v>5.0000000000000044E-2</v>
      </c>
    </row>
    <row r="133" spans="1:17">
      <c r="A133" s="21" t="s">
        <v>29</v>
      </c>
      <c r="B133" s="21"/>
      <c r="C133" s="21"/>
      <c r="D133" s="21"/>
      <c r="E133" s="20">
        <v>70.134</v>
      </c>
      <c r="F133" s="20">
        <v>78.801000000000002</v>
      </c>
      <c r="G133" s="20">
        <v>88.388000000000005</v>
      </c>
      <c r="H133" s="20">
        <v>100.746</v>
      </c>
      <c r="I133" s="20">
        <v>115.98</v>
      </c>
      <c r="J133" s="23">
        <v>156.339</v>
      </c>
      <c r="K133" s="22">
        <v>155.19300000000001</v>
      </c>
      <c r="L133" s="22">
        <v>194.13300000000001</v>
      </c>
      <c r="M133" s="22">
        <v>208.45500000000001</v>
      </c>
      <c r="N133" s="22">
        <v>223.90299999999999</v>
      </c>
      <c r="O133" s="22">
        <v>246.191</v>
      </c>
      <c r="P133" s="12"/>
      <c r="Q133" s="3">
        <f t="shared" si="3"/>
        <v>9.954310571988767E-2</v>
      </c>
    </row>
    <row r="134" spans="1:17">
      <c r="A134" s="21" t="s">
        <v>28</v>
      </c>
      <c r="B134" s="21"/>
      <c r="C134" s="21"/>
      <c r="D134" s="21"/>
      <c r="E134" s="20">
        <v>85</v>
      </c>
      <c r="F134" s="20">
        <v>88</v>
      </c>
      <c r="G134" s="20">
        <v>105</v>
      </c>
      <c r="H134" s="20">
        <v>109</v>
      </c>
      <c r="I134" s="20">
        <v>112</v>
      </c>
      <c r="J134" s="23">
        <v>116</v>
      </c>
      <c r="K134" s="22">
        <v>130</v>
      </c>
      <c r="L134" s="15">
        <v>140</v>
      </c>
      <c r="M134" s="22">
        <v>160</v>
      </c>
      <c r="N134" s="22">
        <v>180</v>
      </c>
      <c r="O134" s="19">
        <v>200</v>
      </c>
      <c r="P134" s="12"/>
      <c r="Q134" s="3">
        <f t="shared" si="3"/>
        <v>0.11111111111111116</v>
      </c>
    </row>
    <row r="135" spans="1:17">
      <c r="A135" s="21" t="s">
        <v>27</v>
      </c>
      <c r="B135" s="21"/>
      <c r="C135" s="21"/>
      <c r="D135" s="21"/>
      <c r="E135" s="17">
        <v>14</v>
      </c>
      <c r="F135" s="17">
        <v>15</v>
      </c>
      <c r="G135" s="17">
        <v>16</v>
      </c>
      <c r="H135" s="20">
        <v>16</v>
      </c>
      <c r="I135" s="20">
        <v>16</v>
      </c>
      <c r="J135" s="15">
        <v>17</v>
      </c>
      <c r="K135" s="15">
        <v>18</v>
      </c>
      <c r="L135" s="15">
        <v>20</v>
      </c>
      <c r="M135" s="15">
        <v>20</v>
      </c>
      <c r="N135" s="19">
        <v>20</v>
      </c>
      <c r="O135" s="19">
        <v>20</v>
      </c>
      <c r="P135" s="12"/>
      <c r="Q135" s="3">
        <f t="shared" si="3"/>
        <v>0</v>
      </c>
    </row>
    <row r="136" spans="1:17">
      <c r="A136" s="21" t="s">
        <v>26</v>
      </c>
      <c r="B136" s="21"/>
      <c r="C136" s="21"/>
      <c r="D136" s="21"/>
      <c r="E136" s="20">
        <v>176</v>
      </c>
      <c r="F136" s="20">
        <v>179</v>
      </c>
      <c r="G136" s="20">
        <v>184</v>
      </c>
      <c r="H136" s="17">
        <v>193</v>
      </c>
      <c r="I136" s="17">
        <v>201</v>
      </c>
      <c r="J136" s="17">
        <v>210</v>
      </c>
      <c r="K136" s="15">
        <v>220.00000000000003</v>
      </c>
      <c r="L136" s="15">
        <v>229.99999999999997</v>
      </c>
      <c r="M136" s="15">
        <v>240</v>
      </c>
      <c r="N136" s="19">
        <v>250</v>
      </c>
      <c r="O136" s="19">
        <v>260</v>
      </c>
      <c r="P136" s="12"/>
      <c r="Q136" s="3">
        <f t="shared" si="3"/>
        <v>4.0000000000000036E-2</v>
      </c>
    </row>
    <row r="137" spans="1:17">
      <c r="A137" s="34" t="s">
        <v>25</v>
      </c>
      <c r="B137" s="21"/>
      <c r="C137" s="21"/>
      <c r="D137" s="21"/>
      <c r="E137" s="20">
        <v>894</v>
      </c>
      <c r="F137" s="20">
        <v>903</v>
      </c>
      <c r="G137" s="20">
        <v>911</v>
      </c>
      <c r="H137" s="20">
        <v>914</v>
      </c>
      <c r="I137" s="20">
        <v>917</v>
      </c>
      <c r="J137" s="20">
        <v>920</v>
      </c>
      <c r="K137" s="22">
        <v>943</v>
      </c>
      <c r="L137" s="22">
        <v>982</v>
      </c>
      <c r="M137" s="22">
        <v>1000</v>
      </c>
      <c r="N137" s="22">
        <v>1050</v>
      </c>
      <c r="O137" s="19">
        <v>1100</v>
      </c>
      <c r="P137" s="12"/>
      <c r="Q137" s="3">
        <f t="shared" si="3"/>
        <v>4.7619047619047672E-2</v>
      </c>
    </row>
    <row r="138" spans="1:17">
      <c r="A138" s="21" t="s">
        <v>24</v>
      </c>
      <c r="B138" s="21"/>
      <c r="C138" s="21"/>
      <c r="D138" s="21"/>
      <c r="E138" s="17">
        <v>2100</v>
      </c>
      <c r="F138" s="27">
        <v>2238.9009999999998</v>
      </c>
      <c r="G138" s="29">
        <v>2387.2220000000002</v>
      </c>
      <c r="H138" s="27">
        <v>2524.8049999999998</v>
      </c>
      <c r="I138" s="29">
        <v>2747.6179999999999</v>
      </c>
      <c r="J138" s="33">
        <v>3171.232</v>
      </c>
      <c r="K138" s="25">
        <v>3436.08</v>
      </c>
      <c r="L138" s="25">
        <v>3541.027</v>
      </c>
      <c r="M138" s="25">
        <v>3699.4549999999999</v>
      </c>
      <c r="N138" s="25">
        <v>3915.11</v>
      </c>
      <c r="O138" s="25">
        <v>4384.3379999999997</v>
      </c>
      <c r="P138" s="30"/>
      <c r="Q138" s="3">
        <f t="shared" si="3"/>
        <v>0.11985052782680428</v>
      </c>
    </row>
    <row r="139" spans="1:17">
      <c r="A139" s="21" t="s">
        <v>23</v>
      </c>
      <c r="B139" s="21"/>
      <c r="C139" s="21"/>
      <c r="D139" s="21"/>
      <c r="E139" s="20">
        <v>74</v>
      </c>
      <c r="F139" s="27">
        <v>73</v>
      </c>
      <c r="G139" s="27">
        <v>73</v>
      </c>
      <c r="H139" s="27">
        <v>75</v>
      </c>
      <c r="I139" s="27">
        <v>72.593000000000004</v>
      </c>
      <c r="J139" s="28">
        <v>74</v>
      </c>
      <c r="K139" s="25">
        <v>78.02</v>
      </c>
      <c r="L139" s="24">
        <v>82</v>
      </c>
      <c r="M139" s="24">
        <v>90</v>
      </c>
      <c r="N139" s="24">
        <v>90</v>
      </c>
      <c r="O139" s="24">
        <v>90</v>
      </c>
      <c r="P139" s="12"/>
      <c r="Q139" s="3">
        <f t="shared" si="3"/>
        <v>0</v>
      </c>
    </row>
    <row r="140" spans="1:17">
      <c r="A140" s="21" t="s">
        <v>22</v>
      </c>
      <c r="B140" s="21"/>
      <c r="C140" s="21"/>
      <c r="D140" s="21"/>
      <c r="E140" s="20">
        <v>110</v>
      </c>
      <c r="F140" s="27">
        <v>275</v>
      </c>
      <c r="G140" s="28">
        <v>370</v>
      </c>
      <c r="H140" s="27">
        <v>500</v>
      </c>
      <c r="I140" s="27">
        <v>440</v>
      </c>
      <c r="J140" s="25">
        <v>413</v>
      </c>
      <c r="K140" s="26">
        <v>440</v>
      </c>
      <c r="L140" s="26">
        <v>470</v>
      </c>
      <c r="M140" s="25">
        <v>500</v>
      </c>
      <c r="N140" s="24">
        <v>530</v>
      </c>
      <c r="O140" s="24">
        <v>560</v>
      </c>
      <c r="P140" s="12"/>
      <c r="Q140" s="3">
        <f t="shared" si="3"/>
        <v>5.6603773584905648E-2</v>
      </c>
    </row>
    <row r="141" spans="1:17">
      <c r="A141" s="21" t="s">
        <v>21</v>
      </c>
      <c r="B141" s="21"/>
      <c r="C141" s="21"/>
      <c r="D141" s="21"/>
      <c r="E141" s="20">
        <v>270</v>
      </c>
      <c r="F141" s="27">
        <v>275</v>
      </c>
      <c r="G141" s="27">
        <v>298</v>
      </c>
      <c r="H141" s="26">
        <v>310</v>
      </c>
      <c r="I141" s="29">
        <v>328</v>
      </c>
      <c r="J141" s="29">
        <v>361</v>
      </c>
      <c r="K141" s="25">
        <v>376</v>
      </c>
      <c r="L141" s="26">
        <v>390</v>
      </c>
      <c r="M141" s="26">
        <v>400</v>
      </c>
      <c r="N141" s="26">
        <v>410</v>
      </c>
      <c r="O141" s="24">
        <v>430</v>
      </c>
      <c r="P141" s="12"/>
      <c r="Q141" s="3">
        <f t="shared" si="3"/>
        <v>4.8780487804878092E-2</v>
      </c>
    </row>
    <row r="142" spans="1:17">
      <c r="A142" s="21" t="s">
        <v>20</v>
      </c>
      <c r="B142" s="21"/>
      <c r="C142" s="21"/>
      <c r="D142" s="21"/>
      <c r="E142" s="29">
        <v>329.06799999999998</v>
      </c>
      <c r="F142" s="29">
        <v>372.53</v>
      </c>
      <c r="G142" s="29">
        <v>410.81200000000001</v>
      </c>
      <c r="H142" s="29">
        <v>450.137</v>
      </c>
      <c r="I142" s="29">
        <v>499.67899999999997</v>
      </c>
      <c r="J142" s="25">
        <v>553.39700000000005</v>
      </c>
      <c r="K142" s="25">
        <v>591.95799999999997</v>
      </c>
      <c r="L142" s="25">
        <v>644.80499999999995</v>
      </c>
      <c r="M142" s="25">
        <v>709.81200000000001</v>
      </c>
      <c r="N142" s="25">
        <v>779.25599999999997</v>
      </c>
      <c r="O142" s="25">
        <v>847.745</v>
      </c>
      <c r="P142" s="30"/>
      <c r="Q142" s="3">
        <f t="shared" si="3"/>
        <v>8.7890244027636566E-2</v>
      </c>
    </row>
    <row r="143" spans="1:17">
      <c r="A143" s="21" t="s">
        <v>19</v>
      </c>
      <c r="B143" s="21"/>
      <c r="C143" s="21"/>
      <c r="D143" s="21"/>
      <c r="E143" s="20">
        <v>12</v>
      </c>
      <c r="F143" s="27">
        <v>19</v>
      </c>
      <c r="G143" s="28">
        <v>16</v>
      </c>
      <c r="H143" s="27">
        <v>13</v>
      </c>
      <c r="I143" s="26">
        <v>13</v>
      </c>
      <c r="J143" s="28">
        <v>14</v>
      </c>
      <c r="K143" s="25">
        <v>15</v>
      </c>
      <c r="L143" s="26">
        <v>17</v>
      </c>
      <c r="M143" s="25">
        <v>20</v>
      </c>
      <c r="N143" s="24">
        <v>20</v>
      </c>
      <c r="O143" s="24">
        <v>20</v>
      </c>
      <c r="P143" s="12"/>
      <c r="Q143" s="3">
        <f t="shared" si="3"/>
        <v>0</v>
      </c>
    </row>
    <row r="144" spans="1:17">
      <c r="A144" s="32" t="s">
        <v>18</v>
      </c>
      <c r="B144" s="32"/>
      <c r="C144" s="32"/>
      <c r="D144" s="32"/>
      <c r="E144" s="20">
        <v>1100</v>
      </c>
      <c r="F144" s="27">
        <v>1357</v>
      </c>
      <c r="G144" s="28">
        <v>1400</v>
      </c>
      <c r="H144" s="27">
        <v>1420</v>
      </c>
      <c r="I144" s="29">
        <v>1436.2829999999999</v>
      </c>
      <c r="J144" s="28">
        <v>1655</v>
      </c>
      <c r="K144" s="25">
        <v>1740.165</v>
      </c>
      <c r="L144" s="26">
        <v>1842</v>
      </c>
      <c r="M144" s="24">
        <v>1950</v>
      </c>
      <c r="N144" s="24">
        <v>2060</v>
      </c>
      <c r="O144" s="24">
        <v>2170</v>
      </c>
      <c r="P144" s="30"/>
      <c r="Q144" s="3">
        <f t="shared" si="3"/>
        <v>5.3398058252427161E-2</v>
      </c>
    </row>
    <row r="145" spans="1:17">
      <c r="A145" s="21" t="s">
        <v>17</v>
      </c>
      <c r="B145" s="21"/>
      <c r="C145" s="21"/>
      <c r="D145" s="21"/>
      <c r="E145" s="20">
        <v>75</v>
      </c>
      <c r="F145" s="27">
        <v>77</v>
      </c>
      <c r="G145" s="28">
        <v>110.00000000000001</v>
      </c>
      <c r="H145" s="27">
        <v>146</v>
      </c>
      <c r="I145" s="27">
        <v>141</v>
      </c>
      <c r="J145" s="25">
        <v>139</v>
      </c>
      <c r="K145" s="26">
        <v>147</v>
      </c>
      <c r="L145" s="26">
        <v>154</v>
      </c>
      <c r="M145" s="25">
        <v>162</v>
      </c>
      <c r="N145" s="24">
        <v>190</v>
      </c>
      <c r="O145" s="24">
        <v>200</v>
      </c>
      <c r="P145" s="12"/>
      <c r="Q145" s="3">
        <f t="shared" si="3"/>
        <v>5.2631578947368363E-2</v>
      </c>
    </row>
    <row r="146" spans="1:17">
      <c r="A146" s="21" t="s">
        <v>16</v>
      </c>
      <c r="B146" s="21"/>
      <c r="C146" s="21"/>
      <c r="D146" s="21"/>
      <c r="E146" s="20">
        <v>35</v>
      </c>
      <c r="F146" s="27">
        <v>36</v>
      </c>
      <c r="G146" s="28">
        <v>44</v>
      </c>
      <c r="H146" s="27">
        <v>55</v>
      </c>
      <c r="I146" s="27">
        <v>55</v>
      </c>
      <c r="J146" s="25">
        <v>56</v>
      </c>
      <c r="K146" s="26">
        <v>57</v>
      </c>
      <c r="L146" s="26">
        <v>58</v>
      </c>
      <c r="M146" s="25">
        <v>59</v>
      </c>
      <c r="N146" s="24">
        <v>60</v>
      </c>
      <c r="O146" s="24">
        <v>60</v>
      </c>
      <c r="P146" s="12"/>
      <c r="Q146" s="3">
        <f t="shared" si="3"/>
        <v>0</v>
      </c>
    </row>
    <row r="147" spans="1:17">
      <c r="A147" s="21" t="s">
        <v>15</v>
      </c>
      <c r="B147" s="21"/>
      <c r="C147" s="21"/>
      <c r="D147" s="21"/>
      <c r="E147" s="17">
        <v>75</v>
      </c>
      <c r="F147" s="28">
        <v>86</v>
      </c>
      <c r="G147" s="27">
        <v>98</v>
      </c>
      <c r="H147" s="28">
        <v>105</v>
      </c>
      <c r="I147" s="27">
        <v>110</v>
      </c>
      <c r="J147" s="29">
        <v>120</v>
      </c>
      <c r="K147" s="26">
        <v>130</v>
      </c>
      <c r="L147" s="26">
        <v>140</v>
      </c>
      <c r="M147" s="25">
        <v>150</v>
      </c>
      <c r="N147" s="24">
        <v>160</v>
      </c>
      <c r="O147" s="24">
        <v>170</v>
      </c>
      <c r="P147" s="12"/>
      <c r="Q147" s="3">
        <f t="shared" si="3"/>
        <v>6.25E-2</v>
      </c>
    </row>
    <row r="148" spans="1:17">
      <c r="A148" s="21" t="s">
        <v>14</v>
      </c>
      <c r="B148" s="21"/>
      <c r="C148" s="21"/>
      <c r="D148" s="21"/>
      <c r="E148" s="20">
        <v>12</v>
      </c>
      <c r="F148" s="27">
        <v>13</v>
      </c>
      <c r="G148" s="27">
        <v>13</v>
      </c>
      <c r="H148" s="27">
        <v>13</v>
      </c>
      <c r="I148" s="27">
        <v>13</v>
      </c>
      <c r="J148" s="27">
        <v>14</v>
      </c>
      <c r="K148" s="29">
        <v>14</v>
      </c>
      <c r="L148" s="26">
        <v>16</v>
      </c>
      <c r="M148" s="26">
        <v>20</v>
      </c>
      <c r="N148" s="24">
        <v>20</v>
      </c>
      <c r="O148" s="24">
        <v>20</v>
      </c>
      <c r="P148" s="12"/>
      <c r="Q148" s="3">
        <f t="shared" si="3"/>
        <v>0</v>
      </c>
    </row>
    <row r="149" spans="1:17">
      <c r="A149" s="21" t="s">
        <v>13</v>
      </c>
      <c r="B149" s="21"/>
      <c r="C149" s="21"/>
      <c r="D149" s="21"/>
      <c r="E149" s="20">
        <v>85</v>
      </c>
      <c r="F149" s="27">
        <v>91.911000000000001</v>
      </c>
      <c r="G149" s="27">
        <v>99.77</v>
      </c>
      <c r="H149" s="27">
        <v>109.50700000000001</v>
      </c>
      <c r="I149" s="27">
        <v>117.89</v>
      </c>
      <c r="J149" s="27">
        <v>127.363</v>
      </c>
      <c r="K149" s="25">
        <v>136.22499999999999</v>
      </c>
      <c r="L149" s="25">
        <v>147.733</v>
      </c>
      <c r="M149" s="25">
        <v>160.70099999999999</v>
      </c>
      <c r="N149" s="25">
        <v>173.95400000000001</v>
      </c>
      <c r="O149" s="25">
        <v>188.29900000000001</v>
      </c>
      <c r="P149" s="12"/>
      <c r="Q149" s="3">
        <f t="shared" si="3"/>
        <v>8.2464329650367318E-2</v>
      </c>
    </row>
    <row r="150" spans="1:17">
      <c r="A150" s="21" t="s">
        <v>12</v>
      </c>
      <c r="B150" s="21"/>
      <c r="C150" s="21"/>
      <c r="D150" s="21"/>
      <c r="E150" s="20">
        <v>1450</v>
      </c>
      <c r="F150" s="27">
        <v>1551.527</v>
      </c>
      <c r="G150" s="27">
        <v>1642.348</v>
      </c>
      <c r="H150" s="29">
        <v>1741.2239999999999</v>
      </c>
      <c r="I150" s="29">
        <v>1864.8050000000001</v>
      </c>
      <c r="J150" s="29">
        <v>1976.172</v>
      </c>
      <c r="K150" s="25">
        <v>2083.71</v>
      </c>
      <c r="L150" s="25">
        <v>2202.7429999999999</v>
      </c>
      <c r="M150" s="31">
        <v>2314.826</v>
      </c>
      <c r="N150" s="25">
        <v>2423.6089999999999</v>
      </c>
      <c r="O150" s="24">
        <v>2550</v>
      </c>
      <c r="P150" s="30"/>
      <c r="Q150" s="3">
        <f t="shared" si="3"/>
        <v>5.2149913620555211E-2</v>
      </c>
    </row>
    <row r="151" spans="1:17">
      <c r="A151" s="21" t="s">
        <v>11</v>
      </c>
      <c r="B151" s="21"/>
      <c r="C151" s="21"/>
      <c r="D151" s="21"/>
      <c r="E151" s="20">
        <v>126</v>
      </c>
      <c r="F151" s="27">
        <v>141</v>
      </c>
      <c r="G151" s="27">
        <v>156</v>
      </c>
      <c r="H151" s="27">
        <v>156</v>
      </c>
      <c r="I151" s="27">
        <v>204</v>
      </c>
      <c r="J151" s="27">
        <v>233</v>
      </c>
      <c r="K151" s="26">
        <v>240</v>
      </c>
      <c r="L151" s="26">
        <v>250</v>
      </c>
      <c r="M151" s="26">
        <v>270</v>
      </c>
      <c r="N151" s="24">
        <v>280</v>
      </c>
      <c r="O151" s="24">
        <v>300</v>
      </c>
      <c r="P151" s="12"/>
      <c r="Q151" s="3">
        <f t="shared" si="3"/>
        <v>7.1428571428571397E-2</v>
      </c>
    </row>
    <row r="152" spans="1:17">
      <c r="A152" s="21" t="s">
        <v>10</v>
      </c>
      <c r="B152" s="21"/>
      <c r="C152" s="21"/>
      <c r="D152" s="21"/>
      <c r="E152" s="20">
        <v>1103</v>
      </c>
      <c r="F152" s="27">
        <v>2176</v>
      </c>
      <c r="G152" s="28">
        <v>2200</v>
      </c>
      <c r="H152" s="27">
        <v>2250</v>
      </c>
      <c r="I152" s="27">
        <v>2288</v>
      </c>
      <c r="J152" s="26">
        <v>2400</v>
      </c>
      <c r="K152" s="26">
        <v>2500</v>
      </c>
      <c r="L152" s="26">
        <v>2600</v>
      </c>
      <c r="M152" s="26">
        <v>2700</v>
      </c>
      <c r="N152" s="24">
        <v>2830</v>
      </c>
      <c r="O152" s="24">
        <v>2970</v>
      </c>
      <c r="P152" s="12"/>
      <c r="Q152" s="3">
        <f t="shared" si="3"/>
        <v>4.9469964664310861E-2</v>
      </c>
    </row>
    <row r="153" spans="1:17">
      <c r="A153" s="21" t="s">
        <v>9</v>
      </c>
      <c r="B153" s="21"/>
      <c r="C153" s="21"/>
      <c r="D153" s="21"/>
      <c r="E153" s="20">
        <v>163</v>
      </c>
      <c r="F153" s="27">
        <v>168</v>
      </c>
      <c r="G153" s="27">
        <v>172</v>
      </c>
      <c r="H153" s="27">
        <v>189</v>
      </c>
      <c r="I153" s="28">
        <v>197</v>
      </c>
      <c r="J153" s="28">
        <v>206</v>
      </c>
      <c r="K153" s="25">
        <v>257.447</v>
      </c>
      <c r="L153" s="25">
        <v>292.02</v>
      </c>
      <c r="M153" s="24">
        <v>305</v>
      </c>
      <c r="N153" s="24">
        <v>320</v>
      </c>
      <c r="O153" s="24">
        <v>340</v>
      </c>
      <c r="P153" s="12"/>
      <c r="Q153" s="3">
        <f t="shared" si="3"/>
        <v>6.25E-2</v>
      </c>
    </row>
    <row r="154" spans="1:17">
      <c r="A154" s="21" t="s">
        <v>8</v>
      </c>
      <c r="B154" s="21"/>
      <c r="C154" s="21"/>
      <c r="D154" s="21"/>
      <c r="E154" s="20">
        <v>4575</v>
      </c>
      <c r="F154" s="27">
        <v>4890</v>
      </c>
      <c r="G154" s="27">
        <v>5161</v>
      </c>
      <c r="H154" s="27">
        <v>5276</v>
      </c>
      <c r="I154" s="27">
        <v>5411</v>
      </c>
      <c r="J154" s="27">
        <v>5319.0690000000004</v>
      </c>
      <c r="K154" s="25">
        <v>5506.9219999999996</v>
      </c>
      <c r="L154" s="25">
        <v>5733.3140000000003</v>
      </c>
      <c r="M154" s="25">
        <v>5967.2219999999998</v>
      </c>
      <c r="N154" s="25">
        <v>6188.3320000000003</v>
      </c>
      <c r="O154" s="25">
        <v>6383.7560000000003</v>
      </c>
      <c r="P154" s="12"/>
      <c r="Q154" s="3">
        <f t="shared" si="3"/>
        <v>3.1579430450725754E-2</v>
      </c>
    </row>
    <row r="155" spans="1:17">
      <c r="A155" s="21" t="s">
        <v>7</v>
      </c>
      <c r="B155" s="21"/>
      <c r="C155" s="21"/>
      <c r="D155" s="21"/>
      <c r="E155" s="20">
        <v>38</v>
      </c>
      <c r="F155" s="27">
        <v>39</v>
      </c>
      <c r="G155" s="27">
        <v>40</v>
      </c>
      <c r="H155" s="27">
        <v>40</v>
      </c>
      <c r="I155" s="27">
        <v>41</v>
      </c>
      <c r="J155" s="27">
        <v>41</v>
      </c>
      <c r="K155" s="29">
        <v>42</v>
      </c>
      <c r="L155" s="25">
        <v>44</v>
      </c>
      <c r="M155" s="26">
        <v>50</v>
      </c>
      <c r="N155" s="24">
        <v>50</v>
      </c>
      <c r="O155" s="24">
        <v>50</v>
      </c>
      <c r="P155" s="12"/>
      <c r="Q155" s="3">
        <f t="shared" si="3"/>
        <v>0</v>
      </c>
    </row>
    <row r="156" spans="1:17">
      <c r="A156" s="21" t="s">
        <v>6</v>
      </c>
      <c r="B156" s="21"/>
      <c r="C156" s="21"/>
      <c r="D156" s="21"/>
      <c r="E156" s="20">
        <v>32</v>
      </c>
      <c r="F156" s="27">
        <v>40</v>
      </c>
      <c r="G156" s="28">
        <v>80</v>
      </c>
      <c r="H156" s="27">
        <v>177</v>
      </c>
      <c r="I156" s="27">
        <v>180</v>
      </c>
      <c r="J156" s="25">
        <v>181</v>
      </c>
      <c r="K156" s="26">
        <v>190</v>
      </c>
      <c r="L156" s="26">
        <v>200</v>
      </c>
      <c r="M156" s="25">
        <v>205</v>
      </c>
      <c r="N156" s="24">
        <v>230.40000000000003</v>
      </c>
      <c r="O156" s="24">
        <v>240</v>
      </c>
      <c r="P156" s="12"/>
      <c r="Q156" s="3">
        <f t="shared" si="3"/>
        <v>4.1666666666666519E-2</v>
      </c>
    </row>
    <row r="157" spans="1:17">
      <c r="A157" s="21" t="s">
        <v>5</v>
      </c>
      <c r="B157" s="21"/>
      <c r="C157" s="21"/>
      <c r="D157" s="21"/>
      <c r="E157" s="20">
        <v>101</v>
      </c>
      <c r="F157" s="20">
        <v>101</v>
      </c>
      <c r="G157" s="20">
        <v>105</v>
      </c>
      <c r="H157" s="20">
        <v>105</v>
      </c>
      <c r="I157" s="20">
        <v>106</v>
      </c>
      <c r="J157" s="20">
        <v>108</v>
      </c>
      <c r="K157" s="22">
        <v>111</v>
      </c>
      <c r="L157" s="22">
        <v>116</v>
      </c>
      <c r="M157" s="15">
        <v>120</v>
      </c>
      <c r="N157" s="19">
        <v>130</v>
      </c>
      <c r="O157" s="19">
        <v>140</v>
      </c>
      <c r="P157" s="12"/>
      <c r="Q157" s="3">
        <f t="shared" si="3"/>
        <v>7.6923076923076872E-2</v>
      </c>
    </row>
    <row r="158" spans="1:17">
      <c r="A158" s="21" t="s">
        <v>4</v>
      </c>
      <c r="B158" s="21"/>
      <c r="C158" s="21"/>
      <c r="D158" s="21"/>
      <c r="E158" s="20">
        <v>852</v>
      </c>
      <c r="F158" s="20">
        <v>874</v>
      </c>
      <c r="G158" s="17">
        <v>830.00000000000011</v>
      </c>
      <c r="H158" s="23">
        <v>787</v>
      </c>
      <c r="I158" s="17">
        <v>819.99999999999989</v>
      </c>
      <c r="J158" s="20">
        <v>848</v>
      </c>
      <c r="K158" s="19">
        <v>855</v>
      </c>
      <c r="L158" s="22">
        <v>862</v>
      </c>
      <c r="M158" s="22">
        <v>891.1</v>
      </c>
      <c r="N158" s="19">
        <v>940</v>
      </c>
      <c r="O158" s="19">
        <v>990</v>
      </c>
      <c r="P158" s="12"/>
      <c r="Q158" s="3">
        <f t="shared" si="3"/>
        <v>5.3191489361702038E-2</v>
      </c>
    </row>
    <row r="159" spans="1:17">
      <c r="A159" s="21" t="s">
        <v>3</v>
      </c>
      <c r="B159" s="21"/>
      <c r="C159" s="21"/>
      <c r="D159" s="21"/>
      <c r="E159" s="20">
        <v>57</v>
      </c>
      <c r="F159" s="20">
        <v>59</v>
      </c>
      <c r="G159" s="20">
        <v>91</v>
      </c>
      <c r="H159" s="20">
        <v>94</v>
      </c>
      <c r="I159" s="20">
        <v>97</v>
      </c>
      <c r="J159" s="17">
        <v>101</v>
      </c>
      <c r="K159" s="15">
        <v>110.00000000000001</v>
      </c>
      <c r="L159" s="15">
        <v>120</v>
      </c>
      <c r="M159" s="15">
        <v>130</v>
      </c>
      <c r="N159" s="19">
        <v>140</v>
      </c>
      <c r="O159" s="19">
        <v>150</v>
      </c>
      <c r="P159" s="12"/>
      <c r="Q159" s="3">
        <f t="shared" si="3"/>
        <v>7.1428571428571397E-2</v>
      </c>
    </row>
    <row r="160" spans="1:17">
      <c r="A160" s="21" t="s">
        <v>2</v>
      </c>
      <c r="B160" s="21"/>
      <c r="C160" s="21"/>
      <c r="D160" s="21"/>
      <c r="E160" s="20">
        <v>294</v>
      </c>
      <c r="F160" s="20">
        <v>303</v>
      </c>
      <c r="G160" s="17">
        <v>200</v>
      </c>
      <c r="H160" s="20">
        <v>135</v>
      </c>
      <c r="I160" s="20">
        <v>190</v>
      </c>
      <c r="J160" s="15">
        <v>200</v>
      </c>
      <c r="K160" s="15">
        <v>210</v>
      </c>
      <c r="L160" s="15">
        <v>220.00000000000003</v>
      </c>
      <c r="M160" s="15">
        <v>229.99999999999997</v>
      </c>
      <c r="N160" s="19">
        <v>240</v>
      </c>
      <c r="O160" s="19">
        <v>250</v>
      </c>
      <c r="P160" s="12"/>
      <c r="Q160" s="3">
        <f t="shared" si="3"/>
        <v>4.1666666666666741E-2</v>
      </c>
    </row>
    <row r="161" spans="1:17">
      <c r="A161" s="18" t="s">
        <v>1</v>
      </c>
      <c r="B161" s="18"/>
      <c r="C161" s="18"/>
      <c r="D161" s="18"/>
      <c r="E161" s="16">
        <v>590</v>
      </c>
      <c r="F161" s="16">
        <v>599</v>
      </c>
      <c r="G161" s="17">
        <v>610</v>
      </c>
      <c r="H161" s="16">
        <v>617</v>
      </c>
      <c r="I161" s="16">
        <v>626</v>
      </c>
      <c r="J161" s="15">
        <v>650</v>
      </c>
      <c r="K161" s="15">
        <v>680</v>
      </c>
      <c r="L161" s="15">
        <v>710</v>
      </c>
      <c r="M161" s="14">
        <v>750</v>
      </c>
      <c r="N161" s="13">
        <v>790</v>
      </c>
      <c r="O161" s="13">
        <v>830</v>
      </c>
      <c r="P161" s="12"/>
      <c r="Q161" s="3">
        <f t="shared" si="3"/>
        <v>5.0632911392405111E-2</v>
      </c>
    </row>
    <row r="162" spans="1:17" ht="16" thickBot="1">
      <c r="A162" s="11"/>
      <c r="B162" s="11"/>
      <c r="C162" s="11"/>
      <c r="D162" s="11"/>
      <c r="E162" s="10"/>
      <c r="F162" s="10"/>
      <c r="G162" s="10"/>
      <c r="H162" s="10"/>
      <c r="I162" s="10"/>
      <c r="J162" s="10"/>
      <c r="K162" s="10"/>
      <c r="L162" s="10"/>
      <c r="M162" s="5"/>
      <c r="N162" s="5"/>
      <c r="O162" s="5"/>
      <c r="Q162" s="3"/>
    </row>
    <row r="163" spans="1:17" ht="16" thickBot="1">
      <c r="A163" s="9" t="s">
        <v>0</v>
      </c>
      <c r="B163" s="8"/>
      <c r="C163" s="8"/>
      <c r="D163" s="8"/>
      <c r="E163" s="7">
        <v>653854.04552499996</v>
      </c>
      <c r="F163" s="7">
        <v>679153.83739500004</v>
      </c>
      <c r="G163" s="7">
        <v>701690.28602999996</v>
      </c>
      <c r="H163" s="7">
        <v>727404.94732666668</v>
      </c>
      <c r="I163" s="7">
        <v>747899.11097833328</v>
      </c>
      <c r="J163" s="7">
        <v>775572.823905</v>
      </c>
      <c r="K163" s="7">
        <v>808401.00870999997</v>
      </c>
      <c r="L163" s="7">
        <v>834915.64860666683</v>
      </c>
      <c r="M163" s="7">
        <v>869082.97251833323</v>
      </c>
      <c r="N163" s="7">
        <v>907061.78083000006</v>
      </c>
      <c r="O163" s="6">
        <v>947079.61800000002</v>
      </c>
      <c r="Q163" s="3">
        <f>O163/N163-1</f>
        <v>4.4118094286126786E-2</v>
      </c>
    </row>
    <row r="164" spans="1:17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Q164" s="3"/>
    </row>
    <row r="165" spans="1:17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</sheetData>
  <mergeCells count="1">
    <mergeCell ref="E7:N7"/>
  </mergeCells>
  <printOptions horizontalCentered="1"/>
  <pageMargins left="0.7" right="0.7" top="0.75" bottom="0.75" header="0.3" footer="0.3"/>
  <pageSetup paperSize="8" scale="84" orientation="portrait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PC_Vehicles in use</vt:lpstr>
      <vt:lpstr>'PC_Vehicles in use'!Print_Area</vt:lpstr>
      <vt:lpstr>'PC_Vehicles in use'!Print_Titles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oica</dc:creator>
  <cp:lastModifiedBy>Fernando Aguilar Lopez</cp:lastModifiedBy>
  <cp:lastPrinted>2017-06-20T10:41:53Z</cp:lastPrinted>
  <dcterms:created xsi:type="dcterms:W3CDTF">2017-06-20T09:55:46Z</dcterms:created>
  <dcterms:modified xsi:type="dcterms:W3CDTF">2021-03-11T13:21:21Z</dcterms:modified>
</cp:coreProperties>
</file>